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24226"/>
  <mc:AlternateContent xmlns:mc="http://schemas.openxmlformats.org/markup-compatibility/2006">
    <mc:Choice Requires="x15">
      <x15ac:absPath xmlns:x15ac="http://schemas.microsoft.com/office/spreadsheetml/2010/11/ac" url="C:\Users\dell\Desktop\ملف المدرسة الشمايا الغربية\نتائج2025\"/>
    </mc:Choice>
  </mc:AlternateContent>
  <xr:revisionPtr revIDLastSave="0" documentId="13_ncr:1_{9C4179D2-07EE-4E30-8C26-605D3F8DE991}" xr6:coauthVersionLast="47" xr6:coauthVersionMax="47" xr10:uidLastSave="{00000000-0000-0000-0000-000000000000}"/>
  <bookViews>
    <workbookView xWindow="-108" yWindow="-108" windowWidth="23256" windowHeight="12576" tabRatio="755" activeTab="10" xr2:uid="{00000000-000D-0000-FFFF-FFFF00000000}"/>
  </bookViews>
  <sheets>
    <sheet name="احصائيةالحاشدي" sheetId="23" r:id="rId1"/>
    <sheet name="الصف الاول" sheetId="19" r:id="rId2"/>
    <sheet name="الصف الثاني" sheetId="18" r:id="rId3"/>
    <sheet name="الصف الثالث" sheetId="17" r:id="rId4"/>
    <sheet name="الصف الرابع" sheetId="16" r:id="rId5"/>
    <sheet name="الصف الخامس" sheetId="15" r:id="rId6"/>
    <sheet name="الصف السادس" sheetId="10" r:id="rId7"/>
    <sheet name="سابع" sheetId="20" r:id="rId8"/>
    <sheet name="ثامن" sheetId="6" r:id="rId9"/>
    <sheet name="درجات الصف التاسع" sheetId="21" r:id="rId10"/>
    <sheet name="اول ثانوي" sheetId="5" r:id="rId11"/>
    <sheet name="ثاني علمي" sheetId="7" r:id="rId12"/>
  </sheets>
  <definedNames>
    <definedName name="_xlnm._FilterDatabase" localSheetId="1" hidden="1">'الصف الاول'!$A$1:$AF$421</definedName>
    <definedName name="_xlnm._FilterDatabase" localSheetId="9" hidden="1">'درجات الصف التاسع'!$E$9:$AZ$9</definedName>
    <definedName name="hy" localSheetId="9">#REF!</definedName>
    <definedName name="hy">#REF!</definedName>
    <definedName name="_xlnm.Print_Area" localSheetId="1">'الصف الاول'!$A$1:$AE$111</definedName>
    <definedName name="_xlnm.Print_Area" localSheetId="3">'الصف الثالث'!$A$1:$AE$110</definedName>
    <definedName name="_xlnm.Print_Area" localSheetId="2">'الصف الثاني'!$A$1:$AE$110</definedName>
    <definedName name="_xlnm.Print_Area" localSheetId="5">'الصف الخامس'!$A$1:$AE$111</definedName>
    <definedName name="_xlnm.Print_Area" localSheetId="4">'الصف الرابع'!$A$1:$AE$110</definedName>
    <definedName name="_xlnm.Print_Area" localSheetId="6">'الصف السادس'!$A$1:$AE$111</definedName>
    <definedName name="_xlnm.Print_Area" localSheetId="10">'اول ثانوي'!$A$1:$BF$431</definedName>
    <definedName name="_xlnm.Print_Area" localSheetId="8">ثامن!$A$1:$AE$421</definedName>
    <definedName name="_xlnm.Print_Area" localSheetId="11">'ثاني علمي'!$A$1:$AU$435</definedName>
    <definedName name="_xlnm.Print_Area" localSheetId="9">'درجات الصف التاسع'!$E$1:$AZ$209</definedName>
    <definedName name="_xlnm.Print_Area" localSheetId="7">سابع!$A$1:$AE$421</definedName>
    <definedName name="_xlnm.Print_Titles" localSheetId="1">'الصف الاول'!$1:$11</definedName>
    <definedName name="_xlnm.Print_Titles" localSheetId="3">'الصف الثالث'!$1:$11</definedName>
    <definedName name="_xlnm.Print_Titles" localSheetId="2">'الصف الثاني'!$1:$11</definedName>
    <definedName name="_xlnm.Print_Titles" localSheetId="5">'الصف الخامس'!$1:$11</definedName>
    <definedName name="_xlnm.Print_Titles" localSheetId="4">'الصف الرابع'!$1:$11</definedName>
    <definedName name="_xlnm.Print_Titles" localSheetId="6">'الصف السادس'!$1:$11</definedName>
    <definedName name="_xlnm.Print_Titles" localSheetId="10">'اول ثانوي'!$1:$8</definedName>
    <definedName name="_xlnm.Print_Titles" localSheetId="8">ثامن!$1:$11</definedName>
    <definedName name="_xlnm.Print_Titles" localSheetId="11">'ثاني علمي'!$1:$12</definedName>
    <definedName name="_xlnm.Print_Titles" localSheetId="9">'درجات الصف التاسع'!$E:$M,'درجات الصف التاسع'!$1:$8</definedName>
    <definedName name="_xlnm.Print_Titles" localSheetId="7">سابع!$1:$11</definedName>
    <definedName name="ذكور">"مستطيل مستدير الزوايا 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5" l="1"/>
  <c r="AZ9" i="5"/>
  <c r="BA9" i="5"/>
  <c r="AH2" i="21" l="1"/>
  <c r="B23" i="23"/>
  <c r="B35" i="23" s="1"/>
  <c r="B42" i="23" s="1"/>
  <c r="A23" i="23"/>
  <c r="A35" i="23" s="1"/>
  <c r="A42" i="23" s="1"/>
  <c r="C6" i="5"/>
  <c r="AE35" i="23"/>
  <c r="V12" i="16" l="1"/>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V177" i="16"/>
  <c r="V178" i="16"/>
  <c r="V179" i="16"/>
  <c r="V180" i="16"/>
  <c r="V181" i="16"/>
  <c r="V182" i="16"/>
  <c r="V183" i="16"/>
  <c r="V184" i="16"/>
  <c r="V185" i="16"/>
  <c r="V186" i="16"/>
  <c r="V187" i="16"/>
  <c r="V188" i="16"/>
  <c r="V189" i="16"/>
  <c r="V190" i="16"/>
  <c r="V191" i="16"/>
  <c r="V192" i="16"/>
  <c r="V193" i="16"/>
  <c r="V194" i="16"/>
  <c r="V195" i="16"/>
  <c r="V196" i="16"/>
  <c r="V197" i="16"/>
  <c r="V198" i="16"/>
  <c r="V199" i="16"/>
  <c r="V200" i="16"/>
  <c r="V201" i="16"/>
  <c r="V202" i="16"/>
  <c r="V203" i="16"/>
  <c r="V204" i="16"/>
  <c r="V205" i="16"/>
  <c r="V206" i="16"/>
  <c r="V207" i="16"/>
  <c r="V208" i="16"/>
  <c r="V209" i="16"/>
  <c r="V210" i="16"/>
  <c r="V211" i="16"/>
  <c r="V212" i="16"/>
  <c r="V213" i="16"/>
  <c r="V214" i="16"/>
  <c r="V215" i="16"/>
  <c r="V216" i="16"/>
  <c r="V217" i="16"/>
  <c r="V218" i="16"/>
  <c r="V219" i="16"/>
  <c r="V220" i="16"/>
  <c r="V221" i="16"/>
  <c r="V222" i="16"/>
  <c r="V223" i="16"/>
  <c r="V224" i="16"/>
  <c r="V225" i="16"/>
  <c r="V226" i="16"/>
  <c r="V227" i="16"/>
  <c r="V228" i="16"/>
  <c r="V229" i="16"/>
  <c r="V230" i="16"/>
  <c r="V231" i="16"/>
  <c r="V232" i="16"/>
  <c r="V233" i="16"/>
  <c r="V234" i="16"/>
  <c r="V235" i="16"/>
  <c r="V236" i="16"/>
  <c r="V237" i="16"/>
  <c r="V238" i="16"/>
  <c r="V239" i="16"/>
  <c r="V240" i="16"/>
  <c r="V241" i="16"/>
  <c r="V242" i="16"/>
  <c r="V243" i="16"/>
  <c r="V244" i="16"/>
  <c r="V245" i="16"/>
  <c r="V246" i="16"/>
  <c r="V247" i="16"/>
  <c r="V248" i="16"/>
  <c r="V249" i="16"/>
  <c r="V250" i="16"/>
  <c r="V251" i="16"/>
  <c r="V252" i="16"/>
  <c r="V253" i="16"/>
  <c r="V254" i="16"/>
  <c r="V255" i="16"/>
  <c r="V256" i="16"/>
  <c r="V257" i="16"/>
  <c r="V258" i="16"/>
  <c r="V259" i="16"/>
  <c r="V260" i="16"/>
  <c r="V261" i="16"/>
  <c r="V262" i="16"/>
  <c r="V263" i="16"/>
  <c r="V264" i="16"/>
  <c r="V265" i="16"/>
  <c r="V266" i="16"/>
  <c r="V267" i="16"/>
  <c r="V268" i="16"/>
  <c r="V269" i="16"/>
  <c r="V270" i="16"/>
  <c r="V271" i="16"/>
  <c r="V272" i="16"/>
  <c r="V273" i="16"/>
  <c r="V274" i="16"/>
  <c r="V275" i="16"/>
  <c r="V276" i="16"/>
  <c r="V277" i="16"/>
  <c r="V278" i="16"/>
  <c r="V279" i="16"/>
  <c r="V280" i="16"/>
  <c r="V281" i="16"/>
  <c r="V282" i="16"/>
  <c r="V283" i="16"/>
  <c r="V284" i="16"/>
  <c r="V285" i="16"/>
  <c r="V286" i="16"/>
  <c r="V287" i="16"/>
  <c r="V288" i="16"/>
  <c r="V289" i="16"/>
  <c r="V290" i="16"/>
  <c r="V291" i="16"/>
  <c r="V292" i="16"/>
  <c r="V293" i="16"/>
  <c r="V294" i="16"/>
  <c r="V295" i="16"/>
  <c r="V296" i="16"/>
  <c r="V297" i="16"/>
  <c r="V298" i="16"/>
  <c r="V299" i="16"/>
  <c r="V300" i="16"/>
  <c r="V301" i="16"/>
  <c r="V302" i="16"/>
  <c r="V303" i="16"/>
  <c r="V304" i="16"/>
  <c r="V305" i="16"/>
  <c r="V306" i="16"/>
  <c r="V307" i="16"/>
  <c r="V308" i="16"/>
  <c r="V309" i="16"/>
  <c r="V310" i="16"/>
  <c r="V311" i="16"/>
  <c r="V312" i="16"/>
  <c r="V313" i="16"/>
  <c r="V314" i="16"/>
  <c r="V315" i="16"/>
  <c r="V316" i="16"/>
  <c r="V317" i="16"/>
  <c r="V318" i="16"/>
  <c r="V319" i="16"/>
  <c r="V320" i="16"/>
  <c r="V321" i="16"/>
  <c r="V322" i="16"/>
  <c r="V323" i="16"/>
  <c r="V324" i="16"/>
  <c r="V325" i="16"/>
  <c r="V326" i="16"/>
  <c r="V327" i="16"/>
  <c r="V328" i="16"/>
  <c r="V329" i="16"/>
  <c r="V330" i="16"/>
  <c r="V331" i="16"/>
  <c r="V332" i="16"/>
  <c r="V333" i="16"/>
  <c r="V334" i="16"/>
  <c r="V335" i="16"/>
  <c r="V336" i="16"/>
  <c r="V337" i="16"/>
  <c r="V338" i="16"/>
  <c r="V339" i="16"/>
  <c r="V340" i="16"/>
  <c r="V341" i="16"/>
  <c r="V342" i="16"/>
  <c r="V343" i="16"/>
  <c r="V344" i="16"/>
  <c r="V345" i="16"/>
  <c r="V346" i="16"/>
  <c r="V347" i="16"/>
  <c r="V348" i="16"/>
  <c r="V349" i="16"/>
  <c r="V350" i="16"/>
  <c r="V351" i="16"/>
  <c r="V352" i="16"/>
  <c r="V353" i="16"/>
  <c r="V354" i="16"/>
  <c r="V355" i="16"/>
  <c r="V356" i="16"/>
  <c r="V357" i="16"/>
  <c r="V358" i="16"/>
  <c r="V359" i="16"/>
  <c r="V360" i="16"/>
  <c r="V361" i="16"/>
  <c r="V362" i="16"/>
  <c r="V363" i="16"/>
  <c r="V364" i="16"/>
  <c r="V365" i="16"/>
  <c r="V366" i="16"/>
  <c r="V367" i="16"/>
  <c r="V368" i="16"/>
  <c r="V369" i="16"/>
  <c r="V370" i="16"/>
  <c r="V371" i="16"/>
  <c r="V372" i="16"/>
  <c r="V373" i="16"/>
  <c r="V374" i="16"/>
  <c r="V375" i="16"/>
  <c r="V376" i="16"/>
  <c r="V377" i="16"/>
  <c r="V378" i="16"/>
  <c r="V379" i="16"/>
  <c r="V380" i="16"/>
  <c r="V381" i="16"/>
  <c r="V382" i="16"/>
  <c r="V383" i="16"/>
  <c r="V384" i="16"/>
  <c r="V385" i="16"/>
  <c r="V386" i="16"/>
  <c r="V387" i="16"/>
  <c r="V388" i="16"/>
  <c r="V389" i="16"/>
  <c r="V390" i="16"/>
  <c r="V391" i="16"/>
  <c r="V392" i="16"/>
  <c r="V393" i="16"/>
  <c r="V394" i="16"/>
  <c r="V395" i="16"/>
  <c r="V396" i="16"/>
  <c r="V397" i="16"/>
  <c r="V398" i="16"/>
  <c r="V399" i="16"/>
  <c r="V400" i="16"/>
  <c r="V401" i="16"/>
  <c r="V402" i="16"/>
  <c r="V403" i="16"/>
  <c r="V404" i="16"/>
  <c r="V405" i="16"/>
  <c r="V406" i="16"/>
  <c r="V407" i="16"/>
  <c r="V408" i="16"/>
  <c r="V409" i="16"/>
  <c r="V410" i="16"/>
  <c r="V411" i="16"/>
  <c r="V412" i="16"/>
  <c r="V413" i="16"/>
  <c r="V414" i="16"/>
  <c r="V415" i="16"/>
  <c r="V416" i="16"/>
  <c r="V417" i="16"/>
  <c r="V418" i="16"/>
  <c r="V419" i="16"/>
  <c r="V420" i="16"/>
  <c r="V421" i="16"/>
  <c r="AB2" i="19" l="1"/>
  <c r="AB2" i="18"/>
  <c r="AC2" i="17"/>
  <c r="AB2" i="16"/>
  <c r="AB2" i="15"/>
  <c r="AB2" i="10"/>
  <c r="AC2" i="20"/>
  <c r="AC2" i="6"/>
  <c r="AY1" i="5"/>
  <c r="AZ2" i="5"/>
  <c r="AY2" i="5"/>
  <c r="AZ1" i="5"/>
  <c r="AM2" i="7"/>
  <c r="AN3" i="7"/>
  <c r="AM3" i="7"/>
  <c r="AN2" i="7"/>
  <c r="F23" i="23"/>
  <c r="I23" i="23"/>
  <c r="AF45" i="23"/>
  <c r="AE45" i="23"/>
  <c r="AG45" i="23" s="1"/>
  <c r="O45" i="23"/>
  <c r="I45" i="23"/>
  <c r="F45" i="23"/>
  <c r="AF44" i="23"/>
  <c r="AE44" i="23"/>
  <c r="O44" i="23"/>
  <c r="I44" i="23"/>
  <c r="F44" i="23"/>
  <c r="N43" i="23"/>
  <c r="M43" i="23"/>
  <c r="O43" i="23" s="1"/>
  <c r="G43" i="23"/>
  <c r="H43" i="23"/>
  <c r="AF43" i="23" s="1"/>
  <c r="I43" i="23"/>
  <c r="F43" i="23"/>
  <c r="AF42" i="23"/>
  <c r="AE42" i="23"/>
  <c r="AG42" i="23"/>
  <c r="O42" i="23"/>
  <c r="I42" i="23"/>
  <c r="F42" i="23"/>
  <c r="AF38" i="23"/>
  <c r="AG38" i="23" s="1"/>
  <c r="AE38" i="23"/>
  <c r="O38" i="23"/>
  <c r="I38" i="23"/>
  <c r="F38" i="23"/>
  <c r="AF37" i="23"/>
  <c r="AE37" i="23"/>
  <c r="AG37" i="23"/>
  <c r="O37" i="23"/>
  <c r="I37" i="23"/>
  <c r="F37" i="23"/>
  <c r="N36" i="23"/>
  <c r="AF36" i="23" s="1"/>
  <c r="H36" i="23"/>
  <c r="M36" i="23"/>
  <c r="G36" i="23"/>
  <c r="AE36" i="23" s="1"/>
  <c r="F36" i="23"/>
  <c r="AF35" i="23"/>
  <c r="O35" i="23"/>
  <c r="I35" i="23"/>
  <c r="F35" i="23"/>
  <c r="AF26" i="23"/>
  <c r="AE26" i="23"/>
  <c r="O26" i="23"/>
  <c r="I26" i="23"/>
  <c r="F26" i="23"/>
  <c r="AF25" i="23"/>
  <c r="AE25" i="23"/>
  <c r="O25" i="23"/>
  <c r="I25" i="23"/>
  <c r="F25" i="23"/>
  <c r="N24" i="23"/>
  <c r="M24" i="23"/>
  <c r="H24" i="23"/>
  <c r="G24" i="23"/>
  <c r="F24" i="23"/>
  <c r="AF23" i="23"/>
  <c r="AE23" i="23"/>
  <c r="O23" i="23"/>
  <c r="AF15" i="23"/>
  <c r="AE15" i="23"/>
  <c r="AE12" i="23"/>
  <c r="O15" i="23"/>
  <c r="I15" i="23"/>
  <c r="F15" i="23"/>
  <c r="AF14" i="23"/>
  <c r="AE14" i="23"/>
  <c r="O14" i="23"/>
  <c r="I14" i="23"/>
  <c r="F14" i="23"/>
  <c r="N13" i="23"/>
  <c r="M13" i="23"/>
  <c r="O13" i="23" s="1"/>
  <c r="H13" i="23"/>
  <c r="G13" i="23"/>
  <c r="F13" i="23"/>
  <c r="AF12" i="23"/>
  <c r="AG12" i="23" s="1"/>
  <c r="O12" i="23"/>
  <c r="I12" i="23"/>
  <c r="F12" i="23"/>
  <c r="AW323" i="21"/>
  <c r="AV323" i="21"/>
  <c r="AR323" i="21"/>
  <c r="AQ323" i="21"/>
  <c r="AM323" i="21"/>
  <c r="AL323" i="21"/>
  <c r="AH323" i="21"/>
  <c r="AG323" i="21"/>
  <c r="AC323" i="21"/>
  <c r="AB323" i="21"/>
  <c r="X323" i="21"/>
  <c r="W323" i="21"/>
  <c r="S323" i="21"/>
  <c r="R323" i="21"/>
  <c r="AW322" i="21"/>
  <c r="AR322" i="21"/>
  <c r="AM322" i="21"/>
  <c r="AH322" i="21"/>
  <c r="AC322" i="21"/>
  <c r="X322" i="21"/>
  <c r="S322" i="21"/>
  <c r="AV322" i="21"/>
  <c r="AQ322" i="21"/>
  <c r="AL322" i="21"/>
  <c r="AG322" i="21"/>
  <c r="AB322" i="21"/>
  <c r="W322" i="21"/>
  <c r="R322" i="21"/>
  <c r="AW321" i="21"/>
  <c r="AV321" i="21"/>
  <c r="AR321" i="21"/>
  <c r="AQ321" i="21"/>
  <c r="AM321" i="21"/>
  <c r="AL321" i="21"/>
  <c r="AH321" i="21"/>
  <c r="AG321" i="21"/>
  <c r="AC321" i="21"/>
  <c r="AB321" i="21"/>
  <c r="X321" i="21"/>
  <c r="W321" i="21"/>
  <c r="S321" i="21"/>
  <c r="R321" i="21"/>
  <c r="AW320" i="21"/>
  <c r="AR320" i="21"/>
  <c r="AM320" i="21"/>
  <c r="AH320" i="21"/>
  <c r="AC320" i="21"/>
  <c r="X320" i="21"/>
  <c r="S320" i="21"/>
  <c r="AX320" i="21"/>
  <c r="AV320" i="21"/>
  <c r="AQ320" i="21"/>
  <c r="AL320" i="21"/>
  <c r="AG320" i="21"/>
  <c r="AB320" i="21"/>
  <c r="W320" i="21"/>
  <c r="R320" i="21"/>
  <c r="AW319" i="21"/>
  <c r="AV319" i="21"/>
  <c r="AR319" i="21"/>
  <c r="AQ319" i="21"/>
  <c r="AM319" i="21"/>
  <c r="AL319" i="21"/>
  <c r="AH319" i="21"/>
  <c r="AG319" i="21"/>
  <c r="AC319" i="21"/>
  <c r="AB319" i="21"/>
  <c r="X319" i="21"/>
  <c r="W319" i="21"/>
  <c r="S319" i="21"/>
  <c r="R319" i="21"/>
  <c r="AW318" i="21"/>
  <c r="AR318" i="21"/>
  <c r="AM318" i="21"/>
  <c r="AH318" i="21"/>
  <c r="AC318" i="21"/>
  <c r="X318" i="21"/>
  <c r="S318" i="21"/>
  <c r="AV318" i="21"/>
  <c r="AQ318" i="21"/>
  <c r="AL318" i="21"/>
  <c r="AG318" i="21"/>
  <c r="AB318" i="21"/>
  <c r="W318" i="21"/>
  <c r="R318" i="21"/>
  <c r="AW317" i="21"/>
  <c r="AV317" i="21"/>
  <c r="AR317" i="21"/>
  <c r="AQ317" i="21"/>
  <c r="AM317" i="21"/>
  <c r="AL317" i="21"/>
  <c r="AH317" i="21"/>
  <c r="AG317" i="21"/>
  <c r="AC317" i="21"/>
  <c r="AB317" i="21"/>
  <c r="X317" i="21"/>
  <c r="W317" i="21"/>
  <c r="S317" i="21"/>
  <c r="R317" i="21"/>
  <c r="AW316" i="21"/>
  <c r="AR316" i="21"/>
  <c r="AM316" i="21"/>
  <c r="AH316" i="21"/>
  <c r="AC316" i="21"/>
  <c r="X316" i="21"/>
  <c r="S316" i="21"/>
  <c r="AV316" i="21"/>
  <c r="AQ316" i="21"/>
  <c r="AL316" i="21"/>
  <c r="AG316" i="21"/>
  <c r="AB316" i="21"/>
  <c r="W316" i="21"/>
  <c r="R316" i="21"/>
  <c r="AW315" i="21"/>
  <c r="AV315" i="21"/>
  <c r="AR315" i="21"/>
  <c r="AQ315" i="21"/>
  <c r="AM315" i="21"/>
  <c r="AL315" i="21"/>
  <c r="AH315" i="21"/>
  <c r="AG315" i="21"/>
  <c r="AC315" i="21"/>
  <c r="AB315" i="21"/>
  <c r="X315" i="21"/>
  <c r="W315" i="21"/>
  <c r="S315" i="21"/>
  <c r="R315" i="21"/>
  <c r="AW314" i="21"/>
  <c r="AR314" i="21"/>
  <c r="AM314" i="21"/>
  <c r="AH314" i="21"/>
  <c r="AC314" i="21"/>
  <c r="X314" i="21"/>
  <c r="S314" i="21"/>
  <c r="AV314" i="21"/>
  <c r="AQ314" i="21"/>
  <c r="AL314" i="21"/>
  <c r="AG314" i="21"/>
  <c r="AB314" i="21"/>
  <c r="W314" i="21"/>
  <c r="R314" i="21"/>
  <c r="AW313" i="21"/>
  <c r="AV313" i="21"/>
  <c r="AR313" i="21"/>
  <c r="AQ313" i="21"/>
  <c r="AM313" i="21"/>
  <c r="AL313" i="21"/>
  <c r="AH313" i="21"/>
  <c r="AG313" i="21"/>
  <c r="AC313" i="21"/>
  <c r="AB313" i="21"/>
  <c r="X313" i="21"/>
  <c r="W313" i="21"/>
  <c r="S313" i="21"/>
  <c r="R313" i="21"/>
  <c r="AW312" i="21"/>
  <c r="AR312" i="21"/>
  <c r="AM312" i="21"/>
  <c r="AH312" i="21"/>
  <c r="AC312" i="21"/>
  <c r="X312" i="21"/>
  <c r="AX312" i="21" s="1"/>
  <c r="S312" i="21"/>
  <c r="AV312" i="21"/>
  <c r="AQ312" i="21"/>
  <c r="AL312" i="21"/>
  <c r="AG312" i="21"/>
  <c r="AB312" i="21"/>
  <c r="W312" i="21"/>
  <c r="R312" i="21"/>
  <c r="AW311" i="21"/>
  <c r="AV311" i="21"/>
  <c r="AR311" i="21"/>
  <c r="AQ311" i="21"/>
  <c r="AM311" i="21"/>
  <c r="AL311" i="21"/>
  <c r="AH311" i="21"/>
  <c r="AG311" i="21"/>
  <c r="AC311" i="21"/>
  <c r="AB311" i="21"/>
  <c r="X311" i="21"/>
  <c r="W311" i="21"/>
  <c r="S311" i="21"/>
  <c r="R311" i="21"/>
  <c r="AW310" i="21"/>
  <c r="AX310" i="21" s="1"/>
  <c r="AR310" i="21"/>
  <c r="AM310" i="21"/>
  <c r="AH310" i="21"/>
  <c r="AC310" i="21"/>
  <c r="X310" i="21"/>
  <c r="S310" i="21"/>
  <c r="AV310" i="21"/>
  <c r="AQ310" i="21"/>
  <c r="AL310" i="21"/>
  <c r="AG310" i="21"/>
  <c r="AB310" i="21"/>
  <c r="W310" i="21"/>
  <c r="R310" i="21"/>
  <c r="AW309" i="21"/>
  <c r="AV309" i="21"/>
  <c r="AR309" i="21"/>
  <c r="AQ309" i="21"/>
  <c r="AM309" i="21"/>
  <c r="AL309" i="21"/>
  <c r="AH309" i="21"/>
  <c r="AG309" i="21"/>
  <c r="AC309" i="21"/>
  <c r="AB309" i="21"/>
  <c r="X309" i="21"/>
  <c r="W309" i="21"/>
  <c r="S309" i="21"/>
  <c r="R309" i="21"/>
  <c r="AW308" i="21"/>
  <c r="AR308" i="21"/>
  <c r="AM308" i="21"/>
  <c r="AH308" i="21"/>
  <c r="AC308" i="21"/>
  <c r="X308" i="21"/>
  <c r="S308" i="21"/>
  <c r="AV308" i="21"/>
  <c r="AQ308" i="21"/>
  <c r="AL308" i="21"/>
  <c r="AG308" i="21"/>
  <c r="AB308" i="21"/>
  <c r="W308" i="21"/>
  <c r="R308" i="21"/>
  <c r="AW307" i="21"/>
  <c r="AV307" i="21"/>
  <c r="AR307" i="21"/>
  <c r="AQ307" i="21"/>
  <c r="AM307" i="21"/>
  <c r="AL307" i="21"/>
  <c r="AH307" i="21"/>
  <c r="AG307" i="21"/>
  <c r="AC307" i="21"/>
  <c r="AB307" i="21"/>
  <c r="X307" i="21"/>
  <c r="W307" i="21"/>
  <c r="S307" i="21"/>
  <c r="R307" i="21"/>
  <c r="AW306" i="21"/>
  <c r="AR306" i="21"/>
  <c r="AM306" i="21"/>
  <c r="AH306" i="21"/>
  <c r="AC306" i="21"/>
  <c r="X306" i="21"/>
  <c r="S306" i="21"/>
  <c r="AV306" i="21"/>
  <c r="AQ306" i="21"/>
  <c r="AL306" i="21"/>
  <c r="AG306" i="21"/>
  <c r="AB306" i="21"/>
  <c r="W306" i="21"/>
  <c r="R306" i="21"/>
  <c r="AW305" i="21"/>
  <c r="AV305" i="21"/>
  <c r="AR305" i="21"/>
  <c r="AQ305" i="21"/>
  <c r="AM305" i="21"/>
  <c r="AL305" i="21"/>
  <c r="AH305" i="21"/>
  <c r="AG305" i="21"/>
  <c r="AC305" i="21"/>
  <c r="AB305" i="21"/>
  <c r="X305" i="21"/>
  <c r="W305" i="21"/>
  <c r="S305" i="21"/>
  <c r="R305" i="21"/>
  <c r="AW304" i="21"/>
  <c r="AR304" i="21"/>
  <c r="AM304" i="21"/>
  <c r="AH304" i="21"/>
  <c r="AC304" i="21"/>
  <c r="X304" i="21"/>
  <c r="S304" i="21"/>
  <c r="AV304" i="21"/>
  <c r="AQ304" i="21"/>
  <c r="AL304" i="21"/>
  <c r="AG304" i="21"/>
  <c r="AB304" i="21"/>
  <c r="W304" i="21"/>
  <c r="R304" i="21"/>
  <c r="AW303" i="21"/>
  <c r="AV303" i="21"/>
  <c r="AR303" i="21"/>
  <c r="AQ303" i="21"/>
  <c r="AM303" i="21"/>
  <c r="AL303" i="21"/>
  <c r="AH303" i="21"/>
  <c r="AG303" i="21"/>
  <c r="AC303" i="21"/>
  <c r="AB303" i="21"/>
  <c r="X303" i="21"/>
  <c r="W303" i="21"/>
  <c r="S303" i="21"/>
  <c r="R303" i="21"/>
  <c r="AW302" i="21"/>
  <c r="AR302" i="21"/>
  <c r="AM302" i="21"/>
  <c r="AH302" i="21"/>
  <c r="AC302" i="21"/>
  <c r="X302" i="21"/>
  <c r="S302" i="21"/>
  <c r="AV302" i="21"/>
  <c r="AQ302" i="21"/>
  <c r="AL302" i="21"/>
  <c r="AG302" i="21"/>
  <c r="AB302" i="21"/>
  <c r="W302" i="21"/>
  <c r="R302" i="21"/>
  <c r="AW301" i="21"/>
  <c r="AX301" i="21" s="1"/>
  <c r="AV301" i="21"/>
  <c r="AR301" i="21"/>
  <c r="AQ301" i="21"/>
  <c r="AM301" i="21"/>
  <c r="AL301" i="21"/>
  <c r="AH301" i="21"/>
  <c r="AG301" i="21"/>
  <c r="AC301" i="21"/>
  <c r="AB301" i="21"/>
  <c r="X301" i="21"/>
  <c r="W301" i="21"/>
  <c r="S301" i="21"/>
  <c r="R301" i="21"/>
  <c r="AW300" i="21"/>
  <c r="AR300" i="21"/>
  <c r="AM300" i="21"/>
  <c r="AH300" i="21"/>
  <c r="AC300" i="21"/>
  <c r="X300" i="21"/>
  <c r="S300" i="21"/>
  <c r="AV300" i="21"/>
  <c r="AQ300" i="21"/>
  <c r="AL300" i="21"/>
  <c r="AG300" i="21"/>
  <c r="AB300" i="21"/>
  <c r="W300" i="21"/>
  <c r="R300" i="21"/>
  <c r="AW299" i="21"/>
  <c r="AV299" i="21"/>
  <c r="AR299" i="21"/>
  <c r="AQ299" i="21"/>
  <c r="AM299" i="21"/>
  <c r="AL299" i="21"/>
  <c r="AH299" i="21"/>
  <c r="AG299" i="21"/>
  <c r="AC299" i="21"/>
  <c r="AB299" i="21"/>
  <c r="X299" i="21"/>
  <c r="W299" i="21"/>
  <c r="S299" i="21"/>
  <c r="R299" i="21"/>
  <c r="AW298" i="21"/>
  <c r="AR298" i="21"/>
  <c r="AM298" i="21"/>
  <c r="AH298" i="21"/>
  <c r="AC298" i="21"/>
  <c r="X298" i="21"/>
  <c r="S298" i="21"/>
  <c r="AV298" i="21"/>
  <c r="AQ298" i="21"/>
  <c r="AL298" i="21"/>
  <c r="AG298" i="21"/>
  <c r="AB298" i="21"/>
  <c r="W298" i="21"/>
  <c r="R298" i="21"/>
  <c r="AW297" i="21"/>
  <c r="AV297" i="21"/>
  <c r="AR297" i="21"/>
  <c r="AQ297" i="21"/>
  <c r="AM297" i="21"/>
  <c r="AL297" i="21"/>
  <c r="AH297" i="21"/>
  <c r="AG297" i="21"/>
  <c r="AC297" i="21"/>
  <c r="AB297" i="21"/>
  <c r="X297" i="21"/>
  <c r="W297" i="21"/>
  <c r="S297" i="21"/>
  <c r="R297" i="21"/>
  <c r="AW296" i="21"/>
  <c r="AR296" i="21"/>
  <c r="AX296" i="21" s="1"/>
  <c r="AM296" i="21"/>
  <c r="AH296" i="21"/>
  <c r="AC296" i="21"/>
  <c r="X296" i="21"/>
  <c r="S296" i="21"/>
  <c r="AV296" i="21"/>
  <c r="AQ296" i="21"/>
  <c r="AL296" i="21"/>
  <c r="AG296" i="21"/>
  <c r="AB296" i="21"/>
  <c r="W296" i="21"/>
  <c r="R296" i="21"/>
  <c r="AW295" i="21"/>
  <c r="AV295" i="21"/>
  <c r="AR295" i="21"/>
  <c r="AQ295" i="21"/>
  <c r="AM295" i="21"/>
  <c r="AL295" i="21"/>
  <c r="AH295" i="21"/>
  <c r="AG295" i="21"/>
  <c r="AC295" i="21"/>
  <c r="AB295" i="21"/>
  <c r="X295" i="21"/>
  <c r="W295" i="21"/>
  <c r="S295" i="21"/>
  <c r="R295" i="21"/>
  <c r="AW294" i="21"/>
  <c r="AR294" i="21"/>
  <c r="AM294" i="21"/>
  <c r="AH294" i="21"/>
  <c r="AC294" i="21"/>
  <c r="X294" i="21"/>
  <c r="S294" i="21"/>
  <c r="AV294" i="21"/>
  <c r="AQ294" i="21"/>
  <c r="AL294" i="21"/>
  <c r="AG294" i="21"/>
  <c r="AB294" i="21"/>
  <c r="W294" i="21"/>
  <c r="R294" i="21"/>
  <c r="AW293" i="21"/>
  <c r="AV293" i="21"/>
  <c r="AR293" i="21"/>
  <c r="AQ293" i="21"/>
  <c r="AM293" i="21"/>
  <c r="AL293" i="21"/>
  <c r="AH293" i="21"/>
  <c r="AX293" i="21" s="1"/>
  <c r="AG293" i="21"/>
  <c r="AC293" i="21"/>
  <c r="AB293" i="21"/>
  <c r="X293" i="21"/>
  <c r="W293" i="21"/>
  <c r="S293" i="21"/>
  <c r="R293" i="21"/>
  <c r="AW292" i="21"/>
  <c r="AX292" i="21" s="1"/>
  <c r="AR292" i="21"/>
  <c r="AM292" i="21"/>
  <c r="AH292" i="21"/>
  <c r="AC292" i="21"/>
  <c r="X292" i="21"/>
  <c r="S292" i="21"/>
  <c r="AV292" i="21"/>
  <c r="AQ292" i="21"/>
  <c r="AL292" i="21"/>
  <c r="AG292" i="21"/>
  <c r="AB292" i="21"/>
  <c r="W292" i="21"/>
  <c r="R292" i="21"/>
  <c r="AW291" i="21"/>
  <c r="AV291" i="21"/>
  <c r="AR291" i="21"/>
  <c r="AQ291" i="21"/>
  <c r="AM291" i="21"/>
  <c r="AL291" i="21"/>
  <c r="AH291" i="21"/>
  <c r="AG291" i="21"/>
  <c r="AC291" i="21"/>
  <c r="AB291" i="21"/>
  <c r="X291" i="21"/>
  <c r="W291" i="21"/>
  <c r="S291" i="21"/>
  <c r="R291" i="21"/>
  <c r="AW290" i="21"/>
  <c r="AR290" i="21"/>
  <c r="AM290" i="21"/>
  <c r="AH290" i="21"/>
  <c r="AC290" i="21"/>
  <c r="X290" i="21"/>
  <c r="S290" i="21"/>
  <c r="AV290" i="21"/>
  <c r="AQ290" i="21"/>
  <c r="AL290" i="21"/>
  <c r="AG290" i="21"/>
  <c r="AB290" i="21"/>
  <c r="W290" i="21"/>
  <c r="R290" i="21"/>
  <c r="AW289" i="21"/>
  <c r="AV289" i="21"/>
  <c r="AR289" i="21"/>
  <c r="AQ289" i="21"/>
  <c r="AM289" i="21"/>
  <c r="AL289" i="21"/>
  <c r="AH289" i="21"/>
  <c r="AG289" i="21"/>
  <c r="AC289" i="21"/>
  <c r="AB289" i="21"/>
  <c r="X289" i="21"/>
  <c r="W289" i="21"/>
  <c r="S289" i="21"/>
  <c r="R289" i="21"/>
  <c r="AW288" i="21"/>
  <c r="AR288" i="21"/>
  <c r="AM288" i="21"/>
  <c r="AH288" i="21"/>
  <c r="AC288" i="21"/>
  <c r="X288" i="21"/>
  <c r="S288" i="21"/>
  <c r="AX288" i="21"/>
  <c r="AV288" i="21"/>
  <c r="AQ288" i="21"/>
  <c r="AL288" i="21"/>
  <c r="AG288" i="21"/>
  <c r="AB288" i="21"/>
  <c r="W288" i="21"/>
  <c r="R288" i="21"/>
  <c r="AW287" i="21"/>
  <c r="AV287" i="21"/>
  <c r="AR287" i="21"/>
  <c r="AQ287" i="21"/>
  <c r="AM287" i="21"/>
  <c r="AL287" i="21"/>
  <c r="AH287" i="21"/>
  <c r="AG287" i="21"/>
  <c r="AC287" i="21"/>
  <c r="AB287" i="21"/>
  <c r="X287" i="21"/>
  <c r="W287" i="21"/>
  <c r="S287" i="21"/>
  <c r="R287" i="21"/>
  <c r="AW286" i="21"/>
  <c r="AR286" i="21"/>
  <c r="AM286" i="21"/>
  <c r="AH286" i="21"/>
  <c r="AC286" i="21"/>
  <c r="X286" i="21"/>
  <c r="S286" i="21"/>
  <c r="AV286" i="21"/>
  <c r="AQ286" i="21"/>
  <c r="AL286" i="21"/>
  <c r="AG286" i="21"/>
  <c r="AB286" i="21"/>
  <c r="W286" i="21"/>
  <c r="R286" i="21"/>
  <c r="AW285" i="21"/>
  <c r="AV285" i="21"/>
  <c r="AR285" i="21"/>
  <c r="AQ285" i="21"/>
  <c r="AM285" i="21"/>
  <c r="AL285" i="21"/>
  <c r="AH285" i="21"/>
  <c r="AG285" i="21"/>
  <c r="AC285" i="21"/>
  <c r="AB285" i="21"/>
  <c r="X285" i="21"/>
  <c r="W285" i="21"/>
  <c r="S285" i="21"/>
  <c r="R285" i="21"/>
  <c r="AW284" i="21"/>
  <c r="AX284" i="21" s="1"/>
  <c r="AR284" i="21"/>
  <c r="AM284" i="21"/>
  <c r="AH284" i="21"/>
  <c r="AC284" i="21"/>
  <c r="X284" i="21"/>
  <c r="S284" i="21"/>
  <c r="AV284" i="21"/>
  <c r="AQ284" i="21"/>
  <c r="AL284" i="21"/>
  <c r="AG284" i="21"/>
  <c r="AB284" i="21"/>
  <c r="W284" i="21"/>
  <c r="R284" i="21"/>
  <c r="AW283" i="21"/>
  <c r="AV283" i="21"/>
  <c r="AR283" i="21"/>
  <c r="AQ283" i="21"/>
  <c r="AM283" i="21"/>
  <c r="AL283" i="21"/>
  <c r="AH283" i="21"/>
  <c r="AG283" i="21"/>
  <c r="AC283" i="21"/>
  <c r="AB283" i="21"/>
  <c r="X283" i="21"/>
  <c r="W283" i="21"/>
  <c r="S283" i="21"/>
  <c r="R283" i="21"/>
  <c r="AW282" i="21"/>
  <c r="AR282" i="21"/>
  <c r="AM282" i="21"/>
  <c r="AH282" i="21"/>
  <c r="AC282" i="21"/>
  <c r="X282" i="21"/>
  <c r="S282" i="21"/>
  <c r="AV282" i="21"/>
  <c r="AQ282" i="21"/>
  <c r="AL282" i="21"/>
  <c r="AG282" i="21"/>
  <c r="AB282" i="21"/>
  <c r="W282" i="21"/>
  <c r="R282" i="21"/>
  <c r="AW281" i="21"/>
  <c r="AV281" i="21"/>
  <c r="AR281" i="21"/>
  <c r="AQ281" i="21"/>
  <c r="AM281" i="21"/>
  <c r="AL281" i="21"/>
  <c r="AH281" i="21"/>
  <c r="AG281" i="21"/>
  <c r="AC281" i="21"/>
  <c r="AB281" i="21"/>
  <c r="X281" i="21"/>
  <c r="W281" i="21"/>
  <c r="S281" i="21"/>
  <c r="R281" i="21"/>
  <c r="AW280" i="21"/>
  <c r="AR280" i="21"/>
  <c r="AM280" i="21"/>
  <c r="AH280" i="21"/>
  <c r="AC280" i="21"/>
  <c r="X280" i="21"/>
  <c r="AX280" i="21" s="1"/>
  <c r="S280" i="21"/>
  <c r="AV280" i="21"/>
  <c r="AQ280" i="21"/>
  <c r="AL280" i="21"/>
  <c r="AG280" i="21"/>
  <c r="AB280" i="21"/>
  <c r="W280" i="21"/>
  <c r="R280" i="21"/>
  <c r="AW279" i="21"/>
  <c r="AV279" i="21"/>
  <c r="AR279" i="21"/>
  <c r="AQ279" i="21"/>
  <c r="AM279" i="21"/>
  <c r="AL279" i="21"/>
  <c r="AH279" i="21"/>
  <c r="AG279" i="21"/>
  <c r="AC279" i="21"/>
  <c r="AB279" i="21"/>
  <c r="X279" i="21"/>
  <c r="W279" i="21"/>
  <c r="S279" i="21"/>
  <c r="R279" i="21"/>
  <c r="AW278" i="21"/>
  <c r="AX278" i="21" s="1"/>
  <c r="AR278" i="21"/>
  <c r="AM278" i="21"/>
  <c r="AH278" i="21"/>
  <c r="AC278" i="21"/>
  <c r="X278" i="21"/>
  <c r="S278" i="21"/>
  <c r="AV278" i="21"/>
  <c r="AQ278" i="21"/>
  <c r="AL278" i="21"/>
  <c r="AG278" i="21"/>
  <c r="AB278" i="21"/>
  <c r="W278" i="21"/>
  <c r="R278" i="21"/>
  <c r="AW277" i="21"/>
  <c r="AV277" i="21"/>
  <c r="AR277" i="21"/>
  <c r="AQ277" i="21"/>
  <c r="AM277" i="21"/>
  <c r="AL277" i="21"/>
  <c r="AH277" i="21"/>
  <c r="AG277" i="21"/>
  <c r="AC277" i="21"/>
  <c r="AB277" i="21"/>
  <c r="X277" i="21"/>
  <c r="W277" i="21"/>
  <c r="S277" i="21"/>
  <c r="R277" i="21"/>
  <c r="AW276" i="21"/>
  <c r="AR276" i="21"/>
  <c r="AM276" i="21"/>
  <c r="AH276" i="21"/>
  <c r="AC276" i="21"/>
  <c r="X276" i="21"/>
  <c r="S276" i="21"/>
  <c r="AV276" i="21"/>
  <c r="AQ276" i="21"/>
  <c r="AL276" i="21"/>
  <c r="AG276" i="21"/>
  <c r="AB276" i="21"/>
  <c r="W276" i="21"/>
  <c r="R276" i="21"/>
  <c r="AW275" i="21"/>
  <c r="AV275" i="21"/>
  <c r="AR275" i="21"/>
  <c r="AQ275" i="21"/>
  <c r="AM275" i="21"/>
  <c r="AL275" i="21"/>
  <c r="AH275" i="21"/>
  <c r="AX275" i="21" s="1"/>
  <c r="AG275" i="21"/>
  <c r="AC275" i="21"/>
  <c r="AB275" i="21"/>
  <c r="X275" i="21"/>
  <c r="W275" i="21"/>
  <c r="S275" i="21"/>
  <c r="R275" i="21"/>
  <c r="AW274" i="21"/>
  <c r="AX274" i="21" s="1"/>
  <c r="AR274" i="21"/>
  <c r="AM274" i="21"/>
  <c r="AH274" i="21"/>
  <c r="AC274" i="21"/>
  <c r="X274" i="21"/>
  <c r="S274" i="21"/>
  <c r="AV274" i="21"/>
  <c r="AQ274" i="21"/>
  <c r="AL274" i="21"/>
  <c r="AG274" i="21"/>
  <c r="AB274" i="21"/>
  <c r="W274" i="21"/>
  <c r="R274" i="21"/>
  <c r="AW273" i="21"/>
  <c r="AV273" i="21"/>
  <c r="AR273" i="21"/>
  <c r="AX273" i="21" s="1"/>
  <c r="AQ273" i="21"/>
  <c r="AM273" i="21"/>
  <c r="AL273" i="21"/>
  <c r="AH273" i="21"/>
  <c r="AG273" i="21"/>
  <c r="AC273" i="21"/>
  <c r="AB273" i="21"/>
  <c r="X273" i="21"/>
  <c r="W273" i="21"/>
  <c r="S273" i="21"/>
  <c r="R273" i="21"/>
  <c r="AW272" i="21"/>
  <c r="AR272" i="21"/>
  <c r="AX272" i="21" s="1"/>
  <c r="AM272" i="21"/>
  <c r="AH272" i="21"/>
  <c r="AC272" i="21"/>
  <c r="X272" i="21"/>
  <c r="S272" i="21"/>
  <c r="AV272" i="21"/>
  <c r="AQ272" i="21"/>
  <c r="AL272" i="21"/>
  <c r="AG272" i="21"/>
  <c r="AB272" i="21"/>
  <c r="W272" i="21"/>
  <c r="R272" i="21"/>
  <c r="AW271" i="21"/>
  <c r="AV271" i="21"/>
  <c r="AR271" i="21"/>
  <c r="AQ271" i="21"/>
  <c r="AM271" i="21"/>
  <c r="AL271" i="21"/>
  <c r="AH271" i="21"/>
  <c r="AG271" i="21"/>
  <c r="AC271" i="21"/>
  <c r="AB271" i="21"/>
  <c r="X271" i="21"/>
  <c r="W271" i="21"/>
  <c r="S271" i="21"/>
  <c r="R271" i="21"/>
  <c r="AW270" i="21"/>
  <c r="AR270" i="21"/>
  <c r="AM270" i="21"/>
  <c r="AH270" i="21"/>
  <c r="AC270" i="21"/>
  <c r="X270" i="21"/>
  <c r="S270" i="21"/>
  <c r="AV270" i="21"/>
  <c r="AQ270" i="21"/>
  <c r="AL270" i="21"/>
  <c r="AG270" i="21"/>
  <c r="AB270" i="21"/>
  <c r="W270" i="21"/>
  <c r="R270" i="21"/>
  <c r="AW269" i="21"/>
  <c r="AV269" i="21"/>
  <c r="AR269" i="21"/>
  <c r="AQ269" i="21"/>
  <c r="AM269" i="21"/>
  <c r="AL269" i="21"/>
  <c r="AH269" i="21"/>
  <c r="AG269" i="21"/>
  <c r="AC269" i="21"/>
  <c r="AB269" i="21"/>
  <c r="X269" i="21"/>
  <c r="W269" i="21"/>
  <c r="S269" i="21"/>
  <c r="R269" i="21"/>
  <c r="AW268" i="21"/>
  <c r="AR268" i="21"/>
  <c r="AM268" i="21"/>
  <c r="AH268" i="21"/>
  <c r="AC268" i="21"/>
  <c r="X268" i="21"/>
  <c r="S268" i="21"/>
  <c r="AV268" i="21"/>
  <c r="AQ268" i="21"/>
  <c r="AL268" i="21"/>
  <c r="AG268" i="21"/>
  <c r="AB268" i="21"/>
  <c r="W268" i="21"/>
  <c r="R268" i="21"/>
  <c r="AW267" i="21"/>
  <c r="AV267" i="21"/>
  <c r="AR267" i="21"/>
  <c r="AQ267" i="21"/>
  <c r="AM267" i="21"/>
  <c r="AX267" i="21" s="1"/>
  <c r="AL267" i="21"/>
  <c r="AH267" i="21"/>
  <c r="AG267" i="21"/>
  <c r="AC267" i="21"/>
  <c r="AB267" i="21"/>
  <c r="X267" i="21"/>
  <c r="W267" i="21"/>
  <c r="S267" i="21"/>
  <c r="R267" i="21"/>
  <c r="AW266" i="21"/>
  <c r="AR266" i="21"/>
  <c r="AM266" i="21"/>
  <c r="AH266" i="21"/>
  <c r="AC266" i="21"/>
  <c r="X266" i="21"/>
  <c r="S266" i="21"/>
  <c r="AV266" i="21"/>
  <c r="AQ266" i="21"/>
  <c r="AL266" i="21"/>
  <c r="AG266" i="21"/>
  <c r="AB266" i="21"/>
  <c r="W266" i="21"/>
  <c r="R266" i="21"/>
  <c r="AW265" i="21"/>
  <c r="AV265" i="21"/>
  <c r="AR265" i="21"/>
  <c r="AQ265" i="21"/>
  <c r="AM265" i="21"/>
  <c r="AL265" i="21"/>
  <c r="AH265" i="21"/>
  <c r="AG265" i="21"/>
  <c r="AC265" i="21"/>
  <c r="AB265" i="21"/>
  <c r="X265" i="21"/>
  <c r="W265" i="21"/>
  <c r="S265" i="21"/>
  <c r="R265" i="21"/>
  <c r="AW264" i="21"/>
  <c r="AR264" i="21"/>
  <c r="AX264" i="21" s="1"/>
  <c r="AM264" i="21"/>
  <c r="AH264" i="21"/>
  <c r="AC264" i="21"/>
  <c r="X264" i="21"/>
  <c r="S264" i="21"/>
  <c r="AV264" i="21"/>
  <c r="AQ264" i="21"/>
  <c r="AL264" i="21"/>
  <c r="AG264" i="21"/>
  <c r="AB264" i="21"/>
  <c r="W264" i="21"/>
  <c r="R264" i="21"/>
  <c r="AW263" i="21"/>
  <c r="AV263" i="21"/>
  <c r="AR263" i="21"/>
  <c r="AQ263" i="21"/>
  <c r="AM263" i="21"/>
  <c r="AL263" i="21"/>
  <c r="AH263" i="21"/>
  <c r="AG263" i="21"/>
  <c r="AC263" i="21"/>
  <c r="AB263" i="21"/>
  <c r="X263" i="21"/>
  <c r="W263" i="21"/>
  <c r="S263" i="21"/>
  <c r="R263" i="21"/>
  <c r="AW262" i="21"/>
  <c r="AR262" i="21"/>
  <c r="AM262" i="21"/>
  <c r="AH262" i="21"/>
  <c r="AC262" i="21"/>
  <c r="X262" i="21"/>
  <c r="S262" i="21"/>
  <c r="AV262" i="21"/>
  <c r="AQ262" i="21"/>
  <c r="AL262" i="21"/>
  <c r="AG262" i="21"/>
  <c r="AB262" i="21"/>
  <c r="W262" i="21"/>
  <c r="R262" i="21"/>
  <c r="AW261" i="21"/>
  <c r="AX261" i="21" s="1"/>
  <c r="AV261" i="21"/>
  <c r="AR261" i="21"/>
  <c r="AQ261" i="21"/>
  <c r="AM261" i="21"/>
  <c r="AL261" i="21"/>
  <c r="AH261" i="21"/>
  <c r="AG261" i="21"/>
  <c r="AC261" i="21"/>
  <c r="AB261" i="21"/>
  <c r="X261" i="21"/>
  <c r="W261" i="21"/>
  <c r="S261" i="21"/>
  <c r="R261" i="21"/>
  <c r="AW260" i="21"/>
  <c r="AX260" i="21" s="1"/>
  <c r="AR260" i="21"/>
  <c r="AM260" i="21"/>
  <c r="AH260" i="21"/>
  <c r="AC260" i="21"/>
  <c r="X260" i="21"/>
  <c r="S260" i="21"/>
  <c r="AV260" i="21"/>
  <c r="AQ260" i="21"/>
  <c r="AL260" i="21"/>
  <c r="AG260" i="21"/>
  <c r="AB260" i="21"/>
  <c r="W260" i="21"/>
  <c r="R260" i="21"/>
  <c r="AW259" i="21"/>
  <c r="AV259" i="21"/>
  <c r="AR259" i="21"/>
  <c r="AQ259" i="21"/>
  <c r="AM259" i="21"/>
  <c r="AL259" i="21"/>
  <c r="AH259" i="21"/>
  <c r="AG259" i="21"/>
  <c r="AC259" i="21"/>
  <c r="AB259" i="21"/>
  <c r="X259" i="21"/>
  <c r="W259" i="21"/>
  <c r="S259" i="21"/>
  <c r="R259" i="21"/>
  <c r="AW258" i="21"/>
  <c r="AR258" i="21"/>
  <c r="AM258" i="21"/>
  <c r="AH258" i="21"/>
  <c r="AC258" i="21"/>
  <c r="X258" i="21"/>
  <c r="S258" i="21"/>
  <c r="AV258" i="21"/>
  <c r="AQ258" i="21"/>
  <c r="AL258" i="21"/>
  <c r="AG258" i="21"/>
  <c r="AB258" i="21"/>
  <c r="W258" i="21"/>
  <c r="R258" i="21"/>
  <c r="AW257" i="21"/>
  <c r="AV257" i="21"/>
  <c r="AR257" i="21"/>
  <c r="AQ257" i="21"/>
  <c r="AM257" i="21"/>
  <c r="AL257" i="21"/>
  <c r="AH257" i="21"/>
  <c r="AG257" i="21"/>
  <c r="AC257" i="21"/>
  <c r="AB257" i="21"/>
  <c r="X257" i="21"/>
  <c r="W257" i="21"/>
  <c r="S257" i="21"/>
  <c r="R257" i="21"/>
  <c r="AW256" i="21"/>
  <c r="AR256" i="21"/>
  <c r="AM256" i="21"/>
  <c r="AH256" i="21"/>
  <c r="AC256" i="21"/>
  <c r="X256" i="21"/>
  <c r="S256" i="21"/>
  <c r="AX256" i="21"/>
  <c r="AV256" i="21"/>
  <c r="AQ256" i="21"/>
  <c r="AL256" i="21"/>
  <c r="AG256" i="21"/>
  <c r="AB256" i="21"/>
  <c r="W256" i="21"/>
  <c r="R256" i="21"/>
  <c r="AW255" i="21"/>
  <c r="AV255" i="21"/>
  <c r="AR255" i="21"/>
  <c r="AQ255" i="21"/>
  <c r="AM255" i="21"/>
  <c r="AL255" i="21"/>
  <c r="AH255" i="21"/>
  <c r="AG255" i="21"/>
  <c r="AC255" i="21"/>
  <c r="AB255" i="21"/>
  <c r="X255" i="21"/>
  <c r="W255" i="21"/>
  <c r="S255" i="21"/>
  <c r="R255" i="21"/>
  <c r="AW254" i="21"/>
  <c r="AR254" i="21"/>
  <c r="AM254" i="21"/>
  <c r="AH254" i="21"/>
  <c r="AC254" i="21"/>
  <c r="X254" i="21"/>
  <c r="S254" i="21"/>
  <c r="AV254" i="21"/>
  <c r="AQ254" i="21"/>
  <c r="AL254" i="21"/>
  <c r="AG254" i="21"/>
  <c r="AB254" i="21"/>
  <c r="W254" i="21"/>
  <c r="R254" i="21"/>
  <c r="AW253" i="21"/>
  <c r="AV253" i="21"/>
  <c r="AR253" i="21"/>
  <c r="AQ253" i="21"/>
  <c r="AM253" i="21"/>
  <c r="AL253" i="21"/>
  <c r="AH253" i="21"/>
  <c r="AG253" i="21"/>
  <c r="AC253" i="21"/>
  <c r="AB253" i="21"/>
  <c r="X253" i="21"/>
  <c r="W253" i="21"/>
  <c r="S253" i="21"/>
  <c r="R253" i="21"/>
  <c r="AW252" i="21"/>
  <c r="AR252" i="21"/>
  <c r="AM252" i="21"/>
  <c r="AH252" i="21"/>
  <c r="AC252" i="21"/>
  <c r="X252" i="21"/>
  <c r="S252" i="21"/>
  <c r="AX252" i="21" s="1"/>
  <c r="AV252" i="21"/>
  <c r="AQ252" i="21"/>
  <c r="AL252" i="21"/>
  <c r="AG252" i="21"/>
  <c r="AB252" i="21"/>
  <c r="W252" i="21"/>
  <c r="R252" i="21"/>
  <c r="AW251" i="21"/>
  <c r="AX251" i="21" s="1"/>
  <c r="AV251" i="21"/>
  <c r="AR251" i="21"/>
  <c r="AQ251" i="21"/>
  <c r="AM251" i="21"/>
  <c r="AL251" i="21"/>
  <c r="AH251" i="21"/>
  <c r="AG251" i="21"/>
  <c r="AC251" i="21"/>
  <c r="AB251" i="21"/>
  <c r="X251" i="21"/>
  <c r="W251" i="21"/>
  <c r="S251" i="21"/>
  <c r="R251" i="21"/>
  <c r="AW250" i="21"/>
  <c r="AR250" i="21"/>
  <c r="AM250" i="21"/>
  <c r="AH250" i="21"/>
  <c r="AC250" i="21"/>
  <c r="X250" i="21"/>
  <c r="S250" i="21"/>
  <c r="AV250" i="21"/>
  <c r="AQ250" i="21"/>
  <c r="AL250" i="21"/>
  <c r="AG250" i="21"/>
  <c r="AB250" i="21"/>
  <c r="W250" i="21"/>
  <c r="R250" i="21"/>
  <c r="AW249" i="21"/>
  <c r="AV249" i="21"/>
  <c r="AR249" i="21"/>
  <c r="AQ249" i="21"/>
  <c r="AM249" i="21"/>
  <c r="AL249" i="21"/>
  <c r="AH249" i="21"/>
  <c r="AG249" i="21"/>
  <c r="AC249" i="21"/>
  <c r="AB249" i="21"/>
  <c r="X249" i="21"/>
  <c r="W249" i="21"/>
  <c r="S249" i="21"/>
  <c r="R249" i="21"/>
  <c r="AW248" i="21"/>
  <c r="AR248" i="21"/>
  <c r="AM248" i="21"/>
  <c r="AH248" i="21"/>
  <c r="AC248" i="21"/>
  <c r="X248" i="21"/>
  <c r="AX248" i="21" s="1"/>
  <c r="S248" i="21"/>
  <c r="AV248" i="21"/>
  <c r="AQ248" i="21"/>
  <c r="AL248" i="21"/>
  <c r="AG248" i="21"/>
  <c r="AB248" i="21"/>
  <c r="W248" i="21"/>
  <c r="R248" i="21"/>
  <c r="AW247" i="21"/>
  <c r="AV247" i="21"/>
  <c r="AR247" i="21"/>
  <c r="AQ247" i="21"/>
  <c r="AM247" i="21"/>
  <c r="AL247" i="21"/>
  <c r="AH247" i="21"/>
  <c r="AG247" i="21"/>
  <c r="AC247" i="21"/>
  <c r="AB247" i="21"/>
  <c r="X247" i="21"/>
  <c r="W247" i="21"/>
  <c r="S247" i="21"/>
  <c r="R247" i="21"/>
  <c r="AW246" i="21"/>
  <c r="AX246" i="21" s="1"/>
  <c r="AR246" i="21"/>
  <c r="AM246" i="21"/>
  <c r="AH246" i="21"/>
  <c r="AC246" i="21"/>
  <c r="X246" i="21"/>
  <c r="S246" i="21"/>
  <c r="AV246" i="21"/>
  <c r="AQ246" i="21"/>
  <c r="AL246" i="21"/>
  <c r="AG246" i="21"/>
  <c r="AB246" i="21"/>
  <c r="W246" i="21"/>
  <c r="R246" i="21"/>
  <c r="AW245" i="21"/>
  <c r="AV245" i="21"/>
  <c r="AR245" i="21"/>
  <c r="AQ245" i="21"/>
  <c r="AM245" i="21"/>
  <c r="AL245" i="21"/>
  <c r="AH245" i="21"/>
  <c r="AG245" i="21"/>
  <c r="AC245" i="21"/>
  <c r="AB245" i="21"/>
  <c r="X245" i="21"/>
  <c r="W245" i="21"/>
  <c r="S245" i="21"/>
  <c r="R245" i="21"/>
  <c r="AW244" i="21"/>
  <c r="AX244" i="21" s="1"/>
  <c r="AR244" i="21"/>
  <c r="AM244" i="21"/>
  <c r="AH244" i="21"/>
  <c r="AC244" i="21"/>
  <c r="X244" i="21"/>
  <c r="S244" i="21"/>
  <c r="AV244" i="21"/>
  <c r="AQ244" i="21"/>
  <c r="AL244" i="21"/>
  <c r="AG244" i="21"/>
  <c r="AB244" i="21"/>
  <c r="W244" i="21"/>
  <c r="R244" i="21"/>
  <c r="AW243" i="21"/>
  <c r="AV243" i="21"/>
  <c r="AR243" i="21"/>
  <c r="AQ243" i="21"/>
  <c r="AM243" i="21"/>
  <c r="AL243" i="21"/>
  <c r="AH243" i="21"/>
  <c r="AX243" i="21" s="1"/>
  <c r="AG243" i="21"/>
  <c r="AC243" i="21"/>
  <c r="AB243" i="21"/>
  <c r="X243" i="21"/>
  <c r="W243" i="21"/>
  <c r="S243" i="21"/>
  <c r="R243" i="21"/>
  <c r="AW242" i="21"/>
  <c r="AX242" i="21" s="1"/>
  <c r="AR242" i="21"/>
  <c r="AM242" i="21"/>
  <c r="AH242" i="21"/>
  <c r="AC242" i="21"/>
  <c r="X242" i="21"/>
  <c r="S242" i="21"/>
  <c r="AV242" i="21"/>
  <c r="AQ242" i="21"/>
  <c r="AL242" i="21"/>
  <c r="AG242" i="21"/>
  <c r="AB242" i="21"/>
  <c r="W242" i="21"/>
  <c r="R242" i="21"/>
  <c r="AW241" i="21"/>
  <c r="AV241" i="21"/>
  <c r="AR241" i="21"/>
  <c r="AQ241" i="21"/>
  <c r="AM241" i="21"/>
  <c r="AL241" i="21"/>
  <c r="AH241" i="21"/>
  <c r="AG241" i="21"/>
  <c r="AC241" i="21"/>
  <c r="AB241" i="21"/>
  <c r="X241" i="21"/>
  <c r="W241" i="21"/>
  <c r="S241" i="21"/>
  <c r="R241" i="21"/>
  <c r="AW240" i="21"/>
  <c r="AR240" i="21"/>
  <c r="AM240" i="21"/>
  <c r="AH240" i="21"/>
  <c r="AC240" i="21"/>
  <c r="X240" i="21"/>
  <c r="S240" i="21"/>
  <c r="AV240" i="21"/>
  <c r="AQ240" i="21"/>
  <c r="AL240" i="21"/>
  <c r="AG240" i="21"/>
  <c r="AB240" i="21"/>
  <c r="W240" i="21"/>
  <c r="R240" i="21"/>
  <c r="AW239" i="21"/>
  <c r="AV239" i="21"/>
  <c r="AR239" i="21"/>
  <c r="AQ239" i="21"/>
  <c r="AM239" i="21"/>
  <c r="AL239" i="21"/>
  <c r="AH239" i="21"/>
  <c r="AG239" i="21"/>
  <c r="AC239" i="21"/>
  <c r="AB239" i="21"/>
  <c r="X239" i="21"/>
  <c r="W239" i="21"/>
  <c r="S239" i="21"/>
  <c r="R239" i="21"/>
  <c r="AW238" i="21"/>
  <c r="AR238" i="21"/>
  <c r="AM238" i="21"/>
  <c r="AH238" i="21"/>
  <c r="AC238" i="21"/>
  <c r="X238" i="21"/>
  <c r="S238" i="21"/>
  <c r="AV238" i="21"/>
  <c r="AQ238" i="21"/>
  <c r="AL238" i="21"/>
  <c r="AG238" i="21"/>
  <c r="AB238" i="21"/>
  <c r="W238" i="21"/>
  <c r="R238" i="21"/>
  <c r="AW237" i="21"/>
  <c r="AV237" i="21"/>
  <c r="AR237" i="21"/>
  <c r="AQ237" i="21"/>
  <c r="AM237" i="21"/>
  <c r="AL237" i="21"/>
  <c r="AH237" i="21"/>
  <c r="AG237" i="21"/>
  <c r="AC237" i="21"/>
  <c r="AB237" i="21"/>
  <c r="X237" i="21"/>
  <c r="W237" i="21"/>
  <c r="S237" i="21"/>
  <c r="R237" i="21"/>
  <c r="AW236" i="21"/>
  <c r="AX236" i="21" s="1"/>
  <c r="AR236" i="21"/>
  <c r="AM236" i="21"/>
  <c r="AH236" i="21"/>
  <c r="AC236" i="21"/>
  <c r="X236" i="21"/>
  <c r="S236" i="21"/>
  <c r="AV236" i="21"/>
  <c r="AQ236" i="21"/>
  <c r="AL236" i="21"/>
  <c r="AG236" i="21"/>
  <c r="AB236" i="21"/>
  <c r="W236" i="21"/>
  <c r="R236" i="21"/>
  <c r="AW235" i="21"/>
  <c r="AV235" i="21"/>
  <c r="AR235" i="21"/>
  <c r="AQ235" i="21"/>
  <c r="AM235" i="21"/>
  <c r="AX235" i="21" s="1"/>
  <c r="AL235" i="21"/>
  <c r="AH235" i="21"/>
  <c r="AG235" i="21"/>
  <c r="AC235" i="21"/>
  <c r="AB235" i="21"/>
  <c r="X235" i="21"/>
  <c r="W235" i="21"/>
  <c r="S235" i="21"/>
  <c r="R235" i="21"/>
  <c r="AW234" i="21"/>
  <c r="AR234" i="21"/>
  <c r="AM234" i="21"/>
  <c r="AH234" i="21"/>
  <c r="AC234" i="21"/>
  <c r="X234" i="21"/>
  <c r="S234" i="21"/>
  <c r="AV234" i="21"/>
  <c r="AQ234" i="21"/>
  <c r="AL234" i="21"/>
  <c r="AG234" i="21"/>
  <c r="AB234" i="21"/>
  <c r="W234" i="21"/>
  <c r="R234" i="21"/>
  <c r="AW233" i="21"/>
  <c r="AX233" i="21" s="1"/>
  <c r="AV233" i="21"/>
  <c r="AR233" i="21"/>
  <c r="AQ233" i="21"/>
  <c r="AM233" i="21"/>
  <c r="AL233" i="21"/>
  <c r="AH233" i="21"/>
  <c r="AG233" i="21"/>
  <c r="AC233" i="21"/>
  <c r="AB233" i="21"/>
  <c r="X233" i="21"/>
  <c r="W233" i="21"/>
  <c r="S233" i="21"/>
  <c r="R233" i="21"/>
  <c r="AW232" i="21"/>
  <c r="AR232" i="21"/>
  <c r="AX232" i="21" s="1"/>
  <c r="AM232" i="21"/>
  <c r="AH232" i="21"/>
  <c r="AC232" i="21"/>
  <c r="X232" i="21"/>
  <c r="S232" i="21"/>
  <c r="AV232" i="21"/>
  <c r="AQ232" i="21"/>
  <c r="AL232" i="21"/>
  <c r="AG232" i="21"/>
  <c r="AB232" i="21"/>
  <c r="W232" i="21"/>
  <c r="R232" i="21"/>
  <c r="AW231" i="21"/>
  <c r="AV231" i="21"/>
  <c r="AR231" i="21"/>
  <c r="AQ231" i="21"/>
  <c r="AM231" i="21"/>
  <c r="AL231" i="21"/>
  <c r="AH231" i="21"/>
  <c r="AG231" i="21"/>
  <c r="AC231" i="21"/>
  <c r="AB231" i="21"/>
  <c r="X231" i="21"/>
  <c r="W231" i="21"/>
  <c r="S231" i="21"/>
  <c r="R231" i="21"/>
  <c r="AW230" i="21"/>
  <c r="AR230" i="21"/>
  <c r="AM230" i="21"/>
  <c r="AH230" i="21"/>
  <c r="AC230" i="21"/>
  <c r="X230" i="21"/>
  <c r="S230" i="21"/>
  <c r="AV230" i="21"/>
  <c r="AQ230" i="21"/>
  <c r="AL230" i="21"/>
  <c r="AG230" i="21"/>
  <c r="AB230" i="21"/>
  <c r="W230" i="21"/>
  <c r="R230" i="21"/>
  <c r="AW229" i="21"/>
  <c r="AV229" i="21"/>
  <c r="AR229" i="21"/>
  <c r="AQ229" i="21"/>
  <c r="AM229" i="21"/>
  <c r="AL229" i="21"/>
  <c r="AH229" i="21"/>
  <c r="AG229" i="21"/>
  <c r="AC229" i="21"/>
  <c r="AB229" i="21"/>
  <c r="X229" i="21"/>
  <c r="W229" i="21"/>
  <c r="S229" i="21"/>
  <c r="R229" i="21"/>
  <c r="AW228" i="21"/>
  <c r="AX228" i="21" s="1"/>
  <c r="AR228" i="21"/>
  <c r="AM228" i="21"/>
  <c r="AH228" i="21"/>
  <c r="AC228" i="21"/>
  <c r="X228" i="21"/>
  <c r="S228" i="21"/>
  <c r="AV228" i="21"/>
  <c r="AQ228" i="21"/>
  <c r="AL228" i="21"/>
  <c r="AG228" i="21"/>
  <c r="AB228" i="21"/>
  <c r="W228" i="21"/>
  <c r="R228" i="21"/>
  <c r="AW227" i="21"/>
  <c r="AV227" i="21"/>
  <c r="AR227" i="21"/>
  <c r="AQ227" i="21"/>
  <c r="AM227" i="21"/>
  <c r="AL227" i="21"/>
  <c r="AH227" i="21"/>
  <c r="AG227" i="21"/>
  <c r="AC227" i="21"/>
  <c r="AB227" i="21"/>
  <c r="X227" i="21"/>
  <c r="W227" i="21"/>
  <c r="S227" i="21"/>
  <c r="R227" i="21"/>
  <c r="AW226" i="21"/>
  <c r="AR226" i="21"/>
  <c r="AM226" i="21"/>
  <c r="AH226" i="21"/>
  <c r="AC226" i="21"/>
  <c r="X226" i="21"/>
  <c r="S226" i="21"/>
  <c r="AV226" i="21"/>
  <c r="AQ226" i="21"/>
  <c r="AL226" i="21"/>
  <c r="AG226" i="21"/>
  <c r="AB226" i="21"/>
  <c r="W226" i="21"/>
  <c r="R226" i="21"/>
  <c r="AW225" i="21"/>
  <c r="AV225" i="21"/>
  <c r="AR225" i="21"/>
  <c r="AQ225" i="21"/>
  <c r="AM225" i="21"/>
  <c r="AL225" i="21"/>
  <c r="AH225" i="21"/>
  <c r="AX225" i="21" s="1"/>
  <c r="AG225" i="21"/>
  <c r="AC225" i="21"/>
  <c r="AB225" i="21"/>
  <c r="X225" i="21"/>
  <c r="W225" i="21"/>
  <c r="S225" i="21"/>
  <c r="R225" i="21"/>
  <c r="AW224" i="21"/>
  <c r="AX224" i="21" s="1"/>
  <c r="AR224" i="21"/>
  <c r="AM224" i="21"/>
  <c r="AH224" i="21"/>
  <c r="AC224" i="21"/>
  <c r="X224" i="21"/>
  <c r="S224" i="21"/>
  <c r="AV224" i="21"/>
  <c r="AQ224" i="21"/>
  <c r="AL224" i="21"/>
  <c r="AG224" i="21"/>
  <c r="AB224" i="21"/>
  <c r="W224" i="21"/>
  <c r="R224" i="21"/>
  <c r="AW223" i="21"/>
  <c r="AV223" i="21"/>
  <c r="AR223" i="21"/>
  <c r="AQ223" i="21"/>
  <c r="AM223" i="21"/>
  <c r="AL223" i="21"/>
  <c r="AH223" i="21"/>
  <c r="AG223" i="21"/>
  <c r="AC223" i="21"/>
  <c r="AB223" i="21"/>
  <c r="X223" i="21"/>
  <c r="W223" i="21"/>
  <c r="S223" i="21"/>
  <c r="R223" i="21"/>
  <c r="AW222" i="21"/>
  <c r="AR222" i="21"/>
  <c r="AM222" i="21"/>
  <c r="AH222" i="21"/>
  <c r="AC222" i="21"/>
  <c r="X222" i="21"/>
  <c r="S222" i="21"/>
  <c r="AV222" i="21"/>
  <c r="AQ222" i="21"/>
  <c r="AL222" i="21"/>
  <c r="AG222" i="21"/>
  <c r="AB222" i="21"/>
  <c r="W222" i="21"/>
  <c r="R222" i="21"/>
  <c r="AW221" i="21"/>
  <c r="AV221" i="21"/>
  <c r="AR221" i="21"/>
  <c r="AQ221" i="21"/>
  <c r="AM221" i="21"/>
  <c r="AL221" i="21"/>
  <c r="AH221" i="21"/>
  <c r="AG221" i="21"/>
  <c r="AC221" i="21"/>
  <c r="AB221" i="21"/>
  <c r="X221" i="21"/>
  <c r="W221" i="21"/>
  <c r="S221" i="21"/>
  <c r="R221" i="21"/>
  <c r="AW220" i="21"/>
  <c r="AR220" i="21"/>
  <c r="AM220" i="21"/>
  <c r="AH220" i="21"/>
  <c r="AC220" i="21"/>
  <c r="X220" i="21"/>
  <c r="S220" i="21"/>
  <c r="AX220" i="21"/>
  <c r="AV220" i="21"/>
  <c r="AQ220" i="21"/>
  <c r="AL220" i="21"/>
  <c r="AG220" i="21"/>
  <c r="AB220" i="21"/>
  <c r="W220" i="21"/>
  <c r="R220" i="21"/>
  <c r="AW219" i="21"/>
  <c r="AV219" i="21"/>
  <c r="AR219" i="21"/>
  <c r="AQ219" i="21"/>
  <c r="AM219" i="21"/>
  <c r="AL219" i="21"/>
  <c r="AH219" i="21"/>
  <c r="AG219" i="21"/>
  <c r="AC219" i="21"/>
  <c r="AB219" i="21"/>
  <c r="X219" i="21"/>
  <c r="W219" i="21"/>
  <c r="S219" i="21"/>
  <c r="R219" i="21"/>
  <c r="AW218" i="21"/>
  <c r="AR218" i="21"/>
  <c r="AM218" i="21"/>
  <c r="AH218" i="21"/>
  <c r="AC218" i="21"/>
  <c r="X218" i="21"/>
  <c r="S218" i="21"/>
  <c r="AV218" i="21"/>
  <c r="AQ218" i="21"/>
  <c r="AL218" i="21"/>
  <c r="AG218" i="21"/>
  <c r="AB218" i="21"/>
  <c r="W218" i="21"/>
  <c r="R218" i="21"/>
  <c r="AW217" i="21"/>
  <c r="AV217" i="21"/>
  <c r="AR217" i="21"/>
  <c r="AQ217" i="21"/>
  <c r="AM217" i="21"/>
  <c r="AL217" i="21"/>
  <c r="AH217" i="21"/>
  <c r="AG217" i="21"/>
  <c r="AC217" i="21"/>
  <c r="AB217" i="21"/>
  <c r="X217" i="21"/>
  <c r="W217" i="21"/>
  <c r="S217" i="21"/>
  <c r="R217" i="21"/>
  <c r="AW216" i="21"/>
  <c r="AR216" i="21"/>
  <c r="AM216" i="21"/>
  <c r="AH216" i="21"/>
  <c r="AC216" i="21"/>
  <c r="X216" i="21"/>
  <c r="S216" i="21"/>
  <c r="AV216" i="21"/>
  <c r="AQ216" i="21"/>
  <c r="AL216" i="21"/>
  <c r="AG216" i="21"/>
  <c r="AB216" i="21"/>
  <c r="W216" i="21"/>
  <c r="R216" i="21"/>
  <c r="AW215" i="21"/>
  <c r="AV215" i="21"/>
  <c r="AR215" i="21"/>
  <c r="AQ215" i="21"/>
  <c r="AM215" i="21"/>
  <c r="AL215" i="21"/>
  <c r="AH215" i="21"/>
  <c r="AG215" i="21"/>
  <c r="AC215" i="21"/>
  <c r="AB215" i="21"/>
  <c r="X215" i="21"/>
  <c r="W215" i="21"/>
  <c r="S215" i="21"/>
  <c r="R215" i="21"/>
  <c r="AW214" i="21"/>
  <c r="AR214" i="21"/>
  <c r="AM214" i="21"/>
  <c r="AH214" i="21"/>
  <c r="AC214" i="21"/>
  <c r="X214" i="21"/>
  <c r="S214" i="21"/>
  <c r="AV214" i="21"/>
  <c r="AQ214" i="21"/>
  <c r="AL214" i="21"/>
  <c r="AG214" i="21"/>
  <c r="AB214" i="21"/>
  <c r="W214" i="21"/>
  <c r="R214" i="21"/>
  <c r="AW213" i="21"/>
  <c r="AV213" i="21"/>
  <c r="AR213" i="21"/>
  <c r="AQ213" i="21"/>
  <c r="AM213" i="21"/>
  <c r="AL213" i="21"/>
  <c r="AH213" i="21"/>
  <c r="AG213" i="21"/>
  <c r="AC213" i="21"/>
  <c r="AB213" i="21"/>
  <c r="X213" i="21"/>
  <c r="W213" i="21"/>
  <c r="S213" i="21"/>
  <c r="R213" i="21"/>
  <c r="AW212" i="21"/>
  <c r="AX212" i="21" s="1"/>
  <c r="AR212" i="21"/>
  <c r="AM212" i="21"/>
  <c r="AH212" i="21"/>
  <c r="AC212" i="21"/>
  <c r="X212" i="21"/>
  <c r="S212" i="21"/>
  <c r="AV212" i="21"/>
  <c r="AQ212" i="21"/>
  <c r="AL212" i="21"/>
  <c r="AG212" i="21"/>
  <c r="AB212" i="21"/>
  <c r="W212" i="21"/>
  <c r="R212" i="21"/>
  <c r="AW211" i="21"/>
  <c r="AV211" i="21"/>
  <c r="AR211" i="21"/>
  <c r="AQ211" i="21"/>
  <c r="AM211" i="21"/>
  <c r="AL211" i="21"/>
  <c r="AH211" i="21"/>
  <c r="AX211" i="21" s="1"/>
  <c r="AG211" i="21"/>
  <c r="AC211" i="21"/>
  <c r="AB211" i="21"/>
  <c r="X211" i="21"/>
  <c r="W211" i="21"/>
  <c r="S211" i="21"/>
  <c r="R211" i="21"/>
  <c r="AW210" i="21"/>
  <c r="AX210" i="21" s="1"/>
  <c r="AR210" i="21"/>
  <c r="AM210" i="21"/>
  <c r="AH210" i="21"/>
  <c r="AC210" i="21"/>
  <c r="X210" i="21"/>
  <c r="S210" i="21"/>
  <c r="AV210" i="21"/>
  <c r="AQ210" i="21"/>
  <c r="AL210" i="21"/>
  <c r="AG210" i="21"/>
  <c r="AB210" i="21"/>
  <c r="W210" i="21"/>
  <c r="R210" i="21"/>
  <c r="AW209" i="21"/>
  <c r="AV209" i="21"/>
  <c r="AR209" i="21"/>
  <c r="AQ209" i="21"/>
  <c r="AM209" i="21"/>
  <c r="AL209" i="21"/>
  <c r="AH209" i="21"/>
  <c r="AG209" i="21"/>
  <c r="AC209" i="21"/>
  <c r="AB209" i="21"/>
  <c r="X209" i="21"/>
  <c r="W209" i="21"/>
  <c r="S209" i="21"/>
  <c r="R209" i="21"/>
  <c r="AW208" i="21"/>
  <c r="AR208" i="21"/>
  <c r="AM208" i="21"/>
  <c r="AH208" i="21"/>
  <c r="AC208" i="21"/>
  <c r="X208" i="21"/>
  <c r="S208" i="21"/>
  <c r="AV208" i="21"/>
  <c r="AQ208" i="21"/>
  <c r="AL208" i="21"/>
  <c r="AG208" i="21"/>
  <c r="AB208" i="21"/>
  <c r="W208" i="21"/>
  <c r="R208" i="21"/>
  <c r="AW207" i="21"/>
  <c r="AV207" i="21"/>
  <c r="AR207" i="21"/>
  <c r="AQ207" i="21"/>
  <c r="AM207" i="21"/>
  <c r="AL207" i="21"/>
  <c r="AH207" i="21"/>
  <c r="AG207" i="21"/>
  <c r="AC207" i="21"/>
  <c r="AB207" i="21"/>
  <c r="X207" i="21"/>
  <c r="W207" i="21"/>
  <c r="S207" i="21"/>
  <c r="R207" i="21"/>
  <c r="AW206" i="21"/>
  <c r="AR206" i="21"/>
  <c r="AM206" i="21"/>
  <c r="AH206" i="21"/>
  <c r="AC206" i="21"/>
  <c r="X206" i="21"/>
  <c r="S206" i="21"/>
  <c r="AV206" i="21"/>
  <c r="AQ206" i="21"/>
  <c r="AL206" i="21"/>
  <c r="AG206" i="21"/>
  <c r="AB206" i="21"/>
  <c r="W206" i="21"/>
  <c r="R206" i="21"/>
  <c r="AW205" i="21"/>
  <c r="AV205" i="21"/>
  <c r="AR205" i="21"/>
  <c r="AQ205" i="21"/>
  <c r="AM205" i="21"/>
  <c r="AL205" i="21"/>
  <c r="AH205" i="21"/>
  <c r="AG205" i="21"/>
  <c r="AC205" i="21"/>
  <c r="AB205" i="21"/>
  <c r="X205" i="21"/>
  <c r="W205" i="21"/>
  <c r="S205" i="21"/>
  <c r="R205" i="21"/>
  <c r="AW204" i="21"/>
  <c r="AR204" i="21"/>
  <c r="AM204" i="21"/>
  <c r="AH204" i="21"/>
  <c r="AC204" i="21"/>
  <c r="X204" i="21"/>
  <c r="S204" i="21"/>
  <c r="AV204" i="21"/>
  <c r="AQ204" i="21"/>
  <c r="AL204" i="21"/>
  <c r="AG204" i="21"/>
  <c r="AB204" i="21"/>
  <c r="W204" i="21"/>
  <c r="R204" i="21"/>
  <c r="AW203" i="21"/>
  <c r="AV203" i="21"/>
  <c r="AR203" i="21"/>
  <c r="AQ203" i="21"/>
  <c r="AM203" i="21"/>
  <c r="AL203" i="21"/>
  <c r="AH203" i="21"/>
  <c r="AG203" i="21"/>
  <c r="AC203" i="21"/>
  <c r="AB203" i="21"/>
  <c r="X203" i="21"/>
  <c r="W203" i="21"/>
  <c r="S203" i="21"/>
  <c r="R203" i="21"/>
  <c r="AW202" i="21"/>
  <c r="AR202" i="21"/>
  <c r="AM202" i="21"/>
  <c r="AH202" i="21"/>
  <c r="AC202" i="21"/>
  <c r="X202" i="21"/>
  <c r="S202" i="21"/>
  <c r="AV202" i="21"/>
  <c r="AQ202" i="21"/>
  <c r="AL202" i="21"/>
  <c r="AG202" i="21"/>
  <c r="AB202" i="21"/>
  <c r="W202" i="21"/>
  <c r="R202" i="21"/>
  <c r="AW201" i="21"/>
  <c r="AV201" i="21"/>
  <c r="AR201" i="21"/>
  <c r="AQ201" i="21"/>
  <c r="AM201" i="21"/>
  <c r="AL201" i="21"/>
  <c r="AH201" i="21"/>
  <c r="AG201" i="21"/>
  <c r="AC201" i="21"/>
  <c r="AB201" i="21"/>
  <c r="X201" i="21"/>
  <c r="W201" i="21"/>
  <c r="S201" i="21"/>
  <c r="R201" i="21"/>
  <c r="AW200" i="21"/>
  <c r="AR200" i="21"/>
  <c r="AM200" i="21"/>
  <c r="AH200" i="21"/>
  <c r="AC200" i="21"/>
  <c r="X200" i="21"/>
  <c r="S200" i="21"/>
  <c r="AV200" i="21"/>
  <c r="AQ200" i="21"/>
  <c r="AL200" i="21"/>
  <c r="AG200" i="21"/>
  <c r="AB200" i="21"/>
  <c r="W200" i="21"/>
  <c r="R200" i="21"/>
  <c r="AW199" i="21"/>
  <c r="AV199" i="21"/>
  <c r="AR199" i="21"/>
  <c r="AQ199" i="21"/>
  <c r="AM199" i="21"/>
  <c r="AL199" i="21"/>
  <c r="AH199" i="21"/>
  <c r="AG199" i="21"/>
  <c r="AC199" i="21"/>
  <c r="AB199" i="21"/>
  <c r="X199" i="21"/>
  <c r="W199" i="21"/>
  <c r="S199" i="21"/>
  <c r="R199" i="21"/>
  <c r="AW198" i="21"/>
  <c r="AR198" i="21"/>
  <c r="AM198" i="21"/>
  <c r="AH198" i="21"/>
  <c r="AC198" i="21"/>
  <c r="X198" i="21"/>
  <c r="S198" i="21"/>
  <c r="AV198" i="21"/>
  <c r="AQ198" i="21"/>
  <c r="AL198" i="21"/>
  <c r="AG198" i="21"/>
  <c r="AB198" i="21"/>
  <c r="W198" i="21"/>
  <c r="R198" i="21"/>
  <c r="AW197" i="21"/>
  <c r="AV197" i="21"/>
  <c r="AR197" i="21"/>
  <c r="AQ197" i="21"/>
  <c r="AM197" i="21"/>
  <c r="AL197" i="21"/>
  <c r="AH197" i="21"/>
  <c r="AX197" i="21" s="1"/>
  <c r="AG197" i="21"/>
  <c r="AC197" i="21"/>
  <c r="AB197" i="21"/>
  <c r="X197" i="21"/>
  <c r="W197" i="21"/>
  <c r="S197" i="21"/>
  <c r="R197" i="21"/>
  <c r="AW196" i="21"/>
  <c r="AX196" i="21" s="1"/>
  <c r="AR196" i="21"/>
  <c r="AM196" i="21"/>
  <c r="AH196" i="21"/>
  <c r="AC196" i="21"/>
  <c r="X196" i="21"/>
  <c r="S196" i="21"/>
  <c r="AV196" i="21"/>
  <c r="AQ196" i="21"/>
  <c r="AL196" i="21"/>
  <c r="AG196" i="21"/>
  <c r="AB196" i="21"/>
  <c r="W196" i="21"/>
  <c r="R196" i="21"/>
  <c r="AW195" i="21"/>
  <c r="AV195" i="21"/>
  <c r="AR195" i="21"/>
  <c r="AQ195" i="21"/>
  <c r="AM195" i="21"/>
  <c r="AL195" i="21"/>
  <c r="AH195" i="21"/>
  <c r="AG195" i="21"/>
  <c r="AC195" i="21"/>
  <c r="AB195" i="21"/>
  <c r="X195" i="21"/>
  <c r="W195" i="21"/>
  <c r="S195" i="21"/>
  <c r="R195" i="21"/>
  <c r="AW194" i="21"/>
  <c r="AR194" i="21"/>
  <c r="AM194" i="21"/>
  <c r="AH194" i="21"/>
  <c r="AC194" i="21"/>
  <c r="X194" i="21"/>
  <c r="S194" i="21"/>
  <c r="AV194" i="21"/>
  <c r="AQ194" i="21"/>
  <c r="AL194" i="21"/>
  <c r="AG194" i="21"/>
  <c r="AB194" i="21"/>
  <c r="W194" i="21"/>
  <c r="R194" i="21"/>
  <c r="AW193" i="21"/>
  <c r="AV193" i="21"/>
  <c r="AR193" i="21"/>
  <c r="AQ193" i="21"/>
  <c r="AM193" i="21"/>
  <c r="AL193" i="21"/>
  <c r="AH193" i="21"/>
  <c r="AG193" i="21"/>
  <c r="AC193" i="21"/>
  <c r="AB193" i="21"/>
  <c r="X193" i="21"/>
  <c r="W193" i="21"/>
  <c r="S193" i="21"/>
  <c r="R193" i="21"/>
  <c r="AW192" i="21"/>
  <c r="AX192" i="21" s="1"/>
  <c r="AR192" i="21"/>
  <c r="AM192" i="21"/>
  <c r="AH192" i="21"/>
  <c r="AC192" i="21"/>
  <c r="X192" i="21"/>
  <c r="S192" i="21"/>
  <c r="AV192" i="21"/>
  <c r="AQ192" i="21"/>
  <c r="AL192" i="21"/>
  <c r="AG192" i="21"/>
  <c r="AB192" i="21"/>
  <c r="W192" i="21"/>
  <c r="R192" i="21"/>
  <c r="AW191" i="21"/>
  <c r="AV191" i="21"/>
  <c r="AR191" i="21"/>
  <c r="AQ191" i="21"/>
  <c r="AM191" i="21"/>
  <c r="AL191" i="21"/>
  <c r="AH191" i="21"/>
  <c r="AG191" i="21"/>
  <c r="AC191" i="21"/>
  <c r="AB191" i="21"/>
  <c r="X191" i="21"/>
  <c r="W191" i="21"/>
  <c r="S191" i="21"/>
  <c r="R191" i="21"/>
  <c r="AW190" i="21"/>
  <c r="AR190" i="21"/>
  <c r="AM190" i="21"/>
  <c r="AH190" i="21"/>
  <c r="AC190" i="21"/>
  <c r="X190" i="21"/>
  <c r="S190" i="21"/>
  <c r="AV190" i="21"/>
  <c r="AQ190" i="21"/>
  <c r="AL190" i="21"/>
  <c r="AG190" i="21"/>
  <c r="AB190" i="21"/>
  <c r="W190" i="21"/>
  <c r="R190" i="21"/>
  <c r="AW189" i="21"/>
  <c r="AV189" i="21"/>
  <c r="AR189" i="21"/>
  <c r="AQ189" i="21"/>
  <c r="AM189" i="21"/>
  <c r="AL189" i="21"/>
  <c r="AH189" i="21"/>
  <c r="AG189" i="21"/>
  <c r="AC189" i="21"/>
  <c r="AB189" i="21"/>
  <c r="X189" i="21"/>
  <c r="W189" i="21"/>
  <c r="S189" i="21"/>
  <c r="R189" i="21"/>
  <c r="AW188" i="21"/>
  <c r="AR188" i="21"/>
  <c r="AM188" i="21"/>
  <c r="AH188" i="21"/>
  <c r="AC188" i="21"/>
  <c r="X188" i="21"/>
  <c r="S188" i="21"/>
  <c r="AX188" i="21"/>
  <c r="AV188" i="21"/>
  <c r="AQ188" i="21"/>
  <c r="AL188" i="21"/>
  <c r="AG188" i="21"/>
  <c r="AB188" i="21"/>
  <c r="W188" i="21"/>
  <c r="R188" i="21"/>
  <c r="AW187" i="21"/>
  <c r="AV187" i="21"/>
  <c r="AR187" i="21"/>
  <c r="AQ187" i="21"/>
  <c r="AM187" i="21"/>
  <c r="AL187" i="21"/>
  <c r="AH187" i="21"/>
  <c r="AG187" i="21"/>
  <c r="AC187" i="21"/>
  <c r="AB187" i="21"/>
  <c r="X187" i="21"/>
  <c r="W187" i="21"/>
  <c r="S187" i="21"/>
  <c r="R187" i="21"/>
  <c r="AW186" i="21"/>
  <c r="AR186" i="21"/>
  <c r="AM186" i="21"/>
  <c r="AH186" i="21"/>
  <c r="AC186" i="21"/>
  <c r="X186" i="21"/>
  <c r="S186" i="21"/>
  <c r="AV186" i="21"/>
  <c r="AQ186" i="21"/>
  <c r="AL186" i="21"/>
  <c r="AG186" i="21"/>
  <c r="AB186" i="21"/>
  <c r="W186" i="21"/>
  <c r="R186" i="21"/>
  <c r="AW185" i="21"/>
  <c r="AV185" i="21"/>
  <c r="AR185" i="21"/>
  <c r="AQ185" i="21"/>
  <c r="AM185" i="21"/>
  <c r="AL185" i="21"/>
  <c r="AH185" i="21"/>
  <c r="AG185" i="21"/>
  <c r="AC185" i="21"/>
  <c r="AB185" i="21"/>
  <c r="X185" i="21"/>
  <c r="W185" i="21"/>
  <c r="S185" i="21"/>
  <c r="R185" i="21"/>
  <c r="AW184" i="21"/>
  <c r="AR184" i="21"/>
  <c r="AM184" i="21"/>
  <c r="AH184" i="21"/>
  <c r="AC184" i="21"/>
  <c r="X184" i="21"/>
  <c r="S184" i="21"/>
  <c r="AV184" i="21"/>
  <c r="AQ184" i="21"/>
  <c r="AL184" i="21"/>
  <c r="AG184" i="21"/>
  <c r="AB184" i="21"/>
  <c r="W184" i="21"/>
  <c r="R184" i="21"/>
  <c r="AW183" i="21"/>
  <c r="AV183" i="21"/>
  <c r="AR183" i="21"/>
  <c r="AQ183" i="21"/>
  <c r="AM183" i="21"/>
  <c r="AL183" i="21"/>
  <c r="AH183" i="21"/>
  <c r="AX183" i="21" s="1"/>
  <c r="AG183" i="21"/>
  <c r="AC183" i="21"/>
  <c r="AB183" i="21"/>
  <c r="X183" i="21"/>
  <c r="W183" i="21"/>
  <c r="S183" i="21"/>
  <c r="R183" i="21"/>
  <c r="AW182" i="21"/>
  <c r="AX182" i="21" s="1"/>
  <c r="AR182" i="21"/>
  <c r="AM182" i="21"/>
  <c r="AH182" i="21"/>
  <c r="AC182" i="21"/>
  <c r="X182" i="21"/>
  <c r="S182" i="21"/>
  <c r="AV182" i="21"/>
  <c r="AQ182" i="21"/>
  <c r="AL182" i="21"/>
  <c r="AG182" i="21"/>
  <c r="AB182" i="21"/>
  <c r="W182" i="21"/>
  <c r="R182" i="21"/>
  <c r="AW181" i="21"/>
  <c r="AV181" i="21"/>
  <c r="AR181" i="21"/>
  <c r="AQ181" i="21"/>
  <c r="AM181" i="21"/>
  <c r="AL181" i="21"/>
  <c r="AH181" i="21"/>
  <c r="AG181" i="21"/>
  <c r="AC181" i="21"/>
  <c r="AB181" i="21"/>
  <c r="X181" i="21"/>
  <c r="W181" i="21"/>
  <c r="S181" i="21"/>
  <c r="R181" i="21"/>
  <c r="AW180" i="21"/>
  <c r="AR180" i="21"/>
  <c r="AM180" i="21"/>
  <c r="AH180" i="21"/>
  <c r="AC180" i="21"/>
  <c r="X180" i="21"/>
  <c r="S180" i="21"/>
  <c r="AV180" i="21"/>
  <c r="AQ180" i="21"/>
  <c r="AL180" i="21"/>
  <c r="AG180" i="21"/>
  <c r="AB180" i="21"/>
  <c r="W180" i="21"/>
  <c r="R180" i="21"/>
  <c r="AW179" i="21"/>
  <c r="AV179" i="21"/>
  <c r="AR179" i="21"/>
  <c r="AQ179" i="21"/>
  <c r="AM179" i="21"/>
  <c r="AL179" i="21"/>
  <c r="AH179" i="21"/>
  <c r="AX179" i="21" s="1"/>
  <c r="AG179" i="21"/>
  <c r="AC179" i="21"/>
  <c r="AB179" i="21"/>
  <c r="X179" i="21"/>
  <c r="W179" i="21"/>
  <c r="S179" i="21"/>
  <c r="R179" i="21"/>
  <c r="AW178" i="21"/>
  <c r="AX178" i="21" s="1"/>
  <c r="AR178" i="21"/>
  <c r="AM178" i="21"/>
  <c r="AH178" i="21"/>
  <c r="AC178" i="21"/>
  <c r="X178" i="21"/>
  <c r="S178" i="21"/>
  <c r="AV178" i="21"/>
  <c r="AQ178" i="21"/>
  <c r="AL178" i="21"/>
  <c r="AG178" i="21"/>
  <c r="AB178" i="21"/>
  <c r="W178" i="21"/>
  <c r="R178" i="21"/>
  <c r="AW177" i="21"/>
  <c r="AV177" i="21"/>
  <c r="AR177" i="21"/>
  <c r="AQ177" i="21"/>
  <c r="AM177" i="21"/>
  <c r="AL177" i="21"/>
  <c r="AH177" i="21"/>
  <c r="AG177" i="21"/>
  <c r="AC177" i="21"/>
  <c r="AB177" i="21"/>
  <c r="X177" i="21"/>
  <c r="W177" i="21"/>
  <c r="S177" i="21"/>
  <c r="R177" i="21"/>
  <c r="AW176" i="21"/>
  <c r="AR176" i="21"/>
  <c r="AM176" i="21"/>
  <c r="AH176" i="21"/>
  <c r="AC176" i="21"/>
  <c r="X176" i="21"/>
  <c r="S176" i="21"/>
  <c r="AV176" i="21"/>
  <c r="AQ176" i="21"/>
  <c r="AL176" i="21"/>
  <c r="AG176" i="21"/>
  <c r="AB176" i="21"/>
  <c r="W176" i="21"/>
  <c r="R176" i="21"/>
  <c r="AW175" i="21"/>
  <c r="AV175" i="21"/>
  <c r="AR175" i="21"/>
  <c r="AQ175" i="21"/>
  <c r="AM175" i="21"/>
  <c r="AL175" i="21"/>
  <c r="AH175" i="21"/>
  <c r="AG175" i="21"/>
  <c r="AC175" i="21"/>
  <c r="AB175" i="21"/>
  <c r="X175" i="21"/>
  <c r="W175" i="21"/>
  <c r="S175" i="21"/>
  <c r="R175" i="21"/>
  <c r="AW174" i="21"/>
  <c r="AR174" i="21"/>
  <c r="AM174" i="21"/>
  <c r="AH174" i="21"/>
  <c r="AC174" i="21"/>
  <c r="X174" i="21"/>
  <c r="S174" i="21"/>
  <c r="AV174" i="21"/>
  <c r="AQ174" i="21"/>
  <c r="AL174" i="21"/>
  <c r="AG174" i="21"/>
  <c r="AB174" i="21"/>
  <c r="W174" i="21"/>
  <c r="R174" i="21"/>
  <c r="AW173" i="21"/>
  <c r="AV173" i="21"/>
  <c r="AR173" i="21"/>
  <c r="AQ173" i="21"/>
  <c r="AM173" i="21"/>
  <c r="AL173" i="21"/>
  <c r="AH173" i="21"/>
  <c r="AG173" i="21"/>
  <c r="AC173" i="21"/>
  <c r="AB173" i="21"/>
  <c r="X173" i="21"/>
  <c r="W173" i="21"/>
  <c r="S173" i="21"/>
  <c r="R173" i="21"/>
  <c r="AW172" i="21"/>
  <c r="AX172" i="21" s="1"/>
  <c r="AR172" i="21"/>
  <c r="AM172" i="21"/>
  <c r="AH172" i="21"/>
  <c r="AC172" i="21"/>
  <c r="X172" i="21"/>
  <c r="S172" i="21"/>
  <c r="AV172" i="21"/>
  <c r="AQ172" i="21"/>
  <c r="AL172" i="21"/>
  <c r="AG172" i="21"/>
  <c r="AB172" i="21"/>
  <c r="W172" i="21"/>
  <c r="R172" i="21"/>
  <c r="AW171" i="21"/>
  <c r="AV171" i="21"/>
  <c r="AR171" i="21"/>
  <c r="AQ171" i="21"/>
  <c r="AM171" i="21"/>
  <c r="AL171" i="21"/>
  <c r="AH171" i="21"/>
  <c r="AG171" i="21"/>
  <c r="AC171" i="21"/>
  <c r="AB171" i="21"/>
  <c r="X171" i="21"/>
  <c r="W171" i="21"/>
  <c r="S171" i="21"/>
  <c r="R171" i="21"/>
  <c r="AW170" i="21"/>
  <c r="AR170" i="21"/>
  <c r="AM170" i="21"/>
  <c r="AH170" i="21"/>
  <c r="AC170" i="21"/>
  <c r="X170" i="21"/>
  <c r="S170" i="21"/>
  <c r="AV170" i="21"/>
  <c r="AQ170" i="21"/>
  <c r="AL170" i="21"/>
  <c r="AG170" i="21"/>
  <c r="AB170" i="21"/>
  <c r="W170" i="21"/>
  <c r="R170" i="21"/>
  <c r="AW169" i="21"/>
  <c r="AV169" i="21"/>
  <c r="AR169" i="21"/>
  <c r="AQ169" i="21"/>
  <c r="AM169" i="21"/>
  <c r="AL169" i="21"/>
  <c r="AH169" i="21"/>
  <c r="AG169" i="21"/>
  <c r="AC169" i="21"/>
  <c r="AB169" i="21"/>
  <c r="X169" i="21"/>
  <c r="W169" i="21"/>
  <c r="S169" i="21"/>
  <c r="R169" i="21"/>
  <c r="AW168" i="21"/>
  <c r="AR168" i="21"/>
  <c r="AM168" i="21"/>
  <c r="AH168" i="21"/>
  <c r="AC168" i="21"/>
  <c r="X168" i="21"/>
  <c r="S168" i="21"/>
  <c r="AV168" i="21"/>
  <c r="AQ168" i="21"/>
  <c r="AL168" i="21"/>
  <c r="AG168" i="21"/>
  <c r="AB168" i="21"/>
  <c r="W168" i="21"/>
  <c r="R168" i="21"/>
  <c r="AW167" i="21"/>
  <c r="AV167" i="21"/>
  <c r="AR167" i="21"/>
  <c r="AQ167" i="21"/>
  <c r="AM167" i="21"/>
  <c r="AL167" i="21"/>
  <c r="AH167" i="21"/>
  <c r="AG167" i="21"/>
  <c r="AC167" i="21"/>
  <c r="AB167" i="21"/>
  <c r="X167" i="21"/>
  <c r="W167" i="21"/>
  <c r="S167" i="21"/>
  <c r="R167" i="21"/>
  <c r="AW166" i="21"/>
  <c r="AR166" i="21"/>
  <c r="AM166" i="21"/>
  <c r="AH166" i="21"/>
  <c r="AC166" i="21"/>
  <c r="X166" i="21"/>
  <c r="S166" i="21"/>
  <c r="AV166" i="21"/>
  <c r="AQ166" i="21"/>
  <c r="AL166" i="21"/>
  <c r="AG166" i="21"/>
  <c r="AB166" i="21"/>
  <c r="W166" i="21"/>
  <c r="R166" i="21"/>
  <c r="AW165" i="21"/>
  <c r="AV165" i="21"/>
  <c r="AR165" i="21"/>
  <c r="AQ165" i="21"/>
  <c r="AM165" i="21"/>
  <c r="AL165" i="21"/>
  <c r="AH165" i="21"/>
  <c r="AG165" i="21"/>
  <c r="AC165" i="21"/>
  <c r="AB165" i="21"/>
  <c r="X165" i="21"/>
  <c r="W165" i="21"/>
  <c r="S165" i="21"/>
  <c r="R165" i="21"/>
  <c r="AW164" i="21"/>
  <c r="AX164" i="21" s="1"/>
  <c r="AR164" i="21"/>
  <c r="AM164" i="21"/>
  <c r="AH164" i="21"/>
  <c r="AC164" i="21"/>
  <c r="X164" i="21"/>
  <c r="S164" i="21"/>
  <c r="AV164" i="21"/>
  <c r="AQ164" i="21"/>
  <c r="AL164" i="21"/>
  <c r="AG164" i="21"/>
  <c r="AB164" i="21"/>
  <c r="W164" i="21"/>
  <c r="R164" i="21"/>
  <c r="AW163" i="21"/>
  <c r="AV163" i="21"/>
  <c r="AR163" i="21"/>
  <c r="AQ163" i="21"/>
  <c r="AM163" i="21"/>
  <c r="AL163" i="21"/>
  <c r="AH163" i="21"/>
  <c r="AG163" i="21"/>
  <c r="AC163" i="21"/>
  <c r="AB163" i="21"/>
  <c r="X163" i="21"/>
  <c r="W163" i="21"/>
  <c r="S163" i="21"/>
  <c r="R163" i="21"/>
  <c r="AW162" i="21"/>
  <c r="AR162" i="21"/>
  <c r="AM162" i="21"/>
  <c r="AH162" i="21"/>
  <c r="AC162" i="21"/>
  <c r="X162" i="21"/>
  <c r="S162" i="21"/>
  <c r="AV162" i="21"/>
  <c r="AQ162" i="21"/>
  <c r="AL162" i="21"/>
  <c r="AG162" i="21"/>
  <c r="AB162" i="21"/>
  <c r="W162" i="21"/>
  <c r="R162" i="21"/>
  <c r="AW161" i="21"/>
  <c r="AV161" i="21"/>
  <c r="AR161" i="21"/>
  <c r="AQ161" i="21"/>
  <c r="AM161" i="21"/>
  <c r="AL161" i="21"/>
  <c r="AH161" i="21"/>
  <c r="AX161" i="21" s="1"/>
  <c r="AG161" i="21"/>
  <c r="AC161" i="21"/>
  <c r="AB161" i="21"/>
  <c r="X161" i="21"/>
  <c r="W161" i="21"/>
  <c r="S161" i="21"/>
  <c r="R161" i="21"/>
  <c r="AW160" i="21"/>
  <c r="AX160" i="21" s="1"/>
  <c r="AR160" i="21"/>
  <c r="AM160" i="21"/>
  <c r="AH160" i="21"/>
  <c r="AC160" i="21"/>
  <c r="X160" i="21"/>
  <c r="S160" i="21"/>
  <c r="AV160" i="21"/>
  <c r="AQ160" i="21"/>
  <c r="AL160" i="21"/>
  <c r="AG160" i="21"/>
  <c r="AB160" i="21"/>
  <c r="W160" i="21"/>
  <c r="R160" i="21"/>
  <c r="AW159" i="21"/>
  <c r="AV159" i="21"/>
  <c r="AR159" i="21"/>
  <c r="AQ159" i="21"/>
  <c r="AM159" i="21"/>
  <c r="AL159" i="21"/>
  <c r="AH159" i="21"/>
  <c r="AG159" i="21"/>
  <c r="AC159" i="21"/>
  <c r="AB159" i="21"/>
  <c r="X159" i="21"/>
  <c r="W159" i="21"/>
  <c r="S159" i="21"/>
  <c r="R159" i="21"/>
  <c r="AW158" i="21"/>
  <c r="AR158" i="21"/>
  <c r="AM158" i="21"/>
  <c r="AH158" i="21"/>
  <c r="AC158" i="21"/>
  <c r="X158" i="21"/>
  <c r="S158" i="21"/>
  <c r="AV158" i="21"/>
  <c r="AQ158" i="21"/>
  <c r="AL158" i="21"/>
  <c r="AG158" i="21"/>
  <c r="AB158" i="21"/>
  <c r="W158" i="21"/>
  <c r="R158" i="21"/>
  <c r="AW157" i="21"/>
  <c r="AV157" i="21"/>
  <c r="AR157" i="21"/>
  <c r="AQ157" i="21"/>
  <c r="AM157" i="21"/>
  <c r="AL157" i="21"/>
  <c r="AH157" i="21"/>
  <c r="AG157" i="21"/>
  <c r="AC157" i="21"/>
  <c r="AB157" i="21"/>
  <c r="X157" i="21"/>
  <c r="W157" i="21"/>
  <c r="S157" i="21"/>
  <c r="R157" i="21"/>
  <c r="AW156" i="21"/>
  <c r="AR156" i="21"/>
  <c r="AM156" i="21"/>
  <c r="AH156" i="21"/>
  <c r="AC156" i="21"/>
  <c r="X156" i="21"/>
  <c r="S156" i="21"/>
  <c r="AX156" i="21"/>
  <c r="AV156" i="21"/>
  <c r="AQ156" i="21"/>
  <c r="AL156" i="21"/>
  <c r="AG156" i="21"/>
  <c r="AB156" i="21"/>
  <c r="W156" i="21"/>
  <c r="R156" i="21"/>
  <c r="AW155" i="21"/>
  <c r="AV155" i="21"/>
  <c r="AR155" i="21"/>
  <c r="AQ155" i="21"/>
  <c r="AM155" i="21"/>
  <c r="AL155" i="21"/>
  <c r="AH155" i="21"/>
  <c r="AG155" i="21"/>
  <c r="AC155" i="21"/>
  <c r="AB155" i="21"/>
  <c r="X155" i="21"/>
  <c r="W155" i="21"/>
  <c r="S155" i="21"/>
  <c r="R155" i="21"/>
  <c r="AW154" i="21"/>
  <c r="AR154" i="21"/>
  <c r="AM154" i="21"/>
  <c r="AH154" i="21"/>
  <c r="AC154" i="21"/>
  <c r="X154" i="21"/>
  <c r="S154" i="21"/>
  <c r="AV154" i="21"/>
  <c r="AQ154" i="21"/>
  <c r="AL154" i="21"/>
  <c r="AG154" i="21"/>
  <c r="AB154" i="21"/>
  <c r="W154" i="21"/>
  <c r="R154" i="21"/>
  <c r="AW153" i="21"/>
  <c r="AR153" i="21"/>
  <c r="AM153" i="21"/>
  <c r="AH153" i="21"/>
  <c r="AC153" i="21"/>
  <c r="X153" i="21"/>
  <c r="S153" i="21"/>
  <c r="AV153" i="21"/>
  <c r="AQ153" i="21"/>
  <c r="AL153" i="21"/>
  <c r="AG153" i="21"/>
  <c r="AB153" i="21"/>
  <c r="W153" i="21"/>
  <c r="R153" i="21"/>
  <c r="AW152" i="21"/>
  <c r="AR152" i="21"/>
  <c r="AM152" i="21"/>
  <c r="AH152" i="21"/>
  <c r="AC152" i="21"/>
  <c r="X152" i="21"/>
  <c r="S152" i="21"/>
  <c r="AV152" i="21"/>
  <c r="AQ152" i="21"/>
  <c r="AL152" i="21"/>
  <c r="AG152" i="21"/>
  <c r="AB152" i="21"/>
  <c r="W152" i="21"/>
  <c r="R152" i="21"/>
  <c r="AW151" i="21"/>
  <c r="AX151" i="21" s="1"/>
  <c r="AR151" i="21"/>
  <c r="AM151" i="21"/>
  <c r="AH151" i="21"/>
  <c r="AC151" i="21"/>
  <c r="X151" i="21"/>
  <c r="S151" i="21"/>
  <c r="AV151" i="21"/>
  <c r="AQ151" i="21"/>
  <c r="AL151" i="21"/>
  <c r="AG151" i="21"/>
  <c r="AB151" i="21"/>
  <c r="W151" i="21"/>
  <c r="R151" i="21"/>
  <c r="AW150" i="21"/>
  <c r="AR150" i="21"/>
  <c r="AM150" i="21"/>
  <c r="AH150" i="21"/>
  <c r="AC150" i="21"/>
  <c r="X150" i="21"/>
  <c r="S150" i="21"/>
  <c r="AV150" i="21"/>
  <c r="AQ150" i="21"/>
  <c r="AL150" i="21"/>
  <c r="AG150" i="21"/>
  <c r="AB150" i="21"/>
  <c r="W150" i="21"/>
  <c r="R150" i="21"/>
  <c r="AW149" i="21"/>
  <c r="AR149" i="21"/>
  <c r="AM149" i="21"/>
  <c r="AH149" i="21"/>
  <c r="AC149" i="21"/>
  <c r="X149" i="21"/>
  <c r="S149" i="21"/>
  <c r="AV149" i="21"/>
  <c r="AQ149" i="21"/>
  <c r="AL149" i="21"/>
  <c r="AG149" i="21"/>
  <c r="AB149" i="21"/>
  <c r="W149" i="21"/>
  <c r="R149" i="21"/>
  <c r="AW148" i="21"/>
  <c r="AR148" i="21"/>
  <c r="AM148" i="21"/>
  <c r="AH148" i="21"/>
  <c r="AC148" i="21"/>
  <c r="X148" i="21"/>
  <c r="S148" i="21"/>
  <c r="AV148" i="21"/>
  <c r="AQ148" i="21"/>
  <c r="AL148" i="21"/>
  <c r="AG148" i="21"/>
  <c r="AB148" i="21"/>
  <c r="W148" i="21"/>
  <c r="R148" i="21"/>
  <c r="AW147" i="21"/>
  <c r="AR147" i="21"/>
  <c r="AM147" i="21"/>
  <c r="AH147" i="21"/>
  <c r="AC147" i="21"/>
  <c r="X147" i="21"/>
  <c r="S147" i="21"/>
  <c r="AV147" i="21"/>
  <c r="AQ147" i="21"/>
  <c r="AL147" i="21"/>
  <c r="AG147" i="21"/>
  <c r="AB147" i="21"/>
  <c r="W147" i="21"/>
  <c r="R147" i="21"/>
  <c r="AW146" i="21"/>
  <c r="AR146" i="21"/>
  <c r="AM146" i="21"/>
  <c r="AH146" i="21"/>
  <c r="AC146" i="21"/>
  <c r="X146" i="21"/>
  <c r="S146" i="21"/>
  <c r="AV146" i="21"/>
  <c r="AQ146" i="21"/>
  <c r="AL146" i="21"/>
  <c r="AG146" i="21"/>
  <c r="AB146" i="21"/>
  <c r="W146" i="21"/>
  <c r="R146" i="21"/>
  <c r="AW145" i="21"/>
  <c r="AR145" i="21"/>
  <c r="AM145" i="21"/>
  <c r="AH145" i="21"/>
  <c r="AC145" i="21"/>
  <c r="X145" i="21"/>
  <c r="S145" i="21"/>
  <c r="AX145" i="21"/>
  <c r="AV145" i="21"/>
  <c r="AQ145" i="21"/>
  <c r="AL145" i="21"/>
  <c r="AG145" i="21"/>
  <c r="AB145" i="21"/>
  <c r="W145" i="21"/>
  <c r="R145" i="21"/>
  <c r="AW144" i="21"/>
  <c r="AX144" i="21" s="1"/>
  <c r="AR144" i="21"/>
  <c r="AM144" i="21"/>
  <c r="AH144" i="21"/>
  <c r="AC144" i="21"/>
  <c r="X144" i="21"/>
  <c r="S144" i="21"/>
  <c r="AV144" i="21"/>
  <c r="AQ144" i="21"/>
  <c r="AL144" i="21"/>
  <c r="AG144" i="21"/>
  <c r="AB144" i="21"/>
  <c r="W144" i="21"/>
  <c r="R144" i="21"/>
  <c r="AW143" i="21"/>
  <c r="AR143" i="21"/>
  <c r="AM143" i="21"/>
  <c r="AH143" i="21"/>
  <c r="AC143" i="21"/>
  <c r="X143" i="21"/>
  <c r="S143" i="21"/>
  <c r="AV143" i="21"/>
  <c r="AQ143" i="21"/>
  <c r="AL143" i="21"/>
  <c r="AG143" i="21"/>
  <c r="AB143" i="21"/>
  <c r="W143" i="21"/>
  <c r="R143" i="21"/>
  <c r="AW142" i="21"/>
  <c r="AR142" i="21"/>
  <c r="AM142" i="21"/>
  <c r="AH142" i="21"/>
  <c r="AC142" i="21"/>
  <c r="X142" i="21"/>
  <c r="S142" i="21"/>
  <c r="AV142" i="21"/>
  <c r="AQ142" i="21"/>
  <c r="AL142" i="21"/>
  <c r="AG142" i="21"/>
  <c r="AB142" i="21"/>
  <c r="W142" i="21"/>
  <c r="R142" i="21"/>
  <c r="AW141" i="21"/>
  <c r="AR141" i="21"/>
  <c r="AM141" i="21"/>
  <c r="AH141" i="21"/>
  <c r="AC141" i="21"/>
  <c r="X141" i="21"/>
  <c r="S141" i="21"/>
  <c r="AX141" i="21" s="1"/>
  <c r="AV141" i="21"/>
  <c r="AQ141" i="21"/>
  <c r="AL141" i="21"/>
  <c r="AG141" i="21"/>
  <c r="AB141" i="21"/>
  <c r="W141" i="21"/>
  <c r="R141" i="21"/>
  <c r="AW140" i="21"/>
  <c r="AX140" i="21" s="1"/>
  <c r="AR140" i="21"/>
  <c r="AM140" i="21"/>
  <c r="AH140" i="21"/>
  <c r="AC140" i="21"/>
  <c r="X140" i="21"/>
  <c r="S140" i="21"/>
  <c r="AV140" i="21"/>
  <c r="AQ140" i="21"/>
  <c r="AL140" i="21"/>
  <c r="AG140" i="21"/>
  <c r="AB140" i="21"/>
  <c r="W140" i="21"/>
  <c r="R140" i="21"/>
  <c r="AW139" i="21"/>
  <c r="AR139" i="21"/>
  <c r="AM139" i="21"/>
  <c r="AH139" i="21"/>
  <c r="AC139" i="21"/>
  <c r="X139" i="21"/>
  <c r="S139" i="21"/>
  <c r="AV139" i="21"/>
  <c r="AQ139" i="21"/>
  <c r="AL139" i="21"/>
  <c r="AG139" i="21"/>
  <c r="AB139" i="21"/>
  <c r="W139" i="21"/>
  <c r="R139" i="21"/>
  <c r="AW138" i="21"/>
  <c r="AR138" i="21"/>
  <c r="AM138" i="21"/>
  <c r="AH138" i="21"/>
  <c r="AC138" i="21"/>
  <c r="X138" i="21"/>
  <c r="S138" i="21"/>
  <c r="AV138" i="21"/>
  <c r="AQ138" i="21"/>
  <c r="AL138" i="21"/>
  <c r="AG138" i="21"/>
  <c r="AB138" i="21"/>
  <c r="W138" i="21"/>
  <c r="R138" i="21"/>
  <c r="AW137" i="21"/>
  <c r="AR137" i="21"/>
  <c r="AM137" i="21"/>
  <c r="AH137" i="21"/>
  <c r="AC137" i="21"/>
  <c r="X137" i="21"/>
  <c r="S137" i="21"/>
  <c r="AV137" i="21"/>
  <c r="AQ137" i="21"/>
  <c r="AL137" i="21"/>
  <c r="AG137" i="21"/>
  <c r="AB137" i="21"/>
  <c r="W137" i="21"/>
  <c r="R137" i="21"/>
  <c r="AW136" i="21"/>
  <c r="AR136" i="21"/>
  <c r="AM136" i="21"/>
  <c r="AH136" i="21"/>
  <c r="AC136" i="21"/>
  <c r="X136" i="21"/>
  <c r="S136" i="21"/>
  <c r="AV136" i="21"/>
  <c r="AQ136" i="21"/>
  <c r="AL136" i="21"/>
  <c r="AG136" i="21"/>
  <c r="AB136" i="21"/>
  <c r="W136" i="21"/>
  <c r="R136" i="21"/>
  <c r="AW135" i="21"/>
  <c r="AR135" i="21"/>
  <c r="AM135" i="21"/>
  <c r="AH135" i="21"/>
  <c r="AC135" i="21"/>
  <c r="X135" i="21"/>
  <c r="S135" i="21"/>
  <c r="AX135" i="21"/>
  <c r="AV135" i="21"/>
  <c r="AQ135" i="21"/>
  <c r="AL135" i="21"/>
  <c r="AG135" i="21"/>
  <c r="AB135" i="21"/>
  <c r="W135" i="21"/>
  <c r="R135" i="21"/>
  <c r="AW134" i="21"/>
  <c r="AX134" i="21" s="1"/>
  <c r="AR134" i="21"/>
  <c r="AM134" i="21"/>
  <c r="AH134" i="21"/>
  <c r="AC134" i="21"/>
  <c r="X134" i="21"/>
  <c r="S134" i="21"/>
  <c r="AV134" i="21"/>
  <c r="AQ134" i="21"/>
  <c r="AL134" i="21"/>
  <c r="AG134" i="21"/>
  <c r="AB134" i="21"/>
  <c r="W134" i="21"/>
  <c r="R134" i="21"/>
  <c r="AW133" i="21"/>
  <c r="AR133" i="21"/>
  <c r="AM133" i="21"/>
  <c r="AH133" i="21"/>
  <c r="AC133" i="21"/>
  <c r="X133" i="21"/>
  <c r="S133" i="21"/>
  <c r="AV133" i="21"/>
  <c r="AQ133" i="21"/>
  <c r="AL133" i="21"/>
  <c r="AG133" i="21"/>
  <c r="AB133" i="21"/>
  <c r="W133" i="21"/>
  <c r="R133" i="21"/>
  <c r="AW132" i="21"/>
  <c r="AR132" i="21"/>
  <c r="AM132" i="21"/>
  <c r="AH132" i="21"/>
  <c r="AC132" i="21"/>
  <c r="X132" i="21"/>
  <c r="S132" i="21"/>
  <c r="AV132" i="21"/>
  <c r="AQ132" i="21"/>
  <c r="AL132" i="21"/>
  <c r="AG132" i="21"/>
  <c r="AB132" i="21"/>
  <c r="W132" i="21"/>
  <c r="R132" i="21"/>
  <c r="AW131" i="21"/>
  <c r="AX131" i="21" s="1"/>
  <c r="AR131" i="21"/>
  <c r="AM131" i="21"/>
  <c r="AH131" i="21"/>
  <c r="AC131" i="21"/>
  <c r="X131" i="21"/>
  <c r="S131" i="21"/>
  <c r="AV131" i="21"/>
  <c r="AQ131" i="21"/>
  <c r="AL131" i="21"/>
  <c r="AG131" i="21"/>
  <c r="AB131" i="21"/>
  <c r="W131" i="21"/>
  <c r="R131" i="21"/>
  <c r="AW130" i="21"/>
  <c r="AR130" i="21"/>
  <c r="AM130" i="21"/>
  <c r="AH130" i="21"/>
  <c r="AC130" i="21"/>
  <c r="X130" i="21"/>
  <c r="S130" i="21"/>
  <c r="AV130" i="21"/>
  <c r="AQ130" i="21"/>
  <c r="AL130" i="21"/>
  <c r="AG130" i="21"/>
  <c r="AB130" i="21"/>
  <c r="W130" i="21"/>
  <c r="R130" i="21"/>
  <c r="AW129" i="21"/>
  <c r="AX129" i="21" s="1"/>
  <c r="AR129" i="21"/>
  <c r="AM129" i="21"/>
  <c r="AH129" i="21"/>
  <c r="AC129" i="21"/>
  <c r="X129" i="21"/>
  <c r="S129" i="21"/>
  <c r="AV129" i="21"/>
  <c r="AQ129" i="21"/>
  <c r="AL129" i="21"/>
  <c r="AG129" i="21"/>
  <c r="AB129" i="21"/>
  <c r="W129" i="21"/>
  <c r="R129" i="21"/>
  <c r="AW128" i="21"/>
  <c r="AR128" i="21"/>
  <c r="AM128" i="21"/>
  <c r="AH128" i="21"/>
  <c r="AC128" i="21"/>
  <c r="X128" i="21"/>
  <c r="S128" i="21"/>
  <c r="AV128" i="21"/>
  <c r="AQ128" i="21"/>
  <c r="AL128" i="21"/>
  <c r="AG128" i="21"/>
  <c r="AB128" i="21"/>
  <c r="W128" i="21"/>
  <c r="R128" i="21"/>
  <c r="AW127" i="21"/>
  <c r="AR127" i="21"/>
  <c r="AM127" i="21"/>
  <c r="AH127" i="21"/>
  <c r="AC127" i="21"/>
  <c r="X127" i="21"/>
  <c r="S127" i="21"/>
  <c r="AV127" i="21"/>
  <c r="AQ127" i="21"/>
  <c r="AL127" i="21"/>
  <c r="AG127" i="21"/>
  <c r="AB127" i="21"/>
  <c r="W127" i="21"/>
  <c r="R127" i="21"/>
  <c r="AW126" i="21"/>
  <c r="AR126" i="21"/>
  <c r="AM126" i="21"/>
  <c r="AH126" i="21"/>
  <c r="AC126" i="21"/>
  <c r="X126" i="21"/>
  <c r="S126" i="21"/>
  <c r="AV126" i="21"/>
  <c r="AQ126" i="21"/>
  <c r="AL126" i="21"/>
  <c r="AG126" i="21"/>
  <c r="AB126" i="21"/>
  <c r="W126" i="21"/>
  <c r="R126" i="21"/>
  <c r="AW125" i="21"/>
  <c r="AR125" i="21"/>
  <c r="AM125" i="21"/>
  <c r="AH125" i="21"/>
  <c r="AC125" i="21"/>
  <c r="X125" i="21"/>
  <c r="S125" i="21"/>
  <c r="AX125" i="21"/>
  <c r="AV125" i="21"/>
  <c r="AQ125" i="21"/>
  <c r="AL125" i="21"/>
  <c r="AG125" i="21"/>
  <c r="AB125" i="21"/>
  <c r="W125" i="21"/>
  <c r="R125" i="21"/>
  <c r="AW124" i="21"/>
  <c r="AX124" i="21" s="1"/>
  <c r="AR124" i="21"/>
  <c r="AM124" i="21"/>
  <c r="AH124" i="21"/>
  <c r="AC124" i="21"/>
  <c r="X124" i="21"/>
  <c r="S124" i="21"/>
  <c r="AV124" i="21"/>
  <c r="AQ124" i="21"/>
  <c r="AL124" i="21"/>
  <c r="AG124" i="21"/>
  <c r="AB124" i="21"/>
  <c r="W124" i="21"/>
  <c r="R124" i="21"/>
  <c r="AW123" i="21"/>
  <c r="AR123" i="21"/>
  <c r="AM123" i="21"/>
  <c r="AH123" i="21"/>
  <c r="AC123" i="21"/>
  <c r="X123" i="21"/>
  <c r="S123" i="21"/>
  <c r="AV123" i="21"/>
  <c r="AQ123" i="21"/>
  <c r="AL123" i="21"/>
  <c r="AG123" i="21"/>
  <c r="AB123" i="21"/>
  <c r="W123" i="21"/>
  <c r="R123" i="21"/>
  <c r="AW122" i="21"/>
  <c r="AR122" i="21"/>
  <c r="AM122" i="21"/>
  <c r="AH122" i="21"/>
  <c r="AC122" i="21"/>
  <c r="X122" i="21"/>
  <c r="S122" i="21"/>
  <c r="AV122" i="21"/>
  <c r="AQ122" i="21"/>
  <c r="AL122" i="21"/>
  <c r="AG122" i="21"/>
  <c r="AB122" i="21"/>
  <c r="W122" i="21"/>
  <c r="R122" i="21"/>
  <c r="AW121" i="21"/>
  <c r="AR121" i="21"/>
  <c r="AM121" i="21"/>
  <c r="AH121" i="21"/>
  <c r="AC121" i="21"/>
  <c r="X121" i="21"/>
  <c r="S121" i="21"/>
  <c r="AV121" i="21"/>
  <c r="AQ121" i="21"/>
  <c r="AL121" i="21"/>
  <c r="AG121" i="21"/>
  <c r="AB121" i="21"/>
  <c r="W121" i="21"/>
  <c r="R121" i="21"/>
  <c r="AW120" i="21"/>
  <c r="AR120" i="21"/>
  <c r="AM120" i="21"/>
  <c r="AH120" i="21"/>
  <c r="AC120" i="21"/>
  <c r="X120" i="21"/>
  <c r="S120" i="21"/>
  <c r="AV120" i="21"/>
  <c r="AQ120" i="21"/>
  <c r="AL120" i="21"/>
  <c r="AG120" i="21"/>
  <c r="AB120" i="21"/>
  <c r="W120" i="21"/>
  <c r="R120" i="21"/>
  <c r="AW119" i="21"/>
  <c r="AX119" i="21" s="1"/>
  <c r="AR119" i="21"/>
  <c r="AM119" i="21"/>
  <c r="AH119" i="21"/>
  <c r="AC119" i="21"/>
  <c r="X119" i="21"/>
  <c r="S119" i="21"/>
  <c r="AV119" i="21"/>
  <c r="AQ119" i="21"/>
  <c r="AL119" i="21"/>
  <c r="AG119" i="21"/>
  <c r="AB119" i="21"/>
  <c r="W119" i="21"/>
  <c r="R119" i="21"/>
  <c r="AW118" i="21"/>
  <c r="AR118" i="21"/>
  <c r="AM118" i="21"/>
  <c r="AH118" i="21"/>
  <c r="AC118" i="21"/>
  <c r="X118" i="21"/>
  <c r="S118" i="21"/>
  <c r="AV118" i="21"/>
  <c r="AQ118" i="21"/>
  <c r="AL118" i="21"/>
  <c r="AG118" i="21"/>
  <c r="AB118" i="21"/>
  <c r="W118" i="21"/>
  <c r="R118" i="21"/>
  <c r="AW117" i="21"/>
  <c r="AR117" i="21"/>
  <c r="AX117" i="21" s="1"/>
  <c r="AM117" i="21"/>
  <c r="AH117" i="21"/>
  <c r="AC117" i="21"/>
  <c r="X117" i="21"/>
  <c r="S117" i="21"/>
  <c r="AV117" i="21"/>
  <c r="AQ117" i="21"/>
  <c r="AL117" i="21"/>
  <c r="AG117" i="21"/>
  <c r="AB117" i="21"/>
  <c r="W117" i="21"/>
  <c r="R117" i="21"/>
  <c r="AW116" i="21"/>
  <c r="AR116" i="21"/>
  <c r="AM116" i="21"/>
  <c r="AH116" i="21"/>
  <c r="AC116" i="21"/>
  <c r="X116" i="21"/>
  <c r="S116" i="21"/>
  <c r="AV116" i="21"/>
  <c r="AQ116" i="21"/>
  <c r="AL116" i="21"/>
  <c r="AG116" i="21"/>
  <c r="AB116" i="21"/>
  <c r="W116" i="21"/>
  <c r="R116" i="21"/>
  <c r="AW115" i="21"/>
  <c r="AR115" i="21"/>
  <c r="AM115" i="21"/>
  <c r="AH115" i="21"/>
  <c r="AC115" i="21"/>
  <c r="X115" i="21"/>
  <c r="S115" i="21"/>
  <c r="AV115" i="21"/>
  <c r="AQ115" i="21"/>
  <c r="AL115" i="21"/>
  <c r="AG115" i="21"/>
  <c r="AB115" i="21"/>
  <c r="W115" i="21"/>
  <c r="R115" i="21"/>
  <c r="AW114" i="21"/>
  <c r="AR114" i="21"/>
  <c r="AM114" i="21"/>
  <c r="AH114" i="21"/>
  <c r="AC114" i="21"/>
  <c r="X114" i="21"/>
  <c r="S114" i="21"/>
  <c r="AV114" i="21"/>
  <c r="AQ114" i="21"/>
  <c r="AL114" i="21"/>
  <c r="AG114" i="21"/>
  <c r="AB114" i="21"/>
  <c r="W114" i="21"/>
  <c r="R114" i="21"/>
  <c r="AW113" i="21"/>
  <c r="AR113" i="21"/>
  <c r="AX113" i="21" s="1"/>
  <c r="AM113" i="21"/>
  <c r="AH113" i="21"/>
  <c r="AC113" i="21"/>
  <c r="X113" i="21"/>
  <c r="S113" i="21"/>
  <c r="AV113" i="21"/>
  <c r="AQ113" i="21"/>
  <c r="AL113" i="21"/>
  <c r="AG113" i="21"/>
  <c r="AB113" i="21"/>
  <c r="W113" i="21"/>
  <c r="R113" i="21"/>
  <c r="AW112" i="21"/>
  <c r="AR112" i="21"/>
  <c r="AM112" i="21"/>
  <c r="AH112" i="21"/>
  <c r="AC112" i="21"/>
  <c r="X112" i="21"/>
  <c r="S112" i="21"/>
  <c r="AV112" i="21"/>
  <c r="AQ112" i="21"/>
  <c r="AL112" i="21"/>
  <c r="AG112" i="21"/>
  <c r="AB112" i="21"/>
  <c r="W112" i="21"/>
  <c r="R112" i="21"/>
  <c r="AW111" i="21"/>
  <c r="AR111" i="21"/>
  <c r="AM111" i="21"/>
  <c r="AH111" i="21"/>
  <c r="AC111" i="21"/>
  <c r="X111" i="21"/>
  <c r="S111" i="21"/>
  <c r="AV111" i="21"/>
  <c r="AQ111" i="21"/>
  <c r="AL111" i="21"/>
  <c r="AG111" i="21"/>
  <c r="AB111" i="21"/>
  <c r="W111" i="21"/>
  <c r="R111" i="21"/>
  <c r="AW110" i="21"/>
  <c r="AR110" i="21"/>
  <c r="AM110" i="21"/>
  <c r="AH110" i="21"/>
  <c r="AC110" i="21"/>
  <c r="X110" i="21"/>
  <c r="S110" i="21"/>
  <c r="AV110" i="21"/>
  <c r="AQ110" i="21"/>
  <c r="AL110" i="21"/>
  <c r="AG110" i="21"/>
  <c r="AB110" i="21"/>
  <c r="W110" i="21"/>
  <c r="R110" i="21"/>
  <c r="AW109" i="21"/>
  <c r="AR109" i="21"/>
  <c r="AM109" i="21"/>
  <c r="AH109" i="21"/>
  <c r="AC109" i="21"/>
  <c r="X109" i="21"/>
  <c r="S109" i="21"/>
  <c r="AX109" i="21"/>
  <c r="AV109" i="21"/>
  <c r="AQ109" i="21"/>
  <c r="AL109" i="21"/>
  <c r="AG109" i="21"/>
  <c r="AB109" i="21"/>
  <c r="W109" i="21"/>
  <c r="R109" i="21"/>
  <c r="AW108" i="21"/>
  <c r="AX108" i="21" s="1"/>
  <c r="AR108" i="21"/>
  <c r="AM108" i="21"/>
  <c r="AH108" i="21"/>
  <c r="AC108" i="21"/>
  <c r="X108" i="21"/>
  <c r="S108" i="21"/>
  <c r="AV108" i="21"/>
  <c r="AQ108" i="21"/>
  <c r="AL108" i="21"/>
  <c r="AG108" i="21"/>
  <c r="AB108" i="21"/>
  <c r="W108" i="21"/>
  <c r="R108" i="21"/>
  <c r="AW107" i="21"/>
  <c r="AR107" i="21"/>
  <c r="AM107" i="21"/>
  <c r="AH107" i="21"/>
  <c r="AC107" i="21"/>
  <c r="X107" i="21"/>
  <c r="S107" i="21"/>
  <c r="AV107" i="21"/>
  <c r="AQ107" i="21"/>
  <c r="AL107" i="21"/>
  <c r="AG107" i="21"/>
  <c r="AB107" i="21"/>
  <c r="W107" i="21"/>
  <c r="R107" i="21"/>
  <c r="AW106" i="21"/>
  <c r="AR106" i="21"/>
  <c r="AM106" i="21"/>
  <c r="AH106" i="21"/>
  <c r="AC106" i="21"/>
  <c r="X106" i="21"/>
  <c r="S106" i="21"/>
  <c r="AV106" i="21"/>
  <c r="AQ106" i="21"/>
  <c r="AL106" i="21"/>
  <c r="AG106" i="21"/>
  <c r="AB106" i="21"/>
  <c r="W106" i="21"/>
  <c r="R106" i="21"/>
  <c r="AW105" i="21"/>
  <c r="AR105" i="21"/>
  <c r="AM105" i="21"/>
  <c r="AH105" i="21"/>
  <c r="AC105" i="21"/>
  <c r="X105" i="21"/>
  <c r="S105" i="21"/>
  <c r="AV105" i="21"/>
  <c r="AQ105" i="21"/>
  <c r="AL105" i="21"/>
  <c r="AG105" i="21"/>
  <c r="AB105" i="21"/>
  <c r="W105" i="21"/>
  <c r="R105" i="21"/>
  <c r="AW104" i="21"/>
  <c r="AR104" i="21"/>
  <c r="AM104" i="21"/>
  <c r="AH104" i="21"/>
  <c r="AC104" i="21"/>
  <c r="X104" i="21"/>
  <c r="S104" i="21"/>
  <c r="AV104" i="21"/>
  <c r="AQ104" i="21"/>
  <c r="AL104" i="21"/>
  <c r="AG104" i="21"/>
  <c r="AB104" i="21"/>
  <c r="W104" i="21"/>
  <c r="R104" i="21"/>
  <c r="AW103" i="21"/>
  <c r="AR103" i="21"/>
  <c r="AM103" i="21"/>
  <c r="AH103" i="21"/>
  <c r="AC103" i="21"/>
  <c r="X103" i="21"/>
  <c r="S103" i="21"/>
  <c r="AX103" i="21"/>
  <c r="AV103" i="21"/>
  <c r="AQ103" i="21"/>
  <c r="AL103" i="21"/>
  <c r="AG103" i="21"/>
  <c r="AB103" i="21"/>
  <c r="W103" i="21"/>
  <c r="R103" i="21"/>
  <c r="AW102" i="21"/>
  <c r="AX102" i="21" s="1"/>
  <c r="AR102" i="21"/>
  <c r="AM102" i="21"/>
  <c r="AH102" i="21"/>
  <c r="AC102" i="21"/>
  <c r="X102" i="21"/>
  <c r="S102" i="21"/>
  <c r="AV102" i="21"/>
  <c r="AQ102" i="21"/>
  <c r="AL102" i="21"/>
  <c r="AG102" i="21"/>
  <c r="AB102" i="21"/>
  <c r="W102" i="21"/>
  <c r="R102" i="21"/>
  <c r="AW101" i="21"/>
  <c r="AR101" i="21"/>
  <c r="AM101" i="21"/>
  <c r="AH101" i="21"/>
  <c r="AC101" i="21"/>
  <c r="X101" i="21"/>
  <c r="S101" i="21"/>
  <c r="AV101" i="21"/>
  <c r="AQ101" i="21"/>
  <c r="AL101" i="21"/>
  <c r="AG101" i="21"/>
  <c r="AB101" i="21"/>
  <c r="W101" i="21"/>
  <c r="R101" i="21"/>
  <c r="AW100" i="21"/>
  <c r="AR100" i="21"/>
  <c r="AM100" i="21"/>
  <c r="AH100" i="21"/>
  <c r="AC100" i="21"/>
  <c r="X100" i="21"/>
  <c r="S100" i="21"/>
  <c r="AV100" i="21"/>
  <c r="AQ100" i="21"/>
  <c r="AL100" i="21"/>
  <c r="AG100" i="21"/>
  <c r="AB100" i="21"/>
  <c r="W100" i="21"/>
  <c r="R100" i="21"/>
  <c r="AW99" i="21"/>
  <c r="AR99" i="21"/>
  <c r="AM99" i="21"/>
  <c r="AH99" i="21"/>
  <c r="AC99" i="21"/>
  <c r="X99" i="21"/>
  <c r="S99" i="21"/>
  <c r="AV99" i="21"/>
  <c r="AQ99" i="21"/>
  <c r="AL99" i="21"/>
  <c r="AG99" i="21"/>
  <c r="AB99" i="21"/>
  <c r="W99" i="21"/>
  <c r="R99" i="21"/>
  <c r="AW98" i="21"/>
  <c r="AR98" i="21"/>
  <c r="AM98" i="21"/>
  <c r="AH98" i="21"/>
  <c r="AC98" i="21"/>
  <c r="X98" i="21"/>
  <c r="S98" i="21"/>
  <c r="AV98" i="21"/>
  <c r="AQ98" i="21"/>
  <c r="AL98" i="21"/>
  <c r="AG98" i="21"/>
  <c r="AB98" i="21"/>
  <c r="W98" i="21"/>
  <c r="R98" i="21"/>
  <c r="AW97" i="21"/>
  <c r="AX97" i="21" s="1"/>
  <c r="AR97" i="21"/>
  <c r="AM97" i="21"/>
  <c r="AH97" i="21"/>
  <c r="AC97" i="21"/>
  <c r="X97" i="21"/>
  <c r="S97" i="21"/>
  <c r="AV97" i="21"/>
  <c r="AQ97" i="21"/>
  <c r="AL97" i="21"/>
  <c r="AG97" i="21"/>
  <c r="AB97" i="21"/>
  <c r="W97" i="21"/>
  <c r="R97" i="21"/>
  <c r="AW96" i="21"/>
  <c r="AR96" i="21"/>
  <c r="AM96" i="21"/>
  <c r="AH96" i="21"/>
  <c r="AC96" i="21"/>
  <c r="X96" i="21"/>
  <c r="S96" i="21"/>
  <c r="AV96" i="21"/>
  <c r="AQ96" i="21"/>
  <c r="AL96" i="21"/>
  <c r="AG96" i="21"/>
  <c r="AB96" i="21"/>
  <c r="W96" i="21"/>
  <c r="R96" i="21"/>
  <c r="AW95" i="21"/>
  <c r="AR95" i="21"/>
  <c r="AM95" i="21"/>
  <c r="AH95" i="21"/>
  <c r="AC95" i="21"/>
  <c r="X95" i="21"/>
  <c r="S95" i="21"/>
  <c r="AV95" i="21"/>
  <c r="AQ95" i="21"/>
  <c r="AL95" i="21"/>
  <c r="AG95" i="21"/>
  <c r="AB95" i="21"/>
  <c r="W95" i="21"/>
  <c r="R95" i="21"/>
  <c r="AW94" i="21"/>
  <c r="AR94" i="21"/>
  <c r="AM94" i="21"/>
  <c r="AH94" i="21"/>
  <c r="AC94" i="21"/>
  <c r="X94" i="21"/>
  <c r="S94" i="21"/>
  <c r="AV94" i="21"/>
  <c r="AQ94" i="21"/>
  <c r="AL94" i="21"/>
  <c r="AG94" i="21"/>
  <c r="AB94" i="21"/>
  <c r="W94" i="21"/>
  <c r="R94" i="21"/>
  <c r="AW93" i="21"/>
  <c r="AR93" i="21"/>
  <c r="AM93" i="21"/>
  <c r="AH93" i="21"/>
  <c r="AC93" i="21"/>
  <c r="X93" i="21"/>
  <c r="AX93" i="21" s="1"/>
  <c r="S93" i="21"/>
  <c r="AV93" i="21"/>
  <c r="AQ93" i="21"/>
  <c r="AL93" i="21"/>
  <c r="AG93" i="21"/>
  <c r="AB93" i="21"/>
  <c r="W93" i="21"/>
  <c r="R93" i="21"/>
  <c r="AW92" i="21"/>
  <c r="AR92" i="21"/>
  <c r="AM92" i="21"/>
  <c r="AH92" i="21"/>
  <c r="AC92" i="21"/>
  <c r="X92" i="21"/>
  <c r="S92" i="21"/>
  <c r="AV92" i="21"/>
  <c r="AQ92" i="21"/>
  <c r="AL92" i="21"/>
  <c r="AG92" i="21"/>
  <c r="AB92" i="21"/>
  <c r="W92" i="21"/>
  <c r="R92" i="21"/>
  <c r="AW91" i="21"/>
  <c r="AX91" i="21" s="1"/>
  <c r="AR91" i="21"/>
  <c r="AM91" i="21"/>
  <c r="AH91" i="21"/>
  <c r="AC91" i="21"/>
  <c r="X91" i="21"/>
  <c r="S91" i="21"/>
  <c r="AV91" i="21"/>
  <c r="AQ91" i="21"/>
  <c r="AL91" i="21"/>
  <c r="AG91" i="21"/>
  <c r="AB91" i="21"/>
  <c r="W91" i="21"/>
  <c r="R91" i="21"/>
  <c r="AW90" i="21"/>
  <c r="AR90" i="21"/>
  <c r="AM90" i="21"/>
  <c r="AH90" i="21"/>
  <c r="AC90" i="21"/>
  <c r="X90" i="21"/>
  <c r="S90" i="21"/>
  <c r="AV90" i="21"/>
  <c r="AQ90" i="21"/>
  <c r="AL90" i="21"/>
  <c r="AG90" i="21"/>
  <c r="AB90" i="21"/>
  <c r="W90" i="21"/>
  <c r="R90" i="21"/>
  <c r="AW89" i="21"/>
  <c r="AR89" i="21"/>
  <c r="AM89" i="21"/>
  <c r="AH89" i="21"/>
  <c r="AC89" i="21"/>
  <c r="X89" i="21"/>
  <c r="S89" i="21"/>
  <c r="AV89" i="21"/>
  <c r="AQ89" i="21"/>
  <c r="AL89" i="21"/>
  <c r="AG89" i="21"/>
  <c r="AB89" i="21"/>
  <c r="W89" i="21"/>
  <c r="R89" i="21"/>
  <c r="AW88" i="21"/>
  <c r="AR88" i="21"/>
  <c r="AM88" i="21"/>
  <c r="AH88" i="21"/>
  <c r="AC88" i="21"/>
  <c r="X88" i="21"/>
  <c r="S88" i="21"/>
  <c r="AV88" i="21"/>
  <c r="AQ88" i="21"/>
  <c r="AL88" i="21"/>
  <c r="AG88" i="21"/>
  <c r="AB88" i="21"/>
  <c r="W88" i="21"/>
  <c r="R88" i="21"/>
  <c r="AW87" i="21"/>
  <c r="AX87" i="21" s="1"/>
  <c r="AR87" i="21"/>
  <c r="AM87" i="21"/>
  <c r="AH87" i="21"/>
  <c r="AC87" i="21"/>
  <c r="X87" i="21"/>
  <c r="S87" i="21"/>
  <c r="AV87" i="21"/>
  <c r="AQ87" i="21"/>
  <c r="AL87" i="21"/>
  <c r="AG87" i="21"/>
  <c r="AB87" i="21"/>
  <c r="W87" i="21"/>
  <c r="R87" i="21"/>
  <c r="AW86" i="21"/>
  <c r="AR86" i="21"/>
  <c r="AM86" i="21"/>
  <c r="AH86" i="21"/>
  <c r="AC86" i="21"/>
  <c r="X86" i="21"/>
  <c r="S86" i="21"/>
  <c r="AV86" i="21"/>
  <c r="AQ86" i="21"/>
  <c r="AL86" i="21"/>
  <c r="AG86" i="21"/>
  <c r="AB86" i="21"/>
  <c r="W86" i="21"/>
  <c r="R86" i="21"/>
  <c r="AW85" i="21"/>
  <c r="AR85" i="21"/>
  <c r="AM85" i="21"/>
  <c r="AH85" i="21"/>
  <c r="AC85" i="21"/>
  <c r="X85" i="21"/>
  <c r="S85" i="21"/>
  <c r="AV85" i="21"/>
  <c r="AQ85" i="21"/>
  <c r="AL85" i="21"/>
  <c r="AG85" i="21"/>
  <c r="AB85" i="21"/>
  <c r="W85" i="21"/>
  <c r="R85" i="21"/>
  <c r="AW84" i="21"/>
  <c r="AR84" i="21"/>
  <c r="AM84" i="21"/>
  <c r="AH84" i="21"/>
  <c r="AC84" i="21"/>
  <c r="X84" i="21"/>
  <c r="S84" i="21"/>
  <c r="AV84" i="21"/>
  <c r="AQ84" i="21"/>
  <c r="AL84" i="21"/>
  <c r="AG84" i="21"/>
  <c r="AB84" i="21"/>
  <c r="W84" i="21"/>
  <c r="R84" i="21"/>
  <c r="AW83" i="21"/>
  <c r="AX83" i="21" s="1"/>
  <c r="AR83" i="21"/>
  <c r="AM83" i="21"/>
  <c r="AH83" i="21"/>
  <c r="AC83" i="21"/>
  <c r="X83" i="21"/>
  <c r="S83" i="21"/>
  <c r="AV83" i="21"/>
  <c r="AQ83" i="21"/>
  <c r="AL83" i="21"/>
  <c r="AG83" i="21"/>
  <c r="AB83" i="21"/>
  <c r="W83" i="21"/>
  <c r="R83" i="21"/>
  <c r="AW82" i="21"/>
  <c r="AR82" i="21"/>
  <c r="AM82" i="21"/>
  <c r="AH82" i="21"/>
  <c r="AC82" i="21"/>
  <c r="X82" i="21"/>
  <c r="S82" i="21"/>
  <c r="AV82" i="21"/>
  <c r="AQ82" i="21"/>
  <c r="AL82" i="21"/>
  <c r="AG82" i="21"/>
  <c r="AB82" i="21"/>
  <c r="W82" i="21"/>
  <c r="R82" i="21"/>
  <c r="AW81" i="21"/>
  <c r="AR81" i="21"/>
  <c r="AM81" i="21"/>
  <c r="AH81" i="21"/>
  <c r="AC81" i="21"/>
  <c r="X81" i="21"/>
  <c r="S81" i="21"/>
  <c r="AX81" i="21"/>
  <c r="AV81" i="21"/>
  <c r="AQ81" i="21"/>
  <c r="AL81" i="21"/>
  <c r="AG81" i="21"/>
  <c r="AB81" i="21"/>
  <c r="W81" i="21"/>
  <c r="R81" i="21"/>
  <c r="AW80" i="21"/>
  <c r="AX80" i="21" s="1"/>
  <c r="AR80" i="21"/>
  <c r="AM80" i="21"/>
  <c r="AH80" i="21"/>
  <c r="AC80" i="21"/>
  <c r="X80" i="21"/>
  <c r="S80" i="21"/>
  <c r="AV80" i="21"/>
  <c r="AQ80" i="21"/>
  <c r="AL80" i="21"/>
  <c r="AG80" i="21"/>
  <c r="AB80" i="21"/>
  <c r="W80" i="21"/>
  <c r="R80" i="21"/>
  <c r="AW79" i="21"/>
  <c r="AR79" i="21"/>
  <c r="AM79" i="21"/>
  <c r="AH79" i="21"/>
  <c r="AC79" i="21"/>
  <c r="X79" i="21"/>
  <c r="S79" i="21"/>
  <c r="AV79" i="21"/>
  <c r="AQ79" i="21"/>
  <c r="AL79" i="21"/>
  <c r="AG79" i="21"/>
  <c r="AB79" i="21"/>
  <c r="W79" i="21"/>
  <c r="R79" i="21"/>
  <c r="AW78" i="21"/>
  <c r="AR78" i="21"/>
  <c r="AM78" i="21"/>
  <c r="AH78" i="21"/>
  <c r="AC78" i="21"/>
  <c r="X78" i="21"/>
  <c r="S78" i="21"/>
  <c r="AV78" i="21"/>
  <c r="AQ78" i="21"/>
  <c r="AL78" i="21"/>
  <c r="AG78" i="21"/>
  <c r="AB78" i="21"/>
  <c r="W78" i="21"/>
  <c r="R78" i="21"/>
  <c r="AW77" i="21"/>
  <c r="AR77" i="21"/>
  <c r="AM77" i="21"/>
  <c r="AH77" i="21"/>
  <c r="AC77" i="21"/>
  <c r="X77" i="21"/>
  <c r="AX77" i="21" s="1"/>
  <c r="S77" i="21"/>
  <c r="AV77" i="21"/>
  <c r="AQ77" i="21"/>
  <c r="AL77" i="21"/>
  <c r="AG77" i="21"/>
  <c r="AB77" i="21"/>
  <c r="W77" i="21"/>
  <c r="R77" i="21"/>
  <c r="AW76" i="21"/>
  <c r="AR76" i="21"/>
  <c r="AM76" i="21"/>
  <c r="AH76" i="21"/>
  <c r="AC76" i="21"/>
  <c r="X76" i="21"/>
  <c r="S76" i="21"/>
  <c r="AV76" i="21"/>
  <c r="AQ76" i="21"/>
  <c r="AL76" i="21"/>
  <c r="AG76" i="21"/>
  <c r="AB76" i="21"/>
  <c r="W76" i="21"/>
  <c r="R76" i="21"/>
  <c r="AW75" i="21"/>
  <c r="AR75" i="21"/>
  <c r="AM75" i="21"/>
  <c r="AH75" i="21"/>
  <c r="AC75" i="21"/>
  <c r="X75" i="21"/>
  <c r="S75" i="21"/>
  <c r="AV75" i="21"/>
  <c r="AQ75" i="21"/>
  <c r="AL75" i="21"/>
  <c r="AG75" i="21"/>
  <c r="AB75" i="21"/>
  <c r="W75" i="21"/>
  <c r="R75" i="21"/>
  <c r="AW74" i="21"/>
  <c r="AR74" i="21"/>
  <c r="AM74" i="21"/>
  <c r="AH74" i="21"/>
  <c r="AC74" i="21"/>
  <c r="X74" i="21"/>
  <c r="S74" i="21"/>
  <c r="AV74" i="21"/>
  <c r="AQ74" i="21"/>
  <c r="AL74" i="21"/>
  <c r="AG74" i="21"/>
  <c r="AB74" i="21"/>
  <c r="W74" i="21"/>
  <c r="R74" i="21"/>
  <c r="AW73" i="21"/>
  <c r="AR73" i="21"/>
  <c r="AX73" i="21" s="1"/>
  <c r="AM73" i="21"/>
  <c r="AH73" i="21"/>
  <c r="AC73" i="21"/>
  <c r="X73" i="21"/>
  <c r="S73" i="21"/>
  <c r="AV73" i="21"/>
  <c r="AQ73" i="21"/>
  <c r="AL73" i="21"/>
  <c r="AG73" i="21"/>
  <c r="AB73" i="21"/>
  <c r="W73" i="21"/>
  <c r="R73" i="21"/>
  <c r="AW72" i="21"/>
  <c r="AR72" i="21"/>
  <c r="AM72" i="21"/>
  <c r="AH72" i="21"/>
  <c r="AC72" i="21"/>
  <c r="X72" i="21"/>
  <c r="S72" i="21"/>
  <c r="AV72" i="21"/>
  <c r="AQ72" i="21"/>
  <c r="AL72" i="21"/>
  <c r="AG72" i="21"/>
  <c r="AB72" i="21"/>
  <c r="W72" i="21"/>
  <c r="R72" i="21"/>
  <c r="AW71" i="21"/>
  <c r="AR71" i="21"/>
  <c r="AM71" i="21"/>
  <c r="AH71" i="21"/>
  <c r="AC71" i="21"/>
  <c r="X71" i="21"/>
  <c r="S71" i="21"/>
  <c r="AX71" i="21"/>
  <c r="AV71" i="21"/>
  <c r="AQ71" i="21"/>
  <c r="AL71" i="21"/>
  <c r="AG71" i="21"/>
  <c r="AB71" i="21"/>
  <c r="W71" i="21"/>
  <c r="R71" i="21"/>
  <c r="AW70" i="21"/>
  <c r="AX70" i="21" s="1"/>
  <c r="AR70" i="21"/>
  <c r="AM70" i="21"/>
  <c r="AH70" i="21"/>
  <c r="AC70" i="21"/>
  <c r="X70" i="21"/>
  <c r="S70" i="21"/>
  <c r="AV70" i="21"/>
  <c r="AQ70" i="21"/>
  <c r="AL70" i="21"/>
  <c r="AG70" i="21"/>
  <c r="AB70" i="21"/>
  <c r="W70" i="21"/>
  <c r="R70" i="21"/>
  <c r="AW69" i="21"/>
  <c r="AR69" i="21"/>
  <c r="AM69" i="21"/>
  <c r="AH69" i="21"/>
  <c r="AC69" i="21"/>
  <c r="X69" i="21"/>
  <c r="S69" i="21"/>
  <c r="AV69" i="21"/>
  <c r="AQ69" i="21"/>
  <c r="AL69" i="21"/>
  <c r="AG69" i="21"/>
  <c r="AB69" i="21"/>
  <c r="W69" i="21"/>
  <c r="R69" i="21"/>
  <c r="AW68" i="21"/>
  <c r="AR68" i="21"/>
  <c r="AM68" i="21"/>
  <c r="AH68" i="21"/>
  <c r="AC68" i="21"/>
  <c r="X68" i="21"/>
  <c r="S68" i="21"/>
  <c r="AV68" i="21"/>
  <c r="AQ68" i="21"/>
  <c r="AL68" i="21"/>
  <c r="AG68" i="21"/>
  <c r="AB68" i="21"/>
  <c r="W68" i="21"/>
  <c r="R68" i="21"/>
  <c r="AW67" i="21"/>
  <c r="AR67" i="21"/>
  <c r="AM67" i="21"/>
  <c r="AH67" i="21"/>
  <c r="AC67" i="21"/>
  <c r="X67" i="21"/>
  <c r="S67" i="21"/>
  <c r="AV67" i="21"/>
  <c r="AQ67" i="21"/>
  <c r="AL67" i="21"/>
  <c r="AG67" i="21"/>
  <c r="AB67" i="21"/>
  <c r="W67" i="21"/>
  <c r="R67" i="21"/>
  <c r="AW66" i="21"/>
  <c r="AR66" i="21"/>
  <c r="AM66" i="21"/>
  <c r="AH66" i="21"/>
  <c r="AC66" i="21"/>
  <c r="X66" i="21"/>
  <c r="S66" i="21"/>
  <c r="AV66" i="21"/>
  <c r="AQ66" i="21"/>
  <c r="AL66" i="21"/>
  <c r="AG66" i="21"/>
  <c r="AB66" i="21"/>
  <c r="W66" i="21"/>
  <c r="R66" i="21"/>
  <c r="AW65" i="21"/>
  <c r="AX65" i="21" s="1"/>
  <c r="AR65" i="21"/>
  <c r="AM65" i="21"/>
  <c r="AH65" i="21"/>
  <c r="AC65" i="21"/>
  <c r="X65" i="21"/>
  <c r="S65" i="21"/>
  <c r="AV65" i="21"/>
  <c r="AQ65" i="21"/>
  <c r="AL65" i="21"/>
  <c r="AG65" i="21"/>
  <c r="AB65" i="21"/>
  <c r="W65" i="21"/>
  <c r="R65" i="21"/>
  <c r="AW64" i="21"/>
  <c r="AR64" i="21"/>
  <c r="AM64" i="21"/>
  <c r="AH64" i="21"/>
  <c r="AC64" i="21"/>
  <c r="X64" i="21"/>
  <c r="S64" i="21"/>
  <c r="AV64" i="21"/>
  <c r="AQ64" i="21"/>
  <c r="AL64" i="21"/>
  <c r="AG64" i="21"/>
  <c r="AB64" i="21"/>
  <c r="W64" i="21"/>
  <c r="R64" i="21"/>
  <c r="AW63" i="21"/>
  <c r="AR63" i="21"/>
  <c r="AM63" i="21"/>
  <c r="AH63" i="21"/>
  <c r="AC63" i="21"/>
  <c r="X63" i="21"/>
  <c r="S63" i="21"/>
  <c r="AV63" i="21"/>
  <c r="AQ63" i="21"/>
  <c r="AL63" i="21"/>
  <c r="AG63" i="21"/>
  <c r="AB63" i="21"/>
  <c r="W63" i="21"/>
  <c r="R63" i="21"/>
  <c r="AW62" i="21"/>
  <c r="AR62" i="21"/>
  <c r="AM62" i="21"/>
  <c r="AH62" i="21"/>
  <c r="AC62" i="21"/>
  <c r="X62" i="21"/>
  <c r="S62" i="21"/>
  <c r="AV62" i="21"/>
  <c r="AQ62" i="21"/>
  <c r="AL62" i="21"/>
  <c r="AG62" i="21"/>
  <c r="AB62" i="21"/>
  <c r="W62" i="21"/>
  <c r="R62" i="21"/>
  <c r="AW61" i="21"/>
  <c r="AR61" i="21"/>
  <c r="AM61" i="21"/>
  <c r="AH61" i="21"/>
  <c r="AC61" i="21"/>
  <c r="X61" i="21"/>
  <c r="S61" i="21"/>
  <c r="AX61" i="21"/>
  <c r="AV61" i="21"/>
  <c r="AQ61" i="21"/>
  <c r="AL61" i="21"/>
  <c r="AG61" i="21"/>
  <c r="AB61" i="21"/>
  <c r="W61" i="21"/>
  <c r="R61" i="21"/>
  <c r="AW60" i="21"/>
  <c r="AX60" i="21" s="1"/>
  <c r="AR60" i="21"/>
  <c r="AM60" i="21"/>
  <c r="AH60" i="21"/>
  <c r="AC60" i="21"/>
  <c r="X60" i="21"/>
  <c r="S60" i="21"/>
  <c r="AV60" i="21"/>
  <c r="AQ60" i="21"/>
  <c r="AL60" i="21"/>
  <c r="AG60" i="21"/>
  <c r="AB60" i="21"/>
  <c r="W60" i="21"/>
  <c r="R60" i="21"/>
  <c r="AW59" i="21"/>
  <c r="AR59" i="21"/>
  <c r="AM59" i="21"/>
  <c r="AH59" i="21"/>
  <c r="AC59" i="21"/>
  <c r="X59" i="21"/>
  <c r="S59" i="21"/>
  <c r="AV59" i="21"/>
  <c r="AQ59" i="21"/>
  <c r="AL59" i="21"/>
  <c r="AG59" i="21"/>
  <c r="AB59" i="21"/>
  <c r="W59" i="21"/>
  <c r="R59" i="21"/>
  <c r="AW58" i="21"/>
  <c r="AR58" i="21"/>
  <c r="AM58" i="21"/>
  <c r="AH58" i="21"/>
  <c r="AC58" i="21"/>
  <c r="X58" i="21"/>
  <c r="S58" i="21"/>
  <c r="AV58" i="21"/>
  <c r="AQ58" i="21"/>
  <c r="AL58" i="21"/>
  <c r="AG58" i="21"/>
  <c r="AB58" i="21"/>
  <c r="W58" i="21"/>
  <c r="R58" i="21"/>
  <c r="AW57" i="21"/>
  <c r="AR57" i="21"/>
  <c r="AX57" i="21" s="1"/>
  <c r="AM57" i="21"/>
  <c r="AH57" i="21"/>
  <c r="AC57" i="21"/>
  <c r="X57" i="21"/>
  <c r="S57" i="21"/>
  <c r="AV57" i="21"/>
  <c r="AQ57" i="21"/>
  <c r="AL57" i="21"/>
  <c r="AG57" i="21"/>
  <c r="AB57" i="21"/>
  <c r="W57" i="21"/>
  <c r="R57" i="21"/>
  <c r="AW56" i="21"/>
  <c r="AR56" i="21"/>
  <c r="AM56" i="21"/>
  <c r="AH56" i="21"/>
  <c r="AC56" i="21"/>
  <c r="X56" i="21"/>
  <c r="S56" i="21"/>
  <c r="AV56" i="21"/>
  <c r="AQ56" i="21"/>
  <c r="AL56" i="21"/>
  <c r="AG56" i="21"/>
  <c r="AB56" i="21"/>
  <c r="W56" i="21"/>
  <c r="R56" i="21"/>
  <c r="AW55" i="21"/>
  <c r="AR55" i="21"/>
  <c r="AM55" i="21"/>
  <c r="AH55" i="21"/>
  <c r="AC55" i="21"/>
  <c r="X55" i="21"/>
  <c r="S55" i="21"/>
  <c r="AX55" i="21" s="1"/>
  <c r="AV55" i="21"/>
  <c r="AQ55" i="21"/>
  <c r="AL55" i="21"/>
  <c r="AG55" i="21"/>
  <c r="AB55" i="21"/>
  <c r="W55" i="21"/>
  <c r="R55" i="21"/>
  <c r="AW54" i="21"/>
  <c r="AX54" i="21" s="1"/>
  <c r="AR54" i="21"/>
  <c r="AM54" i="21"/>
  <c r="AH54" i="21"/>
  <c r="AC54" i="21"/>
  <c r="X54" i="21"/>
  <c r="S54" i="21"/>
  <c r="AV54" i="21"/>
  <c r="AQ54" i="21"/>
  <c r="AL54" i="21"/>
  <c r="AG54" i="21"/>
  <c r="AB54" i="21"/>
  <c r="W54" i="21"/>
  <c r="R54" i="21"/>
  <c r="AW53" i="21"/>
  <c r="AR53" i="21"/>
  <c r="AX53" i="21" s="1"/>
  <c r="AM53" i="21"/>
  <c r="AH53" i="21"/>
  <c r="AC53" i="21"/>
  <c r="X53" i="21"/>
  <c r="S53" i="21"/>
  <c r="AV53" i="21"/>
  <c r="AQ53" i="21"/>
  <c r="AL53" i="21"/>
  <c r="AG53" i="21"/>
  <c r="AB53" i="21"/>
  <c r="W53" i="21"/>
  <c r="R53" i="21"/>
  <c r="AW52" i="21"/>
  <c r="AR52" i="21"/>
  <c r="AM52" i="21"/>
  <c r="AH52" i="21"/>
  <c r="AC52" i="21"/>
  <c r="X52" i="21"/>
  <c r="S52" i="21"/>
  <c r="AV52" i="21"/>
  <c r="AQ52" i="21"/>
  <c r="AL52" i="21"/>
  <c r="AG52" i="21"/>
  <c r="AB52" i="21"/>
  <c r="W52" i="21"/>
  <c r="R52" i="21"/>
  <c r="AW51" i="21"/>
  <c r="AR51" i="21"/>
  <c r="AM51" i="21"/>
  <c r="AH51" i="21"/>
  <c r="AC51" i="21"/>
  <c r="X51" i="21"/>
  <c r="S51" i="21"/>
  <c r="AV51" i="21"/>
  <c r="AQ51" i="21"/>
  <c r="AL51" i="21"/>
  <c r="AG51" i="21"/>
  <c r="AB51" i="21"/>
  <c r="W51" i="21"/>
  <c r="R51" i="21"/>
  <c r="AW50" i="21"/>
  <c r="AR50" i="21"/>
  <c r="AM50" i="21"/>
  <c r="AH50" i="21"/>
  <c r="AC50" i="21"/>
  <c r="X50" i="21"/>
  <c r="S50" i="21"/>
  <c r="AV50" i="21"/>
  <c r="AQ50" i="21"/>
  <c r="AL50" i="21"/>
  <c r="AG50" i="21"/>
  <c r="AB50" i="21"/>
  <c r="W50" i="21"/>
  <c r="R50" i="21"/>
  <c r="AW49" i="21"/>
  <c r="AR49" i="21"/>
  <c r="AX49" i="21" s="1"/>
  <c r="AM49" i="21"/>
  <c r="AH49" i="21"/>
  <c r="AC49" i="21"/>
  <c r="X49" i="21"/>
  <c r="S49" i="21"/>
  <c r="AV49" i="21"/>
  <c r="AQ49" i="21"/>
  <c r="AL49" i="21"/>
  <c r="AG49" i="21"/>
  <c r="AB49" i="21"/>
  <c r="W49" i="21"/>
  <c r="R49" i="21"/>
  <c r="AW48" i="21"/>
  <c r="AR48" i="21"/>
  <c r="AM48" i="21"/>
  <c r="AH48" i="21"/>
  <c r="AC48" i="21"/>
  <c r="X48" i="21"/>
  <c r="S48" i="21"/>
  <c r="AV48" i="21"/>
  <c r="AQ48" i="21"/>
  <c r="AL48" i="21"/>
  <c r="AG48" i="21"/>
  <c r="AB48" i="21"/>
  <c r="W48" i="21"/>
  <c r="R48" i="21"/>
  <c r="AW47" i="21"/>
  <c r="AX47" i="21" s="1"/>
  <c r="AR47" i="21"/>
  <c r="AM47" i="21"/>
  <c r="AH47" i="21"/>
  <c r="AC47" i="21"/>
  <c r="X47" i="21"/>
  <c r="S47" i="21"/>
  <c r="AV47" i="21"/>
  <c r="AQ47" i="21"/>
  <c r="AL47" i="21"/>
  <c r="AG47" i="21"/>
  <c r="AB47" i="21"/>
  <c r="W47" i="21"/>
  <c r="R47" i="21"/>
  <c r="AW46" i="21"/>
  <c r="AR46" i="21"/>
  <c r="AM46" i="21"/>
  <c r="AH46" i="21"/>
  <c r="AC46" i="21"/>
  <c r="X46" i="21"/>
  <c r="S46" i="21"/>
  <c r="AV46" i="21"/>
  <c r="AQ46" i="21"/>
  <c r="AL46" i="21"/>
  <c r="AG46" i="21"/>
  <c r="AB46" i="21"/>
  <c r="W46" i="21"/>
  <c r="R46" i="21"/>
  <c r="AW45" i="21"/>
  <c r="AR45" i="21"/>
  <c r="AM45" i="21"/>
  <c r="AH45" i="21"/>
  <c r="AC45" i="21"/>
  <c r="X45" i="21"/>
  <c r="S45" i="21"/>
  <c r="AX45" i="21" s="1"/>
  <c r="AV45" i="21"/>
  <c r="AQ45" i="21"/>
  <c r="AL45" i="21"/>
  <c r="AG45" i="21"/>
  <c r="AB45" i="21"/>
  <c r="W45" i="21"/>
  <c r="R45" i="21"/>
  <c r="AW44" i="21"/>
  <c r="AX44" i="21" s="1"/>
  <c r="AR44" i="21"/>
  <c r="AM44" i="21"/>
  <c r="AH44" i="21"/>
  <c r="AC44" i="21"/>
  <c r="X44" i="21"/>
  <c r="S44" i="21"/>
  <c r="AV44" i="21"/>
  <c r="AQ44" i="21"/>
  <c r="AL44" i="21"/>
  <c r="AG44" i="21"/>
  <c r="AB44" i="21"/>
  <c r="W44" i="21"/>
  <c r="R44" i="21"/>
  <c r="AW43" i="21"/>
  <c r="AR43" i="21"/>
  <c r="AM43" i="21"/>
  <c r="AH43" i="21"/>
  <c r="AC43" i="21"/>
  <c r="X43" i="21"/>
  <c r="S43" i="21"/>
  <c r="AV43" i="21"/>
  <c r="AQ43" i="21"/>
  <c r="AL43" i="21"/>
  <c r="AG43" i="21"/>
  <c r="AB43" i="21"/>
  <c r="W43" i="21"/>
  <c r="R43" i="21"/>
  <c r="AW42" i="21"/>
  <c r="AR42" i="21"/>
  <c r="AM42" i="21"/>
  <c r="AH42" i="21"/>
  <c r="AC42" i="21"/>
  <c r="X42" i="21"/>
  <c r="S42" i="21"/>
  <c r="AV42" i="21"/>
  <c r="AQ42" i="21"/>
  <c r="AL42" i="21"/>
  <c r="AG42" i="21"/>
  <c r="AB42" i="21"/>
  <c r="W42" i="21"/>
  <c r="R42" i="21"/>
  <c r="AW41" i="21"/>
  <c r="AR41" i="21"/>
  <c r="AM41" i="21"/>
  <c r="AH41" i="21"/>
  <c r="AC41" i="21"/>
  <c r="X41" i="21"/>
  <c r="S41" i="21"/>
  <c r="AV41" i="21"/>
  <c r="AQ41" i="21"/>
  <c r="AL41" i="21"/>
  <c r="AG41" i="21"/>
  <c r="AB41" i="21"/>
  <c r="W41" i="21"/>
  <c r="R41" i="21"/>
  <c r="AW40" i="21"/>
  <c r="AR40" i="21"/>
  <c r="AM40" i="21"/>
  <c r="AH40" i="21"/>
  <c r="AC40" i="21"/>
  <c r="X40" i="21"/>
  <c r="S40" i="21"/>
  <c r="AV40" i="21"/>
  <c r="AQ40" i="21"/>
  <c r="AL40" i="21"/>
  <c r="AG40" i="21"/>
  <c r="AB40" i="21"/>
  <c r="W40" i="21"/>
  <c r="R40" i="21"/>
  <c r="AW39" i="21"/>
  <c r="AR39" i="21"/>
  <c r="AM39" i="21"/>
  <c r="AH39" i="21"/>
  <c r="AC39" i="21"/>
  <c r="X39" i="21"/>
  <c r="S39" i="21"/>
  <c r="AX39" i="21"/>
  <c r="AV39" i="21"/>
  <c r="AQ39" i="21"/>
  <c r="AL39" i="21"/>
  <c r="AG39" i="21"/>
  <c r="AB39" i="21"/>
  <c r="W39" i="21"/>
  <c r="R39" i="21"/>
  <c r="AW38" i="21"/>
  <c r="AX38" i="21" s="1"/>
  <c r="AR38" i="21"/>
  <c r="AM38" i="21"/>
  <c r="AH38" i="21"/>
  <c r="AC38" i="21"/>
  <c r="X38" i="21"/>
  <c r="S38" i="21"/>
  <c r="AV38" i="21"/>
  <c r="AQ38" i="21"/>
  <c r="AL38" i="21"/>
  <c r="AG38" i="21"/>
  <c r="AB38" i="21"/>
  <c r="W38" i="21"/>
  <c r="R38" i="21"/>
  <c r="AW37" i="21"/>
  <c r="AR37" i="21"/>
  <c r="AM37" i="21"/>
  <c r="AH37" i="21"/>
  <c r="AC37" i="21"/>
  <c r="X37" i="21"/>
  <c r="S37" i="21"/>
  <c r="AV37" i="21"/>
  <c r="AQ37" i="21"/>
  <c r="AL37" i="21"/>
  <c r="AG37" i="21"/>
  <c r="AB37" i="21"/>
  <c r="W37" i="21"/>
  <c r="R37" i="21"/>
  <c r="AW36" i="21"/>
  <c r="AR36" i="21"/>
  <c r="AM36" i="21"/>
  <c r="AH36" i="21"/>
  <c r="AC36" i="21"/>
  <c r="X36" i="21"/>
  <c r="S36" i="21"/>
  <c r="AV36" i="21"/>
  <c r="AQ36" i="21"/>
  <c r="AL36" i="21"/>
  <c r="AG36" i="21"/>
  <c r="AB36" i="21"/>
  <c r="W36" i="21"/>
  <c r="R36" i="21"/>
  <c r="AW35" i="21"/>
  <c r="AR35" i="21"/>
  <c r="AM35" i="21"/>
  <c r="AH35" i="21"/>
  <c r="AC35" i="21"/>
  <c r="X35" i="21"/>
  <c r="S35" i="21"/>
  <c r="AV35" i="21"/>
  <c r="AQ35" i="21"/>
  <c r="AL35" i="21"/>
  <c r="AG35" i="21"/>
  <c r="AB35" i="21"/>
  <c r="W35" i="21"/>
  <c r="R35" i="21"/>
  <c r="AW34" i="21"/>
  <c r="AR34" i="21"/>
  <c r="AM34" i="21"/>
  <c r="AH34" i="21"/>
  <c r="AC34" i="21"/>
  <c r="X34" i="21"/>
  <c r="S34" i="21"/>
  <c r="AV34" i="21"/>
  <c r="AQ34" i="21"/>
  <c r="AL34" i="21"/>
  <c r="AG34" i="21"/>
  <c r="AB34" i="21"/>
  <c r="W34" i="21"/>
  <c r="R34" i="21"/>
  <c r="AW33" i="21"/>
  <c r="AR33" i="21"/>
  <c r="AM33" i="21"/>
  <c r="AH33" i="21"/>
  <c r="AC33" i="21"/>
  <c r="X33" i="21"/>
  <c r="S33" i="21"/>
  <c r="AX33" i="21"/>
  <c r="AV33" i="21"/>
  <c r="AQ33" i="21"/>
  <c r="AL33" i="21"/>
  <c r="AG33" i="21"/>
  <c r="AB33" i="21"/>
  <c r="W33" i="21"/>
  <c r="R33" i="21"/>
  <c r="AW32" i="21"/>
  <c r="AX32" i="21" s="1"/>
  <c r="AR32" i="21"/>
  <c r="AM32" i="21"/>
  <c r="AH32" i="21"/>
  <c r="AC32" i="21"/>
  <c r="X32" i="21"/>
  <c r="S32" i="21"/>
  <c r="AV32" i="21"/>
  <c r="AQ32" i="21"/>
  <c r="AL32" i="21"/>
  <c r="AG32" i="21"/>
  <c r="AB32" i="21"/>
  <c r="W32" i="21"/>
  <c r="R32" i="21"/>
  <c r="AW31" i="21"/>
  <c r="AX31" i="21" s="1"/>
  <c r="AR31" i="21"/>
  <c r="AM31" i="21"/>
  <c r="AH31" i="21"/>
  <c r="AC31" i="21"/>
  <c r="X31" i="21"/>
  <c r="S31" i="21"/>
  <c r="AV31" i="21"/>
  <c r="AQ31" i="21"/>
  <c r="AL31" i="21"/>
  <c r="AG31" i="21"/>
  <c r="AB31" i="21"/>
  <c r="W31" i="21"/>
  <c r="R31" i="21"/>
  <c r="AW30" i="21"/>
  <c r="AR30" i="21"/>
  <c r="AM30" i="21"/>
  <c r="AH30" i="21"/>
  <c r="AC30" i="21"/>
  <c r="X30" i="21"/>
  <c r="S30" i="21"/>
  <c r="AV30" i="21"/>
  <c r="AQ30" i="21"/>
  <c r="AL30" i="21"/>
  <c r="AG30" i="21"/>
  <c r="AB30" i="21"/>
  <c r="W30" i="21"/>
  <c r="R30" i="21"/>
  <c r="AW29" i="21"/>
  <c r="AR29" i="21"/>
  <c r="AM29" i="21"/>
  <c r="AH29" i="21"/>
  <c r="AX29" i="21" s="1"/>
  <c r="AC29" i="21"/>
  <c r="X29" i="21"/>
  <c r="S29" i="21"/>
  <c r="AV29" i="21"/>
  <c r="AQ29" i="21"/>
  <c r="AL29" i="21"/>
  <c r="AG29" i="21"/>
  <c r="AB29" i="21"/>
  <c r="W29" i="21"/>
  <c r="R29" i="21"/>
  <c r="AW28" i="21"/>
  <c r="AR28" i="21"/>
  <c r="AM28" i="21"/>
  <c r="AH28" i="21"/>
  <c r="AC28" i="21"/>
  <c r="X28" i="21"/>
  <c r="S28" i="21"/>
  <c r="AV28" i="21"/>
  <c r="AQ28" i="21"/>
  <c r="AL28" i="21"/>
  <c r="AG28" i="21"/>
  <c r="AB28" i="21"/>
  <c r="W28" i="21"/>
  <c r="R28" i="21"/>
  <c r="AW27" i="21"/>
  <c r="AX27" i="21" s="1"/>
  <c r="AR27" i="21"/>
  <c r="AM27" i="21"/>
  <c r="AH27" i="21"/>
  <c r="AC27" i="21"/>
  <c r="X27" i="21"/>
  <c r="S27" i="21"/>
  <c r="AV27" i="21"/>
  <c r="AQ27" i="21"/>
  <c r="AL27" i="21"/>
  <c r="AG27" i="21"/>
  <c r="AB27" i="21"/>
  <c r="W27" i="21"/>
  <c r="R27" i="21"/>
  <c r="AW26" i="21"/>
  <c r="AR26" i="21"/>
  <c r="AM26" i="21"/>
  <c r="AH26" i="21"/>
  <c r="AC26" i="21"/>
  <c r="X26" i="21"/>
  <c r="S26" i="21"/>
  <c r="AV26" i="21"/>
  <c r="AQ26" i="21"/>
  <c r="AL26" i="21"/>
  <c r="AG26" i="21"/>
  <c r="AB26" i="21"/>
  <c r="W26" i="21"/>
  <c r="R26" i="21"/>
  <c r="AW25" i="21"/>
  <c r="AR25" i="21"/>
  <c r="AM25" i="21"/>
  <c r="AH25" i="21"/>
  <c r="AC25" i="21"/>
  <c r="X25" i="21"/>
  <c r="S25" i="21"/>
  <c r="AV25" i="21"/>
  <c r="AQ25" i="21"/>
  <c r="AL25" i="21"/>
  <c r="AG25" i="21"/>
  <c r="AB25" i="21"/>
  <c r="W25" i="21"/>
  <c r="R25" i="21"/>
  <c r="AW24" i="21"/>
  <c r="AR24" i="21"/>
  <c r="AM24" i="21"/>
  <c r="AH24" i="21"/>
  <c r="AC24" i="21"/>
  <c r="X24" i="21"/>
  <c r="S24" i="21"/>
  <c r="AV24" i="21"/>
  <c r="AQ24" i="21"/>
  <c r="AL24" i="21"/>
  <c r="AG24" i="21"/>
  <c r="AB24" i="21"/>
  <c r="W24" i="21"/>
  <c r="R24" i="21"/>
  <c r="AW23" i="21"/>
  <c r="AX23" i="21" s="1"/>
  <c r="AR23" i="21"/>
  <c r="AM23" i="21"/>
  <c r="AH23" i="21"/>
  <c r="AC23" i="21"/>
  <c r="X23" i="21"/>
  <c r="S23" i="21"/>
  <c r="AV23" i="21"/>
  <c r="AQ23" i="21"/>
  <c r="AL23" i="21"/>
  <c r="AG23" i="21"/>
  <c r="AB23" i="21"/>
  <c r="W23" i="21"/>
  <c r="R23" i="21"/>
  <c r="AW22" i="21"/>
  <c r="AR22" i="21"/>
  <c r="AM22" i="21"/>
  <c r="AH22" i="21"/>
  <c r="AC22" i="21"/>
  <c r="X22" i="21"/>
  <c r="S22" i="21"/>
  <c r="AV22" i="21"/>
  <c r="AQ22" i="21"/>
  <c r="AL22" i="21"/>
  <c r="AG22" i="21"/>
  <c r="AB22" i="21"/>
  <c r="W22" i="21"/>
  <c r="R22" i="21"/>
  <c r="AW21" i="21"/>
  <c r="AR21" i="21"/>
  <c r="AM21" i="21"/>
  <c r="AH21" i="21"/>
  <c r="AC21" i="21"/>
  <c r="X21" i="21"/>
  <c r="S21" i="21"/>
  <c r="AX21" i="21"/>
  <c r="AV21" i="21"/>
  <c r="AQ21" i="21"/>
  <c r="AL21" i="21"/>
  <c r="AG21" i="21"/>
  <c r="AB21" i="21"/>
  <c r="W21" i="21"/>
  <c r="R21" i="21"/>
  <c r="AW20" i="21"/>
  <c r="AX20" i="21" s="1"/>
  <c r="AR20" i="21"/>
  <c r="AM20" i="21"/>
  <c r="AH20" i="21"/>
  <c r="AC20" i="21"/>
  <c r="X20" i="21"/>
  <c r="S20" i="21"/>
  <c r="AV20" i="21"/>
  <c r="AQ20" i="21"/>
  <c r="AL20" i="21"/>
  <c r="AG20" i="21"/>
  <c r="AB20" i="21"/>
  <c r="W20" i="21"/>
  <c r="R20" i="21"/>
  <c r="AW19" i="21"/>
  <c r="AR19" i="21"/>
  <c r="AM19" i="21"/>
  <c r="AH19" i="21"/>
  <c r="AC19" i="21"/>
  <c r="X19" i="21"/>
  <c r="S19" i="21"/>
  <c r="AV19" i="21"/>
  <c r="AQ19" i="21"/>
  <c r="AL19" i="21"/>
  <c r="AG19" i="21"/>
  <c r="AB19" i="21"/>
  <c r="W19" i="21"/>
  <c r="R19" i="21"/>
  <c r="AW18" i="21"/>
  <c r="AR18" i="21"/>
  <c r="AM18" i="21"/>
  <c r="AH18" i="21"/>
  <c r="AC18" i="21"/>
  <c r="X18" i="21"/>
  <c r="S18" i="21"/>
  <c r="AV18" i="21"/>
  <c r="AQ18" i="21"/>
  <c r="AL18" i="21"/>
  <c r="AG18" i="21"/>
  <c r="AB18" i="21"/>
  <c r="W18" i="21"/>
  <c r="R18" i="21"/>
  <c r="AW17" i="21"/>
  <c r="AX17" i="21" s="1"/>
  <c r="AR17" i="21"/>
  <c r="AM17" i="21"/>
  <c r="AH17" i="21"/>
  <c r="AC17" i="21"/>
  <c r="X17" i="21"/>
  <c r="S17" i="21"/>
  <c r="AV17" i="21"/>
  <c r="AQ17" i="21"/>
  <c r="AL17" i="21"/>
  <c r="AG17" i="21"/>
  <c r="AB17" i="21"/>
  <c r="W17" i="21"/>
  <c r="R17" i="21"/>
  <c r="AW16" i="21"/>
  <c r="AR16" i="21"/>
  <c r="AM16" i="21"/>
  <c r="AH16" i="21"/>
  <c r="AC16" i="21"/>
  <c r="X16" i="21"/>
  <c r="S16" i="21"/>
  <c r="AV16" i="21"/>
  <c r="AQ16" i="21"/>
  <c r="AL16" i="21"/>
  <c r="AG16" i="21"/>
  <c r="AB16" i="21"/>
  <c r="W16" i="21"/>
  <c r="R16" i="21"/>
  <c r="AW15" i="21"/>
  <c r="AR15" i="21"/>
  <c r="AM15" i="21"/>
  <c r="AH15" i="21"/>
  <c r="AC15" i="21"/>
  <c r="X15" i="21"/>
  <c r="S15" i="21"/>
  <c r="AV15" i="21"/>
  <c r="AQ15" i="21"/>
  <c r="AL15" i="21"/>
  <c r="AG15" i="21"/>
  <c r="AB15" i="21"/>
  <c r="W15" i="21"/>
  <c r="R15" i="21"/>
  <c r="AW14" i="21"/>
  <c r="AR14" i="21"/>
  <c r="AM14" i="21"/>
  <c r="AH14" i="21"/>
  <c r="AC14" i="21"/>
  <c r="X14" i="21"/>
  <c r="S14" i="21"/>
  <c r="AV14" i="21"/>
  <c r="AQ14" i="21"/>
  <c r="AL14" i="21"/>
  <c r="AG14" i="21"/>
  <c r="AB14" i="21"/>
  <c r="W14" i="21"/>
  <c r="R14" i="21"/>
  <c r="AW13" i="21"/>
  <c r="AR13" i="21"/>
  <c r="AM13" i="21"/>
  <c r="AH13" i="21"/>
  <c r="AC13" i="21"/>
  <c r="X13" i="21"/>
  <c r="AX13" i="21" s="1"/>
  <c r="S13" i="21"/>
  <c r="AV13" i="21"/>
  <c r="AQ13" i="21"/>
  <c r="AL13" i="21"/>
  <c r="AG13" i="21"/>
  <c r="AB13" i="21"/>
  <c r="W13" i="21"/>
  <c r="R13" i="21"/>
  <c r="AW12" i="21"/>
  <c r="AR12" i="21"/>
  <c r="AM12" i="21"/>
  <c r="AH12" i="21"/>
  <c r="AC12" i="21"/>
  <c r="X12" i="21"/>
  <c r="S12" i="21"/>
  <c r="AV12" i="21"/>
  <c r="AQ12" i="21"/>
  <c r="AL12" i="21"/>
  <c r="AG12" i="21"/>
  <c r="AB12" i="21"/>
  <c r="W12" i="21"/>
  <c r="R12" i="21"/>
  <c r="AW11" i="21"/>
  <c r="AX11" i="21" s="1"/>
  <c r="AR11" i="21"/>
  <c r="AM11" i="21"/>
  <c r="AH11" i="21"/>
  <c r="AC11" i="21"/>
  <c r="X11" i="21"/>
  <c r="S11" i="21"/>
  <c r="AV11" i="21"/>
  <c r="AQ11" i="21"/>
  <c r="AL11" i="21"/>
  <c r="AG11" i="21"/>
  <c r="AB11" i="21"/>
  <c r="W11" i="21"/>
  <c r="R11" i="21"/>
  <c r="AW10" i="21"/>
  <c r="AR10" i="21"/>
  <c r="AM10" i="21"/>
  <c r="AH10" i="21"/>
  <c r="AC10" i="21"/>
  <c r="X10" i="21"/>
  <c r="S10" i="21"/>
  <c r="AV10" i="21"/>
  <c r="AQ10" i="21"/>
  <c r="AL10" i="21"/>
  <c r="AG10" i="21"/>
  <c r="AB10" i="21"/>
  <c r="W10" i="21"/>
  <c r="R10" i="21"/>
  <c r="AX185" i="21"/>
  <c r="AX193" i="21"/>
  <c r="AX253" i="21"/>
  <c r="AX265" i="21"/>
  <c r="AX157" i="21"/>
  <c r="AX169" i="21"/>
  <c r="AX173" i="21"/>
  <c r="AX205" i="21"/>
  <c r="AX213" i="21"/>
  <c r="AX221" i="21"/>
  <c r="AX241" i="21"/>
  <c r="AX249" i="21"/>
  <c r="AX257" i="21"/>
  <c r="AX269" i="21"/>
  <c r="AX281" i="21"/>
  <c r="AX289" i="21"/>
  <c r="AX297" i="21"/>
  <c r="AX305" i="21"/>
  <c r="AX313" i="21"/>
  <c r="AX321" i="21"/>
  <c r="AX159" i="21"/>
  <c r="AX163" i="21"/>
  <c r="AX167" i="21"/>
  <c r="AX191" i="21"/>
  <c r="AX195" i="21"/>
  <c r="AX199" i="21"/>
  <c r="AX215" i="21"/>
  <c r="AX223" i="21"/>
  <c r="AX247" i="21"/>
  <c r="AX255" i="21"/>
  <c r="AX259" i="21"/>
  <c r="AX263" i="21"/>
  <c r="AX279" i="21"/>
  <c r="AX283" i="21"/>
  <c r="AX287" i="21"/>
  <c r="AX291" i="21"/>
  <c r="AX295" i="21"/>
  <c r="AX299" i="21"/>
  <c r="AX307" i="21"/>
  <c r="AX311" i="21"/>
  <c r="AX315" i="21"/>
  <c r="AX319" i="21"/>
  <c r="AX323" i="21"/>
  <c r="Y421" i="20"/>
  <c r="V421" i="20"/>
  <c r="S421" i="20"/>
  <c r="P421" i="20"/>
  <c r="M421" i="20"/>
  <c r="J421" i="20"/>
  <c r="G421" i="20"/>
  <c r="AC421" i="20" s="1"/>
  <c r="Y420" i="20"/>
  <c r="V420" i="20"/>
  <c r="S420" i="20"/>
  <c r="P420" i="20"/>
  <c r="M420" i="20"/>
  <c r="J420" i="20"/>
  <c r="G420" i="20"/>
  <c r="AC420" i="20" s="1"/>
  <c r="Y419" i="20"/>
  <c r="V419" i="20"/>
  <c r="S419" i="20"/>
  <c r="P419" i="20"/>
  <c r="M419" i="20"/>
  <c r="AD419" i="20" s="1"/>
  <c r="J419" i="20"/>
  <c r="G419" i="20"/>
  <c r="Y418" i="20"/>
  <c r="V418" i="20"/>
  <c r="S418" i="20"/>
  <c r="P418" i="20"/>
  <c r="M418" i="20"/>
  <c r="J418" i="20"/>
  <c r="G418" i="20"/>
  <c r="Y417" i="20"/>
  <c r="V417" i="20"/>
  <c r="S417" i="20"/>
  <c r="P417" i="20"/>
  <c r="M417" i="20"/>
  <c r="J417" i="20"/>
  <c r="AC417" i="20" s="1"/>
  <c r="G417" i="20"/>
  <c r="Y416" i="20"/>
  <c r="V416" i="20"/>
  <c r="S416" i="20"/>
  <c r="P416" i="20"/>
  <c r="M416" i="20"/>
  <c r="J416" i="20"/>
  <c r="AC416" i="20" s="1"/>
  <c r="G416" i="20"/>
  <c r="Y415" i="20"/>
  <c r="V415" i="20"/>
  <c r="S415" i="20"/>
  <c r="P415" i="20"/>
  <c r="M415" i="20"/>
  <c r="J415" i="20"/>
  <c r="AC415" i="20" s="1"/>
  <c r="G415" i="20"/>
  <c r="Y414" i="20"/>
  <c r="V414" i="20"/>
  <c r="S414" i="20"/>
  <c r="P414" i="20"/>
  <c r="M414" i="20"/>
  <c r="J414" i="20"/>
  <c r="G414" i="20"/>
  <c r="Y413" i="20"/>
  <c r="V413" i="20"/>
  <c r="S413" i="20"/>
  <c r="P413" i="20"/>
  <c r="M413" i="20"/>
  <c r="J413" i="20"/>
  <c r="G413" i="20"/>
  <c r="AC413" i="20" s="1"/>
  <c r="Y412" i="20"/>
  <c r="V412" i="20"/>
  <c r="S412" i="20"/>
  <c r="P412" i="20"/>
  <c r="M412" i="20"/>
  <c r="J412" i="20"/>
  <c r="G412" i="20"/>
  <c r="Y411" i="20"/>
  <c r="V411" i="20"/>
  <c r="S411" i="20"/>
  <c r="P411" i="20"/>
  <c r="M411" i="20"/>
  <c r="J411" i="20"/>
  <c r="G411" i="20"/>
  <c r="Y410" i="20"/>
  <c r="V410" i="20"/>
  <c r="S410" i="20"/>
  <c r="P410" i="20"/>
  <c r="M410" i="20"/>
  <c r="J410" i="20"/>
  <c r="G410" i="20"/>
  <c r="Y409" i="20"/>
  <c r="V409" i="20"/>
  <c r="S409" i="20"/>
  <c r="P409" i="20"/>
  <c r="AC409" i="20" s="1"/>
  <c r="M409" i="20"/>
  <c r="J409" i="20"/>
  <c r="G409" i="20"/>
  <c r="Y408" i="20"/>
  <c r="V408" i="20"/>
  <c r="S408" i="20"/>
  <c r="P408" i="20"/>
  <c r="AC408" i="20" s="1"/>
  <c r="M408" i="20"/>
  <c r="J408" i="20"/>
  <c r="G408" i="20"/>
  <c r="Y407" i="20"/>
  <c r="V407" i="20"/>
  <c r="AD407" i="20" s="1"/>
  <c r="S407" i="20"/>
  <c r="P407" i="20"/>
  <c r="M407" i="20"/>
  <c r="J407" i="20"/>
  <c r="G407" i="20"/>
  <c r="Y406" i="20"/>
  <c r="V406" i="20"/>
  <c r="S406" i="20"/>
  <c r="P406" i="20"/>
  <c r="M406" i="20"/>
  <c r="J406" i="20"/>
  <c r="G406" i="20"/>
  <c r="Y405" i="20"/>
  <c r="V405" i="20"/>
  <c r="S405" i="20"/>
  <c r="P405" i="20"/>
  <c r="M405" i="20"/>
  <c r="J405" i="20"/>
  <c r="G405" i="20"/>
  <c r="Y404" i="20"/>
  <c r="V404" i="20"/>
  <c r="S404" i="20"/>
  <c r="P404" i="20"/>
  <c r="M404" i="20"/>
  <c r="J404" i="20"/>
  <c r="G404" i="20"/>
  <c r="Y403" i="20"/>
  <c r="V403" i="20"/>
  <c r="S403" i="20"/>
  <c r="P403" i="20"/>
  <c r="M403" i="20"/>
  <c r="J403" i="20"/>
  <c r="G403" i="20"/>
  <c r="Y402" i="20"/>
  <c r="V402" i="20"/>
  <c r="S402" i="20"/>
  <c r="P402" i="20"/>
  <c r="M402" i="20"/>
  <c r="J402" i="20"/>
  <c r="G402" i="20"/>
  <c r="Y401" i="20"/>
  <c r="V401" i="20"/>
  <c r="S401" i="20"/>
  <c r="P401" i="20"/>
  <c r="M401" i="20"/>
  <c r="J401" i="20"/>
  <c r="AC401" i="20" s="1"/>
  <c r="G401" i="20"/>
  <c r="Y400" i="20"/>
  <c r="V400" i="20"/>
  <c r="S400" i="20"/>
  <c r="P400" i="20"/>
  <c r="M400" i="20"/>
  <c r="J400" i="20"/>
  <c r="G400" i="20"/>
  <c r="Y399" i="20"/>
  <c r="V399" i="20"/>
  <c r="AD399" i="20" s="1"/>
  <c r="S399" i="20"/>
  <c r="P399" i="20"/>
  <c r="M399" i="20"/>
  <c r="J399" i="20"/>
  <c r="G399" i="20"/>
  <c r="Y398" i="20"/>
  <c r="V398" i="20"/>
  <c r="S398" i="20"/>
  <c r="P398" i="20"/>
  <c r="M398" i="20"/>
  <c r="J398" i="20"/>
  <c r="G398" i="20"/>
  <c r="Y397" i="20"/>
  <c r="V397" i="20"/>
  <c r="S397" i="20"/>
  <c r="P397" i="20"/>
  <c r="M397" i="20"/>
  <c r="J397" i="20"/>
  <c r="G397" i="20"/>
  <c r="Y396" i="20"/>
  <c r="V396" i="20"/>
  <c r="S396" i="20"/>
  <c r="P396" i="20"/>
  <c r="M396" i="20"/>
  <c r="J396" i="20"/>
  <c r="G396" i="20"/>
  <c r="Y395" i="20"/>
  <c r="V395" i="20"/>
  <c r="S395" i="20"/>
  <c r="P395" i="20"/>
  <c r="M395" i="20"/>
  <c r="J395" i="20"/>
  <c r="AC395" i="20" s="1"/>
  <c r="G395" i="20"/>
  <c r="Y394" i="20"/>
  <c r="V394" i="20"/>
  <c r="S394" i="20"/>
  <c r="P394" i="20"/>
  <c r="M394" i="20"/>
  <c r="J394" i="20"/>
  <c r="G394" i="20"/>
  <c r="Y393" i="20"/>
  <c r="V393" i="20"/>
  <c r="S393" i="20"/>
  <c r="P393" i="20"/>
  <c r="M393" i="20"/>
  <c r="J393" i="20"/>
  <c r="AC393" i="20" s="1"/>
  <c r="G393" i="20"/>
  <c r="Y392" i="20"/>
  <c r="V392" i="20"/>
  <c r="S392" i="20"/>
  <c r="P392" i="20"/>
  <c r="M392" i="20"/>
  <c r="J392" i="20"/>
  <c r="AC392" i="20" s="1"/>
  <c r="G392" i="20"/>
  <c r="Y391" i="20"/>
  <c r="V391" i="20"/>
  <c r="S391" i="20"/>
  <c r="P391" i="20"/>
  <c r="M391" i="20"/>
  <c r="J391" i="20"/>
  <c r="G391" i="20"/>
  <c r="Y390" i="20"/>
  <c r="V390" i="20"/>
  <c r="S390" i="20"/>
  <c r="P390" i="20"/>
  <c r="M390" i="20"/>
  <c r="J390" i="20"/>
  <c r="G390" i="20"/>
  <c r="Y389" i="20"/>
  <c r="V389" i="20"/>
  <c r="S389" i="20"/>
  <c r="P389" i="20"/>
  <c r="M389" i="20"/>
  <c r="J389" i="20"/>
  <c r="G389" i="20"/>
  <c r="AC389" i="20" s="1"/>
  <c r="Y388" i="20"/>
  <c r="V388" i="20"/>
  <c r="S388" i="20"/>
  <c r="P388" i="20"/>
  <c r="M388" i="20"/>
  <c r="J388" i="20"/>
  <c r="G388" i="20"/>
  <c r="AC388" i="20" s="1"/>
  <c r="Y387" i="20"/>
  <c r="V387" i="20"/>
  <c r="S387" i="20"/>
  <c r="P387" i="20"/>
  <c r="M387" i="20"/>
  <c r="J387" i="20"/>
  <c r="G387" i="20"/>
  <c r="Y386" i="20"/>
  <c r="V386" i="20"/>
  <c r="S386" i="20"/>
  <c r="P386" i="20"/>
  <c r="M386" i="20"/>
  <c r="J386" i="20"/>
  <c r="G386" i="20"/>
  <c r="AC386" i="20" s="1"/>
  <c r="Y385" i="20"/>
  <c r="V385" i="20"/>
  <c r="S385" i="20"/>
  <c r="P385" i="20"/>
  <c r="M385" i="20"/>
  <c r="J385" i="20"/>
  <c r="G385" i="20"/>
  <c r="AC385" i="20"/>
  <c r="Y384" i="20"/>
  <c r="V384" i="20"/>
  <c r="S384" i="20"/>
  <c r="P384" i="20"/>
  <c r="M384" i="20"/>
  <c r="J384" i="20"/>
  <c r="G384" i="20"/>
  <c r="AC384" i="20"/>
  <c r="Y383" i="20"/>
  <c r="V383" i="20"/>
  <c r="S383" i="20"/>
  <c r="P383" i="20"/>
  <c r="M383" i="20"/>
  <c r="J383" i="20"/>
  <c r="G383" i="20"/>
  <c r="AD383" i="20"/>
  <c r="Y382" i="20"/>
  <c r="V382" i="20"/>
  <c r="S382" i="20"/>
  <c r="P382" i="20"/>
  <c r="M382" i="20"/>
  <c r="J382" i="20"/>
  <c r="G382" i="20"/>
  <c r="Y381" i="20"/>
  <c r="AD381" i="20" s="1"/>
  <c r="V381" i="20"/>
  <c r="S381" i="20"/>
  <c r="P381" i="20"/>
  <c r="M381" i="20"/>
  <c r="J381" i="20"/>
  <c r="G381" i="20"/>
  <c r="Y380" i="20"/>
  <c r="V380" i="20"/>
  <c r="S380" i="20"/>
  <c r="P380" i="20"/>
  <c r="M380" i="20"/>
  <c r="J380" i="20"/>
  <c r="G380" i="20"/>
  <c r="Y379" i="20"/>
  <c r="V379" i="20"/>
  <c r="S379" i="20"/>
  <c r="P379" i="20"/>
  <c r="M379" i="20"/>
  <c r="J379" i="20"/>
  <c r="G379" i="20"/>
  <c r="Y378" i="20"/>
  <c r="V378" i="20"/>
  <c r="S378" i="20"/>
  <c r="P378" i="20"/>
  <c r="M378" i="20"/>
  <c r="J378" i="20"/>
  <c r="G378" i="20"/>
  <c r="AC378" i="20" s="1"/>
  <c r="Y377" i="20"/>
  <c r="V377" i="20"/>
  <c r="S377" i="20"/>
  <c r="P377" i="20"/>
  <c r="M377" i="20"/>
  <c r="J377" i="20"/>
  <c r="G377" i="20"/>
  <c r="AC377" i="20"/>
  <c r="Y376" i="20"/>
  <c r="V376" i="20"/>
  <c r="S376" i="20"/>
  <c r="P376" i="20"/>
  <c r="M376" i="20"/>
  <c r="J376" i="20"/>
  <c r="G376" i="20"/>
  <c r="AC376" i="20"/>
  <c r="Y375" i="20"/>
  <c r="V375" i="20"/>
  <c r="S375" i="20"/>
  <c r="P375" i="20"/>
  <c r="M375" i="20"/>
  <c r="J375" i="20"/>
  <c r="AC375" i="20" s="1"/>
  <c r="G375" i="20"/>
  <c r="AD375" i="20"/>
  <c r="Y374" i="20"/>
  <c r="V374" i="20"/>
  <c r="S374" i="20"/>
  <c r="P374" i="20"/>
  <c r="M374" i="20"/>
  <c r="J374" i="20"/>
  <c r="G374" i="20"/>
  <c r="Y373" i="20"/>
  <c r="AD373" i="20" s="1"/>
  <c r="V373" i="20"/>
  <c r="S373" i="20"/>
  <c r="P373" i="20"/>
  <c r="M373" i="20"/>
  <c r="J373" i="20"/>
  <c r="G373" i="20"/>
  <c r="Y372" i="20"/>
  <c r="V372" i="20"/>
  <c r="S372" i="20"/>
  <c r="P372" i="20"/>
  <c r="M372" i="20"/>
  <c r="J372" i="20"/>
  <c r="G372" i="20"/>
  <c r="AC372" i="20" s="1"/>
  <c r="Y371" i="20"/>
  <c r="V371" i="20"/>
  <c r="S371" i="20"/>
  <c r="P371" i="20"/>
  <c r="M371" i="20"/>
  <c r="J371" i="20"/>
  <c r="G371" i="20"/>
  <c r="Y370" i="20"/>
  <c r="V370" i="20"/>
  <c r="S370" i="20"/>
  <c r="P370" i="20"/>
  <c r="M370" i="20"/>
  <c r="J370" i="20"/>
  <c r="G370" i="20"/>
  <c r="Y369" i="20"/>
  <c r="V369" i="20"/>
  <c r="S369" i="20"/>
  <c r="P369" i="20"/>
  <c r="M369" i="20"/>
  <c r="J369" i="20"/>
  <c r="AC369" i="20" s="1"/>
  <c r="G369" i="20"/>
  <c r="Y368" i="20"/>
  <c r="V368" i="20"/>
  <c r="S368" i="20"/>
  <c r="P368" i="20"/>
  <c r="M368" i="20"/>
  <c r="J368" i="20"/>
  <c r="G368" i="20"/>
  <c r="Y367" i="20"/>
  <c r="V367" i="20"/>
  <c r="AD367" i="20" s="1"/>
  <c r="S367" i="20"/>
  <c r="P367" i="20"/>
  <c r="M367" i="20"/>
  <c r="J367" i="20"/>
  <c r="G367" i="20"/>
  <c r="Y366" i="20"/>
  <c r="V366" i="20"/>
  <c r="S366" i="20"/>
  <c r="P366" i="20"/>
  <c r="M366" i="20"/>
  <c r="J366" i="20"/>
  <c r="G366" i="20"/>
  <c r="Y365" i="20"/>
  <c r="V365" i="20"/>
  <c r="S365" i="20"/>
  <c r="P365" i="20"/>
  <c r="M365" i="20"/>
  <c r="J365" i="20"/>
  <c r="G365" i="20"/>
  <c r="Y364" i="20"/>
  <c r="V364" i="20"/>
  <c r="S364" i="20"/>
  <c r="P364" i="20"/>
  <c r="M364" i="20"/>
  <c r="J364" i="20"/>
  <c r="G364" i="20"/>
  <c r="Y363" i="20"/>
  <c r="V363" i="20"/>
  <c r="S363" i="20"/>
  <c r="P363" i="20"/>
  <c r="M363" i="20"/>
  <c r="J363" i="20"/>
  <c r="G363" i="20"/>
  <c r="Y362" i="20"/>
  <c r="V362" i="20"/>
  <c r="S362" i="20"/>
  <c r="P362" i="20"/>
  <c r="M362" i="20"/>
  <c r="J362" i="20"/>
  <c r="G362" i="20"/>
  <c r="Y361" i="20"/>
  <c r="V361" i="20"/>
  <c r="S361" i="20"/>
  <c r="P361" i="20"/>
  <c r="M361" i="20"/>
  <c r="J361" i="20"/>
  <c r="G361" i="20"/>
  <c r="AC361" i="20" s="1"/>
  <c r="Y360" i="20"/>
  <c r="V360" i="20"/>
  <c r="S360" i="20"/>
  <c r="P360" i="20"/>
  <c r="M360" i="20"/>
  <c r="J360" i="20"/>
  <c r="G360" i="20"/>
  <c r="AC360" i="20" s="1"/>
  <c r="Y359" i="20"/>
  <c r="V359" i="20"/>
  <c r="AD359" i="20" s="1"/>
  <c r="S359" i="20"/>
  <c r="P359" i="20"/>
  <c r="M359" i="20"/>
  <c r="J359" i="20"/>
  <c r="G359" i="20"/>
  <c r="Y358" i="20"/>
  <c r="V358" i="20"/>
  <c r="S358" i="20"/>
  <c r="P358" i="20"/>
  <c r="M358" i="20"/>
  <c r="J358" i="20"/>
  <c r="G358" i="20"/>
  <c r="AC358" i="20" s="1"/>
  <c r="Y357" i="20"/>
  <c r="V357" i="20"/>
  <c r="S357" i="20"/>
  <c r="P357" i="20"/>
  <c r="M357" i="20"/>
  <c r="J357" i="20"/>
  <c r="G357" i="20"/>
  <c r="AC357" i="20"/>
  <c r="Y356" i="20"/>
  <c r="V356" i="20"/>
  <c r="S356" i="20"/>
  <c r="P356" i="20"/>
  <c r="M356" i="20"/>
  <c r="J356" i="20"/>
  <c r="G356" i="20"/>
  <c r="AC356" i="20"/>
  <c r="Y355" i="20"/>
  <c r="V355" i="20"/>
  <c r="S355" i="20"/>
  <c r="P355" i="20"/>
  <c r="M355" i="20"/>
  <c r="J355" i="20"/>
  <c r="G355" i="20"/>
  <c r="AD355" i="20"/>
  <c r="Y354" i="20"/>
  <c r="V354" i="20"/>
  <c r="S354" i="20"/>
  <c r="P354" i="20"/>
  <c r="M354" i="20"/>
  <c r="J354" i="20"/>
  <c r="G354" i="20"/>
  <c r="Y353" i="20"/>
  <c r="AD353" i="20" s="1"/>
  <c r="V353" i="20"/>
  <c r="S353" i="20"/>
  <c r="P353" i="20"/>
  <c r="M353" i="20"/>
  <c r="J353" i="20"/>
  <c r="AC353" i="20" s="1"/>
  <c r="G353" i="20"/>
  <c r="Y352" i="20"/>
  <c r="V352" i="20"/>
  <c r="S352" i="20"/>
  <c r="P352" i="20"/>
  <c r="M352" i="20"/>
  <c r="J352" i="20"/>
  <c r="G352" i="20"/>
  <c r="Y351" i="20"/>
  <c r="AD351" i="20" s="1"/>
  <c r="V351" i="20"/>
  <c r="S351" i="20"/>
  <c r="P351" i="20"/>
  <c r="M351" i="20"/>
  <c r="J351" i="20"/>
  <c r="G351" i="20"/>
  <c r="Y350" i="20"/>
  <c r="V350" i="20"/>
  <c r="S350" i="20"/>
  <c r="P350" i="20"/>
  <c r="M350" i="20"/>
  <c r="J350" i="20"/>
  <c r="G350" i="20"/>
  <c r="Y349" i="20"/>
  <c r="V349" i="20"/>
  <c r="S349" i="20"/>
  <c r="P349" i="20"/>
  <c r="M349" i="20"/>
  <c r="J349" i="20"/>
  <c r="G349" i="20"/>
  <c r="Y348" i="20"/>
  <c r="V348" i="20"/>
  <c r="S348" i="20"/>
  <c r="P348" i="20"/>
  <c r="M348" i="20"/>
  <c r="J348" i="20"/>
  <c r="G348" i="20"/>
  <c r="Y347" i="20"/>
  <c r="V347" i="20"/>
  <c r="S347" i="20"/>
  <c r="AD347" i="20" s="1"/>
  <c r="P347" i="20"/>
  <c r="M347" i="20"/>
  <c r="J347" i="20"/>
  <c r="G347" i="20"/>
  <c r="Y346" i="20"/>
  <c r="V346" i="20"/>
  <c r="S346" i="20"/>
  <c r="P346" i="20"/>
  <c r="M346" i="20"/>
  <c r="J346" i="20"/>
  <c r="G346" i="20"/>
  <c r="Y345" i="20"/>
  <c r="V345" i="20"/>
  <c r="S345" i="20"/>
  <c r="P345" i="20"/>
  <c r="M345" i="20"/>
  <c r="J345" i="20"/>
  <c r="G345" i="20"/>
  <c r="Y344" i="20"/>
  <c r="V344" i="20"/>
  <c r="S344" i="20"/>
  <c r="P344" i="20"/>
  <c r="M344" i="20"/>
  <c r="J344" i="20"/>
  <c r="G344" i="20"/>
  <c r="Y343" i="20"/>
  <c r="V343" i="20"/>
  <c r="S343" i="20"/>
  <c r="P343" i="20"/>
  <c r="M343" i="20"/>
  <c r="J343" i="20"/>
  <c r="G343" i="20"/>
  <c r="Y342" i="20"/>
  <c r="V342" i="20"/>
  <c r="S342" i="20"/>
  <c r="P342" i="20"/>
  <c r="M342" i="20"/>
  <c r="J342" i="20"/>
  <c r="G342" i="20"/>
  <c r="Y341" i="20"/>
  <c r="V341" i="20"/>
  <c r="S341" i="20"/>
  <c r="P341" i="20"/>
  <c r="M341" i="20"/>
  <c r="J341" i="20"/>
  <c r="G341" i="20"/>
  <c r="Y340" i="20"/>
  <c r="V340" i="20"/>
  <c r="S340" i="20"/>
  <c r="P340" i="20"/>
  <c r="M340" i="20"/>
  <c r="J340" i="20"/>
  <c r="G340" i="20"/>
  <c r="Y339" i="20"/>
  <c r="V339" i="20"/>
  <c r="S339" i="20"/>
  <c r="P339" i="20"/>
  <c r="M339" i="20"/>
  <c r="J339" i="20"/>
  <c r="G339" i="20"/>
  <c r="Y338" i="20"/>
  <c r="V338" i="20"/>
  <c r="S338" i="20"/>
  <c r="P338" i="20"/>
  <c r="M338" i="20"/>
  <c r="J338" i="20"/>
  <c r="G338" i="20"/>
  <c r="Y337" i="20"/>
  <c r="V337" i="20"/>
  <c r="S337" i="20"/>
  <c r="P337" i="20"/>
  <c r="M337" i="20"/>
  <c r="J337" i="20"/>
  <c r="G337" i="20"/>
  <c r="Y336" i="20"/>
  <c r="V336" i="20"/>
  <c r="S336" i="20"/>
  <c r="P336" i="20"/>
  <c r="M336" i="20"/>
  <c r="J336" i="20"/>
  <c r="G336" i="20"/>
  <c r="Y335" i="20"/>
  <c r="V335" i="20"/>
  <c r="S335" i="20"/>
  <c r="P335" i="20"/>
  <c r="M335" i="20"/>
  <c r="J335" i="20"/>
  <c r="AC335" i="20" s="1"/>
  <c r="G335" i="20"/>
  <c r="Y334" i="20"/>
  <c r="V334" i="20"/>
  <c r="S334" i="20"/>
  <c r="P334" i="20"/>
  <c r="M334" i="20"/>
  <c r="J334" i="20"/>
  <c r="AC334" i="20" s="1"/>
  <c r="G334" i="20"/>
  <c r="Y333" i="20"/>
  <c r="AD333" i="20" s="1"/>
  <c r="V333" i="20"/>
  <c r="S333" i="20"/>
  <c r="P333" i="20"/>
  <c r="M333" i="20"/>
  <c r="J333" i="20"/>
  <c r="AC333" i="20" s="1"/>
  <c r="G333" i="20"/>
  <c r="Y332" i="20"/>
  <c r="V332" i="20"/>
  <c r="S332" i="20"/>
  <c r="P332" i="20"/>
  <c r="M332" i="20"/>
  <c r="J332" i="20"/>
  <c r="G332" i="20"/>
  <c r="Y331" i="20"/>
  <c r="V331" i="20"/>
  <c r="S331" i="20"/>
  <c r="P331" i="20"/>
  <c r="M331" i="20"/>
  <c r="J331" i="20"/>
  <c r="G331" i="20"/>
  <c r="AC331" i="20" s="1"/>
  <c r="Y330" i="20"/>
  <c r="V330" i="20"/>
  <c r="S330" i="20"/>
  <c r="P330" i="20"/>
  <c r="M330" i="20"/>
  <c r="J330" i="20"/>
  <c r="G330" i="20"/>
  <c r="AC330" i="20"/>
  <c r="Y329" i="20"/>
  <c r="V329" i="20"/>
  <c r="S329" i="20"/>
  <c r="P329" i="20"/>
  <c r="M329" i="20"/>
  <c r="J329" i="20"/>
  <c r="G329" i="20"/>
  <c r="AD329" i="20"/>
  <c r="Y328" i="20"/>
  <c r="V328" i="20"/>
  <c r="S328" i="20"/>
  <c r="P328" i="20"/>
  <c r="M328" i="20"/>
  <c r="J328" i="20"/>
  <c r="G328" i="20"/>
  <c r="Y327" i="20"/>
  <c r="V327" i="20"/>
  <c r="S327" i="20"/>
  <c r="P327" i="20"/>
  <c r="M327" i="20"/>
  <c r="J327" i="20"/>
  <c r="G327" i="20"/>
  <c r="Y326" i="20"/>
  <c r="V326" i="20"/>
  <c r="S326" i="20"/>
  <c r="P326" i="20"/>
  <c r="M326" i="20"/>
  <c r="J326" i="20"/>
  <c r="G326" i="20"/>
  <c r="AC326" i="20" s="1"/>
  <c r="Y325" i="20"/>
  <c r="V325" i="20"/>
  <c r="S325" i="20"/>
  <c r="P325" i="20"/>
  <c r="M325" i="20"/>
  <c r="J325" i="20"/>
  <c r="G325" i="20"/>
  <c r="Y324" i="20"/>
  <c r="V324" i="20"/>
  <c r="S324" i="20"/>
  <c r="P324" i="20"/>
  <c r="M324" i="20"/>
  <c r="J324" i="20"/>
  <c r="G324" i="20"/>
  <c r="Y323" i="20"/>
  <c r="V323" i="20"/>
  <c r="S323" i="20"/>
  <c r="P323" i="20"/>
  <c r="M323" i="20"/>
  <c r="J323" i="20"/>
  <c r="G323" i="20"/>
  <c r="Y322" i="20"/>
  <c r="V322" i="20"/>
  <c r="S322" i="20"/>
  <c r="P322" i="20"/>
  <c r="M322" i="20"/>
  <c r="J322" i="20"/>
  <c r="G322" i="20"/>
  <c r="Y321" i="20"/>
  <c r="V321" i="20"/>
  <c r="S321" i="20"/>
  <c r="P321" i="20"/>
  <c r="M321" i="20"/>
  <c r="J321" i="20"/>
  <c r="G321" i="20"/>
  <c r="Y320" i="20"/>
  <c r="V320" i="20"/>
  <c r="S320" i="20"/>
  <c r="P320" i="20"/>
  <c r="M320" i="20"/>
  <c r="J320" i="20"/>
  <c r="G320" i="20"/>
  <c r="Y319" i="20"/>
  <c r="V319" i="20"/>
  <c r="S319" i="20"/>
  <c r="P319" i="20"/>
  <c r="M319" i="20"/>
  <c r="J319" i="20"/>
  <c r="G319" i="20"/>
  <c r="Y318" i="20"/>
  <c r="V318" i="20"/>
  <c r="S318" i="20"/>
  <c r="P318" i="20"/>
  <c r="M318" i="20"/>
  <c r="J318" i="20"/>
  <c r="G318" i="20"/>
  <c r="AC318" i="20" s="1"/>
  <c r="Y317" i="20"/>
  <c r="V317" i="20"/>
  <c r="AD317" i="20" s="1"/>
  <c r="S317" i="20"/>
  <c r="P317" i="20"/>
  <c r="M317" i="20"/>
  <c r="J317" i="20"/>
  <c r="AC317" i="20" s="1"/>
  <c r="G317" i="20"/>
  <c r="Y316" i="20"/>
  <c r="V316" i="20"/>
  <c r="S316" i="20"/>
  <c r="P316" i="20"/>
  <c r="M316" i="20"/>
  <c r="J316" i="20"/>
  <c r="G316" i="20"/>
  <c r="Y315" i="20"/>
  <c r="V315" i="20"/>
  <c r="S315" i="20"/>
  <c r="P315" i="20"/>
  <c r="M315" i="20"/>
  <c r="J315" i="20"/>
  <c r="G315" i="20"/>
  <c r="AC315" i="20" s="1"/>
  <c r="Y314" i="20"/>
  <c r="V314" i="20"/>
  <c r="S314" i="20"/>
  <c r="P314" i="20"/>
  <c r="M314" i="20"/>
  <c r="J314" i="20"/>
  <c r="G314" i="20"/>
  <c r="AC314" i="20"/>
  <c r="Y313" i="20"/>
  <c r="V313" i="20"/>
  <c r="S313" i="20"/>
  <c r="P313" i="20"/>
  <c r="M313" i="20"/>
  <c r="J313" i="20"/>
  <c r="AC313" i="20" s="1"/>
  <c r="G313" i="20"/>
  <c r="AD313" i="20"/>
  <c r="Y312" i="20"/>
  <c r="V312" i="20"/>
  <c r="S312" i="20"/>
  <c r="P312" i="20"/>
  <c r="M312" i="20"/>
  <c r="J312" i="20"/>
  <c r="G312" i="20"/>
  <c r="Y311" i="20"/>
  <c r="V311" i="20"/>
  <c r="S311" i="20"/>
  <c r="P311" i="20"/>
  <c r="M311" i="20"/>
  <c r="J311" i="20"/>
  <c r="G311" i="20"/>
  <c r="Y310" i="20"/>
  <c r="V310" i="20"/>
  <c r="S310" i="20"/>
  <c r="P310" i="20"/>
  <c r="M310" i="20"/>
  <c r="J310" i="20"/>
  <c r="G310" i="20"/>
  <c r="Y309" i="20"/>
  <c r="V309" i="20"/>
  <c r="S309" i="20"/>
  <c r="P309" i="20"/>
  <c r="M309" i="20"/>
  <c r="J309" i="20"/>
  <c r="G309" i="20"/>
  <c r="Y308" i="20"/>
  <c r="V308" i="20"/>
  <c r="S308" i="20"/>
  <c r="P308" i="20"/>
  <c r="M308" i="20"/>
  <c r="J308" i="20"/>
  <c r="G308" i="20"/>
  <c r="AC308" i="20" s="1"/>
  <c r="Y307" i="20"/>
  <c r="V307" i="20"/>
  <c r="S307" i="20"/>
  <c r="P307" i="20"/>
  <c r="M307" i="20"/>
  <c r="J307" i="20"/>
  <c r="G307" i="20"/>
  <c r="Y306" i="20"/>
  <c r="V306" i="20"/>
  <c r="S306" i="20"/>
  <c r="P306" i="20"/>
  <c r="M306" i="20"/>
  <c r="J306" i="20"/>
  <c r="G306" i="20"/>
  <c r="Y305" i="20"/>
  <c r="V305" i="20"/>
  <c r="S305" i="20"/>
  <c r="P305" i="20"/>
  <c r="M305" i="20"/>
  <c r="J305" i="20"/>
  <c r="G305" i="20"/>
  <c r="Y304" i="20"/>
  <c r="V304" i="20"/>
  <c r="S304" i="20"/>
  <c r="P304" i="20"/>
  <c r="M304" i="20"/>
  <c r="J304" i="20"/>
  <c r="G304" i="20"/>
  <c r="Y303" i="20"/>
  <c r="V303" i="20"/>
  <c r="S303" i="20"/>
  <c r="P303" i="20"/>
  <c r="M303" i="20"/>
  <c r="J303" i="20"/>
  <c r="G303" i="20"/>
  <c r="Y302" i="20"/>
  <c r="V302" i="20"/>
  <c r="S302" i="20"/>
  <c r="P302" i="20"/>
  <c r="M302" i="20"/>
  <c r="J302" i="20"/>
  <c r="G302" i="20"/>
  <c r="Y301" i="20"/>
  <c r="V301" i="20"/>
  <c r="S301" i="20"/>
  <c r="P301" i="20"/>
  <c r="AD301" i="20" s="1"/>
  <c r="M301" i="20"/>
  <c r="J301" i="20"/>
  <c r="G301" i="20"/>
  <c r="Y300" i="20"/>
  <c r="V300" i="20"/>
  <c r="S300" i="20"/>
  <c r="P300" i="20"/>
  <c r="M300" i="20"/>
  <c r="J300" i="20"/>
  <c r="G300" i="20"/>
  <c r="Y299" i="20"/>
  <c r="V299" i="20"/>
  <c r="S299" i="20"/>
  <c r="P299" i="20"/>
  <c r="M299" i="20"/>
  <c r="J299" i="20"/>
  <c r="G299" i="20"/>
  <c r="Y298" i="20"/>
  <c r="V298" i="20"/>
  <c r="S298" i="20"/>
  <c r="P298" i="20"/>
  <c r="M298" i="20"/>
  <c r="J298" i="20"/>
  <c r="AC298" i="20" s="1"/>
  <c r="G298" i="20"/>
  <c r="Y297" i="20"/>
  <c r="V297" i="20"/>
  <c r="S297" i="20"/>
  <c r="P297" i="20"/>
  <c r="M297" i="20"/>
  <c r="J297" i="20"/>
  <c r="G297" i="20"/>
  <c r="Y296" i="20"/>
  <c r="V296" i="20"/>
  <c r="S296" i="20"/>
  <c r="P296" i="20"/>
  <c r="M296" i="20"/>
  <c r="J296" i="20"/>
  <c r="G296" i="20"/>
  <c r="Y295" i="20"/>
  <c r="V295" i="20"/>
  <c r="S295" i="20"/>
  <c r="P295" i="20"/>
  <c r="M295" i="20"/>
  <c r="J295" i="20"/>
  <c r="G295" i="20"/>
  <c r="AC295" i="20" s="1"/>
  <c r="Y294" i="20"/>
  <c r="V294" i="20"/>
  <c r="S294" i="20"/>
  <c r="P294" i="20"/>
  <c r="M294" i="20"/>
  <c r="J294" i="20"/>
  <c r="G294" i="20"/>
  <c r="AC294" i="20" s="1"/>
  <c r="Y293" i="20"/>
  <c r="AD293" i="20" s="1"/>
  <c r="V293" i="20"/>
  <c r="S293" i="20"/>
  <c r="P293" i="20"/>
  <c r="M293" i="20"/>
  <c r="J293" i="20"/>
  <c r="G293" i="20"/>
  <c r="Y292" i="20"/>
  <c r="V292" i="20"/>
  <c r="S292" i="20"/>
  <c r="P292" i="20"/>
  <c r="M292" i="20"/>
  <c r="J292" i="20"/>
  <c r="G292" i="20"/>
  <c r="AC292" i="20" s="1"/>
  <c r="Y291" i="20"/>
  <c r="V291" i="20"/>
  <c r="S291" i="20"/>
  <c r="P291" i="20"/>
  <c r="M291" i="20"/>
  <c r="J291" i="20"/>
  <c r="G291" i="20"/>
  <c r="Y290" i="20"/>
  <c r="V290" i="20"/>
  <c r="S290" i="20"/>
  <c r="P290" i="20"/>
  <c r="M290" i="20"/>
  <c r="J290" i="20"/>
  <c r="G290" i="20"/>
  <c r="Y289" i="20"/>
  <c r="V289" i="20"/>
  <c r="S289" i="20"/>
  <c r="P289" i="20"/>
  <c r="M289" i="20"/>
  <c r="J289" i="20"/>
  <c r="G289" i="20"/>
  <c r="Y288" i="20"/>
  <c r="V288" i="20"/>
  <c r="S288" i="20"/>
  <c r="P288" i="20"/>
  <c r="M288" i="20"/>
  <c r="J288" i="20"/>
  <c r="G288" i="20"/>
  <c r="Y287" i="20"/>
  <c r="V287" i="20"/>
  <c r="S287" i="20"/>
  <c r="P287" i="20"/>
  <c r="M287" i="20"/>
  <c r="J287" i="20"/>
  <c r="G287" i="20"/>
  <c r="Y286" i="20"/>
  <c r="V286" i="20"/>
  <c r="S286" i="20"/>
  <c r="P286" i="20"/>
  <c r="M286" i="20"/>
  <c r="J286" i="20"/>
  <c r="G286" i="20"/>
  <c r="Y285" i="20"/>
  <c r="V285" i="20"/>
  <c r="S285" i="20"/>
  <c r="P285" i="20"/>
  <c r="AD285" i="20" s="1"/>
  <c r="M285" i="20"/>
  <c r="J285" i="20"/>
  <c r="G285" i="20"/>
  <c r="Y284" i="20"/>
  <c r="V284" i="20"/>
  <c r="S284" i="20"/>
  <c r="P284" i="20"/>
  <c r="M284" i="20"/>
  <c r="J284" i="20"/>
  <c r="G284" i="20"/>
  <c r="Y283" i="20"/>
  <c r="V283" i="20"/>
  <c r="S283" i="20"/>
  <c r="P283" i="20"/>
  <c r="M283" i="20"/>
  <c r="J283" i="20"/>
  <c r="G283" i="20"/>
  <c r="Y282" i="20"/>
  <c r="V282" i="20"/>
  <c r="S282" i="20"/>
  <c r="P282" i="20"/>
  <c r="M282" i="20"/>
  <c r="J282" i="20"/>
  <c r="AC282" i="20" s="1"/>
  <c r="G282" i="20"/>
  <c r="Y281" i="20"/>
  <c r="V281" i="20"/>
  <c r="S281" i="20"/>
  <c r="P281" i="20"/>
  <c r="M281" i="20"/>
  <c r="J281" i="20"/>
  <c r="G281" i="20"/>
  <c r="Y280" i="20"/>
  <c r="V280" i="20"/>
  <c r="S280" i="20"/>
  <c r="P280" i="20"/>
  <c r="M280" i="20"/>
  <c r="J280" i="20"/>
  <c r="G280" i="20"/>
  <c r="Y279" i="20"/>
  <c r="V279" i="20"/>
  <c r="S279" i="20"/>
  <c r="P279" i="20"/>
  <c r="M279" i="20"/>
  <c r="J279" i="20"/>
  <c r="G279" i="20"/>
  <c r="AC279" i="20" s="1"/>
  <c r="Y278" i="20"/>
  <c r="V278" i="20"/>
  <c r="S278" i="20"/>
  <c r="P278" i="20"/>
  <c r="M278" i="20"/>
  <c r="J278" i="20"/>
  <c r="G278" i="20"/>
  <c r="Y277" i="20"/>
  <c r="V277" i="20"/>
  <c r="S277" i="20"/>
  <c r="P277" i="20"/>
  <c r="M277" i="20"/>
  <c r="J277" i="20"/>
  <c r="AC277" i="20" s="1"/>
  <c r="G277" i="20"/>
  <c r="Y276" i="20"/>
  <c r="V276" i="20"/>
  <c r="S276" i="20"/>
  <c r="P276" i="20"/>
  <c r="M276" i="20"/>
  <c r="J276" i="20"/>
  <c r="G276" i="20"/>
  <c r="AC276" i="20" s="1"/>
  <c r="Y275" i="20"/>
  <c r="V275" i="20"/>
  <c r="S275" i="20"/>
  <c r="P275" i="20"/>
  <c r="M275" i="20"/>
  <c r="J275" i="20"/>
  <c r="G275" i="20"/>
  <c r="Y274" i="20"/>
  <c r="V274" i="20"/>
  <c r="S274" i="20"/>
  <c r="P274" i="20"/>
  <c r="M274" i="20"/>
  <c r="J274" i="20"/>
  <c r="G274" i="20"/>
  <c r="Y273" i="20"/>
  <c r="AD273" i="20" s="1"/>
  <c r="V273" i="20"/>
  <c r="S273" i="20"/>
  <c r="P273" i="20"/>
  <c r="M273" i="20"/>
  <c r="J273" i="20"/>
  <c r="G273" i="20"/>
  <c r="Y272" i="20"/>
  <c r="V272" i="20"/>
  <c r="S272" i="20"/>
  <c r="P272" i="20"/>
  <c r="M272" i="20"/>
  <c r="J272" i="20"/>
  <c r="G272" i="20"/>
  <c r="Y271" i="20"/>
  <c r="V271" i="20"/>
  <c r="AC271" i="20" s="1"/>
  <c r="S271" i="20"/>
  <c r="P271" i="20"/>
  <c r="M271" i="20"/>
  <c r="J271" i="20"/>
  <c r="G271" i="20"/>
  <c r="Y270" i="20"/>
  <c r="V270" i="20"/>
  <c r="AC270" i="20" s="1"/>
  <c r="S270" i="20"/>
  <c r="P270" i="20"/>
  <c r="M270" i="20"/>
  <c r="J270" i="20"/>
  <c r="G270" i="20"/>
  <c r="Y269" i="20"/>
  <c r="V269" i="20"/>
  <c r="AD269" i="20" s="1"/>
  <c r="S269" i="20"/>
  <c r="P269" i="20"/>
  <c r="M269" i="20"/>
  <c r="J269" i="20"/>
  <c r="G269" i="20"/>
  <c r="Y268" i="20"/>
  <c r="V268" i="20"/>
  <c r="S268" i="20"/>
  <c r="P268" i="20"/>
  <c r="M268" i="20"/>
  <c r="J268" i="20"/>
  <c r="G268" i="20"/>
  <c r="Y267" i="20"/>
  <c r="V267" i="20"/>
  <c r="S267" i="20"/>
  <c r="P267" i="20"/>
  <c r="M267" i="20"/>
  <c r="J267" i="20"/>
  <c r="G267" i="20"/>
  <c r="Y266" i="20"/>
  <c r="V266" i="20"/>
  <c r="S266" i="20"/>
  <c r="P266" i="20"/>
  <c r="AC266" i="20" s="1"/>
  <c r="M266" i="20"/>
  <c r="J266" i="20"/>
  <c r="G266" i="20"/>
  <c r="Y265" i="20"/>
  <c r="V265" i="20"/>
  <c r="S265" i="20"/>
  <c r="P265" i="20"/>
  <c r="M265" i="20"/>
  <c r="J265" i="20"/>
  <c r="G265" i="20"/>
  <c r="Y264" i="20"/>
  <c r="V264" i="20"/>
  <c r="S264" i="20"/>
  <c r="P264" i="20"/>
  <c r="M264" i="20"/>
  <c r="J264" i="20"/>
  <c r="G264" i="20"/>
  <c r="Y263" i="20"/>
  <c r="V263" i="20"/>
  <c r="S263" i="20"/>
  <c r="P263" i="20"/>
  <c r="M263" i="20"/>
  <c r="J263" i="20"/>
  <c r="G263" i="20"/>
  <c r="Y262" i="20"/>
  <c r="V262" i="20"/>
  <c r="S262" i="20"/>
  <c r="P262" i="20"/>
  <c r="M262" i="20"/>
  <c r="J262" i="20"/>
  <c r="G262" i="20"/>
  <c r="Y261" i="20"/>
  <c r="V261" i="20"/>
  <c r="S261" i="20"/>
  <c r="P261" i="20"/>
  <c r="M261" i="20"/>
  <c r="J261" i="20"/>
  <c r="G261" i="20"/>
  <c r="Y260" i="20"/>
  <c r="V260" i="20"/>
  <c r="S260" i="20"/>
  <c r="P260" i="20"/>
  <c r="M260" i="20"/>
  <c r="J260" i="20"/>
  <c r="G260" i="20"/>
  <c r="Y259" i="20"/>
  <c r="V259" i="20"/>
  <c r="S259" i="20"/>
  <c r="P259" i="20"/>
  <c r="M259" i="20"/>
  <c r="J259" i="20"/>
  <c r="G259" i="20"/>
  <c r="Y258" i="20"/>
  <c r="V258" i="20"/>
  <c r="S258" i="20"/>
  <c r="P258" i="20"/>
  <c r="M258" i="20"/>
  <c r="J258" i="20"/>
  <c r="G258" i="20"/>
  <c r="Y257" i="20"/>
  <c r="AD257" i="20" s="1"/>
  <c r="V257" i="20"/>
  <c r="S257" i="20"/>
  <c r="P257" i="20"/>
  <c r="M257" i="20"/>
  <c r="J257" i="20"/>
  <c r="G257" i="20"/>
  <c r="Y256" i="20"/>
  <c r="V256" i="20"/>
  <c r="S256" i="20"/>
  <c r="P256" i="20"/>
  <c r="M256" i="20"/>
  <c r="J256" i="20"/>
  <c r="G256" i="20"/>
  <c r="Y255" i="20"/>
  <c r="V255" i="20"/>
  <c r="S255" i="20"/>
  <c r="P255" i="20"/>
  <c r="M255" i="20"/>
  <c r="AC255" i="20" s="1"/>
  <c r="J255" i="20"/>
  <c r="G255" i="20"/>
  <c r="Y254" i="20"/>
  <c r="V254" i="20"/>
  <c r="S254" i="20"/>
  <c r="P254" i="20"/>
  <c r="M254" i="20"/>
  <c r="AC254" i="20" s="1"/>
  <c r="J254" i="20"/>
  <c r="G254" i="20"/>
  <c r="Y253" i="20"/>
  <c r="V253" i="20"/>
  <c r="AD253" i="20" s="1"/>
  <c r="S253" i="20"/>
  <c r="P253" i="20"/>
  <c r="M253" i="20"/>
  <c r="J253" i="20"/>
  <c r="G253" i="20"/>
  <c r="Y252" i="20"/>
  <c r="V252" i="20"/>
  <c r="S252" i="20"/>
  <c r="P252" i="20"/>
  <c r="M252" i="20"/>
  <c r="J252" i="20"/>
  <c r="G252" i="20"/>
  <c r="Y251" i="20"/>
  <c r="V251" i="20"/>
  <c r="S251" i="20"/>
  <c r="P251" i="20"/>
  <c r="M251" i="20"/>
  <c r="J251" i="20"/>
  <c r="G251" i="20"/>
  <c r="Y250" i="20"/>
  <c r="V250" i="20"/>
  <c r="S250" i="20"/>
  <c r="P250" i="20"/>
  <c r="M250" i="20"/>
  <c r="J250" i="20"/>
  <c r="G250" i="20"/>
  <c r="Y249" i="20"/>
  <c r="V249" i="20"/>
  <c r="S249" i="20"/>
  <c r="P249" i="20"/>
  <c r="M249" i="20"/>
  <c r="J249" i="20"/>
  <c r="G249" i="20"/>
  <c r="Y248" i="20"/>
  <c r="V248" i="20"/>
  <c r="S248" i="20"/>
  <c r="P248" i="20"/>
  <c r="M248" i="20"/>
  <c r="J248" i="20"/>
  <c r="G248" i="20"/>
  <c r="Y247" i="20"/>
  <c r="V247" i="20"/>
  <c r="S247" i="20"/>
  <c r="AC247" i="20" s="1"/>
  <c r="P247" i="20"/>
  <c r="M247" i="20"/>
  <c r="J247" i="20"/>
  <c r="G247" i="20"/>
  <c r="Y246" i="20"/>
  <c r="V246" i="20"/>
  <c r="S246" i="20"/>
  <c r="AC246" i="20" s="1"/>
  <c r="P246" i="20"/>
  <c r="M246" i="20"/>
  <c r="J246" i="20"/>
  <c r="G246" i="20"/>
  <c r="Y245" i="20"/>
  <c r="V245" i="20"/>
  <c r="S245" i="20"/>
  <c r="AD245" i="20" s="1"/>
  <c r="P245" i="20"/>
  <c r="M245" i="20"/>
  <c r="J245" i="20"/>
  <c r="G245" i="20"/>
  <c r="Y244" i="20"/>
  <c r="V244" i="20"/>
  <c r="S244" i="20"/>
  <c r="P244" i="20"/>
  <c r="M244" i="20"/>
  <c r="J244" i="20"/>
  <c r="G244" i="20"/>
  <c r="Y243" i="20"/>
  <c r="V243" i="20"/>
  <c r="S243" i="20"/>
  <c r="P243" i="20"/>
  <c r="M243" i="20"/>
  <c r="J243" i="20"/>
  <c r="G243" i="20"/>
  <c r="Y242" i="20"/>
  <c r="V242" i="20"/>
  <c r="S242" i="20"/>
  <c r="P242" i="20"/>
  <c r="M242" i="20"/>
  <c r="J242" i="20"/>
  <c r="G242" i="20"/>
  <c r="Y241" i="20"/>
  <c r="AD241" i="20" s="1"/>
  <c r="V241" i="20"/>
  <c r="S241" i="20"/>
  <c r="P241" i="20"/>
  <c r="M241" i="20"/>
  <c r="J241" i="20"/>
  <c r="G241" i="20"/>
  <c r="Y240" i="20"/>
  <c r="V240" i="20"/>
  <c r="S240" i="20"/>
  <c r="P240" i="20"/>
  <c r="M240" i="20"/>
  <c r="J240" i="20"/>
  <c r="G240" i="20"/>
  <c r="AC240" i="20" s="1"/>
  <c r="Y239" i="20"/>
  <c r="V239" i="20"/>
  <c r="S239" i="20"/>
  <c r="AC239" i="20" s="1"/>
  <c r="P239" i="20"/>
  <c r="M239" i="20"/>
  <c r="J239" i="20"/>
  <c r="G239" i="20"/>
  <c r="Y238" i="20"/>
  <c r="V238" i="20"/>
  <c r="S238" i="20"/>
  <c r="AC238" i="20" s="1"/>
  <c r="P238" i="20"/>
  <c r="M238" i="20"/>
  <c r="J238" i="20"/>
  <c r="G238" i="20"/>
  <c r="Y237" i="20"/>
  <c r="V237" i="20"/>
  <c r="S237" i="20"/>
  <c r="AD237" i="20" s="1"/>
  <c r="P237" i="20"/>
  <c r="M237" i="20"/>
  <c r="J237" i="20"/>
  <c r="G237" i="20"/>
  <c r="Y236" i="20"/>
  <c r="V236" i="20"/>
  <c r="S236" i="20"/>
  <c r="P236" i="20"/>
  <c r="M236" i="20"/>
  <c r="J236" i="20"/>
  <c r="G236" i="20"/>
  <c r="Y235" i="20"/>
  <c r="V235" i="20"/>
  <c r="S235" i="20"/>
  <c r="P235" i="20"/>
  <c r="M235" i="20"/>
  <c r="J235" i="20"/>
  <c r="G235" i="20"/>
  <c r="Y234" i="20"/>
  <c r="V234" i="20"/>
  <c r="S234" i="20"/>
  <c r="P234" i="20"/>
  <c r="M234" i="20"/>
  <c r="J234" i="20"/>
  <c r="G234" i="20"/>
  <c r="Y233" i="20"/>
  <c r="V233" i="20"/>
  <c r="S233" i="20"/>
  <c r="P233" i="20"/>
  <c r="M233" i="20"/>
  <c r="J233" i="20"/>
  <c r="G233" i="20"/>
  <c r="Y232" i="20"/>
  <c r="V232" i="20"/>
  <c r="S232" i="20"/>
  <c r="P232" i="20"/>
  <c r="M232" i="20"/>
  <c r="J232" i="20"/>
  <c r="G232" i="20"/>
  <c r="AC232" i="20" s="1"/>
  <c r="Y231" i="20"/>
  <c r="V231" i="20"/>
  <c r="S231" i="20"/>
  <c r="P231" i="20"/>
  <c r="M231" i="20"/>
  <c r="J231" i="20"/>
  <c r="G231" i="20"/>
  <c r="AD231" i="20"/>
  <c r="Y230" i="20"/>
  <c r="V230" i="20"/>
  <c r="S230" i="20"/>
  <c r="P230" i="20"/>
  <c r="M230" i="20"/>
  <c r="J230" i="20"/>
  <c r="G230" i="20"/>
  <c r="Y229" i="20"/>
  <c r="AD229" i="20" s="1"/>
  <c r="V229" i="20"/>
  <c r="S229" i="20"/>
  <c r="P229" i="20"/>
  <c r="M229" i="20"/>
  <c r="J229" i="20"/>
  <c r="G229" i="20"/>
  <c r="Y228" i="20"/>
  <c r="V228" i="20"/>
  <c r="S228" i="20"/>
  <c r="P228" i="20"/>
  <c r="M228" i="20"/>
  <c r="J228" i="20"/>
  <c r="G228" i="20"/>
  <c r="AC228" i="20" s="1"/>
  <c r="Y227" i="20"/>
  <c r="V227" i="20"/>
  <c r="S227" i="20"/>
  <c r="P227" i="20"/>
  <c r="M227" i="20"/>
  <c r="J227" i="20"/>
  <c r="G227" i="20"/>
  <c r="AD227" i="20"/>
  <c r="Y226" i="20"/>
  <c r="V226" i="20"/>
  <c r="S226" i="20"/>
  <c r="P226" i="20"/>
  <c r="M226" i="20"/>
  <c r="J226" i="20"/>
  <c r="G226" i="20"/>
  <c r="Y225" i="20"/>
  <c r="AD225" i="20" s="1"/>
  <c r="V225" i="20"/>
  <c r="S225" i="20"/>
  <c r="P225" i="20"/>
  <c r="M225" i="20"/>
  <c r="J225" i="20"/>
  <c r="G225" i="20"/>
  <c r="Y224" i="20"/>
  <c r="V224" i="20"/>
  <c r="S224" i="20"/>
  <c r="P224" i="20"/>
  <c r="M224" i="20"/>
  <c r="J224" i="20"/>
  <c r="G224" i="20"/>
  <c r="Y223" i="20"/>
  <c r="V223" i="20"/>
  <c r="S223" i="20"/>
  <c r="P223" i="20"/>
  <c r="M223" i="20"/>
  <c r="J223" i="20"/>
  <c r="G223" i="20"/>
  <c r="Y222" i="20"/>
  <c r="V222" i="20"/>
  <c r="S222" i="20"/>
  <c r="P222" i="20"/>
  <c r="M222" i="20"/>
  <c r="J222" i="20"/>
  <c r="G222" i="20"/>
  <c r="Y221" i="20"/>
  <c r="V221" i="20"/>
  <c r="S221" i="20"/>
  <c r="P221" i="20"/>
  <c r="M221" i="20"/>
  <c r="J221" i="20"/>
  <c r="G221" i="20"/>
  <c r="Y220" i="20"/>
  <c r="V220" i="20"/>
  <c r="S220" i="20"/>
  <c r="P220" i="20"/>
  <c r="M220" i="20"/>
  <c r="J220" i="20"/>
  <c r="G220" i="20"/>
  <c r="Y219" i="20"/>
  <c r="V219" i="20"/>
  <c r="S219" i="20"/>
  <c r="P219" i="20"/>
  <c r="M219" i="20"/>
  <c r="J219" i="20"/>
  <c r="G219" i="20"/>
  <c r="Y218" i="20"/>
  <c r="V218" i="20"/>
  <c r="S218" i="20"/>
  <c r="P218" i="20"/>
  <c r="M218" i="20"/>
  <c r="J218" i="20"/>
  <c r="G218" i="20"/>
  <c r="Y217" i="20"/>
  <c r="V217" i="20"/>
  <c r="S217" i="20"/>
  <c r="P217" i="20"/>
  <c r="M217" i="20"/>
  <c r="J217" i="20"/>
  <c r="AC217" i="20" s="1"/>
  <c r="G217" i="20"/>
  <c r="Y216" i="20"/>
  <c r="V216" i="20"/>
  <c r="S216" i="20"/>
  <c r="P216" i="20"/>
  <c r="M216" i="20"/>
  <c r="J216" i="20"/>
  <c r="G216" i="20"/>
  <c r="Y215" i="20"/>
  <c r="V215" i="20"/>
  <c r="S215" i="20"/>
  <c r="P215" i="20"/>
  <c r="M215" i="20"/>
  <c r="J215" i="20"/>
  <c r="G215" i="20"/>
  <c r="AD215" i="20" s="1"/>
  <c r="Y214" i="20"/>
  <c r="V214" i="20"/>
  <c r="S214" i="20"/>
  <c r="P214" i="20"/>
  <c r="M214" i="20"/>
  <c r="J214" i="20"/>
  <c r="G214" i="20"/>
  <c r="AC214" i="20" s="1"/>
  <c r="Y213" i="20"/>
  <c r="V213" i="20"/>
  <c r="S213" i="20"/>
  <c r="P213" i="20"/>
  <c r="M213" i="20"/>
  <c r="J213" i="20"/>
  <c r="G213" i="20"/>
  <c r="AD213" i="20"/>
  <c r="Y212" i="20"/>
  <c r="V212" i="20"/>
  <c r="S212" i="20"/>
  <c r="P212" i="20"/>
  <c r="M212" i="20"/>
  <c r="J212" i="20"/>
  <c r="G212" i="20"/>
  <c r="Y211" i="20"/>
  <c r="AD211" i="20" s="1"/>
  <c r="V211" i="20"/>
  <c r="S211" i="20"/>
  <c r="P211" i="20"/>
  <c r="M211" i="20"/>
  <c r="J211" i="20"/>
  <c r="G211" i="20"/>
  <c r="Y210" i="20"/>
  <c r="V210" i="20"/>
  <c r="S210" i="20"/>
  <c r="P210" i="20"/>
  <c r="M210" i="20"/>
  <c r="J210" i="20"/>
  <c r="G210" i="20"/>
  <c r="Y209" i="20"/>
  <c r="V209" i="20"/>
  <c r="S209" i="20"/>
  <c r="P209" i="20"/>
  <c r="M209" i="20"/>
  <c r="J209" i="20"/>
  <c r="G209" i="20"/>
  <c r="Y208" i="20"/>
  <c r="V208" i="20"/>
  <c r="S208" i="20"/>
  <c r="P208" i="20"/>
  <c r="M208" i="20"/>
  <c r="J208" i="20"/>
  <c r="G208" i="20"/>
  <c r="Y207" i="20"/>
  <c r="V207" i="20"/>
  <c r="S207" i="20"/>
  <c r="P207" i="20"/>
  <c r="M207" i="20"/>
  <c r="J207" i="20"/>
  <c r="G207" i="20"/>
  <c r="Y206" i="20"/>
  <c r="V206" i="20"/>
  <c r="S206" i="20"/>
  <c r="P206" i="20"/>
  <c r="M206" i="20"/>
  <c r="J206" i="20"/>
  <c r="G206" i="20"/>
  <c r="Y205" i="20"/>
  <c r="V205" i="20"/>
  <c r="S205" i="20"/>
  <c r="P205" i="20"/>
  <c r="M205" i="20"/>
  <c r="J205" i="20"/>
  <c r="G205" i="20"/>
  <c r="Y204" i="20"/>
  <c r="V204" i="20"/>
  <c r="S204" i="20"/>
  <c r="P204" i="20"/>
  <c r="M204" i="20"/>
  <c r="J204" i="20"/>
  <c r="AC204" i="20" s="1"/>
  <c r="G204" i="20"/>
  <c r="Y203" i="20"/>
  <c r="V203" i="20"/>
  <c r="S203" i="20"/>
  <c r="P203" i="20"/>
  <c r="M203" i="20"/>
  <c r="J203" i="20"/>
  <c r="G203" i="20"/>
  <c r="Y202" i="20"/>
  <c r="V202" i="20"/>
  <c r="S202" i="20"/>
  <c r="P202" i="20"/>
  <c r="M202" i="20"/>
  <c r="J202" i="20"/>
  <c r="AC202" i="20" s="1"/>
  <c r="G202" i="20"/>
  <c r="Y201" i="20"/>
  <c r="V201" i="20"/>
  <c r="S201" i="20"/>
  <c r="P201" i="20"/>
  <c r="M201" i="20"/>
  <c r="J201" i="20"/>
  <c r="G201" i="20"/>
  <c r="Y200" i="20"/>
  <c r="V200" i="20"/>
  <c r="S200" i="20"/>
  <c r="P200" i="20"/>
  <c r="M200" i="20"/>
  <c r="J200" i="20"/>
  <c r="AC200" i="20" s="1"/>
  <c r="G200" i="20"/>
  <c r="Y199" i="20"/>
  <c r="V199" i="20"/>
  <c r="S199" i="20"/>
  <c r="P199" i="20"/>
  <c r="M199" i="20"/>
  <c r="J199" i="20"/>
  <c r="G199" i="20"/>
  <c r="Y198" i="20"/>
  <c r="V198" i="20"/>
  <c r="S198" i="20"/>
  <c r="P198" i="20"/>
  <c r="M198" i="20"/>
  <c r="J198" i="20"/>
  <c r="AC198" i="20" s="1"/>
  <c r="G198" i="20"/>
  <c r="Y197" i="20"/>
  <c r="V197" i="20"/>
  <c r="S197" i="20"/>
  <c r="P197" i="20"/>
  <c r="M197" i="20"/>
  <c r="J197" i="20"/>
  <c r="G197" i="20"/>
  <c r="Y196" i="20"/>
  <c r="V196" i="20"/>
  <c r="S196" i="20"/>
  <c r="P196" i="20"/>
  <c r="M196" i="20"/>
  <c r="J196" i="20"/>
  <c r="AC196" i="20" s="1"/>
  <c r="G196" i="20"/>
  <c r="Y195" i="20"/>
  <c r="V195" i="20"/>
  <c r="S195" i="20"/>
  <c r="P195" i="20"/>
  <c r="M195" i="20"/>
  <c r="J195" i="20"/>
  <c r="G195" i="20"/>
  <c r="Y194" i="20"/>
  <c r="V194" i="20"/>
  <c r="S194" i="20"/>
  <c r="P194" i="20"/>
  <c r="M194" i="20"/>
  <c r="J194" i="20"/>
  <c r="AC194" i="20" s="1"/>
  <c r="G194" i="20"/>
  <c r="Y193" i="20"/>
  <c r="V193" i="20"/>
  <c r="S193" i="20"/>
  <c r="P193" i="20"/>
  <c r="M193" i="20"/>
  <c r="J193" i="20"/>
  <c r="G193" i="20"/>
  <c r="Y192" i="20"/>
  <c r="V192" i="20"/>
  <c r="S192" i="20"/>
  <c r="P192" i="20"/>
  <c r="M192" i="20"/>
  <c r="J192" i="20"/>
  <c r="AC192" i="20" s="1"/>
  <c r="G192" i="20"/>
  <c r="Y191" i="20"/>
  <c r="V191" i="20"/>
  <c r="S191" i="20"/>
  <c r="P191" i="20"/>
  <c r="M191" i="20"/>
  <c r="J191" i="20"/>
  <c r="G191" i="20"/>
  <c r="Y190" i="20"/>
  <c r="V190" i="20"/>
  <c r="S190" i="20"/>
  <c r="P190" i="20"/>
  <c r="M190" i="20"/>
  <c r="J190" i="20"/>
  <c r="AC190" i="20" s="1"/>
  <c r="G190" i="20"/>
  <c r="Y189" i="20"/>
  <c r="V189" i="20"/>
  <c r="S189" i="20"/>
  <c r="P189" i="20"/>
  <c r="M189" i="20"/>
  <c r="J189" i="20"/>
  <c r="G189" i="20"/>
  <c r="Y188" i="20"/>
  <c r="V188" i="20"/>
  <c r="S188" i="20"/>
  <c r="P188" i="20"/>
  <c r="M188" i="20"/>
  <c r="J188" i="20"/>
  <c r="AC188" i="20" s="1"/>
  <c r="G188" i="20"/>
  <c r="Y187" i="20"/>
  <c r="V187" i="20"/>
  <c r="S187" i="20"/>
  <c r="P187" i="20"/>
  <c r="AD187" i="20" s="1"/>
  <c r="M187" i="20"/>
  <c r="J187" i="20"/>
  <c r="G187" i="20"/>
  <c r="Y186" i="20"/>
  <c r="V186" i="20"/>
  <c r="S186" i="20"/>
  <c r="P186" i="20"/>
  <c r="M186" i="20"/>
  <c r="J186" i="20"/>
  <c r="AC186" i="20" s="1"/>
  <c r="G186" i="20"/>
  <c r="Y185" i="20"/>
  <c r="V185" i="20"/>
  <c r="S185" i="20"/>
  <c r="P185" i="20"/>
  <c r="M185" i="20"/>
  <c r="J185" i="20"/>
  <c r="AC185" i="20" s="1"/>
  <c r="G185" i="20"/>
  <c r="Y184" i="20"/>
  <c r="V184" i="20"/>
  <c r="S184" i="20"/>
  <c r="P184" i="20"/>
  <c r="M184" i="20"/>
  <c r="J184" i="20"/>
  <c r="G184" i="20"/>
  <c r="Y183" i="20"/>
  <c r="V183" i="20"/>
  <c r="S183" i="20"/>
  <c r="P183" i="20"/>
  <c r="AD183" i="20" s="1"/>
  <c r="M183" i="20"/>
  <c r="J183" i="20"/>
  <c r="G183" i="20"/>
  <c r="Y182" i="20"/>
  <c r="V182" i="20"/>
  <c r="S182" i="20"/>
  <c r="P182" i="20"/>
  <c r="M182" i="20"/>
  <c r="J182" i="20"/>
  <c r="AC182" i="20" s="1"/>
  <c r="G182" i="20"/>
  <c r="Y181" i="20"/>
  <c r="V181" i="20"/>
  <c r="S181" i="20"/>
  <c r="P181" i="20"/>
  <c r="M181" i="20"/>
  <c r="J181" i="20"/>
  <c r="AC181" i="20" s="1"/>
  <c r="G181" i="20"/>
  <c r="Y180" i="20"/>
  <c r="V180" i="20"/>
  <c r="S180" i="20"/>
  <c r="P180" i="20"/>
  <c r="M180" i="20"/>
  <c r="J180" i="20"/>
  <c r="G180" i="20"/>
  <c r="Y179" i="20"/>
  <c r="V179" i="20"/>
  <c r="S179" i="20"/>
  <c r="P179" i="20"/>
  <c r="AD179" i="20" s="1"/>
  <c r="M179" i="20"/>
  <c r="J179" i="20"/>
  <c r="G179" i="20"/>
  <c r="Y178" i="20"/>
  <c r="V178" i="20"/>
  <c r="S178" i="20"/>
  <c r="P178" i="20"/>
  <c r="M178" i="20"/>
  <c r="J178" i="20"/>
  <c r="AC178" i="20" s="1"/>
  <c r="G178" i="20"/>
  <c r="Y177" i="20"/>
  <c r="V177" i="20"/>
  <c r="S177" i="20"/>
  <c r="P177" i="20"/>
  <c r="M177" i="20"/>
  <c r="J177" i="20"/>
  <c r="AC177" i="20" s="1"/>
  <c r="G177" i="20"/>
  <c r="Y176" i="20"/>
  <c r="V176" i="20"/>
  <c r="S176" i="20"/>
  <c r="P176" i="20"/>
  <c r="M176" i="20"/>
  <c r="J176" i="20"/>
  <c r="G176" i="20"/>
  <c r="Y175" i="20"/>
  <c r="V175" i="20"/>
  <c r="S175" i="20"/>
  <c r="P175" i="20"/>
  <c r="AD175" i="20" s="1"/>
  <c r="M175" i="20"/>
  <c r="J175" i="20"/>
  <c r="G175" i="20"/>
  <c r="Y174" i="20"/>
  <c r="V174" i="20"/>
  <c r="S174" i="20"/>
  <c r="P174" i="20"/>
  <c r="M174" i="20"/>
  <c r="J174" i="20"/>
  <c r="AC174" i="20" s="1"/>
  <c r="G174" i="20"/>
  <c r="Y173" i="20"/>
  <c r="V173" i="20"/>
  <c r="S173" i="20"/>
  <c r="P173" i="20"/>
  <c r="M173" i="20"/>
  <c r="J173" i="20"/>
  <c r="AC173" i="20" s="1"/>
  <c r="G173" i="20"/>
  <c r="Y172" i="20"/>
  <c r="V172" i="20"/>
  <c r="S172" i="20"/>
  <c r="P172" i="20"/>
  <c r="M172" i="20"/>
  <c r="J172" i="20"/>
  <c r="G172" i="20"/>
  <c r="Y171" i="20"/>
  <c r="V171" i="20"/>
  <c r="S171" i="20"/>
  <c r="P171" i="20"/>
  <c r="AD171" i="20" s="1"/>
  <c r="M171" i="20"/>
  <c r="J171" i="20"/>
  <c r="G171" i="20"/>
  <c r="Y170" i="20"/>
  <c r="V170" i="20"/>
  <c r="S170" i="20"/>
  <c r="P170" i="20"/>
  <c r="M170" i="20"/>
  <c r="J170" i="20"/>
  <c r="AC170" i="20" s="1"/>
  <c r="G170" i="20"/>
  <c r="Y169" i="20"/>
  <c r="V169" i="20"/>
  <c r="S169" i="20"/>
  <c r="P169" i="20"/>
  <c r="M169" i="20"/>
  <c r="J169" i="20"/>
  <c r="AC169" i="20" s="1"/>
  <c r="G169" i="20"/>
  <c r="Y168" i="20"/>
  <c r="V168" i="20"/>
  <c r="S168" i="20"/>
  <c r="P168" i="20"/>
  <c r="M168" i="20"/>
  <c r="J168" i="20"/>
  <c r="G168" i="20"/>
  <c r="Y167" i="20"/>
  <c r="V167" i="20"/>
  <c r="S167" i="20"/>
  <c r="P167" i="20"/>
  <c r="AD167" i="20" s="1"/>
  <c r="M167" i="20"/>
  <c r="J167" i="20"/>
  <c r="G167" i="20"/>
  <c r="Y166" i="20"/>
  <c r="V166" i="20"/>
  <c r="S166" i="20"/>
  <c r="P166" i="20"/>
  <c r="M166" i="20"/>
  <c r="J166" i="20"/>
  <c r="AC166" i="20" s="1"/>
  <c r="G166" i="20"/>
  <c r="Y165" i="20"/>
  <c r="V165" i="20"/>
  <c r="S165" i="20"/>
  <c r="P165" i="20"/>
  <c r="M165" i="20"/>
  <c r="J165" i="20"/>
  <c r="AC165" i="20" s="1"/>
  <c r="G165" i="20"/>
  <c r="Y164" i="20"/>
  <c r="V164" i="20"/>
  <c r="S164" i="20"/>
  <c r="P164" i="20"/>
  <c r="M164" i="20"/>
  <c r="J164" i="20"/>
  <c r="G164" i="20"/>
  <c r="Y163" i="20"/>
  <c r="V163" i="20"/>
  <c r="S163" i="20"/>
  <c r="P163" i="20"/>
  <c r="AD163" i="20" s="1"/>
  <c r="M163" i="20"/>
  <c r="J163" i="20"/>
  <c r="G163" i="20"/>
  <c r="Y162" i="20"/>
  <c r="V162" i="20"/>
  <c r="S162" i="20"/>
  <c r="P162" i="20"/>
  <c r="M162" i="20"/>
  <c r="J162" i="20"/>
  <c r="AC162" i="20" s="1"/>
  <c r="G162" i="20"/>
  <c r="Y161" i="20"/>
  <c r="V161" i="20"/>
  <c r="S161" i="20"/>
  <c r="P161" i="20"/>
  <c r="M161" i="20"/>
  <c r="J161" i="20"/>
  <c r="AC161" i="20" s="1"/>
  <c r="G161" i="20"/>
  <c r="Y160" i="20"/>
  <c r="V160" i="20"/>
  <c r="S160" i="20"/>
  <c r="P160" i="20"/>
  <c r="M160" i="20"/>
  <c r="J160" i="20"/>
  <c r="G160" i="20"/>
  <c r="Y159" i="20"/>
  <c r="V159" i="20"/>
  <c r="S159" i="20"/>
  <c r="P159" i="20"/>
  <c r="AD159" i="20" s="1"/>
  <c r="M159" i="20"/>
  <c r="J159" i="20"/>
  <c r="G159" i="20"/>
  <c r="Y158" i="20"/>
  <c r="V158" i="20"/>
  <c r="S158" i="20"/>
  <c r="P158" i="20"/>
  <c r="M158" i="20"/>
  <c r="J158" i="20"/>
  <c r="AC158" i="20" s="1"/>
  <c r="G158" i="20"/>
  <c r="Y157" i="20"/>
  <c r="V157" i="20"/>
  <c r="S157" i="20"/>
  <c r="P157" i="20"/>
  <c r="M157" i="20"/>
  <c r="J157" i="20"/>
  <c r="AC157" i="20" s="1"/>
  <c r="G157" i="20"/>
  <c r="Y156" i="20"/>
  <c r="V156" i="20"/>
  <c r="S156" i="20"/>
  <c r="P156" i="20"/>
  <c r="M156" i="20"/>
  <c r="J156" i="20"/>
  <c r="G156" i="20"/>
  <c r="Y155" i="20"/>
  <c r="V155" i="20"/>
  <c r="S155" i="20"/>
  <c r="P155" i="20"/>
  <c r="AD155" i="20" s="1"/>
  <c r="M155" i="20"/>
  <c r="J155" i="20"/>
  <c r="G155" i="20"/>
  <c r="Y154" i="20"/>
  <c r="V154" i="20"/>
  <c r="S154" i="20"/>
  <c r="P154" i="20"/>
  <c r="M154" i="20"/>
  <c r="J154" i="20"/>
  <c r="AC154" i="20" s="1"/>
  <c r="G154" i="20"/>
  <c r="Y153" i="20"/>
  <c r="V153" i="20"/>
  <c r="S153" i="20"/>
  <c r="P153" i="20"/>
  <c r="M153" i="20"/>
  <c r="J153" i="20"/>
  <c r="AC153" i="20" s="1"/>
  <c r="G153" i="20"/>
  <c r="Y152" i="20"/>
  <c r="V152" i="20"/>
  <c r="S152" i="20"/>
  <c r="P152" i="20"/>
  <c r="M152" i="20"/>
  <c r="J152" i="20"/>
  <c r="G152" i="20"/>
  <c r="Y151" i="20"/>
  <c r="V151" i="20"/>
  <c r="S151" i="20"/>
  <c r="P151" i="20"/>
  <c r="AD151" i="20" s="1"/>
  <c r="M151" i="20"/>
  <c r="J151" i="20"/>
  <c r="G151" i="20"/>
  <c r="Y150" i="20"/>
  <c r="V150" i="20"/>
  <c r="S150" i="20"/>
  <c r="P150" i="20"/>
  <c r="M150" i="20"/>
  <c r="J150" i="20"/>
  <c r="AC150" i="20" s="1"/>
  <c r="G150" i="20"/>
  <c r="Y149" i="20"/>
  <c r="V149" i="20"/>
  <c r="S149" i="20"/>
  <c r="P149" i="20"/>
  <c r="M149" i="20"/>
  <c r="J149" i="20"/>
  <c r="AC149" i="20" s="1"/>
  <c r="G149" i="20"/>
  <c r="Y148" i="20"/>
  <c r="V148" i="20"/>
  <c r="S148" i="20"/>
  <c r="P148" i="20"/>
  <c r="AD148" i="20" s="1"/>
  <c r="M148" i="20"/>
  <c r="J148" i="20"/>
  <c r="G148" i="20"/>
  <c r="Y147" i="20"/>
  <c r="V147" i="20"/>
  <c r="S147" i="20"/>
  <c r="P147" i="20"/>
  <c r="M147" i="20"/>
  <c r="J147" i="20"/>
  <c r="G147" i="20"/>
  <c r="Y146" i="20"/>
  <c r="V146" i="20"/>
  <c r="S146" i="20"/>
  <c r="P146" i="20"/>
  <c r="M146" i="20"/>
  <c r="J146" i="20"/>
  <c r="AC146" i="20" s="1"/>
  <c r="G146" i="20"/>
  <c r="Y145" i="20"/>
  <c r="V145" i="20"/>
  <c r="S145" i="20"/>
  <c r="P145" i="20"/>
  <c r="M145" i="20"/>
  <c r="J145" i="20"/>
  <c r="AC145" i="20" s="1"/>
  <c r="G145" i="20"/>
  <c r="Y144" i="20"/>
  <c r="V144" i="20"/>
  <c r="S144" i="20"/>
  <c r="P144" i="20"/>
  <c r="AD144" i="20" s="1"/>
  <c r="M144" i="20"/>
  <c r="J144" i="20"/>
  <c r="G144" i="20"/>
  <c r="Y143" i="20"/>
  <c r="V143" i="20"/>
  <c r="S143" i="20"/>
  <c r="P143" i="20"/>
  <c r="M143" i="20"/>
  <c r="J143" i="20"/>
  <c r="G143" i="20"/>
  <c r="Y142" i="20"/>
  <c r="V142" i="20"/>
  <c r="S142" i="20"/>
  <c r="P142" i="20"/>
  <c r="M142" i="20"/>
  <c r="J142" i="20"/>
  <c r="AC142" i="20" s="1"/>
  <c r="G142" i="20"/>
  <c r="Y141" i="20"/>
  <c r="V141" i="20"/>
  <c r="S141" i="20"/>
  <c r="P141" i="20"/>
  <c r="M141" i="20"/>
  <c r="J141" i="20"/>
  <c r="AC141" i="20" s="1"/>
  <c r="G141" i="20"/>
  <c r="Y140" i="20"/>
  <c r="V140" i="20"/>
  <c r="S140" i="20"/>
  <c r="P140" i="20"/>
  <c r="AD140" i="20" s="1"/>
  <c r="M140" i="20"/>
  <c r="J140" i="20"/>
  <c r="G140" i="20"/>
  <c r="Y139" i="20"/>
  <c r="V139" i="20"/>
  <c r="S139" i="20"/>
  <c r="P139" i="20"/>
  <c r="M139" i="20"/>
  <c r="J139" i="20"/>
  <c r="G139" i="20"/>
  <c r="Y138" i="20"/>
  <c r="V138" i="20"/>
  <c r="S138" i="20"/>
  <c r="P138" i="20"/>
  <c r="M138" i="20"/>
  <c r="J138" i="20"/>
  <c r="AC138" i="20" s="1"/>
  <c r="G138" i="20"/>
  <c r="Y137" i="20"/>
  <c r="V137" i="20"/>
  <c r="S137" i="20"/>
  <c r="P137" i="20"/>
  <c r="M137" i="20"/>
  <c r="J137" i="20"/>
  <c r="AC137" i="20" s="1"/>
  <c r="G137" i="20"/>
  <c r="Y136" i="20"/>
  <c r="V136" i="20"/>
  <c r="S136" i="20"/>
  <c r="P136" i="20"/>
  <c r="AD136" i="20" s="1"/>
  <c r="M136" i="20"/>
  <c r="J136" i="20"/>
  <c r="G136" i="20"/>
  <c r="Y135" i="20"/>
  <c r="V135" i="20"/>
  <c r="S135" i="20"/>
  <c r="P135" i="20"/>
  <c r="M135" i="20"/>
  <c r="J135" i="20"/>
  <c r="G135" i="20"/>
  <c r="Y134" i="20"/>
  <c r="V134" i="20"/>
  <c r="S134" i="20"/>
  <c r="P134" i="20"/>
  <c r="M134" i="20"/>
  <c r="J134" i="20"/>
  <c r="AC134" i="20" s="1"/>
  <c r="G134" i="20"/>
  <c r="Y133" i="20"/>
  <c r="V133" i="20"/>
  <c r="S133" i="20"/>
  <c r="P133" i="20"/>
  <c r="M133" i="20"/>
  <c r="J133" i="20"/>
  <c r="AC133" i="20" s="1"/>
  <c r="G133" i="20"/>
  <c r="Y132" i="20"/>
  <c r="V132" i="20"/>
  <c r="S132" i="20"/>
  <c r="P132" i="20"/>
  <c r="AD132" i="20" s="1"/>
  <c r="M132" i="20"/>
  <c r="J132" i="20"/>
  <c r="G132" i="20"/>
  <c r="Y131" i="20"/>
  <c r="V131" i="20"/>
  <c r="S131" i="20"/>
  <c r="P131" i="20"/>
  <c r="AC131" i="20" s="1"/>
  <c r="M131" i="20"/>
  <c r="J131" i="20"/>
  <c r="G131" i="20"/>
  <c r="Y130" i="20"/>
  <c r="V130" i="20"/>
  <c r="S130" i="20"/>
  <c r="P130" i="20"/>
  <c r="AD130" i="20" s="1"/>
  <c r="M130" i="20"/>
  <c r="J130" i="20"/>
  <c r="G130" i="20"/>
  <c r="Y129" i="20"/>
  <c r="V129" i="20"/>
  <c r="S129" i="20"/>
  <c r="P129" i="20"/>
  <c r="AC129" i="20" s="1"/>
  <c r="M129" i="20"/>
  <c r="J129" i="20"/>
  <c r="G129" i="20"/>
  <c r="Y128" i="20"/>
  <c r="V128" i="20"/>
  <c r="S128" i="20"/>
  <c r="P128" i="20"/>
  <c r="AD128" i="20" s="1"/>
  <c r="M128" i="20"/>
  <c r="J128" i="20"/>
  <c r="G128" i="20"/>
  <c r="Y127" i="20"/>
  <c r="V127" i="20"/>
  <c r="S127" i="20"/>
  <c r="P127" i="20"/>
  <c r="M127" i="20"/>
  <c r="J127" i="20"/>
  <c r="G127" i="20"/>
  <c r="Y126" i="20"/>
  <c r="V126" i="20"/>
  <c r="S126" i="20"/>
  <c r="P126" i="20"/>
  <c r="AD126" i="20" s="1"/>
  <c r="M126" i="20"/>
  <c r="J126" i="20"/>
  <c r="G126" i="20"/>
  <c r="Y125" i="20"/>
  <c r="V125" i="20"/>
  <c r="S125" i="20"/>
  <c r="P125" i="20"/>
  <c r="M125" i="20"/>
  <c r="J125" i="20"/>
  <c r="G125" i="20"/>
  <c r="Y124" i="20"/>
  <c r="V124" i="20"/>
  <c r="S124" i="20"/>
  <c r="P124" i="20"/>
  <c r="M124" i="20"/>
  <c r="J124" i="20"/>
  <c r="G124" i="20"/>
  <c r="Y123" i="20"/>
  <c r="V123" i="20"/>
  <c r="S123" i="20"/>
  <c r="P123" i="20"/>
  <c r="M123" i="20"/>
  <c r="AC123" i="20" s="1"/>
  <c r="J123" i="20"/>
  <c r="G123" i="20"/>
  <c r="Y122" i="20"/>
  <c r="V122" i="20"/>
  <c r="S122" i="20"/>
  <c r="P122" i="20"/>
  <c r="M122" i="20"/>
  <c r="J122" i="20"/>
  <c r="G122" i="20"/>
  <c r="Y121" i="20"/>
  <c r="V121" i="20"/>
  <c r="S121" i="20"/>
  <c r="P121" i="20"/>
  <c r="M121" i="20"/>
  <c r="J121" i="20"/>
  <c r="G121" i="20"/>
  <c r="Y120" i="20"/>
  <c r="V120" i="20"/>
  <c r="S120" i="20"/>
  <c r="P120" i="20"/>
  <c r="M120" i="20"/>
  <c r="J120" i="20"/>
  <c r="G120" i="20"/>
  <c r="Y119" i="20"/>
  <c r="V119" i="20"/>
  <c r="S119" i="20"/>
  <c r="P119" i="20"/>
  <c r="M119" i="20"/>
  <c r="J119" i="20"/>
  <c r="G119" i="20"/>
  <c r="Y118" i="20"/>
  <c r="V118" i="20"/>
  <c r="S118" i="20"/>
  <c r="P118" i="20"/>
  <c r="M118" i="20"/>
  <c r="J118" i="20"/>
  <c r="G118" i="20"/>
  <c r="Y117" i="20"/>
  <c r="V117" i="20"/>
  <c r="S117" i="20"/>
  <c r="P117" i="20"/>
  <c r="M117" i="20"/>
  <c r="J117" i="20"/>
  <c r="G117" i="20"/>
  <c r="Y116" i="20"/>
  <c r="V116" i="20"/>
  <c r="S116" i="20"/>
  <c r="P116" i="20"/>
  <c r="AD116" i="20" s="1"/>
  <c r="M116" i="20"/>
  <c r="J116" i="20"/>
  <c r="G116" i="20"/>
  <c r="Y115" i="20"/>
  <c r="V115" i="20"/>
  <c r="S115" i="20"/>
  <c r="P115" i="20"/>
  <c r="M115" i="20"/>
  <c r="AC115" i="20" s="1"/>
  <c r="J115" i="20"/>
  <c r="G115" i="20"/>
  <c r="Y114" i="20"/>
  <c r="V114" i="20"/>
  <c r="S114" i="20"/>
  <c r="P114" i="20"/>
  <c r="M114" i="20"/>
  <c r="J114" i="20"/>
  <c r="G114" i="20"/>
  <c r="Y113" i="20"/>
  <c r="V113" i="20"/>
  <c r="S113" i="20"/>
  <c r="P113" i="20"/>
  <c r="M113" i="20"/>
  <c r="J113" i="20"/>
  <c r="G113" i="20"/>
  <c r="Y112" i="20"/>
  <c r="V112" i="20"/>
  <c r="S112" i="20"/>
  <c r="P112" i="20"/>
  <c r="M112" i="20"/>
  <c r="J112" i="20"/>
  <c r="G112" i="20"/>
  <c r="Y111" i="20"/>
  <c r="V111" i="20"/>
  <c r="S111" i="20"/>
  <c r="P111" i="20"/>
  <c r="M111" i="20"/>
  <c r="J111" i="20"/>
  <c r="G111" i="20"/>
  <c r="Y110" i="20"/>
  <c r="V110" i="20"/>
  <c r="S110" i="20"/>
  <c r="P110" i="20"/>
  <c r="M110" i="20"/>
  <c r="J110" i="20"/>
  <c r="G110" i="20"/>
  <c r="Y109" i="20"/>
  <c r="V109" i="20"/>
  <c r="S109" i="20"/>
  <c r="P109" i="20"/>
  <c r="M109" i="20"/>
  <c r="J109" i="20"/>
  <c r="G109" i="20"/>
  <c r="Y108" i="20"/>
  <c r="V108" i="20"/>
  <c r="S108" i="20"/>
  <c r="P108" i="20"/>
  <c r="AD108" i="20" s="1"/>
  <c r="M108" i="20"/>
  <c r="J108" i="20"/>
  <c r="G108" i="20"/>
  <c r="Y107" i="20"/>
  <c r="V107" i="20"/>
  <c r="S107" i="20"/>
  <c r="P107" i="20"/>
  <c r="M107" i="20"/>
  <c r="AC107" i="20" s="1"/>
  <c r="J107" i="20"/>
  <c r="G107" i="20"/>
  <c r="Y106" i="20"/>
  <c r="V106" i="20"/>
  <c r="S106" i="20"/>
  <c r="P106" i="20"/>
  <c r="M106" i="20"/>
  <c r="J106" i="20"/>
  <c r="G106" i="20"/>
  <c r="Y105" i="20"/>
  <c r="V105" i="20"/>
  <c r="S105" i="20"/>
  <c r="P105" i="20"/>
  <c r="M105" i="20"/>
  <c r="J105" i="20"/>
  <c r="G105" i="20"/>
  <c r="Y104" i="20"/>
  <c r="V104" i="20"/>
  <c r="S104" i="20"/>
  <c r="P104" i="20"/>
  <c r="M104" i="20"/>
  <c r="J104" i="20"/>
  <c r="G104" i="20"/>
  <c r="Y103" i="20"/>
  <c r="V103" i="20"/>
  <c r="S103" i="20"/>
  <c r="P103" i="20"/>
  <c r="M103" i="20"/>
  <c r="J103" i="20"/>
  <c r="G103" i="20"/>
  <c r="Y102" i="20"/>
  <c r="V102" i="20"/>
  <c r="S102" i="20"/>
  <c r="P102" i="20"/>
  <c r="M102" i="20"/>
  <c r="J102" i="20"/>
  <c r="G102" i="20"/>
  <c r="Y101" i="20"/>
  <c r="V101" i="20"/>
  <c r="S101" i="20"/>
  <c r="P101" i="20"/>
  <c r="M101" i="20"/>
  <c r="J101" i="20"/>
  <c r="G101" i="20"/>
  <c r="Y100" i="20"/>
  <c r="V100" i="20"/>
  <c r="S100" i="20"/>
  <c r="P100" i="20"/>
  <c r="AD100" i="20" s="1"/>
  <c r="M100" i="20"/>
  <c r="J100" i="20"/>
  <c r="G100" i="20"/>
  <c r="Y99" i="20"/>
  <c r="V99" i="20"/>
  <c r="S99" i="20"/>
  <c r="P99" i="20"/>
  <c r="M99" i="20"/>
  <c r="AC99" i="20" s="1"/>
  <c r="J99" i="20"/>
  <c r="G99" i="20"/>
  <c r="Y98" i="20"/>
  <c r="V98" i="20"/>
  <c r="S98" i="20"/>
  <c r="P98" i="20"/>
  <c r="M98" i="20"/>
  <c r="J98" i="20"/>
  <c r="G98" i="20"/>
  <c r="Y97" i="20"/>
  <c r="V97" i="20"/>
  <c r="S97" i="20"/>
  <c r="P97" i="20"/>
  <c r="M97" i="20"/>
  <c r="J97" i="20"/>
  <c r="G97" i="20"/>
  <c r="Y96" i="20"/>
  <c r="V96" i="20"/>
  <c r="S96" i="20"/>
  <c r="P96" i="20"/>
  <c r="M96" i="20"/>
  <c r="J96" i="20"/>
  <c r="G96" i="20"/>
  <c r="Y95" i="20"/>
  <c r="V95" i="20"/>
  <c r="S95" i="20"/>
  <c r="P95" i="20"/>
  <c r="M95" i="20"/>
  <c r="J95" i="20"/>
  <c r="G95" i="20"/>
  <c r="Y94" i="20"/>
  <c r="V94" i="20"/>
  <c r="S94" i="20"/>
  <c r="P94" i="20"/>
  <c r="M94" i="20"/>
  <c r="J94" i="20"/>
  <c r="G94" i="20"/>
  <c r="Y93" i="20"/>
  <c r="V93" i="20"/>
  <c r="S93" i="20"/>
  <c r="P93" i="20"/>
  <c r="M93" i="20"/>
  <c r="J93" i="20"/>
  <c r="G93" i="20"/>
  <c r="Y92" i="20"/>
  <c r="V92" i="20"/>
  <c r="S92" i="20"/>
  <c r="P92" i="20"/>
  <c r="AD92" i="20" s="1"/>
  <c r="M92" i="20"/>
  <c r="J92" i="20"/>
  <c r="G92" i="20"/>
  <c r="Y91" i="20"/>
  <c r="V91" i="20"/>
  <c r="S91" i="20"/>
  <c r="P91" i="20"/>
  <c r="M91" i="20"/>
  <c r="AC91" i="20" s="1"/>
  <c r="J91" i="20"/>
  <c r="G91" i="20"/>
  <c r="Y90" i="20"/>
  <c r="V90" i="20"/>
  <c r="S90" i="20"/>
  <c r="P90" i="20"/>
  <c r="M90" i="20"/>
  <c r="J90" i="20"/>
  <c r="G90" i="20"/>
  <c r="Y89" i="20"/>
  <c r="V89" i="20"/>
  <c r="S89" i="20"/>
  <c r="P89" i="20"/>
  <c r="M89" i="20"/>
  <c r="J89" i="20"/>
  <c r="G89" i="20"/>
  <c r="Y88" i="20"/>
  <c r="V88" i="20"/>
  <c r="S88" i="20"/>
  <c r="P88" i="20"/>
  <c r="M88" i="20"/>
  <c r="J88" i="20"/>
  <c r="G88" i="20"/>
  <c r="Y87" i="20"/>
  <c r="V87" i="20"/>
  <c r="S87" i="20"/>
  <c r="P87" i="20"/>
  <c r="M87" i="20"/>
  <c r="J87" i="20"/>
  <c r="G87" i="20"/>
  <c r="Y86" i="20"/>
  <c r="V86" i="20"/>
  <c r="S86" i="20"/>
  <c r="P86" i="20"/>
  <c r="M86" i="20"/>
  <c r="J86" i="20"/>
  <c r="G86" i="20"/>
  <c r="Y85" i="20"/>
  <c r="V85" i="20"/>
  <c r="S85" i="20"/>
  <c r="P85" i="20"/>
  <c r="M85" i="20"/>
  <c r="J85" i="20"/>
  <c r="G85" i="20"/>
  <c r="Y84" i="20"/>
  <c r="V84" i="20"/>
  <c r="S84" i="20"/>
  <c r="P84" i="20"/>
  <c r="AD84" i="20" s="1"/>
  <c r="M84" i="20"/>
  <c r="J84" i="20"/>
  <c r="G84" i="20"/>
  <c r="Y83" i="20"/>
  <c r="V83" i="20"/>
  <c r="S83" i="20"/>
  <c r="P83" i="20"/>
  <c r="M83" i="20"/>
  <c r="AC83" i="20" s="1"/>
  <c r="J83" i="20"/>
  <c r="G83" i="20"/>
  <c r="Y82" i="20"/>
  <c r="V82" i="20"/>
  <c r="S82" i="20"/>
  <c r="P82" i="20"/>
  <c r="M82" i="20"/>
  <c r="J82" i="20"/>
  <c r="G82" i="20"/>
  <c r="Y81" i="20"/>
  <c r="V81" i="20"/>
  <c r="S81" i="20"/>
  <c r="P81" i="20"/>
  <c r="M81" i="20"/>
  <c r="J81" i="20"/>
  <c r="G81" i="20"/>
  <c r="Y80" i="20"/>
  <c r="V80" i="20"/>
  <c r="S80" i="20"/>
  <c r="P80" i="20"/>
  <c r="M80" i="20"/>
  <c r="J80" i="20"/>
  <c r="G80" i="20"/>
  <c r="Y79" i="20"/>
  <c r="V79" i="20"/>
  <c r="S79" i="20"/>
  <c r="P79" i="20"/>
  <c r="M79" i="20"/>
  <c r="J79" i="20"/>
  <c r="G79" i="20"/>
  <c r="Y78" i="20"/>
  <c r="V78" i="20"/>
  <c r="S78" i="20"/>
  <c r="P78" i="20"/>
  <c r="M78" i="20"/>
  <c r="J78" i="20"/>
  <c r="G78" i="20"/>
  <c r="Y77" i="20"/>
  <c r="V77" i="20"/>
  <c r="S77" i="20"/>
  <c r="P77" i="20"/>
  <c r="M77" i="20"/>
  <c r="J77" i="20"/>
  <c r="G77" i="20"/>
  <c r="Y76" i="20"/>
  <c r="V76" i="20"/>
  <c r="S76" i="20"/>
  <c r="P76" i="20"/>
  <c r="AD76" i="20" s="1"/>
  <c r="M76" i="20"/>
  <c r="J76" i="20"/>
  <c r="G76" i="20"/>
  <c r="Y75" i="20"/>
  <c r="V75" i="20"/>
  <c r="S75" i="20"/>
  <c r="P75" i="20"/>
  <c r="M75" i="20"/>
  <c r="AC75" i="20" s="1"/>
  <c r="J75" i="20"/>
  <c r="G75" i="20"/>
  <c r="Y74" i="20"/>
  <c r="V74" i="20"/>
  <c r="S74" i="20"/>
  <c r="P74" i="20"/>
  <c r="M74" i="20"/>
  <c r="J74" i="20"/>
  <c r="G74" i="20"/>
  <c r="Y73" i="20"/>
  <c r="V73" i="20"/>
  <c r="S73" i="20"/>
  <c r="P73" i="20"/>
  <c r="M73" i="20"/>
  <c r="J73" i="20"/>
  <c r="G73" i="20"/>
  <c r="Y72" i="20"/>
  <c r="V72" i="20"/>
  <c r="S72" i="20"/>
  <c r="P72" i="20"/>
  <c r="M72" i="20"/>
  <c r="J72" i="20"/>
  <c r="G72" i="20"/>
  <c r="Y71" i="20"/>
  <c r="V71" i="20"/>
  <c r="S71" i="20"/>
  <c r="P71" i="20"/>
  <c r="M71" i="20"/>
  <c r="J71" i="20"/>
  <c r="G71" i="20"/>
  <c r="Y70" i="20"/>
  <c r="V70" i="20"/>
  <c r="S70" i="20"/>
  <c r="P70" i="20"/>
  <c r="M70" i="20"/>
  <c r="J70" i="20"/>
  <c r="G70" i="20"/>
  <c r="Y69" i="20"/>
  <c r="V69" i="20"/>
  <c r="S69" i="20"/>
  <c r="P69" i="20"/>
  <c r="M69" i="20"/>
  <c r="J69" i="20"/>
  <c r="G69" i="20"/>
  <c r="Y68" i="20"/>
  <c r="V68" i="20"/>
  <c r="S68" i="20"/>
  <c r="P68" i="20"/>
  <c r="AD68" i="20" s="1"/>
  <c r="M68" i="20"/>
  <c r="J68" i="20"/>
  <c r="G68" i="20"/>
  <c r="Y67" i="20"/>
  <c r="V67" i="20"/>
  <c r="S67" i="20"/>
  <c r="P67" i="20"/>
  <c r="M67" i="20"/>
  <c r="AC67" i="20" s="1"/>
  <c r="J67" i="20"/>
  <c r="G67" i="20"/>
  <c r="Y66" i="20"/>
  <c r="V66" i="20"/>
  <c r="S66" i="20"/>
  <c r="P66" i="20"/>
  <c r="M66" i="20"/>
  <c r="J66" i="20"/>
  <c r="G66" i="20"/>
  <c r="Y65" i="20"/>
  <c r="V65" i="20"/>
  <c r="S65" i="20"/>
  <c r="P65" i="20"/>
  <c r="M65" i="20"/>
  <c r="J65" i="20"/>
  <c r="G65" i="20"/>
  <c r="Y64" i="20"/>
  <c r="V64" i="20"/>
  <c r="S64" i="20"/>
  <c r="P64" i="20"/>
  <c r="M64" i="20"/>
  <c r="J64" i="20"/>
  <c r="G64" i="20"/>
  <c r="Y63" i="20"/>
  <c r="V63" i="20"/>
  <c r="S63" i="20"/>
  <c r="P63" i="20"/>
  <c r="M63" i="20"/>
  <c r="J63" i="20"/>
  <c r="G63" i="20"/>
  <c r="Y62" i="20"/>
  <c r="V62" i="20"/>
  <c r="S62" i="20"/>
  <c r="P62" i="20"/>
  <c r="M62" i="20"/>
  <c r="J62" i="20"/>
  <c r="G62" i="20"/>
  <c r="Y61" i="20"/>
  <c r="V61" i="20"/>
  <c r="S61" i="20"/>
  <c r="P61" i="20"/>
  <c r="M61" i="20"/>
  <c r="J61" i="20"/>
  <c r="G61" i="20"/>
  <c r="Y60" i="20"/>
  <c r="V60" i="20"/>
  <c r="S60" i="20"/>
  <c r="P60" i="20"/>
  <c r="M60" i="20"/>
  <c r="J60" i="20"/>
  <c r="G60" i="20"/>
  <c r="Y59" i="20"/>
  <c r="V59" i="20"/>
  <c r="S59" i="20"/>
  <c r="P59" i="20"/>
  <c r="M59" i="20"/>
  <c r="AC59" i="20" s="1"/>
  <c r="J59" i="20"/>
  <c r="G59" i="20"/>
  <c r="Y58" i="20"/>
  <c r="AD58" i="20" s="1"/>
  <c r="V58" i="20"/>
  <c r="S58" i="20"/>
  <c r="P58" i="20"/>
  <c r="M58" i="20"/>
  <c r="J58" i="20"/>
  <c r="G58" i="20"/>
  <c r="Y57" i="20"/>
  <c r="V57" i="20"/>
  <c r="S57" i="20"/>
  <c r="P57" i="20"/>
  <c r="M57" i="20"/>
  <c r="J57" i="20"/>
  <c r="G57" i="20"/>
  <c r="Y56" i="20"/>
  <c r="AD56" i="20" s="1"/>
  <c r="V56" i="20"/>
  <c r="S56" i="20"/>
  <c r="P56" i="20"/>
  <c r="M56" i="20"/>
  <c r="J56" i="20"/>
  <c r="G56" i="20"/>
  <c r="Y55" i="20"/>
  <c r="V55" i="20"/>
  <c r="S55" i="20"/>
  <c r="P55" i="20"/>
  <c r="M55" i="20"/>
  <c r="J55" i="20"/>
  <c r="G55" i="20"/>
  <c r="Y54" i="20"/>
  <c r="V54" i="20"/>
  <c r="S54" i="20"/>
  <c r="P54" i="20"/>
  <c r="M54" i="20"/>
  <c r="J54" i="20"/>
  <c r="G54" i="20"/>
  <c r="Y53" i="20"/>
  <c r="V53" i="20"/>
  <c r="S53" i="20"/>
  <c r="P53" i="20"/>
  <c r="M53" i="20"/>
  <c r="J53" i="20"/>
  <c r="G53" i="20"/>
  <c r="Y52" i="20"/>
  <c r="V52" i="20"/>
  <c r="S52" i="20"/>
  <c r="P52" i="20"/>
  <c r="M52" i="20"/>
  <c r="J52" i="20"/>
  <c r="G52" i="20"/>
  <c r="Y51" i="20"/>
  <c r="V51" i="20"/>
  <c r="S51" i="20"/>
  <c r="P51" i="20"/>
  <c r="M51" i="20"/>
  <c r="AC51" i="20" s="1"/>
  <c r="J51" i="20"/>
  <c r="G51" i="20"/>
  <c r="Y50" i="20"/>
  <c r="V50" i="20"/>
  <c r="S50" i="20"/>
  <c r="P50" i="20"/>
  <c r="M50" i="20"/>
  <c r="J50" i="20"/>
  <c r="G50" i="20"/>
  <c r="Y49" i="20"/>
  <c r="V49" i="20"/>
  <c r="S49" i="20"/>
  <c r="P49" i="20"/>
  <c r="M49" i="20"/>
  <c r="J49" i="20"/>
  <c r="G49" i="20"/>
  <c r="Y48" i="20"/>
  <c r="V48" i="20"/>
  <c r="S48" i="20"/>
  <c r="P48" i="20"/>
  <c r="M48" i="20"/>
  <c r="J48" i="20"/>
  <c r="G48" i="20"/>
  <c r="Y47" i="20"/>
  <c r="V47" i="20"/>
  <c r="S47" i="20"/>
  <c r="P47" i="20"/>
  <c r="M47" i="20"/>
  <c r="J47" i="20"/>
  <c r="G47" i="20"/>
  <c r="Y46" i="20"/>
  <c r="V46" i="20"/>
  <c r="S46" i="20"/>
  <c r="P46" i="20"/>
  <c r="M46" i="20"/>
  <c r="J46" i="20"/>
  <c r="G46" i="20"/>
  <c r="Y45" i="20"/>
  <c r="V45" i="20"/>
  <c r="S45" i="20"/>
  <c r="P45" i="20"/>
  <c r="M45" i="20"/>
  <c r="J45" i="20"/>
  <c r="G45" i="20"/>
  <c r="Y44" i="20"/>
  <c r="V44" i="20"/>
  <c r="S44" i="20"/>
  <c r="P44" i="20"/>
  <c r="M44" i="20"/>
  <c r="J44" i="20"/>
  <c r="G44" i="20"/>
  <c r="Y43" i="20"/>
  <c r="V43" i="20"/>
  <c r="S43" i="20"/>
  <c r="P43" i="20"/>
  <c r="M43" i="20"/>
  <c r="J43" i="20"/>
  <c r="G43" i="20"/>
  <c r="Y42" i="20"/>
  <c r="V42" i="20"/>
  <c r="S42" i="20"/>
  <c r="P42" i="20"/>
  <c r="M42" i="20"/>
  <c r="AD42" i="20" s="1"/>
  <c r="J42" i="20"/>
  <c r="G42" i="20"/>
  <c r="Y41" i="20"/>
  <c r="V41" i="20"/>
  <c r="S41" i="20"/>
  <c r="P41" i="20"/>
  <c r="M41" i="20"/>
  <c r="J41" i="20"/>
  <c r="G41" i="20"/>
  <c r="Y40" i="20"/>
  <c r="V40" i="20"/>
  <c r="S40" i="20"/>
  <c r="P40" i="20"/>
  <c r="M40" i="20"/>
  <c r="J40" i="20"/>
  <c r="G40" i="20"/>
  <c r="Y39" i="20"/>
  <c r="V39" i="20"/>
  <c r="S39" i="20"/>
  <c r="P39" i="20"/>
  <c r="M39" i="20"/>
  <c r="J39" i="20"/>
  <c r="G39" i="20"/>
  <c r="Y38" i="20"/>
  <c r="V38" i="20"/>
  <c r="S38" i="20"/>
  <c r="P38" i="20"/>
  <c r="M38" i="20"/>
  <c r="J38" i="20"/>
  <c r="G38" i="20"/>
  <c r="Y37" i="20"/>
  <c r="V37" i="20"/>
  <c r="S37" i="20"/>
  <c r="P37" i="20"/>
  <c r="M37" i="20"/>
  <c r="J37" i="20"/>
  <c r="G37" i="20"/>
  <c r="Y36" i="20"/>
  <c r="V36" i="20"/>
  <c r="S36" i="20"/>
  <c r="P36" i="20"/>
  <c r="M36" i="20"/>
  <c r="J36" i="20"/>
  <c r="G36" i="20"/>
  <c r="Y35" i="20"/>
  <c r="V35" i="20"/>
  <c r="S35" i="20"/>
  <c r="P35" i="20"/>
  <c r="M35" i="20"/>
  <c r="J35" i="20"/>
  <c r="G35" i="20"/>
  <c r="Y34" i="20"/>
  <c r="V34" i="20"/>
  <c r="S34" i="20"/>
  <c r="AD34" i="20" s="1"/>
  <c r="P34" i="20"/>
  <c r="M34" i="20"/>
  <c r="J34" i="20"/>
  <c r="G34" i="20"/>
  <c r="Y33" i="20"/>
  <c r="V33" i="20"/>
  <c r="S33" i="20"/>
  <c r="P33" i="20"/>
  <c r="M33" i="20"/>
  <c r="J33" i="20"/>
  <c r="G33" i="20"/>
  <c r="Y32" i="20"/>
  <c r="V32" i="20"/>
  <c r="S32" i="20"/>
  <c r="P32" i="20"/>
  <c r="M32" i="20"/>
  <c r="J32" i="20"/>
  <c r="G32" i="20"/>
  <c r="Y31" i="20"/>
  <c r="V31" i="20"/>
  <c r="S31" i="20"/>
  <c r="AC31" i="20" s="1"/>
  <c r="P31" i="20"/>
  <c r="M31" i="20"/>
  <c r="J31" i="20"/>
  <c r="G31" i="20"/>
  <c r="Y30" i="20"/>
  <c r="V30" i="20"/>
  <c r="S30" i="20"/>
  <c r="P30" i="20"/>
  <c r="M30" i="20"/>
  <c r="J30" i="20"/>
  <c r="G30" i="20"/>
  <c r="Y29" i="20"/>
  <c r="V29" i="20"/>
  <c r="S29" i="20"/>
  <c r="P29" i="20"/>
  <c r="M29" i="20"/>
  <c r="J29" i="20"/>
  <c r="G29" i="20"/>
  <c r="Y28" i="20"/>
  <c r="V28" i="20"/>
  <c r="S28" i="20"/>
  <c r="P28" i="20"/>
  <c r="M28" i="20"/>
  <c r="J28" i="20"/>
  <c r="G28" i="20"/>
  <c r="Y27" i="20"/>
  <c r="V27" i="20"/>
  <c r="S27" i="20"/>
  <c r="P27" i="20"/>
  <c r="M27" i="20"/>
  <c r="J27" i="20"/>
  <c r="G27" i="20"/>
  <c r="Y26" i="20"/>
  <c r="V26" i="20"/>
  <c r="S26" i="20"/>
  <c r="AD26" i="20" s="1"/>
  <c r="P26" i="20"/>
  <c r="M26" i="20"/>
  <c r="J26" i="20"/>
  <c r="G26" i="20"/>
  <c r="Y25" i="20"/>
  <c r="V25" i="20"/>
  <c r="S25" i="20"/>
  <c r="P25" i="20"/>
  <c r="M25" i="20"/>
  <c r="J25" i="20"/>
  <c r="G25" i="20"/>
  <c r="Y24" i="20"/>
  <c r="V24" i="20"/>
  <c r="S24" i="20"/>
  <c r="P24" i="20"/>
  <c r="M24" i="20"/>
  <c r="J24" i="20"/>
  <c r="G24" i="20"/>
  <c r="Y23" i="20"/>
  <c r="V23" i="20"/>
  <c r="S23" i="20"/>
  <c r="AC23" i="20" s="1"/>
  <c r="P23" i="20"/>
  <c r="M23" i="20"/>
  <c r="J23" i="20"/>
  <c r="G23" i="20"/>
  <c r="Y22" i="20"/>
  <c r="V22" i="20"/>
  <c r="S22" i="20"/>
  <c r="P22" i="20"/>
  <c r="M22" i="20"/>
  <c r="J22" i="20"/>
  <c r="G22" i="20"/>
  <c r="Y21" i="20"/>
  <c r="V21" i="20"/>
  <c r="S21" i="20"/>
  <c r="P21" i="20"/>
  <c r="M21" i="20"/>
  <c r="J21" i="20"/>
  <c r="G21" i="20"/>
  <c r="Y20" i="20"/>
  <c r="V20" i="20"/>
  <c r="S20" i="20"/>
  <c r="P20" i="20"/>
  <c r="M20" i="20"/>
  <c r="J20" i="20"/>
  <c r="G20" i="20"/>
  <c r="Y19" i="20"/>
  <c r="V19" i="20"/>
  <c r="S19" i="20"/>
  <c r="P19" i="20"/>
  <c r="M19" i="20"/>
  <c r="J19" i="20"/>
  <c r="G19" i="20"/>
  <c r="Y18" i="20"/>
  <c r="V18" i="20"/>
  <c r="S18" i="20"/>
  <c r="AD18" i="20" s="1"/>
  <c r="P18" i="20"/>
  <c r="M18" i="20"/>
  <c r="J18" i="20"/>
  <c r="G18" i="20"/>
  <c r="Y17" i="20"/>
  <c r="V17" i="20"/>
  <c r="S17" i="20"/>
  <c r="P17" i="20"/>
  <c r="M17" i="20"/>
  <c r="J17" i="20"/>
  <c r="G17" i="20"/>
  <c r="Y16" i="20"/>
  <c r="V16" i="20"/>
  <c r="S16" i="20"/>
  <c r="P16" i="20"/>
  <c r="M16" i="20"/>
  <c r="J16" i="20"/>
  <c r="G16" i="20"/>
  <c r="Y15" i="20"/>
  <c r="V15" i="20"/>
  <c r="S15" i="20"/>
  <c r="AC15" i="20" s="1"/>
  <c r="P15" i="20"/>
  <c r="M15" i="20"/>
  <c r="J15" i="20"/>
  <c r="G15" i="20"/>
  <c r="Y14" i="20"/>
  <c r="V14" i="20"/>
  <c r="S14" i="20"/>
  <c r="P14" i="20"/>
  <c r="M14" i="20"/>
  <c r="J14" i="20"/>
  <c r="G14" i="20"/>
  <c r="Y13" i="20"/>
  <c r="V13" i="20"/>
  <c r="S13" i="20"/>
  <c r="P13" i="20"/>
  <c r="M13" i="20"/>
  <c r="J13" i="20"/>
  <c r="G13" i="20"/>
  <c r="Y12" i="20"/>
  <c r="V12" i="20"/>
  <c r="S12" i="20"/>
  <c r="P12" i="20"/>
  <c r="M12" i="20"/>
  <c r="J12" i="20"/>
  <c r="G12" i="20"/>
  <c r="C9" i="20"/>
  <c r="Y421" i="19"/>
  <c r="S421" i="19"/>
  <c r="M421" i="19"/>
  <c r="J421" i="19"/>
  <c r="G421" i="19"/>
  <c r="Y420" i="19"/>
  <c r="S420" i="19"/>
  <c r="M420" i="19"/>
  <c r="J420" i="19"/>
  <c r="G420" i="19"/>
  <c r="Y419" i="19"/>
  <c r="S419" i="19"/>
  <c r="M419" i="19"/>
  <c r="J419" i="19"/>
  <c r="G419" i="19"/>
  <c r="Y418" i="19"/>
  <c r="S418" i="19"/>
  <c r="M418" i="19"/>
  <c r="J418" i="19"/>
  <c r="G418" i="19"/>
  <c r="Y417" i="19"/>
  <c r="S417" i="19"/>
  <c r="M417" i="19"/>
  <c r="J417" i="19"/>
  <c r="G417" i="19"/>
  <c r="Y416" i="19"/>
  <c r="S416" i="19"/>
  <c r="M416" i="19"/>
  <c r="J416" i="19"/>
  <c r="G416" i="19"/>
  <c r="Y415" i="19"/>
  <c r="S415" i="19"/>
  <c r="M415" i="19"/>
  <c r="J415" i="19"/>
  <c r="G415" i="19"/>
  <c r="Y414" i="19"/>
  <c r="S414" i="19"/>
  <c r="M414" i="19"/>
  <c r="J414" i="19"/>
  <c r="G414" i="19"/>
  <c r="Y413" i="19"/>
  <c r="S413" i="19"/>
  <c r="M413" i="19"/>
  <c r="J413" i="19"/>
  <c r="G413" i="19"/>
  <c r="Y412" i="19"/>
  <c r="S412" i="19"/>
  <c r="M412" i="19"/>
  <c r="J412" i="19"/>
  <c r="G412" i="19"/>
  <c r="AC412" i="19" s="1"/>
  <c r="Y411" i="19"/>
  <c r="S411" i="19"/>
  <c r="M411" i="19"/>
  <c r="J411" i="19"/>
  <c r="G411" i="19"/>
  <c r="Y410" i="19"/>
  <c r="S410" i="19"/>
  <c r="M410" i="19"/>
  <c r="J410" i="19"/>
  <c r="G410" i="19"/>
  <c r="Y409" i="19"/>
  <c r="S409" i="19"/>
  <c r="M409" i="19"/>
  <c r="J409" i="19"/>
  <c r="G409" i="19"/>
  <c r="Y408" i="19"/>
  <c r="S408" i="19"/>
  <c r="M408" i="19"/>
  <c r="J408" i="19"/>
  <c r="G408" i="19"/>
  <c r="Y407" i="19"/>
  <c r="S407" i="19"/>
  <c r="M407" i="19"/>
  <c r="J407" i="19"/>
  <c r="G407" i="19"/>
  <c r="Y406" i="19"/>
  <c r="S406" i="19"/>
  <c r="M406" i="19"/>
  <c r="J406" i="19"/>
  <c r="G406" i="19"/>
  <c r="Y405" i="19"/>
  <c r="S405" i="19"/>
  <c r="M405" i="19"/>
  <c r="J405" i="19"/>
  <c r="G405" i="19"/>
  <c r="Y404" i="19"/>
  <c r="S404" i="19"/>
  <c r="M404" i="19"/>
  <c r="J404" i="19"/>
  <c r="G404" i="19"/>
  <c r="Y403" i="19"/>
  <c r="S403" i="19"/>
  <c r="M403" i="19"/>
  <c r="J403" i="19"/>
  <c r="G403" i="19"/>
  <c r="Y402" i="19"/>
  <c r="S402" i="19"/>
  <c r="M402" i="19"/>
  <c r="J402" i="19"/>
  <c r="G402" i="19"/>
  <c r="Y401" i="19"/>
  <c r="S401" i="19"/>
  <c r="M401" i="19"/>
  <c r="J401" i="19"/>
  <c r="G401" i="19"/>
  <c r="Y400" i="19"/>
  <c r="S400" i="19"/>
  <c r="M400" i="19"/>
  <c r="J400" i="19"/>
  <c r="G400" i="19"/>
  <c r="Y399" i="19"/>
  <c r="S399" i="19"/>
  <c r="M399" i="19"/>
  <c r="J399" i="19"/>
  <c r="G399" i="19"/>
  <c r="Y398" i="19"/>
  <c r="S398" i="19"/>
  <c r="M398" i="19"/>
  <c r="J398" i="19"/>
  <c r="G398" i="19"/>
  <c r="Y397" i="19"/>
  <c r="S397" i="19"/>
  <c r="M397" i="19"/>
  <c r="J397" i="19"/>
  <c r="G397" i="19"/>
  <c r="Y396" i="19"/>
  <c r="S396" i="19"/>
  <c r="M396" i="19"/>
  <c r="J396" i="19"/>
  <c r="G396" i="19"/>
  <c r="Y395" i="19"/>
  <c r="S395" i="19"/>
  <c r="M395" i="19"/>
  <c r="J395" i="19"/>
  <c r="G395" i="19"/>
  <c r="Y394" i="19"/>
  <c r="S394" i="19"/>
  <c r="M394" i="19"/>
  <c r="J394" i="19"/>
  <c r="G394" i="19"/>
  <c r="Y393" i="19"/>
  <c r="S393" i="19"/>
  <c r="M393" i="19"/>
  <c r="J393" i="19"/>
  <c r="G393" i="19"/>
  <c r="Y392" i="19"/>
  <c r="S392" i="19"/>
  <c r="M392" i="19"/>
  <c r="J392" i="19"/>
  <c r="G392" i="19"/>
  <c r="Y391" i="19"/>
  <c r="S391" i="19"/>
  <c r="M391" i="19"/>
  <c r="J391" i="19"/>
  <c r="G391" i="19"/>
  <c r="Y390" i="19"/>
  <c r="S390" i="19"/>
  <c r="M390" i="19"/>
  <c r="J390" i="19"/>
  <c r="G390" i="19"/>
  <c r="Y389" i="19"/>
  <c r="S389" i="19"/>
  <c r="M389" i="19"/>
  <c r="J389" i="19"/>
  <c r="G389" i="19"/>
  <c r="Y388" i="19"/>
  <c r="S388" i="19"/>
  <c r="M388" i="19"/>
  <c r="J388" i="19"/>
  <c r="G388" i="19"/>
  <c r="Y387" i="19"/>
  <c r="S387" i="19"/>
  <c r="M387" i="19"/>
  <c r="J387" i="19"/>
  <c r="G387" i="19"/>
  <c r="Y386" i="19"/>
  <c r="S386" i="19"/>
  <c r="M386" i="19"/>
  <c r="J386" i="19"/>
  <c r="G386" i="19"/>
  <c r="Y385" i="19"/>
  <c r="S385" i="19"/>
  <c r="M385" i="19"/>
  <c r="J385" i="19"/>
  <c r="G385" i="19"/>
  <c r="Y384" i="19"/>
  <c r="S384" i="19"/>
  <c r="M384" i="19"/>
  <c r="J384" i="19"/>
  <c r="G384" i="19"/>
  <c r="Y383" i="19"/>
  <c r="S383" i="19"/>
  <c r="M383" i="19"/>
  <c r="J383" i="19"/>
  <c r="G383" i="19"/>
  <c r="Y382" i="19"/>
  <c r="S382" i="19"/>
  <c r="M382" i="19"/>
  <c r="J382" i="19"/>
  <c r="G382" i="19"/>
  <c r="Y381" i="19"/>
  <c r="S381" i="19"/>
  <c r="M381" i="19"/>
  <c r="J381" i="19"/>
  <c r="G381" i="19"/>
  <c r="Y380" i="19"/>
  <c r="S380" i="19"/>
  <c r="M380" i="19"/>
  <c r="J380" i="19"/>
  <c r="G380" i="19"/>
  <c r="Y379" i="19"/>
  <c r="S379" i="19"/>
  <c r="M379" i="19"/>
  <c r="J379" i="19"/>
  <c r="G379" i="19"/>
  <c r="Y378" i="19"/>
  <c r="S378" i="19"/>
  <c r="M378" i="19"/>
  <c r="J378" i="19"/>
  <c r="G378" i="19"/>
  <c r="Y377" i="19"/>
  <c r="S377" i="19"/>
  <c r="M377" i="19"/>
  <c r="J377" i="19"/>
  <c r="G377" i="19"/>
  <c r="Y376" i="19"/>
  <c r="S376" i="19"/>
  <c r="M376" i="19"/>
  <c r="J376" i="19"/>
  <c r="G376" i="19"/>
  <c r="Y375" i="19"/>
  <c r="S375" i="19"/>
  <c r="M375" i="19"/>
  <c r="J375" i="19"/>
  <c r="G375" i="19"/>
  <c r="Y374" i="19"/>
  <c r="S374" i="19"/>
  <c r="M374" i="19"/>
  <c r="J374" i="19"/>
  <c r="G374" i="19"/>
  <c r="Y373" i="19"/>
  <c r="S373" i="19"/>
  <c r="M373" i="19"/>
  <c r="J373" i="19"/>
  <c r="G373" i="19"/>
  <c r="Y372" i="19"/>
  <c r="S372" i="19"/>
  <c r="M372" i="19"/>
  <c r="J372" i="19"/>
  <c r="G372" i="19"/>
  <c r="Y371" i="19"/>
  <c r="S371" i="19"/>
  <c r="M371" i="19"/>
  <c r="J371" i="19"/>
  <c r="G371" i="19"/>
  <c r="Y370" i="19"/>
  <c r="S370" i="19"/>
  <c r="M370" i="19"/>
  <c r="J370" i="19"/>
  <c r="G370" i="19"/>
  <c r="Y369" i="19"/>
  <c r="S369" i="19"/>
  <c r="M369" i="19"/>
  <c r="J369" i="19"/>
  <c r="G369" i="19"/>
  <c r="Y368" i="19"/>
  <c r="S368" i="19"/>
  <c r="M368" i="19"/>
  <c r="J368" i="19"/>
  <c r="G368" i="19"/>
  <c r="Y367" i="19"/>
  <c r="S367" i="19"/>
  <c r="M367" i="19"/>
  <c r="J367" i="19"/>
  <c r="G367" i="19"/>
  <c r="Y366" i="19"/>
  <c r="S366" i="19"/>
  <c r="M366" i="19"/>
  <c r="J366" i="19"/>
  <c r="G366" i="19"/>
  <c r="Y365" i="19"/>
  <c r="S365" i="19"/>
  <c r="M365" i="19"/>
  <c r="J365" i="19"/>
  <c r="G365" i="19"/>
  <c r="Y364" i="19"/>
  <c r="S364" i="19"/>
  <c r="M364" i="19"/>
  <c r="J364" i="19"/>
  <c r="G364" i="19"/>
  <c r="Y363" i="19"/>
  <c r="S363" i="19"/>
  <c r="M363" i="19"/>
  <c r="J363" i="19"/>
  <c r="G363" i="19"/>
  <c r="Y362" i="19"/>
  <c r="S362" i="19"/>
  <c r="M362" i="19"/>
  <c r="J362" i="19"/>
  <c r="G362" i="19"/>
  <c r="Y361" i="19"/>
  <c r="S361" i="19"/>
  <c r="M361" i="19"/>
  <c r="J361" i="19"/>
  <c r="G361" i="19"/>
  <c r="Y360" i="19"/>
  <c r="S360" i="19"/>
  <c r="M360" i="19"/>
  <c r="J360" i="19"/>
  <c r="G360" i="19"/>
  <c r="Y359" i="19"/>
  <c r="S359" i="19"/>
  <c r="M359" i="19"/>
  <c r="J359" i="19"/>
  <c r="G359" i="19"/>
  <c r="Y358" i="19"/>
  <c r="S358" i="19"/>
  <c r="M358" i="19"/>
  <c r="J358" i="19"/>
  <c r="G358" i="19"/>
  <c r="AC358" i="19" s="1"/>
  <c r="Y357" i="19"/>
  <c r="S357" i="19"/>
  <c r="M357" i="19"/>
  <c r="J357" i="19"/>
  <c r="G357" i="19"/>
  <c r="Y356" i="19"/>
  <c r="S356" i="19"/>
  <c r="M356" i="19"/>
  <c r="J356" i="19"/>
  <c r="G356" i="19"/>
  <c r="Y355" i="19"/>
  <c r="S355" i="19"/>
  <c r="M355" i="19"/>
  <c r="J355" i="19"/>
  <c r="G355" i="19"/>
  <c r="Y354" i="19"/>
  <c r="S354" i="19"/>
  <c r="M354" i="19"/>
  <c r="J354" i="19"/>
  <c r="G354" i="19"/>
  <c r="Y353" i="19"/>
  <c r="S353" i="19"/>
  <c r="M353" i="19"/>
  <c r="J353" i="19"/>
  <c r="G353" i="19"/>
  <c r="Y352" i="19"/>
  <c r="S352" i="19"/>
  <c r="M352" i="19"/>
  <c r="J352" i="19"/>
  <c r="G352" i="19"/>
  <c r="Y351" i="19"/>
  <c r="S351" i="19"/>
  <c r="M351" i="19"/>
  <c r="J351" i="19"/>
  <c r="G351" i="19"/>
  <c r="Y350" i="19"/>
  <c r="S350" i="19"/>
  <c r="M350" i="19"/>
  <c r="J350" i="19"/>
  <c r="G350" i="19"/>
  <c r="Y349" i="19"/>
  <c r="S349" i="19"/>
  <c r="M349" i="19"/>
  <c r="J349" i="19"/>
  <c r="G349" i="19"/>
  <c r="Y348" i="19"/>
  <c r="S348" i="19"/>
  <c r="M348" i="19"/>
  <c r="J348" i="19"/>
  <c r="G348" i="19"/>
  <c r="Y347" i="19"/>
  <c r="S347" i="19"/>
  <c r="M347" i="19"/>
  <c r="J347" i="19"/>
  <c r="G347" i="19"/>
  <c r="Y346" i="19"/>
  <c r="S346" i="19"/>
  <c r="M346" i="19"/>
  <c r="J346" i="19"/>
  <c r="G346" i="19"/>
  <c r="Y345" i="19"/>
  <c r="S345" i="19"/>
  <c r="M345" i="19"/>
  <c r="J345" i="19"/>
  <c r="G345" i="19"/>
  <c r="Y344" i="19"/>
  <c r="S344" i="19"/>
  <c r="M344" i="19"/>
  <c r="J344" i="19"/>
  <c r="G344" i="19"/>
  <c r="Y343" i="19"/>
  <c r="S343" i="19"/>
  <c r="M343" i="19"/>
  <c r="J343" i="19"/>
  <c r="G343" i="19"/>
  <c r="Y342" i="19"/>
  <c r="S342" i="19"/>
  <c r="M342" i="19"/>
  <c r="J342" i="19"/>
  <c r="G342" i="19"/>
  <c r="Y341" i="19"/>
  <c r="S341" i="19"/>
  <c r="AC341" i="19" s="1"/>
  <c r="M341" i="19"/>
  <c r="J341" i="19"/>
  <c r="G341" i="19"/>
  <c r="Y340" i="19"/>
  <c r="S340" i="19"/>
  <c r="M340" i="19"/>
  <c r="J340" i="19"/>
  <c r="G340" i="19"/>
  <c r="Y339" i="19"/>
  <c r="S339" i="19"/>
  <c r="M339" i="19"/>
  <c r="J339" i="19"/>
  <c r="G339" i="19"/>
  <c r="Y338" i="19"/>
  <c r="S338" i="19"/>
  <c r="M338" i="19"/>
  <c r="J338" i="19"/>
  <c r="G338" i="19"/>
  <c r="Y337" i="19"/>
  <c r="S337" i="19"/>
  <c r="M337" i="19"/>
  <c r="J337" i="19"/>
  <c r="G337" i="19"/>
  <c r="Y336" i="19"/>
  <c r="S336" i="19"/>
  <c r="M336" i="19"/>
  <c r="J336" i="19"/>
  <c r="G336" i="19"/>
  <c r="Y335" i="19"/>
  <c r="S335" i="19"/>
  <c r="M335" i="19"/>
  <c r="J335" i="19"/>
  <c r="G335" i="19"/>
  <c r="Y334" i="19"/>
  <c r="S334" i="19"/>
  <c r="M334" i="19"/>
  <c r="J334" i="19"/>
  <c r="G334" i="19"/>
  <c r="Y333" i="19"/>
  <c r="S333" i="19"/>
  <c r="M333" i="19"/>
  <c r="J333" i="19"/>
  <c r="G333" i="19"/>
  <c r="Y332" i="19"/>
  <c r="S332" i="19"/>
  <c r="M332" i="19"/>
  <c r="J332" i="19"/>
  <c r="G332" i="19"/>
  <c r="Y331" i="19"/>
  <c r="S331" i="19"/>
  <c r="M331" i="19"/>
  <c r="J331" i="19"/>
  <c r="G331" i="19"/>
  <c r="Y330" i="19"/>
  <c r="S330" i="19"/>
  <c r="AC330" i="19" s="1"/>
  <c r="M330" i="19"/>
  <c r="J330" i="19"/>
  <c r="G330" i="19"/>
  <c r="Y329" i="19"/>
  <c r="S329" i="19"/>
  <c r="M329" i="19"/>
  <c r="J329" i="19"/>
  <c r="G329" i="19"/>
  <c r="Y328" i="19"/>
  <c r="S328" i="19"/>
  <c r="M328" i="19"/>
  <c r="J328" i="19"/>
  <c r="G328" i="19"/>
  <c r="Y327" i="19"/>
  <c r="S327" i="19"/>
  <c r="M327" i="19"/>
  <c r="J327" i="19"/>
  <c r="G327" i="19"/>
  <c r="Y326" i="19"/>
  <c r="S326" i="19"/>
  <c r="M326" i="19"/>
  <c r="J326" i="19"/>
  <c r="G326" i="19"/>
  <c r="Y325" i="19"/>
  <c r="S325" i="19"/>
  <c r="M325" i="19"/>
  <c r="J325" i="19"/>
  <c r="G325" i="19"/>
  <c r="Y324" i="19"/>
  <c r="S324" i="19"/>
  <c r="M324" i="19"/>
  <c r="J324" i="19"/>
  <c r="AC324" i="19" s="1"/>
  <c r="G324" i="19"/>
  <c r="Y323" i="19"/>
  <c r="S323" i="19"/>
  <c r="M323" i="19"/>
  <c r="J323" i="19"/>
  <c r="G323" i="19"/>
  <c r="Y322" i="19"/>
  <c r="S322" i="19"/>
  <c r="AC322" i="19" s="1"/>
  <c r="M322" i="19"/>
  <c r="J322" i="19"/>
  <c r="G322" i="19"/>
  <c r="Y321" i="19"/>
  <c r="S321" i="19"/>
  <c r="M321" i="19"/>
  <c r="J321" i="19"/>
  <c r="G321" i="19"/>
  <c r="Y320" i="19"/>
  <c r="S320" i="19"/>
  <c r="M320" i="19"/>
  <c r="J320" i="19"/>
  <c r="G320" i="19"/>
  <c r="Y319" i="19"/>
  <c r="S319" i="19"/>
  <c r="M319" i="19"/>
  <c r="J319" i="19"/>
  <c r="G319" i="19"/>
  <c r="Y318" i="19"/>
  <c r="S318" i="19"/>
  <c r="M318" i="19"/>
  <c r="J318" i="19"/>
  <c r="G318" i="19"/>
  <c r="Y317" i="19"/>
  <c r="S317" i="19"/>
  <c r="M317" i="19"/>
  <c r="J317" i="19"/>
  <c r="G317" i="19"/>
  <c r="Y316" i="19"/>
  <c r="S316" i="19"/>
  <c r="M316" i="19"/>
  <c r="J316" i="19"/>
  <c r="G316" i="19"/>
  <c r="Y315" i="19"/>
  <c r="S315" i="19"/>
  <c r="M315" i="19"/>
  <c r="J315" i="19"/>
  <c r="G315" i="19"/>
  <c r="Y314" i="19"/>
  <c r="S314" i="19"/>
  <c r="AC314" i="19" s="1"/>
  <c r="M314" i="19"/>
  <c r="J314" i="19"/>
  <c r="G314" i="19"/>
  <c r="Y313" i="19"/>
  <c r="S313" i="19"/>
  <c r="M313" i="19"/>
  <c r="J313" i="19"/>
  <c r="G313" i="19"/>
  <c r="Y312" i="19"/>
  <c r="S312" i="19"/>
  <c r="M312" i="19"/>
  <c r="J312" i="19"/>
  <c r="G312" i="19"/>
  <c r="Y311" i="19"/>
  <c r="S311" i="19"/>
  <c r="M311" i="19"/>
  <c r="J311" i="19"/>
  <c r="G311" i="19"/>
  <c r="Y310" i="19"/>
  <c r="S310" i="19"/>
  <c r="M310" i="19"/>
  <c r="J310" i="19"/>
  <c r="G310" i="19"/>
  <c r="Y309" i="19"/>
  <c r="S309" i="19"/>
  <c r="M309" i="19"/>
  <c r="J309" i="19"/>
  <c r="G309" i="19"/>
  <c r="Y308" i="19"/>
  <c r="S308" i="19"/>
  <c r="M308" i="19"/>
  <c r="J308" i="19"/>
  <c r="G308" i="19"/>
  <c r="Y307" i="19"/>
  <c r="S307" i="19"/>
  <c r="M307" i="19"/>
  <c r="J307" i="19"/>
  <c r="G307" i="19"/>
  <c r="Y306" i="19"/>
  <c r="S306" i="19"/>
  <c r="M306" i="19"/>
  <c r="J306" i="19"/>
  <c r="G306" i="19"/>
  <c r="Y305" i="19"/>
  <c r="S305" i="19"/>
  <c r="M305" i="19"/>
  <c r="J305" i="19"/>
  <c r="G305" i="19"/>
  <c r="Y304" i="19"/>
  <c r="S304" i="19"/>
  <c r="M304" i="19"/>
  <c r="J304" i="19"/>
  <c r="G304" i="19"/>
  <c r="Y303" i="19"/>
  <c r="S303" i="19"/>
  <c r="M303" i="19"/>
  <c r="J303" i="19"/>
  <c r="G303" i="19"/>
  <c r="Y302" i="19"/>
  <c r="S302" i="19"/>
  <c r="M302" i="19"/>
  <c r="J302" i="19"/>
  <c r="G302" i="19"/>
  <c r="Y301" i="19"/>
  <c r="S301" i="19"/>
  <c r="M301" i="19"/>
  <c r="J301" i="19"/>
  <c r="G301" i="19"/>
  <c r="Y300" i="19"/>
  <c r="S300" i="19"/>
  <c r="M300" i="19"/>
  <c r="J300" i="19"/>
  <c r="G300" i="19"/>
  <c r="Y299" i="19"/>
  <c r="S299" i="19"/>
  <c r="M299" i="19"/>
  <c r="J299" i="19"/>
  <c r="G299" i="19"/>
  <c r="Y298" i="19"/>
  <c r="S298" i="19"/>
  <c r="AC298" i="19" s="1"/>
  <c r="M298" i="19"/>
  <c r="J298" i="19"/>
  <c r="G298" i="19"/>
  <c r="Y297" i="19"/>
  <c r="S297" i="19"/>
  <c r="M297" i="19"/>
  <c r="J297" i="19"/>
  <c r="G297" i="19"/>
  <c r="Y296" i="19"/>
  <c r="S296" i="19"/>
  <c r="M296" i="19"/>
  <c r="J296" i="19"/>
  <c r="G296" i="19"/>
  <c r="Y295" i="19"/>
  <c r="S295" i="19"/>
  <c r="M295" i="19"/>
  <c r="J295" i="19"/>
  <c r="G295" i="19"/>
  <c r="Y294" i="19"/>
  <c r="S294" i="19"/>
  <c r="M294" i="19"/>
  <c r="J294" i="19"/>
  <c r="G294" i="19"/>
  <c r="Y293" i="19"/>
  <c r="S293" i="19"/>
  <c r="M293" i="19"/>
  <c r="J293" i="19"/>
  <c r="G293" i="19"/>
  <c r="Y292" i="19"/>
  <c r="S292" i="19"/>
  <c r="M292" i="19"/>
  <c r="J292" i="19"/>
  <c r="AC292" i="19" s="1"/>
  <c r="G292" i="19"/>
  <c r="Y291" i="19"/>
  <c r="S291" i="19"/>
  <c r="M291" i="19"/>
  <c r="J291" i="19"/>
  <c r="G291" i="19"/>
  <c r="Y290" i="19"/>
  <c r="S290" i="19"/>
  <c r="M290" i="19"/>
  <c r="J290" i="19"/>
  <c r="G290" i="19"/>
  <c r="Y289" i="19"/>
  <c r="S289" i="19"/>
  <c r="M289" i="19"/>
  <c r="J289" i="19"/>
  <c r="G289" i="19"/>
  <c r="Y288" i="19"/>
  <c r="S288" i="19"/>
  <c r="M288" i="19"/>
  <c r="J288" i="19"/>
  <c r="G288" i="19"/>
  <c r="Y287" i="19"/>
  <c r="S287" i="19"/>
  <c r="M287" i="19"/>
  <c r="J287" i="19"/>
  <c r="G287" i="19"/>
  <c r="Y286" i="19"/>
  <c r="S286" i="19"/>
  <c r="M286" i="19"/>
  <c r="J286" i="19"/>
  <c r="G286" i="19"/>
  <c r="Y285" i="19"/>
  <c r="S285" i="19"/>
  <c r="M285" i="19"/>
  <c r="J285" i="19"/>
  <c r="G285" i="19"/>
  <c r="Y284" i="19"/>
  <c r="S284" i="19"/>
  <c r="M284" i="19"/>
  <c r="J284" i="19"/>
  <c r="G284" i="19"/>
  <c r="Y283" i="19"/>
  <c r="S283" i="19"/>
  <c r="M283" i="19"/>
  <c r="J283" i="19"/>
  <c r="G283" i="19"/>
  <c r="Y282" i="19"/>
  <c r="S282" i="19"/>
  <c r="M282" i="19"/>
  <c r="J282" i="19"/>
  <c r="G282" i="19"/>
  <c r="Y281" i="19"/>
  <c r="S281" i="19"/>
  <c r="M281" i="19"/>
  <c r="J281" i="19"/>
  <c r="G281" i="19"/>
  <c r="Y280" i="19"/>
  <c r="S280" i="19"/>
  <c r="M280" i="19"/>
  <c r="J280" i="19"/>
  <c r="G280" i="19"/>
  <c r="Y279" i="19"/>
  <c r="S279" i="19"/>
  <c r="M279" i="19"/>
  <c r="J279" i="19"/>
  <c r="G279" i="19"/>
  <c r="Y278" i="19"/>
  <c r="S278" i="19"/>
  <c r="M278" i="19"/>
  <c r="J278" i="19"/>
  <c r="G278" i="19"/>
  <c r="Y277" i="19"/>
  <c r="S277" i="19"/>
  <c r="M277" i="19"/>
  <c r="J277" i="19"/>
  <c r="G277" i="19"/>
  <c r="Y276" i="19"/>
  <c r="S276" i="19"/>
  <c r="M276" i="19"/>
  <c r="J276" i="19"/>
  <c r="G276" i="19"/>
  <c r="Y275" i="19"/>
  <c r="S275" i="19"/>
  <c r="M275" i="19"/>
  <c r="J275" i="19"/>
  <c r="G275" i="19"/>
  <c r="Y274" i="19"/>
  <c r="S274" i="19"/>
  <c r="M274" i="19"/>
  <c r="J274" i="19"/>
  <c r="G274" i="19"/>
  <c r="Y273" i="19"/>
  <c r="S273" i="19"/>
  <c r="M273" i="19"/>
  <c r="J273" i="19"/>
  <c r="G273" i="19"/>
  <c r="Y272" i="19"/>
  <c r="S272" i="19"/>
  <c r="M272" i="19"/>
  <c r="J272" i="19"/>
  <c r="G272" i="19"/>
  <c r="Y271" i="19"/>
  <c r="S271" i="19"/>
  <c r="M271" i="19"/>
  <c r="J271" i="19"/>
  <c r="G271" i="19"/>
  <c r="Y270" i="19"/>
  <c r="S270" i="19"/>
  <c r="M270" i="19"/>
  <c r="J270" i="19"/>
  <c r="G270" i="19"/>
  <c r="Y269" i="19"/>
  <c r="S269" i="19"/>
  <c r="M269" i="19"/>
  <c r="J269" i="19"/>
  <c r="G269" i="19"/>
  <c r="Y268" i="19"/>
  <c r="S268" i="19"/>
  <c r="M268" i="19"/>
  <c r="J268" i="19"/>
  <c r="G268" i="19"/>
  <c r="Y267" i="19"/>
  <c r="S267" i="19"/>
  <c r="M267" i="19"/>
  <c r="J267" i="19"/>
  <c r="G267" i="19"/>
  <c r="Y266" i="19"/>
  <c r="S266" i="19"/>
  <c r="AC266" i="19" s="1"/>
  <c r="M266" i="19"/>
  <c r="J266" i="19"/>
  <c r="G266" i="19"/>
  <c r="Y265" i="19"/>
  <c r="S265" i="19"/>
  <c r="M265" i="19"/>
  <c r="J265" i="19"/>
  <c r="G265" i="19"/>
  <c r="Y264" i="19"/>
  <c r="S264" i="19"/>
  <c r="M264" i="19"/>
  <c r="J264" i="19"/>
  <c r="G264" i="19"/>
  <c r="Y263" i="19"/>
  <c r="S263" i="19"/>
  <c r="M263" i="19"/>
  <c r="J263" i="19"/>
  <c r="G263" i="19"/>
  <c r="Y262" i="19"/>
  <c r="S262" i="19"/>
  <c r="M262" i="19"/>
  <c r="J262" i="19"/>
  <c r="G262" i="19"/>
  <c r="Y261" i="19"/>
  <c r="S261" i="19"/>
  <c r="M261" i="19"/>
  <c r="J261" i="19"/>
  <c r="G261" i="19"/>
  <c r="Y260" i="19"/>
  <c r="S260" i="19"/>
  <c r="M260" i="19"/>
  <c r="J260" i="19"/>
  <c r="G260" i="19"/>
  <c r="Y259" i="19"/>
  <c r="S259" i="19"/>
  <c r="M259" i="19"/>
  <c r="J259" i="19"/>
  <c r="G259" i="19"/>
  <c r="Y258" i="19"/>
  <c r="S258" i="19"/>
  <c r="M258" i="19"/>
  <c r="J258" i="19"/>
  <c r="G258" i="19"/>
  <c r="Y257" i="19"/>
  <c r="S257" i="19"/>
  <c r="M257" i="19"/>
  <c r="J257" i="19"/>
  <c r="G257" i="19"/>
  <c r="Y256" i="19"/>
  <c r="S256" i="19"/>
  <c r="M256" i="19"/>
  <c r="J256" i="19"/>
  <c r="G256" i="19"/>
  <c r="AC256" i="19" s="1"/>
  <c r="Y255" i="19"/>
  <c r="S255" i="19"/>
  <c r="M255" i="19"/>
  <c r="J255" i="19"/>
  <c r="G255" i="19"/>
  <c r="Y254" i="19"/>
  <c r="S254" i="19"/>
  <c r="M254" i="19"/>
  <c r="J254" i="19"/>
  <c r="G254" i="19"/>
  <c r="Y253" i="19"/>
  <c r="S253" i="19"/>
  <c r="M253" i="19"/>
  <c r="J253" i="19"/>
  <c r="G253" i="19"/>
  <c r="Y252" i="19"/>
  <c r="S252" i="19"/>
  <c r="M252" i="19"/>
  <c r="J252" i="19"/>
  <c r="G252" i="19"/>
  <c r="Y251" i="19"/>
  <c r="S251" i="19"/>
  <c r="M251" i="19"/>
  <c r="J251" i="19"/>
  <c r="G251" i="19"/>
  <c r="Y250" i="19"/>
  <c r="S250" i="19"/>
  <c r="AC250" i="19" s="1"/>
  <c r="M250" i="19"/>
  <c r="J250" i="19"/>
  <c r="G250" i="19"/>
  <c r="Y249" i="19"/>
  <c r="S249" i="19"/>
  <c r="M249" i="19"/>
  <c r="J249" i="19"/>
  <c r="G249" i="19"/>
  <c r="Y248" i="19"/>
  <c r="S248" i="19"/>
  <c r="M248" i="19"/>
  <c r="J248" i="19"/>
  <c r="G248" i="19"/>
  <c r="AC248" i="19" s="1"/>
  <c r="Y247" i="19"/>
  <c r="S247" i="19"/>
  <c r="M247" i="19"/>
  <c r="J247" i="19"/>
  <c r="G247" i="19"/>
  <c r="Y246" i="19"/>
  <c r="S246" i="19"/>
  <c r="M246" i="19"/>
  <c r="J246" i="19"/>
  <c r="G246" i="19"/>
  <c r="Y245" i="19"/>
  <c r="S245" i="19"/>
  <c r="M245" i="19"/>
  <c r="J245" i="19"/>
  <c r="G245" i="19"/>
  <c r="Y244" i="19"/>
  <c r="S244" i="19"/>
  <c r="M244" i="19"/>
  <c r="J244" i="19"/>
  <c r="G244" i="19"/>
  <c r="Y243" i="19"/>
  <c r="S243" i="19"/>
  <c r="M243" i="19"/>
  <c r="J243" i="19"/>
  <c r="G243" i="19"/>
  <c r="Y242" i="19"/>
  <c r="S242" i="19"/>
  <c r="M242" i="19"/>
  <c r="J242" i="19"/>
  <c r="G242" i="19"/>
  <c r="Y241" i="19"/>
  <c r="S241" i="19"/>
  <c r="M241" i="19"/>
  <c r="J241" i="19"/>
  <c r="G241" i="19"/>
  <c r="Y240" i="19"/>
  <c r="S240" i="19"/>
  <c r="M240" i="19"/>
  <c r="J240" i="19"/>
  <c r="G240" i="19"/>
  <c r="AC240" i="19" s="1"/>
  <c r="Y239" i="19"/>
  <c r="S239" i="19"/>
  <c r="M239" i="19"/>
  <c r="J239" i="19"/>
  <c r="G239" i="19"/>
  <c r="Y238" i="19"/>
  <c r="S238" i="19"/>
  <c r="M238" i="19"/>
  <c r="J238" i="19"/>
  <c r="G238" i="19"/>
  <c r="Y237" i="19"/>
  <c r="S237" i="19"/>
  <c r="M237" i="19"/>
  <c r="J237" i="19"/>
  <c r="G237" i="19"/>
  <c r="Y236" i="19"/>
  <c r="S236" i="19"/>
  <c r="M236" i="19"/>
  <c r="J236" i="19"/>
  <c r="G236" i="19"/>
  <c r="Y235" i="19"/>
  <c r="S235" i="19"/>
  <c r="M235" i="19"/>
  <c r="J235" i="19"/>
  <c r="G235" i="19"/>
  <c r="Y234" i="19"/>
  <c r="S234" i="19"/>
  <c r="AC234" i="19" s="1"/>
  <c r="M234" i="19"/>
  <c r="J234" i="19"/>
  <c r="G234" i="19"/>
  <c r="Y233" i="19"/>
  <c r="S233" i="19"/>
  <c r="M233" i="19"/>
  <c r="J233" i="19"/>
  <c r="G233" i="19"/>
  <c r="Y232" i="19"/>
  <c r="S232" i="19"/>
  <c r="M232" i="19"/>
  <c r="J232" i="19"/>
  <c r="G232" i="19"/>
  <c r="AC232" i="19" s="1"/>
  <c r="Y231" i="19"/>
  <c r="S231" i="19"/>
  <c r="M231" i="19"/>
  <c r="J231" i="19"/>
  <c r="G231" i="19"/>
  <c r="Y230" i="19"/>
  <c r="S230" i="19"/>
  <c r="M230" i="19"/>
  <c r="J230" i="19"/>
  <c r="G230" i="19"/>
  <c r="Y229" i="19"/>
  <c r="S229" i="19"/>
  <c r="M229" i="19"/>
  <c r="J229" i="19"/>
  <c r="G229" i="19"/>
  <c r="Y228" i="19"/>
  <c r="S228" i="19"/>
  <c r="M228" i="19"/>
  <c r="J228" i="19"/>
  <c r="G228" i="19"/>
  <c r="Y227" i="19"/>
  <c r="S227" i="19"/>
  <c r="M227" i="19"/>
  <c r="J227" i="19"/>
  <c r="G227" i="19"/>
  <c r="Y226" i="19"/>
  <c r="S226" i="19"/>
  <c r="M226" i="19"/>
  <c r="J226" i="19"/>
  <c r="G226" i="19"/>
  <c r="Y225" i="19"/>
  <c r="S225" i="19"/>
  <c r="M225" i="19"/>
  <c r="J225" i="19"/>
  <c r="G225" i="19"/>
  <c r="Y224" i="19"/>
  <c r="S224" i="19"/>
  <c r="M224" i="19"/>
  <c r="J224" i="19"/>
  <c r="G224" i="19"/>
  <c r="AC224" i="19" s="1"/>
  <c r="Y223" i="19"/>
  <c r="S223" i="19"/>
  <c r="M223" i="19"/>
  <c r="J223" i="19"/>
  <c r="G223" i="19"/>
  <c r="Y222" i="19"/>
  <c r="S222" i="19"/>
  <c r="M222" i="19"/>
  <c r="J222" i="19"/>
  <c r="G222" i="19"/>
  <c r="Y221" i="19"/>
  <c r="S221" i="19"/>
  <c r="M221" i="19"/>
  <c r="J221" i="19"/>
  <c r="G221" i="19"/>
  <c r="Y220" i="19"/>
  <c r="S220" i="19"/>
  <c r="M220" i="19"/>
  <c r="J220" i="19"/>
  <c r="G220" i="19"/>
  <c r="Y219" i="19"/>
  <c r="S219" i="19"/>
  <c r="M219" i="19"/>
  <c r="J219" i="19"/>
  <c r="G219" i="19"/>
  <c r="Y218" i="19"/>
  <c r="S218" i="19"/>
  <c r="AC218" i="19" s="1"/>
  <c r="M218" i="19"/>
  <c r="J218" i="19"/>
  <c r="G218" i="19"/>
  <c r="Y217" i="19"/>
  <c r="S217" i="19"/>
  <c r="M217" i="19"/>
  <c r="J217" i="19"/>
  <c r="G217" i="19"/>
  <c r="Y216" i="19"/>
  <c r="S216" i="19"/>
  <c r="M216" i="19"/>
  <c r="J216" i="19"/>
  <c r="G216" i="19"/>
  <c r="Y215" i="19"/>
  <c r="S215" i="19"/>
  <c r="M215" i="19"/>
  <c r="J215" i="19"/>
  <c r="G215" i="19"/>
  <c r="Y214" i="19"/>
  <c r="S214" i="19"/>
  <c r="M214" i="19"/>
  <c r="J214" i="19"/>
  <c r="G214" i="19"/>
  <c r="Y213" i="19"/>
  <c r="S213" i="19"/>
  <c r="M213" i="19"/>
  <c r="J213" i="19"/>
  <c r="G213" i="19"/>
  <c r="Y212" i="19"/>
  <c r="S212" i="19"/>
  <c r="M212" i="19"/>
  <c r="J212" i="19"/>
  <c r="G212" i="19"/>
  <c r="Y211" i="19"/>
  <c r="S211" i="19"/>
  <c r="M211" i="19"/>
  <c r="J211" i="19"/>
  <c r="G211" i="19"/>
  <c r="Y210" i="19"/>
  <c r="S210" i="19"/>
  <c r="AC210" i="19" s="1"/>
  <c r="M210" i="19"/>
  <c r="J210" i="19"/>
  <c r="G210" i="19"/>
  <c r="Y209" i="19"/>
  <c r="S209" i="19"/>
  <c r="M209" i="19"/>
  <c r="J209" i="19"/>
  <c r="G209" i="19"/>
  <c r="Y208" i="19"/>
  <c r="S208" i="19"/>
  <c r="M208" i="19"/>
  <c r="J208" i="19"/>
  <c r="G208" i="19"/>
  <c r="AC208" i="19" s="1"/>
  <c r="Y207" i="19"/>
  <c r="S207" i="19"/>
  <c r="M207" i="19"/>
  <c r="J207" i="19"/>
  <c r="G207" i="19"/>
  <c r="Y206" i="19"/>
  <c r="S206" i="19"/>
  <c r="M206" i="19"/>
  <c r="J206" i="19"/>
  <c r="G206" i="19"/>
  <c r="Y205" i="19"/>
  <c r="S205" i="19"/>
  <c r="M205" i="19"/>
  <c r="J205" i="19"/>
  <c r="G205" i="19"/>
  <c r="Y204" i="19"/>
  <c r="S204" i="19"/>
  <c r="M204" i="19"/>
  <c r="J204" i="19"/>
  <c r="G204" i="19"/>
  <c r="Y203" i="19"/>
  <c r="S203" i="19"/>
  <c r="M203" i="19"/>
  <c r="J203" i="19"/>
  <c r="G203" i="19"/>
  <c r="Y202" i="19"/>
  <c r="S202" i="19"/>
  <c r="M202" i="19"/>
  <c r="J202" i="19"/>
  <c r="G202" i="19"/>
  <c r="Y201" i="19"/>
  <c r="S201" i="19"/>
  <c r="M201" i="19"/>
  <c r="J201" i="19"/>
  <c r="G201" i="19"/>
  <c r="Y200" i="19"/>
  <c r="S200" i="19"/>
  <c r="M200" i="19"/>
  <c r="J200" i="19"/>
  <c r="G200" i="19"/>
  <c r="AC200" i="19" s="1"/>
  <c r="Y199" i="19"/>
  <c r="S199" i="19"/>
  <c r="M199" i="19"/>
  <c r="J199" i="19"/>
  <c r="G199" i="19"/>
  <c r="Y198" i="19"/>
  <c r="S198" i="19"/>
  <c r="M198" i="19"/>
  <c r="J198" i="19"/>
  <c r="G198" i="19"/>
  <c r="Y197" i="19"/>
  <c r="AC197" i="19" s="1"/>
  <c r="S197" i="19"/>
  <c r="M197" i="19"/>
  <c r="J197" i="19"/>
  <c r="G197" i="19"/>
  <c r="Y196" i="19"/>
  <c r="S196" i="19"/>
  <c r="M196" i="19"/>
  <c r="J196" i="19"/>
  <c r="G196" i="19"/>
  <c r="Y195" i="19"/>
  <c r="S195" i="19"/>
  <c r="M195" i="19"/>
  <c r="J195" i="19"/>
  <c r="G195" i="19"/>
  <c r="Y194" i="19"/>
  <c r="AC194" i="19" s="1"/>
  <c r="S194" i="19"/>
  <c r="M194" i="19"/>
  <c r="J194" i="19"/>
  <c r="G194" i="19"/>
  <c r="Y193" i="19"/>
  <c r="S193" i="19"/>
  <c r="M193" i="19"/>
  <c r="J193" i="19"/>
  <c r="G193" i="19"/>
  <c r="Y192" i="19"/>
  <c r="S192" i="19"/>
  <c r="M192" i="19"/>
  <c r="J192" i="19"/>
  <c r="G192" i="19"/>
  <c r="Y191" i="19"/>
  <c r="S191" i="19"/>
  <c r="M191" i="19"/>
  <c r="J191" i="19"/>
  <c r="G191" i="19"/>
  <c r="Y190" i="19"/>
  <c r="S190" i="19"/>
  <c r="M190" i="19"/>
  <c r="J190" i="19"/>
  <c r="G190" i="19"/>
  <c r="Y189" i="19"/>
  <c r="S189" i="19"/>
  <c r="M189" i="19"/>
  <c r="J189" i="19"/>
  <c r="G189" i="19"/>
  <c r="Y188" i="19"/>
  <c r="S188" i="19"/>
  <c r="M188" i="19"/>
  <c r="J188" i="19"/>
  <c r="G188" i="19"/>
  <c r="Y187" i="19"/>
  <c r="S187" i="19"/>
  <c r="M187" i="19"/>
  <c r="J187" i="19"/>
  <c r="G187" i="19"/>
  <c r="Y186" i="19"/>
  <c r="AC186" i="19" s="1"/>
  <c r="S186" i="19"/>
  <c r="M186" i="19"/>
  <c r="J186" i="19"/>
  <c r="G186" i="19"/>
  <c r="Y185" i="19"/>
  <c r="S185" i="19"/>
  <c r="M185" i="19"/>
  <c r="J185" i="19"/>
  <c r="G185" i="19"/>
  <c r="Y184" i="19"/>
  <c r="S184" i="19"/>
  <c r="M184" i="19"/>
  <c r="J184" i="19"/>
  <c r="G184" i="19"/>
  <c r="Y183" i="19"/>
  <c r="S183" i="19"/>
  <c r="M183" i="19"/>
  <c r="J183" i="19"/>
  <c r="G183" i="19"/>
  <c r="Y182" i="19"/>
  <c r="S182" i="19"/>
  <c r="M182" i="19"/>
  <c r="J182" i="19"/>
  <c r="G182" i="19"/>
  <c r="Y181" i="19"/>
  <c r="S181" i="19"/>
  <c r="M181" i="19"/>
  <c r="J181" i="19"/>
  <c r="G181" i="19"/>
  <c r="Y180" i="19"/>
  <c r="S180" i="19"/>
  <c r="M180" i="19"/>
  <c r="J180" i="19"/>
  <c r="G180" i="19"/>
  <c r="Y179" i="19"/>
  <c r="S179" i="19"/>
  <c r="M179" i="19"/>
  <c r="J179" i="19"/>
  <c r="G179" i="19"/>
  <c r="Y178" i="19"/>
  <c r="AC178" i="19" s="1"/>
  <c r="S178" i="19"/>
  <c r="M178" i="19"/>
  <c r="J178" i="19"/>
  <c r="G178" i="19"/>
  <c r="Y177" i="19"/>
  <c r="S177" i="19"/>
  <c r="M177" i="19"/>
  <c r="J177" i="19"/>
  <c r="G177" i="19"/>
  <c r="Y176" i="19"/>
  <c r="S176" i="19"/>
  <c r="M176" i="19"/>
  <c r="J176" i="19"/>
  <c r="G176" i="19"/>
  <c r="Y175" i="19"/>
  <c r="S175" i="19"/>
  <c r="M175" i="19"/>
  <c r="J175" i="19"/>
  <c r="G175" i="19"/>
  <c r="Y174" i="19"/>
  <c r="S174" i="19"/>
  <c r="M174" i="19"/>
  <c r="J174" i="19"/>
  <c r="G174" i="19"/>
  <c r="Y173" i="19"/>
  <c r="S173" i="19"/>
  <c r="M173" i="19"/>
  <c r="J173" i="19"/>
  <c r="G173" i="19"/>
  <c r="Y172" i="19"/>
  <c r="S172" i="19"/>
  <c r="M172" i="19"/>
  <c r="J172" i="19"/>
  <c r="G172" i="19"/>
  <c r="Y171" i="19"/>
  <c r="S171" i="19"/>
  <c r="M171" i="19"/>
  <c r="J171" i="19"/>
  <c r="G171" i="19"/>
  <c r="Y170" i="19"/>
  <c r="AC170" i="19" s="1"/>
  <c r="S170" i="19"/>
  <c r="M170" i="19"/>
  <c r="J170" i="19"/>
  <c r="G170" i="19"/>
  <c r="Y169" i="19"/>
  <c r="S169" i="19"/>
  <c r="M169" i="19"/>
  <c r="J169" i="19"/>
  <c r="G169" i="19"/>
  <c r="Y168" i="19"/>
  <c r="S168" i="19"/>
  <c r="M168" i="19"/>
  <c r="J168" i="19"/>
  <c r="G168" i="19"/>
  <c r="Y167" i="19"/>
  <c r="S167" i="19"/>
  <c r="M167" i="19"/>
  <c r="J167" i="19"/>
  <c r="G167" i="19"/>
  <c r="Y166" i="19"/>
  <c r="S166" i="19"/>
  <c r="M166" i="19"/>
  <c r="J166" i="19"/>
  <c r="G166" i="19"/>
  <c r="Y165" i="19"/>
  <c r="S165" i="19"/>
  <c r="M165" i="19"/>
  <c r="J165" i="19"/>
  <c r="G165" i="19"/>
  <c r="Y164" i="19"/>
  <c r="S164" i="19"/>
  <c r="M164" i="19"/>
  <c r="J164" i="19"/>
  <c r="G164" i="19"/>
  <c r="Y163" i="19"/>
  <c r="S163" i="19"/>
  <c r="M163" i="19"/>
  <c r="J163" i="19"/>
  <c r="G163" i="19"/>
  <c r="Y162" i="19"/>
  <c r="AC162" i="19" s="1"/>
  <c r="S162" i="19"/>
  <c r="M162" i="19"/>
  <c r="J162" i="19"/>
  <c r="G162" i="19"/>
  <c r="Y161" i="19"/>
  <c r="S161" i="19"/>
  <c r="M161" i="19"/>
  <c r="J161" i="19"/>
  <c r="G161" i="19"/>
  <c r="Y160" i="19"/>
  <c r="S160" i="19"/>
  <c r="M160" i="19"/>
  <c r="J160" i="19"/>
  <c r="G160" i="19"/>
  <c r="Y159" i="19"/>
  <c r="S159" i="19"/>
  <c r="M159" i="19"/>
  <c r="J159" i="19"/>
  <c r="G159" i="19"/>
  <c r="Y158" i="19"/>
  <c r="S158" i="19"/>
  <c r="M158" i="19"/>
  <c r="J158" i="19"/>
  <c r="G158" i="19"/>
  <c r="Y157" i="19"/>
  <c r="S157" i="19"/>
  <c r="M157" i="19"/>
  <c r="J157" i="19"/>
  <c r="G157" i="19"/>
  <c r="Y156" i="19"/>
  <c r="S156" i="19"/>
  <c r="M156" i="19"/>
  <c r="AC156" i="19" s="1"/>
  <c r="J156" i="19"/>
  <c r="G156" i="19"/>
  <c r="Y155" i="19"/>
  <c r="S155" i="19"/>
  <c r="M155" i="19"/>
  <c r="J155" i="19"/>
  <c r="G155" i="19"/>
  <c r="Y154" i="19"/>
  <c r="S154" i="19"/>
  <c r="M154" i="19"/>
  <c r="J154" i="19"/>
  <c r="G154" i="19"/>
  <c r="Y153" i="19"/>
  <c r="S153" i="19"/>
  <c r="M153" i="19"/>
  <c r="J153" i="19"/>
  <c r="G153" i="19"/>
  <c r="Y152" i="19"/>
  <c r="S152" i="19"/>
  <c r="M152" i="19"/>
  <c r="J152" i="19"/>
  <c r="G152" i="19"/>
  <c r="Y151" i="19"/>
  <c r="S151" i="19"/>
  <c r="M151" i="19"/>
  <c r="J151" i="19"/>
  <c r="G151" i="19"/>
  <c r="Y150" i="19"/>
  <c r="S150" i="19"/>
  <c r="M150" i="19"/>
  <c r="J150" i="19"/>
  <c r="G150" i="19"/>
  <c r="Y149" i="19"/>
  <c r="S149" i="19"/>
  <c r="M149" i="19"/>
  <c r="J149" i="19"/>
  <c r="G149" i="19"/>
  <c r="Y148" i="19"/>
  <c r="S148" i="19"/>
  <c r="M148" i="19"/>
  <c r="AC148" i="19" s="1"/>
  <c r="J148" i="19"/>
  <c r="G148" i="19"/>
  <c r="Y147" i="19"/>
  <c r="S147" i="19"/>
  <c r="M147" i="19"/>
  <c r="J147" i="19"/>
  <c r="G147" i="19"/>
  <c r="Y146" i="19"/>
  <c r="S146" i="19"/>
  <c r="M146" i="19"/>
  <c r="J146" i="19"/>
  <c r="G146" i="19"/>
  <c r="Y145" i="19"/>
  <c r="S145" i="19"/>
  <c r="M145" i="19"/>
  <c r="J145" i="19"/>
  <c r="G145" i="19"/>
  <c r="Y144" i="19"/>
  <c r="S144" i="19"/>
  <c r="M144" i="19"/>
  <c r="J144" i="19"/>
  <c r="G144" i="19"/>
  <c r="Y143" i="19"/>
  <c r="S143" i="19"/>
  <c r="M143" i="19"/>
  <c r="J143" i="19"/>
  <c r="G143" i="19"/>
  <c r="Y142" i="19"/>
  <c r="S142" i="19"/>
  <c r="M142" i="19"/>
  <c r="J142" i="19"/>
  <c r="G142" i="19"/>
  <c r="Y141" i="19"/>
  <c r="S141" i="19"/>
  <c r="M141" i="19"/>
  <c r="J141" i="19"/>
  <c r="G141" i="19"/>
  <c r="Y140" i="19"/>
  <c r="S140" i="19"/>
  <c r="M140" i="19"/>
  <c r="J140" i="19"/>
  <c r="G140" i="19"/>
  <c r="Y139" i="19"/>
  <c r="S139" i="19"/>
  <c r="M139" i="19"/>
  <c r="J139" i="19"/>
  <c r="G139" i="19"/>
  <c r="Y138" i="19"/>
  <c r="S138" i="19"/>
  <c r="M138" i="19"/>
  <c r="J138" i="19"/>
  <c r="G138" i="19"/>
  <c r="Y137" i="19"/>
  <c r="S137" i="19"/>
  <c r="M137" i="19"/>
  <c r="J137" i="19"/>
  <c r="G137" i="19"/>
  <c r="Y136" i="19"/>
  <c r="S136" i="19"/>
  <c r="M136" i="19"/>
  <c r="J136" i="19"/>
  <c r="G136" i="19"/>
  <c r="Y135" i="19"/>
  <c r="S135" i="19"/>
  <c r="M135" i="19"/>
  <c r="J135" i="19"/>
  <c r="G135" i="19"/>
  <c r="Y134" i="19"/>
  <c r="S134" i="19"/>
  <c r="M134" i="19"/>
  <c r="J134" i="19"/>
  <c r="G134" i="19"/>
  <c r="Y133" i="19"/>
  <c r="S133" i="19"/>
  <c r="M133" i="19"/>
  <c r="J133" i="19"/>
  <c r="G133" i="19"/>
  <c r="Y132" i="19"/>
  <c r="S132" i="19"/>
  <c r="M132" i="19"/>
  <c r="AC132" i="19" s="1"/>
  <c r="J132" i="19"/>
  <c r="G132" i="19"/>
  <c r="Y131" i="19"/>
  <c r="S131" i="19"/>
  <c r="M131" i="19"/>
  <c r="J131" i="19"/>
  <c r="G131" i="19"/>
  <c r="Y130" i="19"/>
  <c r="S130" i="19"/>
  <c r="M130" i="19"/>
  <c r="J130" i="19"/>
  <c r="G130" i="19"/>
  <c r="Y129" i="19"/>
  <c r="S129" i="19"/>
  <c r="M129" i="19"/>
  <c r="J129" i="19"/>
  <c r="G129" i="19"/>
  <c r="Y128" i="19"/>
  <c r="S128" i="19"/>
  <c r="M128" i="19"/>
  <c r="J128" i="19"/>
  <c r="G128" i="19"/>
  <c r="Y127" i="19"/>
  <c r="S127" i="19"/>
  <c r="M127" i="19"/>
  <c r="J127" i="19"/>
  <c r="G127" i="19"/>
  <c r="Y126" i="19"/>
  <c r="S126" i="19"/>
  <c r="M126" i="19"/>
  <c r="J126" i="19"/>
  <c r="G126" i="19"/>
  <c r="Y125" i="19"/>
  <c r="S125" i="19"/>
  <c r="M125" i="19"/>
  <c r="J125" i="19"/>
  <c r="G125" i="19"/>
  <c r="Y124" i="19"/>
  <c r="S124" i="19"/>
  <c r="M124" i="19"/>
  <c r="J124" i="19"/>
  <c r="G124" i="19"/>
  <c r="Y123" i="19"/>
  <c r="S123" i="19"/>
  <c r="M123" i="19"/>
  <c r="J123" i="19"/>
  <c r="G123" i="19"/>
  <c r="Y122" i="19"/>
  <c r="S122" i="19"/>
  <c r="M122" i="19"/>
  <c r="J122" i="19"/>
  <c r="G122" i="19"/>
  <c r="Y121" i="19"/>
  <c r="S121" i="19"/>
  <c r="M121" i="19"/>
  <c r="J121" i="19"/>
  <c r="G121" i="19"/>
  <c r="Y120" i="19"/>
  <c r="S120" i="19"/>
  <c r="M120" i="19"/>
  <c r="J120" i="19"/>
  <c r="G120" i="19"/>
  <c r="Y119" i="19"/>
  <c r="S119" i="19"/>
  <c r="M119" i="19"/>
  <c r="J119" i="19"/>
  <c r="G119" i="19"/>
  <c r="Y118" i="19"/>
  <c r="S118" i="19"/>
  <c r="M118" i="19"/>
  <c r="J118" i="19"/>
  <c r="G118" i="19"/>
  <c r="AC118" i="19" s="1"/>
  <c r="Y117" i="19"/>
  <c r="S117" i="19"/>
  <c r="M117" i="19"/>
  <c r="J117" i="19"/>
  <c r="G117" i="19"/>
  <c r="Y116" i="19"/>
  <c r="S116" i="19"/>
  <c r="M116" i="19"/>
  <c r="J116" i="19"/>
  <c r="G116" i="19"/>
  <c r="Y115" i="19"/>
  <c r="S115" i="19"/>
  <c r="M115" i="19"/>
  <c r="J115" i="19"/>
  <c r="G115" i="19"/>
  <c r="Y114" i="19"/>
  <c r="S114" i="19"/>
  <c r="M114" i="19"/>
  <c r="J114" i="19"/>
  <c r="G114" i="19"/>
  <c r="Y113" i="19"/>
  <c r="S113" i="19"/>
  <c r="M113" i="19"/>
  <c r="J113" i="19"/>
  <c r="G113" i="19"/>
  <c r="Y112" i="19"/>
  <c r="S112" i="19"/>
  <c r="M112" i="19"/>
  <c r="J112" i="19"/>
  <c r="G112" i="19"/>
  <c r="Y111" i="19"/>
  <c r="S111" i="19"/>
  <c r="M111" i="19"/>
  <c r="J111" i="19"/>
  <c r="G111" i="19"/>
  <c r="Y110" i="19"/>
  <c r="S110" i="19"/>
  <c r="M110" i="19"/>
  <c r="J110" i="19"/>
  <c r="G110" i="19"/>
  <c r="Y109" i="19"/>
  <c r="S109" i="19"/>
  <c r="M109" i="19"/>
  <c r="J109" i="19"/>
  <c r="G109" i="19"/>
  <c r="Y108" i="19"/>
  <c r="S108" i="19"/>
  <c r="M108" i="19"/>
  <c r="J108" i="19"/>
  <c r="G108" i="19"/>
  <c r="Y107" i="19"/>
  <c r="S107" i="19"/>
  <c r="M107" i="19"/>
  <c r="J107" i="19"/>
  <c r="G107" i="19"/>
  <c r="Y106" i="19"/>
  <c r="S106" i="19"/>
  <c r="M106" i="19"/>
  <c r="J106" i="19"/>
  <c r="G106" i="19"/>
  <c r="Y105" i="19"/>
  <c r="S105" i="19"/>
  <c r="M105" i="19"/>
  <c r="J105" i="19"/>
  <c r="G105" i="19"/>
  <c r="Y104" i="19"/>
  <c r="S104" i="19"/>
  <c r="M104" i="19"/>
  <c r="J104" i="19"/>
  <c r="G104" i="19"/>
  <c r="Y103" i="19"/>
  <c r="S103" i="19"/>
  <c r="M103" i="19"/>
  <c r="J103" i="19"/>
  <c r="G103" i="19"/>
  <c r="Y102" i="19"/>
  <c r="S102" i="19"/>
  <c r="M102" i="19"/>
  <c r="J102" i="19"/>
  <c r="G102" i="19"/>
  <c r="Y101" i="19"/>
  <c r="S101" i="19"/>
  <c r="M101" i="19"/>
  <c r="J101" i="19"/>
  <c r="G101" i="19"/>
  <c r="Y100" i="19"/>
  <c r="S100" i="19"/>
  <c r="M100" i="19"/>
  <c r="J100" i="19"/>
  <c r="G100" i="19"/>
  <c r="Y99" i="19"/>
  <c r="S99" i="19"/>
  <c r="M99" i="19"/>
  <c r="J99" i="19"/>
  <c r="G99" i="19"/>
  <c r="Y98" i="19"/>
  <c r="S98" i="19"/>
  <c r="M98" i="19"/>
  <c r="J98" i="19"/>
  <c r="G98" i="19"/>
  <c r="Y97" i="19"/>
  <c r="S97" i="19"/>
  <c r="M97" i="19"/>
  <c r="J97" i="19"/>
  <c r="G97" i="19"/>
  <c r="Y96" i="19"/>
  <c r="S96" i="19"/>
  <c r="M96" i="19"/>
  <c r="J96" i="19"/>
  <c r="G96" i="19"/>
  <c r="Y95" i="19"/>
  <c r="S95" i="19"/>
  <c r="M95" i="19"/>
  <c r="J95" i="19"/>
  <c r="G95" i="19"/>
  <c r="Y94" i="19"/>
  <c r="S94" i="19"/>
  <c r="M94" i="19"/>
  <c r="J94" i="19"/>
  <c r="G94" i="19"/>
  <c r="Y93" i="19"/>
  <c r="S93" i="19"/>
  <c r="M93" i="19"/>
  <c r="J93" i="19"/>
  <c r="G93" i="19"/>
  <c r="Y92" i="19"/>
  <c r="S92" i="19"/>
  <c r="M92" i="19"/>
  <c r="J92" i="19"/>
  <c r="G92" i="19"/>
  <c r="Y91" i="19"/>
  <c r="S91" i="19"/>
  <c r="M91" i="19"/>
  <c r="J91" i="19"/>
  <c r="G91" i="19"/>
  <c r="Y90" i="19"/>
  <c r="S90" i="19"/>
  <c r="M90" i="19"/>
  <c r="J90" i="19"/>
  <c r="G90" i="19"/>
  <c r="Y89" i="19"/>
  <c r="S89" i="19"/>
  <c r="M89" i="19"/>
  <c r="J89" i="19"/>
  <c r="G89" i="19"/>
  <c r="Y88" i="19"/>
  <c r="S88" i="19"/>
  <c r="M88" i="19"/>
  <c r="J88" i="19"/>
  <c r="G88" i="19"/>
  <c r="Y87" i="19"/>
  <c r="S87" i="19"/>
  <c r="M87" i="19"/>
  <c r="J87" i="19"/>
  <c r="G87" i="19"/>
  <c r="Y86" i="19"/>
  <c r="S86" i="19"/>
  <c r="M86" i="19"/>
  <c r="J86" i="19"/>
  <c r="G86" i="19"/>
  <c r="Y85" i="19"/>
  <c r="S85" i="19"/>
  <c r="M85" i="19"/>
  <c r="J85" i="19"/>
  <c r="G85" i="19"/>
  <c r="Y84" i="19"/>
  <c r="S84" i="19"/>
  <c r="M84" i="19"/>
  <c r="J84" i="19"/>
  <c r="G84" i="19"/>
  <c r="Y83" i="19"/>
  <c r="S83" i="19"/>
  <c r="M83" i="19"/>
  <c r="J83" i="19"/>
  <c r="G83" i="19"/>
  <c r="Y82" i="19"/>
  <c r="S82" i="19"/>
  <c r="M82" i="19"/>
  <c r="J82" i="19"/>
  <c r="G82" i="19"/>
  <c r="Y81" i="19"/>
  <c r="S81" i="19"/>
  <c r="M81" i="19"/>
  <c r="J81" i="19"/>
  <c r="G81" i="19"/>
  <c r="Y80" i="19"/>
  <c r="S80" i="19"/>
  <c r="M80" i="19"/>
  <c r="J80" i="19"/>
  <c r="G80" i="19"/>
  <c r="Y79" i="19"/>
  <c r="S79" i="19"/>
  <c r="M79" i="19"/>
  <c r="J79" i="19"/>
  <c r="G79" i="19"/>
  <c r="Y78" i="19"/>
  <c r="S78" i="19"/>
  <c r="M78" i="19"/>
  <c r="J78" i="19"/>
  <c r="G78" i="19"/>
  <c r="Y77" i="19"/>
  <c r="S77" i="19"/>
  <c r="M77" i="19"/>
  <c r="J77" i="19"/>
  <c r="G77" i="19"/>
  <c r="Y76" i="19"/>
  <c r="S76" i="19"/>
  <c r="M76" i="19"/>
  <c r="J76" i="19"/>
  <c r="G76" i="19"/>
  <c r="Y75" i="19"/>
  <c r="S75" i="19"/>
  <c r="M75" i="19"/>
  <c r="J75" i="19"/>
  <c r="G75" i="19"/>
  <c r="Y74" i="19"/>
  <c r="S74" i="19"/>
  <c r="M74" i="19"/>
  <c r="J74" i="19"/>
  <c r="G74" i="19"/>
  <c r="Y73" i="19"/>
  <c r="S73" i="19"/>
  <c r="M73" i="19"/>
  <c r="J73" i="19"/>
  <c r="G73" i="19"/>
  <c r="Y72" i="19"/>
  <c r="S72" i="19"/>
  <c r="M72" i="19"/>
  <c r="J72" i="19"/>
  <c r="G72" i="19"/>
  <c r="Y71" i="19"/>
  <c r="S71" i="19"/>
  <c r="M71" i="19"/>
  <c r="J71" i="19"/>
  <c r="G71" i="19"/>
  <c r="Y70" i="19"/>
  <c r="S70" i="19"/>
  <c r="M70" i="19"/>
  <c r="J70" i="19"/>
  <c r="G70" i="19"/>
  <c r="Y69" i="19"/>
  <c r="S69" i="19"/>
  <c r="M69" i="19"/>
  <c r="J69" i="19"/>
  <c r="G69" i="19"/>
  <c r="Y68" i="19"/>
  <c r="S68" i="19"/>
  <c r="M68" i="19"/>
  <c r="J68" i="19"/>
  <c r="G68" i="19"/>
  <c r="Y67" i="19"/>
  <c r="S67" i="19"/>
  <c r="M67" i="19"/>
  <c r="J67" i="19"/>
  <c r="G67" i="19"/>
  <c r="Y66" i="19"/>
  <c r="S66" i="19"/>
  <c r="M66" i="19"/>
  <c r="J66" i="19"/>
  <c r="G66" i="19"/>
  <c r="Y65" i="19"/>
  <c r="S65" i="19"/>
  <c r="M65" i="19"/>
  <c r="J65" i="19"/>
  <c r="G65" i="19"/>
  <c r="Y64" i="19"/>
  <c r="S64" i="19"/>
  <c r="M64" i="19"/>
  <c r="J64" i="19"/>
  <c r="G64" i="19"/>
  <c r="Y63" i="19"/>
  <c r="S63" i="19"/>
  <c r="M63" i="19"/>
  <c r="J63" i="19"/>
  <c r="G63" i="19"/>
  <c r="Y62" i="19"/>
  <c r="S62" i="19"/>
  <c r="M62" i="19"/>
  <c r="J62" i="19"/>
  <c r="G62" i="19"/>
  <c r="Y61" i="19"/>
  <c r="S61" i="19"/>
  <c r="M61" i="19"/>
  <c r="J61" i="19"/>
  <c r="G61" i="19"/>
  <c r="Y60" i="19"/>
  <c r="S60" i="19"/>
  <c r="M60" i="19"/>
  <c r="AC60" i="19" s="1"/>
  <c r="J60" i="19"/>
  <c r="G60" i="19"/>
  <c r="Y59" i="19"/>
  <c r="S59" i="19"/>
  <c r="M59" i="19"/>
  <c r="J59" i="19"/>
  <c r="G59" i="19"/>
  <c r="Y58" i="19"/>
  <c r="S58" i="19"/>
  <c r="M58" i="19"/>
  <c r="J58" i="19"/>
  <c r="G58" i="19"/>
  <c r="Y57" i="19"/>
  <c r="S57" i="19"/>
  <c r="M57" i="19"/>
  <c r="J57" i="19"/>
  <c r="G57" i="19"/>
  <c r="Y56" i="19"/>
  <c r="S56" i="19"/>
  <c r="M56" i="19"/>
  <c r="J56" i="19"/>
  <c r="G56" i="19"/>
  <c r="Y55" i="19"/>
  <c r="S55" i="19"/>
  <c r="M55" i="19"/>
  <c r="J55" i="19"/>
  <c r="G55" i="19"/>
  <c r="Y54" i="19"/>
  <c r="S54" i="19"/>
  <c r="M54" i="19"/>
  <c r="J54" i="19"/>
  <c r="G54" i="19"/>
  <c r="Y53" i="19"/>
  <c r="S53" i="19"/>
  <c r="M53" i="19"/>
  <c r="J53" i="19"/>
  <c r="G53" i="19"/>
  <c r="Y52" i="19"/>
  <c r="S52" i="19"/>
  <c r="M52" i="19"/>
  <c r="J52" i="19"/>
  <c r="G52" i="19"/>
  <c r="Y51" i="19"/>
  <c r="S51" i="19"/>
  <c r="M51" i="19"/>
  <c r="J51" i="19"/>
  <c r="G51" i="19"/>
  <c r="Y50" i="19"/>
  <c r="S50" i="19"/>
  <c r="M50" i="19"/>
  <c r="J50" i="19"/>
  <c r="G50" i="19"/>
  <c r="Y49" i="19"/>
  <c r="S49" i="19"/>
  <c r="M49" i="19"/>
  <c r="J49" i="19"/>
  <c r="G49" i="19"/>
  <c r="Y48" i="19"/>
  <c r="S48" i="19"/>
  <c r="M48" i="19"/>
  <c r="J48" i="19"/>
  <c r="G48" i="19"/>
  <c r="Y47" i="19"/>
  <c r="S47" i="19"/>
  <c r="M47" i="19"/>
  <c r="J47" i="19"/>
  <c r="G47" i="19"/>
  <c r="Y46" i="19"/>
  <c r="S46" i="19"/>
  <c r="M46" i="19"/>
  <c r="J46" i="19"/>
  <c r="G46" i="19"/>
  <c r="Y45" i="19"/>
  <c r="S45" i="19"/>
  <c r="M45" i="19"/>
  <c r="J45" i="19"/>
  <c r="G45" i="19"/>
  <c r="Y44" i="19"/>
  <c r="S44" i="19"/>
  <c r="M44" i="19"/>
  <c r="J44" i="19"/>
  <c r="G44" i="19"/>
  <c r="Y43" i="19"/>
  <c r="S43" i="19"/>
  <c r="M43" i="19"/>
  <c r="J43" i="19"/>
  <c r="G43" i="19"/>
  <c r="Y42" i="19"/>
  <c r="S42" i="19"/>
  <c r="M42" i="19"/>
  <c r="J42" i="19"/>
  <c r="G42" i="19"/>
  <c r="Y41" i="19"/>
  <c r="S41" i="19"/>
  <c r="M41" i="19"/>
  <c r="J41" i="19"/>
  <c r="G41" i="19"/>
  <c r="Y40" i="19"/>
  <c r="S40" i="19"/>
  <c r="M40" i="19"/>
  <c r="J40" i="19"/>
  <c r="G40" i="19"/>
  <c r="Y39" i="19"/>
  <c r="S39" i="19"/>
  <c r="M39" i="19"/>
  <c r="J39" i="19"/>
  <c r="G39" i="19"/>
  <c r="Y38" i="19"/>
  <c r="S38" i="19"/>
  <c r="M38" i="19"/>
  <c r="J38" i="19"/>
  <c r="G38" i="19"/>
  <c r="Y37" i="19"/>
  <c r="S37" i="19"/>
  <c r="M37" i="19"/>
  <c r="J37" i="19"/>
  <c r="G37" i="19"/>
  <c r="Y36" i="19"/>
  <c r="S36" i="19"/>
  <c r="M36" i="19"/>
  <c r="J36" i="19"/>
  <c r="G36" i="19"/>
  <c r="Y35" i="19"/>
  <c r="S35" i="19"/>
  <c r="M35" i="19"/>
  <c r="J35" i="19"/>
  <c r="G35" i="19"/>
  <c r="Y34" i="19"/>
  <c r="S34" i="19"/>
  <c r="M34" i="19"/>
  <c r="J34" i="19"/>
  <c r="G34" i="19"/>
  <c r="Y33" i="19"/>
  <c r="S33" i="19"/>
  <c r="M33" i="19"/>
  <c r="J33" i="19"/>
  <c r="G33" i="19"/>
  <c r="Y32" i="19"/>
  <c r="S32" i="19"/>
  <c r="M32" i="19"/>
  <c r="J32" i="19"/>
  <c r="G32" i="19"/>
  <c r="Y31" i="19"/>
  <c r="S31" i="19"/>
  <c r="M31" i="19"/>
  <c r="J31" i="19"/>
  <c r="G31" i="19"/>
  <c r="Y30" i="19"/>
  <c r="S30" i="19"/>
  <c r="M30" i="19"/>
  <c r="J30" i="19"/>
  <c r="G30" i="19"/>
  <c r="Y29" i="19"/>
  <c r="S29" i="19"/>
  <c r="M29" i="19"/>
  <c r="J29" i="19"/>
  <c r="G29" i="19"/>
  <c r="Y28" i="19"/>
  <c r="S28" i="19"/>
  <c r="M28" i="19"/>
  <c r="J28" i="19"/>
  <c r="G28" i="19"/>
  <c r="Y27" i="19"/>
  <c r="S27" i="19"/>
  <c r="M27" i="19"/>
  <c r="J27" i="19"/>
  <c r="G27" i="19"/>
  <c r="Y26" i="19"/>
  <c r="S26" i="19"/>
  <c r="M26" i="19"/>
  <c r="J26" i="19"/>
  <c r="G26" i="19"/>
  <c r="Y25" i="19"/>
  <c r="S25" i="19"/>
  <c r="M25" i="19"/>
  <c r="J25" i="19"/>
  <c r="G25" i="19"/>
  <c r="Y24" i="19"/>
  <c r="S24" i="19"/>
  <c r="M24" i="19"/>
  <c r="J24" i="19"/>
  <c r="G24" i="19"/>
  <c r="Y23" i="19"/>
  <c r="S23" i="19"/>
  <c r="M23" i="19"/>
  <c r="J23" i="19"/>
  <c r="G23" i="19"/>
  <c r="Y22" i="19"/>
  <c r="S22" i="19"/>
  <c r="M22" i="19"/>
  <c r="J22" i="19"/>
  <c r="G22" i="19"/>
  <c r="Y21" i="19"/>
  <c r="S21" i="19"/>
  <c r="M21" i="19"/>
  <c r="J21" i="19"/>
  <c r="G21" i="19"/>
  <c r="Y20" i="19"/>
  <c r="S20" i="19"/>
  <c r="M20" i="19"/>
  <c r="J20" i="19"/>
  <c r="G20" i="19"/>
  <c r="Y19" i="19"/>
  <c r="S19" i="19"/>
  <c r="M19" i="19"/>
  <c r="J19" i="19"/>
  <c r="G19" i="19"/>
  <c r="Y18" i="19"/>
  <c r="S18" i="19"/>
  <c r="M18" i="19"/>
  <c r="J18" i="19"/>
  <c r="G18" i="19"/>
  <c r="Y17" i="19"/>
  <c r="S17" i="19"/>
  <c r="M17" i="19"/>
  <c r="J17" i="19"/>
  <c r="G17" i="19"/>
  <c r="Y16" i="19"/>
  <c r="S16" i="19"/>
  <c r="M16" i="19"/>
  <c r="J16" i="19"/>
  <c r="G16" i="19"/>
  <c r="Y15" i="19"/>
  <c r="S15" i="19"/>
  <c r="M15" i="19"/>
  <c r="J15" i="19"/>
  <c r="G15" i="19"/>
  <c r="Y14" i="19"/>
  <c r="S14" i="19"/>
  <c r="M14" i="19"/>
  <c r="J14" i="19"/>
  <c r="G14" i="19"/>
  <c r="Y13" i="19"/>
  <c r="S13" i="19"/>
  <c r="M13" i="19"/>
  <c r="J13" i="19"/>
  <c r="G13" i="19"/>
  <c r="Y12" i="19"/>
  <c r="S12" i="19"/>
  <c r="M12" i="19"/>
  <c r="J12" i="19"/>
  <c r="G12" i="19"/>
  <c r="C9" i="19"/>
  <c r="Y421" i="18"/>
  <c r="S421" i="18"/>
  <c r="M421" i="18"/>
  <c r="J421" i="18"/>
  <c r="G421" i="18"/>
  <c r="Y420" i="18"/>
  <c r="S420" i="18"/>
  <c r="M420" i="18"/>
  <c r="J420" i="18"/>
  <c r="G420" i="18"/>
  <c r="Y419" i="18"/>
  <c r="S419" i="18"/>
  <c r="M419" i="18"/>
  <c r="J419" i="18"/>
  <c r="G419" i="18"/>
  <c r="Y418" i="18"/>
  <c r="S418" i="18"/>
  <c r="M418" i="18"/>
  <c r="J418" i="18"/>
  <c r="G418" i="18"/>
  <c r="AC418" i="18" s="1"/>
  <c r="Y417" i="18"/>
  <c r="S417" i="18"/>
  <c r="M417" i="18"/>
  <c r="J417" i="18"/>
  <c r="G417" i="18"/>
  <c r="AC417" i="18" s="1"/>
  <c r="Y416" i="18"/>
  <c r="S416" i="18"/>
  <c r="AC416" i="18" s="1"/>
  <c r="M416" i="18"/>
  <c r="J416" i="18"/>
  <c r="G416" i="18"/>
  <c r="Y415" i="18"/>
  <c r="S415" i="18"/>
  <c r="M415" i="18"/>
  <c r="J415" i="18"/>
  <c r="AC415" i="18" s="1"/>
  <c r="G415" i="18"/>
  <c r="Y414" i="18"/>
  <c r="S414" i="18"/>
  <c r="M414" i="18"/>
  <c r="J414" i="18"/>
  <c r="G414" i="18"/>
  <c r="Y413" i="18"/>
  <c r="S413" i="18"/>
  <c r="M413" i="18"/>
  <c r="J413" i="18"/>
  <c r="G413" i="18"/>
  <c r="Y412" i="18"/>
  <c r="S412" i="18"/>
  <c r="M412" i="18"/>
  <c r="J412" i="18"/>
  <c r="AC412" i="18" s="1"/>
  <c r="G412" i="18"/>
  <c r="Y411" i="18"/>
  <c r="S411" i="18"/>
  <c r="M411" i="18"/>
  <c r="J411" i="18"/>
  <c r="G411" i="18"/>
  <c r="AD411" i="18"/>
  <c r="Y410" i="18"/>
  <c r="S410" i="18"/>
  <c r="M410" i="18"/>
  <c r="J410" i="18"/>
  <c r="G410" i="18"/>
  <c r="Y409" i="18"/>
  <c r="S409" i="18"/>
  <c r="M409" i="18"/>
  <c r="J409" i="18"/>
  <c r="G409" i="18"/>
  <c r="Y408" i="18"/>
  <c r="S408" i="18"/>
  <c r="M408" i="18"/>
  <c r="J408" i="18"/>
  <c r="G408" i="18"/>
  <c r="Y407" i="18"/>
  <c r="S407" i="18"/>
  <c r="M407" i="18"/>
  <c r="J407" i="18"/>
  <c r="G407" i="18"/>
  <c r="Y406" i="18"/>
  <c r="S406" i="18"/>
  <c r="M406" i="18"/>
  <c r="J406" i="18"/>
  <c r="G406" i="18"/>
  <c r="Y405" i="18"/>
  <c r="S405" i="18"/>
  <c r="M405" i="18"/>
  <c r="J405" i="18"/>
  <c r="G405" i="18"/>
  <c r="Y404" i="18"/>
  <c r="S404" i="18"/>
  <c r="M404" i="18"/>
  <c r="J404" i="18"/>
  <c r="G404" i="18"/>
  <c r="Y403" i="18"/>
  <c r="S403" i="18"/>
  <c r="M403" i="18"/>
  <c r="J403" i="18"/>
  <c r="G403" i="18"/>
  <c r="Y402" i="18"/>
  <c r="S402" i="18"/>
  <c r="M402" i="18"/>
  <c r="J402" i="18"/>
  <c r="G402" i="18"/>
  <c r="Y401" i="18"/>
  <c r="S401" i="18"/>
  <c r="M401" i="18"/>
  <c r="J401" i="18"/>
  <c r="G401" i="18"/>
  <c r="Y400" i="18"/>
  <c r="S400" i="18"/>
  <c r="M400" i="18"/>
  <c r="J400" i="18"/>
  <c r="G400" i="18"/>
  <c r="AC400" i="18"/>
  <c r="Y399" i="18"/>
  <c r="S399" i="18"/>
  <c r="M399" i="18"/>
  <c r="J399" i="18"/>
  <c r="AC399" i="18" s="1"/>
  <c r="G399" i="18"/>
  <c r="Y398" i="18"/>
  <c r="S398" i="18"/>
  <c r="M398" i="18"/>
  <c r="J398" i="18"/>
  <c r="G398" i="18"/>
  <c r="Y397" i="18"/>
  <c r="S397" i="18"/>
  <c r="M397" i="18"/>
  <c r="J397" i="18"/>
  <c r="G397" i="18"/>
  <c r="AC397" i="18" s="1"/>
  <c r="Y396" i="18"/>
  <c r="S396" i="18"/>
  <c r="M396" i="18"/>
  <c r="J396" i="18"/>
  <c r="G396" i="18"/>
  <c r="Y395" i="18"/>
  <c r="S395" i="18"/>
  <c r="M395" i="18"/>
  <c r="AD395" i="18" s="1"/>
  <c r="J395" i="18"/>
  <c r="G395" i="18"/>
  <c r="Y394" i="18"/>
  <c r="S394" i="18"/>
  <c r="M394" i="18"/>
  <c r="J394" i="18"/>
  <c r="G394" i="18"/>
  <c r="Y393" i="18"/>
  <c r="S393" i="18"/>
  <c r="M393" i="18"/>
  <c r="J393" i="18"/>
  <c r="G393" i="18"/>
  <c r="Y392" i="18"/>
  <c r="S392" i="18"/>
  <c r="M392" i="18"/>
  <c r="J392" i="18"/>
  <c r="G392" i="18"/>
  <c r="Y391" i="18"/>
  <c r="S391" i="18"/>
  <c r="M391" i="18"/>
  <c r="J391" i="18"/>
  <c r="G391" i="18"/>
  <c r="Y390" i="18"/>
  <c r="S390" i="18"/>
  <c r="M390" i="18"/>
  <c r="J390" i="18"/>
  <c r="G390" i="18"/>
  <c r="Y389" i="18"/>
  <c r="S389" i="18"/>
  <c r="M389" i="18"/>
  <c r="J389" i="18"/>
  <c r="G389" i="18"/>
  <c r="Y388" i="18"/>
  <c r="S388" i="18"/>
  <c r="M388" i="18"/>
  <c r="J388" i="18"/>
  <c r="G388" i="18"/>
  <c r="Y387" i="18"/>
  <c r="S387" i="18"/>
  <c r="M387" i="18"/>
  <c r="J387" i="18"/>
  <c r="G387" i="18"/>
  <c r="Y386" i="18"/>
  <c r="S386" i="18"/>
  <c r="M386" i="18"/>
  <c r="J386" i="18"/>
  <c r="G386" i="18"/>
  <c r="AC386" i="18" s="1"/>
  <c r="Y385" i="18"/>
  <c r="S385" i="18"/>
  <c r="M385" i="18"/>
  <c r="J385" i="18"/>
  <c r="AC385" i="18" s="1"/>
  <c r="G385" i="18"/>
  <c r="Y384" i="18"/>
  <c r="S384" i="18"/>
  <c r="M384" i="18"/>
  <c r="J384" i="18"/>
  <c r="G384" i="18"/>
  <c r="AC384" i="18" s="1"/>
  <c r="Y383" i="18"/>
  <c r="S383" i="18"/>
  <c r="M383" i="18"/>
  <c r="J383" i="18"/>
  <c r="AC383" i="18" s="1"/>
  <c r="G383" i="18"/>
  <c r="Y382" i="18"/>
  <c r="S382" i="18"/>
  <c r="M382" i="18"/>
  <c r="J382" i="18"/>
  <c r="G382" i="18"/>
  <c r="Y381" i="18"/>
  <c r="S381" i="18"/>
  <c r="M381" i="18"/>
  <c r="J381" i="18"/>
  <c r="G381" i="18"/>
  <c r="Y380" i="18"/>
  <c r="S380" i="18"/>
  <c r="M380" i="18"/>
  <c r="J380" i="18"/>
  <c r="AC380" i="18" s="1"/>
  <c r="G380" i="18"/>
  <c r="Y379" i="18"/>
  <c r="S379" i="18"/>
  <c r="M379" i="18"/>
  <c r="J379" i="18"/>
  <c r="G379" i="18"/>
  <c r="AD379" i="18"/>
  <c r="Y378" i="18"/>
  <c r="S378" i="18"/>
  <c r="M378" i="18"/>
  <c r="J378" i="18"/>
  <c r="G378" i="18"/>
  <c r="Y377" i="18"/>
  <c r="S377" i="18"/>
  <c r="M377" i="18"/>
  <c r="J377" i="18"/>
  <c r="G377" i="18"/>
  <c r="Y376" i="18"/>
  <c r="S376" i="18"/>
  <c r="M376" i="18"/>
  <c r="J376" i="18"/>
  <c r="G376" i="18"/>
  <c r="Y375" i="18"/>
  <c r="S375" i="18"/>
  <c r="M375" i="18"/>
  <c r="J375" i="18"/>
  <c r="G375" i="18"/>
  <c r="Y374" i="18"/>
  <c r="S374" i="18"/>
  <c r="M374" i="18"/>
  <c r="J374" i="18"/>
  <c r="G374" i="18"/>
  <c r="Y373" i="18"/>
  <c r="S373" i="18"/>
  <c r="M373" i="18"/>
  <c r="J373" i="18"/>
  <c r="G373" i="18"/>
  <c r="Y372" i="18"/>
  <c r="S372" i="18"/>
  <c r="M372" i="18"/>
  <c r="J372" i="18"/>
  <c r="G372" i="18"/>
  <c r="Y371" i="18"/>
  <c r="S371" i="18"/>
  <c r="M371" i="18"/>
  <c r="J371" i="18"/>
  <c r="G371" i="18"/>
  <c r="Y370" i="18"/>
  <c r="S370" i="18"/>
  <c r="M370" i="18"/>
  <c r="J370" i="18"/>
  <c r="G370" i="18"/>
  <c r="Y369" i="18"/>
  <c r="S369" i="18"/>
  <c r="M369" i="18"/>
  <c r="AC369" i="18" s="1"/>
  <c r="J369" i="18"/>
  <c r="G369" i="18"/>
  <c r="Y368" i="18"/>
  <c r="S368" i="18"/>
  <c r="M368" i="18"/>
  <c r="J368" i="18"/>
  <c r="G368" i="18"/>
  <c r="AC368" i="18" s="1"/>
  <c r="Y367" i="18"/>
  <c r="AD367" i="18" s="1"/>
  <c r="S367" i="18"/>
  <c r="M367" i="18"/>
  <c r="J367" i="18"/>
  <c r="G367" i="18"/>
  <c r="Y366" i="18"/>
  <c r="S366" i="18"/>
  <c r="M366" i="18"/>
  <c r="J366" i="18"/>
  <c r="G366" i="18"/>
  <c r="Y365" i="18"/>
  <c r="S365" i="18"/>
  <c r="M365" i="18"/>
  <c r="J365" i="18"/>
  <c r="G365" i="18"/>
  <c r="Y364" i="18"/>
  <c r="S364" i="18"/>
  <c r="M364" i="18"/>
  <c r="J364" i="18"/>
  <c r="G364" i="18"/>
  <c r="Y363" i="18"/>
  <c r="S363" i="18"/>
  <c r="M363" i="18"/>
  <c r="J363" i="18"/>
  <c r="G363" i="18"/>
  <c r="Y362" i="18"/>
  <c r="S362" i="18"/>
  <c r="M362" i="18"/>
  <c r="J362" i="18"/>
  <c r="G362" i="18"/>
  <c r="Y361" i="18"/>
  <c r="S361" i="18"/>
  <c r="M361" i="18"/>
  <c r="J361" i="18"/>
  <c r="G361" i="18"/>
  <c r="Y360" i="18"/>
  <c r="S360" i="18"/>
  <c r="M360" i="18"/>
  <c r="J360" i="18"/>
  <c r="G360" i="18"/>
  <c r="Y359" i="18"/>
  <c r="S359" i="18"/>
  <c r="M359" i="18"/>
  <c r="J359" i="18"/>
  <c r="G359" i="18"/>
  <c r="Y358" i="18"/>
  <c r="S358" i="18"/>
  <c r="M358" i="18"/>
  <c r="J358" i="18"/>
  <c r="G358" i="18"/>
  <c r="Y357" i="18"/>
  <c r="S357" i="18"/>
  <c r="M357" i="18"/>
  <c r="J357" i="18"/>
  <c r="G357" i="18"/>
  <c r="Y356" i="18"/>
  <c r="S356" i="18"/>
  <c r="M356" i="18"/>
  <c r="J356" i="18"/>
  <c r="G356" i="18"/>
  <c r="Y355" i="18"/>
  <c r="S355" i="18"/>
  <c r="M355" i="18"/>
  <c r="J355" i="18"/>
  <c r="G355" i="18"/>
  <c r="Y354" i="18"/>
  <c r="S354" i="18"/>
  <c r="M354" i="18"/>
  <c r="J354" i="18"/>
  <c r="G354" i="18"/>
  <c r="AC354" i="18" s="1"/>
  <c r="Y353" i="18"/>
  <c r="S353" i="18"/>
  <c r="M353" i="18"/>
  <c r="J353" i="18"/>
  <c r="G353" i="18"/>
  <c r="Y352" i="18"/>
  <c r="S352" i="18"/>
  <c r="M352" i="18"/>
  <c r="J352" i="18"/>
  <c r="AC352" i="18" s="1"/>
  <c r="G352" i="18"/>
  <c r="Y351" i="18"/>
  <c r="S351" i="18"/>
  <c r="M351" i="18"/>
  <c r="J351" i="18"/>
  <c r="G351" i="18"/>
  <c r="Y350" i="18"/>
  <c r="S350" i="18"/>
  <c r="M350" i="18"/>
  <c r="J350" i="18"/>
  <c r="G350" i="18"/>
  <c r="Y349" i="18"/>
  <c r="S349" i="18"/>
  <c r="M349" i="18"/>
  <c r="J349" i="18"/>
  <c r="G349" i="18"/>
  <c r="Y348" i="18"/>
  <c r="S348" i="18"/>
  <c r="M348" i="18"/>
  <c r="J348" i="18"/>
  <c r="G348" i="18"/>
  <c r="AC348" i="18" s="1"/>
  <c r="Y347" i="18"/>
  <c r="S347" i="18"/>
  <c r="M347" i="18"/>
  <c r="J347" i="18"/>
  <c r="G347" i="18"/>
  <c r="AD347" i="18"/>
  <c r="Y346" i="18"/>
  <c r="S346" i="18"/>
  <c r="M346" i="18"/>
  <c r="J346" i="18"/>
  <c r="G346" i="18"/>
  <c r="Y345" i="18"/>
  <c r="S345" i="18"/>
  <c r="M345" i="18"/>
  <c r="J345" i="18"/>
  <c r="G345" i="18"/>
  <c r="Y344" i="18"/>
  <c r="S344" i="18"/>
  <c r="M344" i="18"/>
  <c r="J344" i="18"/>
  <c r="G344" i="18"/>
  <c r="Y343" i="18"/>
  <c r="S343" i="18"/>
  <c r="M343" i="18"/>
  <c r="J343" i="18"/>
  <c r="G343" i="18"/>
  <c r="Y342" i="18"/>
  <c r="S342" i="18"/>
  <c r="M342" i="18"/>
  <c r="J342" i="18"/>
  <c r="G342" i="18"/>
  <c r="AC342" i="18" s="1"/>
  <c r="Y341" i="18"/>
  <c r="S341" i="18"/>
  <c r="M341" i="18"/>
  <c r="J341" i="18"/>
  <c r="G341" i="18"/>
  <c r="Y340" i="18"/>
  <c r="S340" i="18"/>
  <c r="M340" i="18"/>
  <c r="J340" i="18"/>
  <c r="G340" i="18"/>
  <c r="Y339" i="18"/>
  <c r="S339" i="18"/>
  <c r="M339" i="18"/>
  <c r="J339" i="18"/>
  <c r="G339" i="18"/>
  <c r="Y338" i="18"/>
  <c r="S338" i="18"/>
  <c r="M338" i="18"/>
  <c r="J338" i="18"/>
  <c r="G338" i="18"/>
  <c r="Y337" i="18"/>
  <c r="S337" i="18"/>
  <c r="M337" i="18"/>
  <c r="J337" i="18"/>
  <c r="G337" i="18"/>
  <c r="Y336" i="18"/>
  <c r="S336" i="18"/>
  <c r="M336" i="18"/>
  <c r="J336" i="18"/>
  <c r="G336" i="18"/>
  <c r="Y335" i="18"/>
  <c r="S335" i="18"/>
  <c r="M335" i="18"/>
  <c r="J335" i="18"/>
  <c r="G335" i="18"/>
  <c r="Y334" i="18"/>
  <c r="S334" i="18"/>
  <c r="M334" i="18"/>
  <c r="J334" i="18"/>
  <c r="G334" i="18"/>
  <c r="Y333" i="18"/>
  <c r="S333" i="18"/>
  <c r="M333" i="18"/>
  <c r="J333" i="18"/>
  <c r="G333" i="18"/>
  <c r="Y332" i="18"/>
  <c r="S332" i="18"/>
  <c r="M332" i="18"/>
  <c r="J332" i="18"/>
  <c r="G332" i="18"/>
  <c r="Y331" i="18"/>
  <c r="AD331" i="18" s="1"/>
  <c r="S331" i="18"/>
  <c r="M331" i="18"/>
  <c r="J331" i="18"/>
  <c r="G331" i="18"/>
  <c r="Y330" i="18"/>
  <c r="S330" i="18"/>
  <c r="M330" i="18"/>
  <c r="J330" i="18"/>
  <c r="G330" i="18"/>
  <c r="Y329" i="18"/>
  <c r="S329" i="18"/>
  <c r="M329" i="18"/>
  <c r="J329" i="18"/>
  <c r="G329" i="18"/>
  <c r="Y328" i="18"/>
  <c r="S328" i="18"/>
  <c r="M328" i="18"/>
  <c r="J328" i="18"/>
  <c r="G328" i="18"/>
  <c r="Y327" i="18"/>
  <c r="S327" i="18"/>
  <c r="M327" i="18"/>
  <c r="J327" i="18"/>
  <c r="AC327" i="18" s="1"/>
  <c r="G327" i="18"/>
  <c r="Y326" i="18"/>
  <c r="S326" i="18"/>
  <c r="M326" i="18"/>
  <c r="J326" i="18"/>
  <c r="G326" i="18"/>
  <c r="Y325" i="18"/>
  <c r="S325" i="18"/>
  <c r="M325" i="18"/>
  <c r="J325" i="18"/>
  <c r="G325" i="18"/>
  <c r="Y324" i="18"/>
  <c r="S324" i="18"/>
  <c r="M324" i="18"/>
  <c r="J324" i="18"/>
  <c r="G324" i="18"/>
  <c r="Y323" i="18"/>
  <c r="S323" i="18"/>
  <c r="M323" i="18"/>
  <c r="J323" i="18"/>
  <c r="AC323" i="18" s="1"/>
  <c r="G323" i="18"/>
  <c r="Y322" i="18"/>
  <c r="S322" i="18"/>
  <c r="M322" i="18"/>
  <c r="J322" i="18"/>
  <c r="G322" i="18"/>
  <c r="Y321" i="18"/>
  <c r="AD321" i="18" s="1"/>
  <c r="S321" i="18"/>
  <c r="M321" i="18"/>
  <c r="J321" i="18"/>
  <c r="G321" i="18"/>
  <c r="Y320" i="18"/>
  <c r="S320" i="18"/>
  <c r="M320" i="18"/>
  <c r="J320" i="18"/>
  <c r="G320" i="18"/>
  <c r="Y319" i="18"/>
  <c r="S319" i="18"/>
  <c r="M319" i="18"/>
  <c r="J319" i="18"/>
  <c r="G319" i="18"/>
  <c r="AD319" i="18"/>
  <c r="Y318" i="18"/>
  <c r="S318" i="18"/>
  <c r="M318" i="18"/>
  <c r="J318" i="18"/>
  <c r="G318" i="18"/>
  <c r="Y317" i="18"/>
  <c r="S317" i="18"/>
  <c r="M317" i="18"/>
  <c r="J317" i="18"/>
  <c r="G317" i="18"/>
  <c r="Y316" i="18"/>
  <c r="S316" i="18"/>
  <c r="M316" i="18"/>
  <c r="J316" i="18"/>
  <c r="G316" i="18"/>
  <c r="Y315" i="18"/>
  <c r="AD315" i="18" s="1"/>
  <c r="S315" i="18"/>
  <c r="M315" i="18"/>
  <c r="J315" i="18"/>
  <c r="G315" i="18"/>
  <c r="Y314" i="18"/>
  <c r="S314" i="18"/>
  <c r="M314" i="18"/>
  <c r="J314" i="18"/>
  <c r="G314" i="18"/>
  <c r="Y313" i="18"/>
  <c r="S313" i="18"/>
  <c r="M313" i="18"/>
  <c r="J313" i="18"/>
  <c r="G313" i="18"/>
  <c r="Y312" i="18"/>
  <c r="S312" i="18"/>
  <c r="M312" i="18"/>
  <c r="J312" i="18"/>
  <c r="G312" i="18"/>
  <c r="Y311" i="18"/>
  <c r="S311" i="18"/>
  <c r="M311" i="18"/>
  <c r="J311" i="18"/>
  <c r="G311" i="18"/>
  <c r="Y310" i="18"/>
  <c r="S310" i="18"/>
  <c r="M310" i="18"/>
  <c r="J310" i="18"/>
  <c r="G310" i="18"/>
  <c r="Y309" i="18"/>
  <c r="S309" i="18"/>
  <c r="M309" i="18"/>
  <c r="J309" i="18"/>
  <c r="G309" i="18"/>
  <c r="Y308" i="18"/>
  <c r="S308" i="18"/>
  <c r="M308" i="18"/>
  <c r="J308" i="18"/>
  <c r="G308" i="18"/>
  <c r="Y307" i="18"/>
  <c r="S307" i="18"/>
  <c r="AD307" i="18" s="1"/>
  <c r="M307" i="18"/>
  <c r="J307" i="18"/>
  <c r="G307" i="18"/>
  <c r="Y306" i="18"/>
  <c r="S306" i="18"/>
  <c r="M306" i="18"/>
  <c r="J306" i="18"/>
  <c r="G306" i="18"/>
  <c r="Y305" i="18"/>
  <c r="S305" i="18"/>
  <c r="M305" i="18"/>
  <c r="J305" i="18"/>
  <c r="G305" i="18"/>
  <c r="Y304" i="18"/>
  <c r="S304" i="18"/>
  <c r="M304" i="18"/>
  <c r="J304" i="18"/>
  <c r="G304" i="18"/>
  <c r="Y303" i="18"/>
  <c r="S303" i="18"/>
  <c r="M303" i="18"/>
  <c r="AD303" i="18" s="1"/>
  <c r="J303" i="18"/>
  <c r="G303" i="18"/>
  <c r="Y302" i="18"/>
  <c r="S302" i="18"/>
  <c r="M302" i="18"/>
  <c r="J302" i="18"/>
  <c r="G302" i="18"/>
  <c r="Y301" i="18"/>
  <c r="S301" i="18"/>
  <c r="M301" i="18"/>
  <c r="J301" i="18"/>
  <c r="G301" i="18"/>
  <c r="Y300" i="18"/>
  <c r="S300" i="18"/>
  <c r="M300" i="18"/>
  <c r="J300" i="18"/>
  <c r="G300" i="18"/>
  <c r="Y299" i="18"/>
  <c r="S299" i="18"/>
  <c r="M299" i="18"/>
  <c r="J299" i="18"/>
  <c r="G299" i="18"/>
  <c r="AD299" i="18"/>
  <c r="Y298" i="18"/>
  <c r="S298" i="18"/>
  <c r="M298" i="18"/>
  <c r="J298" i="18"/>
  <c r="G298" i="18"/>
  <c r="Y297" i="18"/>
  <c r="S297" i="18"/>
  <c r="M297" i="18"/>
  <c r="J297" i="18"/>
  <c r="G297" i="18"/>
  <c r="Y296" i="18"/>
  <c r="S296" i="18"/>
  <c r="M296" i="18"/>
  <c r="J296" i="18"/>
  <c r="G296" i="18"/>
  <c r="Y295" i="18"/>
  <c r="AD295" i="18" s="1"/>
  <c r="S295" i="18"/>
  <c r="M295" i="18"/>
  <c r="J295" i="18"/>
  <c r="G295" i="18"/>
  <c r="Y294" i="18"/>
  <c r="S294" i="18"/>
  <c r="M294" i="18"/>
  <c r="J294" i="18"/>
  <c r="G294" i="18"/>
  <c r="Y293" i="18"/>
  <c r="S293" i="18"/>
  <c r="M293" i="18"/>
  <c r="J293" i="18"/>
  <c r="G293" i="18"/>
  <c r="Y292" i="18"/>
  <c r="S292" i="18"/>
  <c r="M292" i="18"/>
  <c r="J292" i="18"/>
  <c r="G292" i="18"/>
  <c r="Y291" i="18"/>
  <c r="S291" i="18"/>
  <c r="M291" i="18"/>
  <c r="J291" i="18"/>
  <c r="G291" i="18"/>
  <c r="Y290" i="18"/>
  <c r="S290" i="18"/>
  <c r="M290" i="18"/>
  <c r="J290" i="18"/>
  <c r="G290" i="18"/>
  <c r="Y289" i="18"/>
  <c r="S289" i="18"/>
  <c r="M289" i="18"/>
  <c r="J289" i="18"/>
  <c r="AC289" i="18" s="1"/>
  <c r="G289" i="18"/>
  <c r="Y288" i="18"/>
  <c r="S288" i="18"/>
  <c r="M288" i="18"/>
  <c r="J288" i="18"/>
  <c r="G288" i="18"/>
  <c r="Y287" i="18"/>
  <c r="S287" i="18"/>
  <c r="M287" i="18"/>
  <c r="J287" i="18"/>
  <c r="G287" i="18"/>
  <c r="Y286" i="18"/>
  <c r="S286" i="18"/>
  <c r="M286" i="18"/>
  <c r="J286" i="18"/>
  <c r="G286" i="18"/>
  <c r="Y285" i="18"/>
  <c r="S285" i="18"/>
  <c r="M285" i="18"/>
  <c r="J285" i="18"/>
  <c r="G285" i="18"/>
  <c r="Y284" i="18"/>
  <c r="S284" i="18"/>
  <c r="M284" i="18"/>
  <c r="J284" i="18"/>
  <c r="G284" i="18"/>
  <c r="Y283" i="18"/>
  <c r="S283" i="18"/>
  <c r="M283" i="18"/>
  <c r="J283" i="18"/>
  <c r="G283" i="18"/>
  <c r="Y282" i="18"/>
  <c r="S282" i="18"/>
  <c r="M282" i="18"/>
  <c r="J282" i="18"/>
  <c r="G282" i="18"/>
  <c r="Y281" i="18"/>
  <c r="S281" i="18"/>
  <c r="M281" i="18"/>
  <c r="J281" i="18"/>
  <c r="G281" i="18"/>
  <c r="Y280" i="18"/>
  <c r="S280" i="18"/>
  <c r="M280" i="18"/>
  <c r="J280" i="18"/>
  <c r="G280" i="18"/>
  <c r="Y279" i="18"/>
  <c r="S279" i="18"/>
  <c r="M279" i="18"/>
  <c r="J279" i="18"/>
  <c r="G279" i="18"/>
  <c r="Y278" i="18"/>
  <c r="S278" i="18"/>
  <c r="M278" i="18"/>
  <c r="J278" i="18"/>
  <c r="G278" i="18"/>
  <c r="Y277" i="18"/>
  <c r="S277" i="18"/>
  <c r="M277" i="18"/>
  <c r="J277" i="18"/>
  <c r="G277" i="18"/>
  <c r="Y276" i="18"/>
  <c r="S276" i="18"/>
  <c r="M276" i="18"/>
  <c r="J276" i="18"/>
  <c r="G276" i="18"/>
  <c r="Y275" i="18"/>
  <c r="S275" i="18"/>
  <c r="M275" i="18"/>
  <c r="J275" i="18"/>
  <c r="G275" i="18"/>
  <c r="Y274" i="18"/>
  <c r="S274" i="18"/>
  <c r="M274" i="18"/>
  <c r="J274" i="18"/>
  <c r="G274" i="18"/>
  <c r="Y273" i="18"/>
  <c r="S273" i="18"/>
  <c r="M273" i="18"/>
  <c r="J273" i="18"/>
  <c r="AC273" i="18" s="1"/>
  <c r="G273" i="18"/>
  <c r="Y272" i="18"/>
  <c r="S272" i="18"/>
  <c r="M272" i="18"/>
  <c r="J272" i="18"/>
  <c r="G272" i="18"/>
  <c r="Y271" i="18"/>
  <c r="S271" i="18"/>
  <c r="M271" i="18"/>
  <c r="J271" i="18"/>
  <c r="G271" i="18"/>
  <c r="Y270" i="18"/>
  <c r="S270" i="18"/>
  <c r="M270" i="18"/>
  <c r="J270" i="18"/>
  <c r="G270" i="18"/>
  <c r="Y269" i="18"/>
  <c r="S269" i="18"/>
  <c r="M269" i="18"/>
  <c r="J269" i="18"/>
  <c r="G269" i="18"/>
  <c r="AC269" i="18" s="1"/>
  <c r="Y268" i="18"/>
  <c r="S268" i="18"/>
  <c r="M268" i="18"/>
  <c r="J268" i="18"/>
  <c r="G268" i="18"/>
  <c r="Y267" i="18"/>
  <c r="S267" i="18"/>
  <c r="M267" i="18"/>
  <c r="J267" i="18"/>
  <c r="G267" i="18"/>
  <c r="Y266" i="18"/>
  <c r="S266" i="18"/>
  <c r="M266" i="18"/>
  <c r="J266" i="18"/>
  <c r="G266" i="18"/>
  <c r="Y265" i="18"/>
  <c r="S265" i="18"/>
  <c r="AC265" i="18" s="1"/>
  <c r="M265" i="18"/>
  <c r="J265" i="18"/>
  <c r="G265" i="18"/>
  <c r="Y264" i="18"/>
  <c r="S264" i="18"/>
  <c r="M264" i="18"/>
  <c r="J264" i="18"/>
  <c r="G264" i="18"/>
  <c r="Y263" i="18"/>
  <c r="S263" i="18"/>
  <c r="M263" i="18"/>
  <c r="J263" i="18"/>
  <c r="G263" i="18"/>
  <c r="Y262" i="18"/>
  <c r="S262" i="18"/>
  <c r="M262" i="18"/>
  <c r="J262" i="18"/>
  <c r="G262" i="18"/>
  <c r="Y261" i="18"/>
  <c r="S261" i="18"/>
  <c r="M261" i="18"/>
  <c r="J261" i="18"/>
  <c r="G261" i="18"/>
  <c r="Y260" i="18"/>
  <c r="S260" i="18"/>
  <c r="M260" i="18"/>
  <c r="J260" i="18"/>
  <c r="G260" i="18"/>
  <c r="Y259" i="18"/>
  <c r="S259" i="18"/>
  <c r="M259" i="18"/>
  <c r="J259" i="18"/>
  <c r="G259" i="18"/>
  <c r="Y258" i="18"/>
  <c r="S258" i="18"/>
  <c r="M258" i="18"/>
  <c r="J258" i="18"/>
  <c r="G258" i="18"/>
  <c r="Y257" i="18"/>
  <c r="S257" i="18"/>
  <c r="M257" i="18"/>
  <c r="J257" i="18"/>
  <c r="G257" i="18"/>
  <c r="AC257" i="18" s="1"/>
  <c r="Y256" i="18"/>
  <c r="S256" i="18"/>
  <c r="M256" i="18"/>
  <c r="J256" i="18"/>
  <c r="G256" i="18"/>
  <c r="Y255" i="18"/>
  <c r="S255" i="18"/>
  <c r="M255" i="18"/>
  <c r="J255" i="18"/>
  <c r="G255" i="18"/>
  <c r="AC255" i="18" s="1"/>
  <c r="Y254" i="18"/>
  <c r="S254" i="18"/>
  <c r="M254" i="18"/>
  <c r="J254" i="18"/>
  <c r="G254" i="18"/>
  <c r="Y253" i="18"/>
  <c r="S253" i="18"/>
  <c r="M253" i="18"/>
  <c r="J253" i="18"/>
  <c r="G253" i="18"/>
  <c r="Y252" i="18"/>
  <c r="S252" i="18"/>
  <c r="M252" i="18"/>
  <c r="J252" i="18"/>
  <c r="G252" i="18"/>
  <c r="Y251" i="18"/>
  <c r="S251" i="18"/>
  <c r="M251" i="18"/>
  <c r="J251" i="18"/>
  <c r="G251" i="18"/>
  <c r="Y250" i="18"/>
  <c r="S250" i="18"/>
  <c r="M250" i="18"/>
  <c r="J250" i="18"/>
  <c r="G250" i="18"/>
  <c r="Y249" i="18"/>
  <c r="S249" i="18"/>
  <c r="M249" i="18"/>
  <c r="J249" i="18"/>
  <c r="G249" i="18"/>
  <c r="Y248" i="18"/>
  <c r="S248" i="18"/>
  <c r="M248" i="18"/>
  <c r="J248" i="18"/>
  <c r="G248" i="18"/>
  <c r="Y247" i="18"/>
  <c r="S247" i="18"/>
  <c r="M247" i="18"/>
  <c r="J247" i="18"/>
  <c r="G247" i="18"/>
  <c r="AC247" i="18" s="1"/>
  <c r="Y246" i="18"/>
  <c r="S246" i="18"/>
  <c r="M246" i="18"/>
  <c r="J246" i="18"/>
  <c r="G246" i="18"/>
  <c r="Y245" i="18"/>
  <c r="S245" i="18"/>
  <c r="AD245" i="18" s="1"/>
  <c r="M245" i="18"/>
  <c r="J245" i="18"/>
  <c r="G245" i="18"/>
  <c r="Y244" i="18"/>
  <c r="S244" i="18"/>
  <c r="M244" i="18"/>
  <c r="J244" i="18"/>
  <c r="G244" i="18"/>
  <c r="Y243" i="18"/>
  <c r="S243" i="18"/>
  <c r="M243" i="18"/>
  <c r="J243" i="18"/>
  <c r="G243" i="18"/>
  <c r="Y242" i="18"/>
  <c r="S242" i="18"/>
  <c r="AD242" i="18" s="1"/>
  <c r="M242" i="18"/>
  <c r="J242" i="18"/>
  <c r="G242" i="18"/>
  <c r="Y241" i="18"/>
  <c r="S241" i="18"/>
  <c r="M241" i="18"/>
  <c r="J241" i="18"/>
  <c r="G241" i="18"/>
  <c r="Y240" i="18"/>
  <c r="S240" i="18"/>
  <c r="M240" i="18"/>
  <c r="J240" i="18"/>
  <c r="G240" i="18"/>
  <c r="Y239" i="18"/>
  <c r="S239" i="18"/>
  <c r="M239" i="18"/>
  <c r="J239" i="18"/>
  <c r="G239" i="18"/>
  <c r="Y238" i="18"/>
  <c r="S238" i="18"/>
  <c r="M238" i="18"/>
  <c r="J238" i="18"/>
  <c r="G238" i="18"/>
  <c r="Y237" i="18"/>
  <c r="S237" i="18"/>
  <c r="M237" i="18"/>
  <c r="J237" i="18"/>
  <c r="G237" i="18"/>
  <c r="Y236" i="18"/>
  <c r="S236" i="18"/>
  <c r="M236" i="18"/>
  <c r="J236" i="18"/>
  <c r="G236" i="18"/>
  <c r="Y235" i="18"/>
  <c r="S235" i="18"/>
  <c r="M235" i="18"/>
  <c r="J235" i="18"/>
  <c r="G235" i="18"/>
  <c r="Y234" i="18"/>
  <c r="AD234" i="18" s="1"/>
  <c r="S234" i="18"/>
  <c r="M234" i="18"/>
  <c r="J234" i="18"/>
  <c r="G234" i="18"/>
  <c r="Y233" i="18"/>
  <c r="S233" i="18"/>
  <c r="M233" i="18"/>
  <c r="J233" i="18"/>
  <c r="G233" i="18"/>
  <c r="Y232" i="18"/>
  <c r="S232" i="18"/>
  <c r="M232" i="18"/>
  <c r="J232" i="18"/>
  <c r="G232" i="18"/>
  <c r="Y231" i="18"/>
  <c r="S231" i="18"/>
  <c r="M231" i="18"/>
  <c r="J231" i="18"/>
  <c r="G231" i="18"/>
  <c r="AC231" i="18" s="1"/>
  <c r="Y230" i="18"/>
  <c r="S230" i="18"/>
  <c r="M230" i="18"/>
  <c r="J230" i="18"/>
  <c r="AD230" i="18" s="1"/>
  <c r="G230" i="18"/>
  <c r="Y229" i="18"/>
  <c r="S229" i="18"/>
  <c r="M229" i="18"/>
  <c r="J229" i="18"/>
  <c r="G229" i="18"/>
  <c r="AD229" i="18"/>
  <c r="Y228" i="18"/>
  <c r="S228" i="18"/>
  <c r="M228" i="18"/>
  <c r="J228" i="18"/>
  <c r="G228" i="18"/>
  <c r="Y227" i="18"/>
  <c r="S227" i="18"/>
  <c r="M227" i="18"/>
  <c r="J227" i="18"/>
  <c r="G227" i="18"/>
  <c r="Y226" i="18"/>
  <c r="S226" i="18"/>
  <c r="M226" i="18"/>
  <c r="J226" i="18"/>
  <c r="G226" i="18"/>
  <c r="AD226" i="18"/>
  <c r="Y225" i="18"/>
  <c r="S225" i="18"/>
  <c r="AD225" i="18" s="1"/>
  <c r="M225" i="18"/>
  <c r="J225" i="18"/>
  <c r="G225" i="18"/>
  <c r="Y224" i="18"/>
  <c r="S224" i="18"/>
  <c r="M224" i="18"/>
  <c r="J224" i="18"/>
  <c r="G224" i="18"/>
  <c r="Y223" i="18"/>
  <c r="S223" i="18"/>
  <c r="M223" i="18"/>
  <c r="J223" i="18"/>
  <c r="G223" i="18"/>
  <c r="AC223" i="18" s="1"/>
  <c r="Y222" i="18"/>
  <c r="S222" i="18"/>
  <c r="M222" i="18"/>
  <c r="J222" i="18"/>
  <c r="G222" i="18"/>
  <c r="Y221" i="18"/>
  <c r="S221" i="18"/>
  <c r="M221" i="18"/>
  <c r="J221" i="18"/>
  <c r="G221" i="18"/>
  <c r="Y220" i="18"/>
  <c r="S220" i="18"/>
  <c r="M220" i="18"/>
  <c r="J220" i="18"/>
  <c r="G220" i="18"/>
  <c r="Y219" i="18"/>
  <c r="S219" i="18"/>
  <c r="M219" i="18"/>
  <c r="J219" i="18"/>
  <c r="G219" i="18"/>
  <c r="Y218" i="18"/>
  <c r="S218" i="18"/>
  <c r="M218" i="18"/>
  <c r="J218" i="18"/>
  <c r="G218" i="18"/>
  <c r="Y217" i="18"/>
  <c r="S217" i="18"/>
  <c r="M217" i="18"/>
  <c r="J217" i="18"/>
  <c r="G217" i="18"/>
  <c r="Y216" i="18"/>
  <c r="S216" i="18"/>
  <c r="M216" i="18"/>
  <c r="J216" i="18"/>
  <c r="G216" i="18"/>
  <c r="Y215" i="18"/>
  <c r="S215" i="18"/>
  <c r="M215" i="18"/>
  <c r="J215" i="18"/>
  <c r="G215" i="18"/>
  <c r="AC215" i="18" s="1"/>
  <c r="Y214" i="18"/>
  <c r="AD214" i="18" s="1"/>
  <c r="S214" i="18"/>
  <c r="M214" i="18"/>
  <c r="J214" i="18"/>
  <c r="G214" i="18"/>
  <c r="Y213" i="18"/>
  <c r="S213" i="18"/>
  <c r="M213" i="18"/>
  <c r="J213" i="18"/>
  <c r="G213" i="18"/>
  <c r="Y212" i="18"/>
  <c r="S212" i="18"/>
  <c r="M212" i="18"/>
  <c r="J212" i="18"/>
  <c r="G212" i="18"/>
  <c r="Y211" i="18"/>
  <c r="S211" i="18"/>
  <c r="M211" i="18"/>
  <c r="J211" i="18"/>
  <c r="G211" i="18"/>
  <c r="Y210" i="18"/>
  <c r="AD210" i="18" s="1"/>
  <c r="S210" i="18"/>
  <c r="M210" i="18"/>
  <c r="J210" i="18"/>
  <c r="G210" i="18"/>
  <c r="Y209" i="18"/>
  <c r="S209" i="18"/>
  <c r="M209" i="18"/>
  <c r="J209" i="18"/>
  <c r="AC209" i="18" s="1"/>
  <c r="G209" i="18"/>
  <c r="Y208" i="18"/>
  <c r="S208" i="18"/>
  <c r="M208" i="18"/>
  <c r="J208" i="18"/>
  <c r="G208" i="18"/>
  <c r="Y207" i="18"/>
  <c r="S207" i="18"/>
  <c r="M207" i="18"/>
  <c r="J207" i="18"/>
  <c r="G207" i="18"/>
  <c r="Y206" i="18"/>
  <c r="S206" i="18"/>
  <c r="M206" i="18"/>
  <c r="J206" i="18"/>
  <c r="G206" i="18"/>
  <c r="Y205" i="18"/>
  <c r="S205" i="18"/>
  <c r="M205" i="18"/>
  <c r="J205" i="18"/>
  <c r="G205" i="18"/>
  <c r="Y204" i="18"/>
  <c r="S204" i="18"/>
  <c r="M204" i="18"/>
  <c r="J204" i="18"/>
  <c r="G204" i="18"/>
  <c r="Y203" i="18"/>
  <c r="S203" i="18"/>
  <c r="M203" i="18"/>
  <c r="J203" i="18"/>
  <c r="G203" i="18"/>
  <c r="Y202" i="18"/>
  <c r="S202" i="18"/>
  <c r="M202" i="18"/>
  <c r="J202" i="18"/>
  <c r="G202" i="18"/>
  <c r="Y201" i="18"/>
  <c r="S201" i="18"/>
  <c r="M201" i="18"/>
  <c r="J201" i="18"/>
  <c r="G201" i="18"/>
  <c r="Y200" i="18"/>
  <c r="S200" i="18"/>
  <c r="M200" i="18"/>
  <c r="J200" i="18"/>
  <c r="G200" i="18"/>
  <c r="AC200" i="18" s="1"/>
  <c r="Y199" i="18"/>
  <c r="S199" i="18"/>
  <c r="M199" i="18"/>
  <c r="J199" i="18"/>
  <c r="G199" i="18"/>
  <c r="Y198" i="18"/>
  <c r="S198" i="18"/>
  <c r="M198" i="18"/>
  <c r="J198" i="18"/>
  <c r="G198" i="18"/>
  <c r="Y197" i="18"/>
  <c r="S197" i="18"/>
  <c r="M197" i="18"/>
  <c r="J197" i="18"/>
  <c r="AC197" i="18" s="1"/>
  <c r="G197" i="18"/>
  <c r="Y196" i="18"/>
  <c r="S196" i="18"/>
  <c r="M196" i="18"/>
  <c r="J196" i="18"/>
  <c r="G196" i="18"/>
  <c r="Y195" i="18"/>
  <c r="S195" i="18"/>
  <c r="M195" i="18"/>
  <c r="J195" i="18"/>
  <c r="G195" i="18"/>
  <c r="Y194" i="18"/>
  <c r="S194" i="18"/>
  <c r="M194" i="18"/>
  <c r="J194" i="18"/>
  <c r="G194" i="18"/>
  <c r="Y193" i="18"/>
  <c r="S193" i="18"/>
  <c r="M193" i="18"/>
  <c r="J193" i="18"/>
  <c r="G193" i="18"/>
  <c r="AD193" i="18"/>
  <c r="Y192" i="18"/>
  <c r="S192" i="18"/>
  <c r="M192" i="18"/>
  <c r="J192" i="18"/>
  <c r="G192" i="18"/>
  <c r="Y191" i="18"/>
  <c r="S191" i="18"/>
  <c r="M191" i="18"/>
  <c r="J191" i="18"/>
  <c r="G191" i="18"/>
  <c r="Y190" i="18"/>
  <c r="S190" i="18"/>
  <c r="M190" i="18"/>
  <c r="J190" i="18"/>
  <c r="G190" i="18"/>
  <c r="Y189" i="18"/>
  <c r="S189" i="18"/>
  <c r="M189" i="18"/>
  <c r="J189" i="18"/>
  <c r="G189" i="18"/>
  <c r="Y188" i="18"/>
  <c r="S188" i="18"/>
  <c r="M188" i="18"/>
  <c r="J188" i="18"/>
  <c r="G188" i="18"/>
  <c r="Y187" i="18"/>
  <c r="S187" i="18"/>
  <c r="M187" i="18"/>
  <c r="J187" i="18"/>
  <c r="G187" i="18"/>
  <c r="Y186" i="18"/>
  <c r="S186" i="18"/>
  <c r="M186" i="18"/>
  <c r="J186" i="18"/>
  <c r="G186" i="18"/>
  <c r="Y185" i="18"/>
  <c r="S185" i="18"/>
  <c r="M185" i="18"/>
  <c r="J185" i="18"/>
  <c r="G185" i="18"/>
  <c r="Y184" i="18"/>
  <c r="S184" i="18"/>
  <c r="M184" i="18"/>
  <c r="J184" i="18"/>
  <c r="G184" i="18"/>
  <c r="Y183" i="18"/>
  <c r="S183" i="18"/>
  <c r="M183" i="18"/>
  <c r="J183" i="18"/>
  <c r="G183" i="18"/>
  <c r="Y182" i="18"/>
  <c r="S182" i="18"/>
  <c r="M182" i="18"/>
  <c r="J182" i="18"/>
  <c r="G182" i="18"/>
  <c r="AD182" i="18"/>
  <c r="Y181" i="18"/>
  <c r="AD181" i="18" s="1"/>
  <c r="S181" i="18"/>
  <c r="M181" i="18"/>
  <c r="J181" i="18"/>
  <c r="AC181" i="18" s="1"/>
  <c r="G181" i="18"/>
  <c r="Y180" i="18"/>
  <c r="S180" i="18"/>
  <c r="M180" i="18"/>
  <c r="J180" i="18"/>
  <c r="G180" i="18"/>
  <c r="Y179" i="18"/>
  <c r="S179" i="18"/>
  <c r="M179" i="18"/>
  <c r="J179" i="18"/>
  <c r="G179" i="18"/>
  <c r="Y178" i="18"/>
  <c r="AD178" i="18" s="1"/>
  <c r="S178" i="18"/>
  <c r="M178" i="18"/>
  <c r="J178" i="18"/>
  <c r="G178" i="18"/>
  <c r="Y177" i="18"/>
  <c r="S177" i="18"/>
  <c r="M177" i="18"/>
  <c r="J177" i="18"/>
  <c r="G177" i="18"/>
  <c r="Y176" i="18"/>
  <c r="S176" i="18"/>
  <c r="M176" i="18"/>
  <c r="J176" i="18"/>
  <c r="G176" i="18"/>
  <c r="Y175" i="18"/>
  <c r="S175" i="18"/>
  <c r="M175" i="18"/>
  <c r="J175" i="18"/>
  <c r="G175" i="18"/>
  <c r="Y174" i="18"/>
  <c r="S174" i="18"/>
  <c r="M174" i="18"/>
  <c r="J174" i="18"/>
  <c r="G174" i="18"/>
  <c r="Y173" i="18"/>
  <c r="S173" i="18"/>
  <c r="M173" i="18"/>
  <c r="J173" i="18"/>
  <c r="G173" i="18"/>
  <c r="Y172" i="18"/>
  <c r="S172" i="18"/>
  <c r="M172" i="18"/>
  <c r="J172" i="18"/>
  <c r="G172" i="18"/>
  <c r="Y171" i="18"/>
  <c r="S171" i="18"/>
  <c r="M171" i="18"/>
  <c r="J171" i="18"/>
  <c r="G171" i="18"/>
  <c r="Y170" i="18"/>
  <c r="S170" i="18"/>
  <c r="M170" i="18"/>
  <c r="J170" i="18"/>
  <c r="G170" i="18"/>
  <c r="Y169" i="18"/>
  <c r="S169" i="18"/>
  <c r="M169" i="18"/>
  <c r="J169" i="18"/>
  <c r="G169" i="18"/>
  <c r="Y168" i="18"/>
  <c r="S168" i="18"/>
  <c r="M168" i="18"/>
  <c r="J168" i="18"/>
  <c r="G168" i="18"/>
  <c r="Y167" i="18"/>
  <c r="S167" i="18"/>
  <c r="M167" i="18"/>
  <c r="J167" i="18"/>
  <c r="G167" i="18"/>
  <c r="AC167" i="18"/>
  <c r="Y166" i="18"/>
  <c r="S166" i="18"/>
  <c r="M166" i="18"/>
  <c r="J166" i="18"/>
  <c r="G166" i="18"/>
  <c r="Y165" i="18"/>
  <c r="S165" i="18"/>
  <c r="M165" i="18"/>
  <c r="J165" i="18"/>
  <c r="G165" i="18"/>
  <c r="Y164" i="18"/>
  <c r="S164" i="18"/>
  <c r="M164" i="18"/>
  <c r="J164" i="18"/>
  <c r="G164" i="18"/>
  <c r="Y163" i="18"/>
  <c r="S163" i="18"/>
  <c r="M163" i="18"/>
  <c r="J163" i="18"/>
  <c r="G163" i="18"/>
  <c r="Y162" i="18"/>
  <c r="S162" i="18"/>
  <c r="AD162" i="18" s="1"/>
  <c r="M162" i="18"/>
  <c r="J162" i="18"/>
  <c r="G162" i="18"/>
  <c r="Y161" i="18"/>
  <c r="S161" i="18"/>
  <c r="M161" i="18"/>
  <c r="J161" i="18"/>
  <c r="G161" i="18"/>
  <c r="Y160" i="18"/>
  <c r="S160" i="18"/>
  <c r="M160" i="18"/>
  <c r="J160" i="18"/>
  <c r="G160" i="18"/>
  <c r="Y159" i="18"/>
  <c r="S159" i="18"/>
  <c r="M159" i="18"/>
  <c r="J159" i="18"/>
  <c r="G159" i="18"/>
  <c r="Y158" i="18"/>
  <c r="S158" i="18"/>
  <c r="M158" i="18"/>
  <c r="J158" i="18"/>
  <c r="G158" i="18"/>
  <c r="Y157" i="18"/>
  <c r="S157" i="18"/>
  <c r="M157" i="18"/>
  <c r="J157" i="18"/>
  <c r="G157" i="18"/>
  <c r="Y156" i="18"/>
  <c r="S156" i="18"/>
  <c r="M156" i="18"/>
  <c r="J156" i="18"/>
  <c r="G156" i="18"/>
  <c r="Y155" i="18"/>
  <c r="S155" i="18"/>
  <c r="M155" i="18"/>
  <c r="J155" i="18"/>
  <c r="G155" i="18"/>
  <c r="Y154" i="18"/>
  <c r="S154" i="18"/>
  <c r="M154" i="18"/>
  <c r="J154" i="18"/>
  <c r="G154" i="18"/>
  <c r="Y153" i="18"/>
  <c r="S153" i="18"/>
  <c r="M153" i="18"/>
  <c r="J153" i="18"/>
  <c r="G153" i="18"/>
  <c r="Y152" i="18"/>
  <c r="S152" i="18"/>
  <c r="M152" i="18"/>
  <c r="J152" i="18"/>
  <c r="G152" i="18"/>
  <c r="Y151" i="18"/>
  <c r="S151" i="18"/>
  <c r="AC151" i="18" s="1"/>
  <c r="M151" i="18"/>
  <c r="J151" i="18"/>
  <c r="G151" i="18"/>
  <c r="Y150" i="18"/>
  <c r="S150" i="18"/>
  <c r="M150" i="18"/>
  <c r="AD150" i="18" s="1"/>
  <c r="J150" i="18"/>
  <c r="G150" i="18"/>
  <c r="Y149" i="18"/>
  <c r="S149" i="18"/>
  <c r="AD149" i="18" s="1"/>
  <c r="M149" i="18"/>
  <c r="J149" i="18"/>
  <c r="G149" i="18"/>
  <c r="Y148" i="18"/>
  <c r="S148" i="18"/>
  <c r="M148" i="18"/>
  <c r="J148" i="18"/>
  <c r="G148" i="18"/>
  <c r="Y147" i="18"/>
  <c r="S147" i="18"/>
  <c r="M147" i="18"/>
  <c r="J147" i="18"/>
  <c r="G147" i="18"/>
  <c r="Y146" i="18"/>
  <c r="S146" i="18"/>
  <c r="AD146" i="18" s="1"/>
  <c r="M146" i="18"/>
  <c r="J146" i="18"/>
  <c r="G146" i="18"/>
  <c r="Y145" i="18"/>
  <c r="S145" i="18"/>
  <c r="M145" i="18"/>
  <c r="J145" i="18"/>
  <c r="AC145" i="18" s="1"/>
  <c r="G145" i="18"/>
  <c r="Y144" i="18"/>
  <c r="S144" i="18"/>
  <c r="M144" i="18"/>
  <c r="J144" i="18"/>
  <c r="G144" i="18"/>
  <c r="Y143" i="18"/>
  <c r="S143" i="18"/>
  <c r="M143" i="18"/>
  <c r="J143" i="18"/>
  <c r="G143" i="18"/>
  <c r="Y142" i="18"/>
  <c r="S142" i="18"/>
  <c r="M142" i="18"/>
  <c r="J142" i="18"/>
  <c r="G142" i="18"/>
  <c r="Y141" i="18"/>
  <c r="S141" i="18"/>
  <c r="M141" i="18"/>
  <c r="J141" i="18"/>
  <c r="G141" i="18"/>
  <c r="Y140" i="18"/>
  <c r="S140" i="18"/>
  <c r="M140" i="18"/>
  <c r="J140" i="18"/>
  <c r="G140" i="18"/>
  <c r="Y139" i="18"/>
  <c r="S139" i="18"/>
  <c r="M139" i="18"/>
  <c r="J139" i="18"/>
  <c r="G139" i="18"/>
  <c r="Y138" i="18"/>
  <c r="S138" i="18"/>
  <c r="M138" i="18"/>
  <c r="AD138" i="18" s="1"/>
  <c r="J138" i="18"/>
  <c r="G138" i="18"/>
  <c r="Y137" i="18"/>
  <c r="S137" i="18"/>
  <c r="AD137" i="18" s="1"/>
  <c r="M137" i="18"/>
  <c r="J137" i="18"/>
  <c r="G137" i="18"/>
  <c r="Y136" i="18"/>
  <c r="S136" i="18"/>
  <c r="M136" i="18"/>
  <c r="J136" i="18"/>
  <c r="G136" i="18"/>
  <c r="Y135" i="18"/>
  <c r="S135" i="18"/>
  <c r="M135" i="18"/>
  <c r="J135" i="18"/>
  <c r="G135" i="18"/>
  <c r="Y134" i="18"/>
  <c r="S134" i="18"/>
  <c r="M134" i="18"/>
  <c r="J134" i="18"/>
  <c r="G134" i="18"/>
  <c r="Y133" i="18"/>
  <c r="S133" i="18"/>
  <c r="M133" i="18"/>
  <c r="J133" i="18"/>
  <c r="G133" i="18"/>
  <c r="Y132" i="18"/>
  <c r="S132" i="18"/>
  <c r="M132" i="18"/>
  <c r="J132" i="18"/>
  <c r="G132" i="18"/>
  <c r="Y131" i="18"/>
  <c r="S131" i="18"/>
  <c r="M131" i="18"/>
  <c r="J131" i="18"/>
  <c r="G131" i="18"/>
  <c r="Y130" i="18"/>
  <c r="S130" i="18"/>
  <c r="M130" i="18"/>
  <c r="J130" i="18"/>
  <c r="G130" i="18"/>
  <c r="Y129" i="18"/>
  <c r="AD129" i="18" s="1"/>
  <c r="S129" i="18"/>
  <c r="M129" i="18"/>
  <c r="J129" i="18"/>
  <c r="G129" i="18"/>
  <c r="Y128" i="18"/>
  <c r="S128" i="18"/>
  <c r="M128" i="18"/>
  <c r="J128" i="18"/>
  <c r="G128" i="18"/>
  <c r="Y127" i="18"/>
  <c r="S127" i="18"/>
  <c r="M127" i="18"/>
  <c r="J127" i="18"/>
  <c r="G127" i="18"/>
  <c r="AC127" i="18" s="1"/>
  <c r="Y126" i="18"/>
  <c r="S126" i="18"/>
  <c r="M126" i="18"/>
  <c r="J126" i="18"/>
  <c r="G126" i="18"/>
  <c r="Y125" i="18"/>
  <c r="S125" i="18"/>
  <c r="M125" i="18"/>
  <c r="AD125" i="18" s="1"/>
  <c r="J125" i="18"/>
  <c r="G125" i="18"/>
  <c r="Y124" i="18"/>
  <c r="S124" i="18"/>
  <c r="M124" i="18"/>
  <c r="J124" i="18"/>
  <c r="G124" i="18"/>
  <c r="Y123" i="18"/>
  <c r="S123" i="18"/>
  <c r="M123" i="18"/>
  <c r="J123" i="18"/>
  <c r="G123" i="18"/>
  <c r="Y122" i="18"/>
  <c r="S122" i="18"/>
  <c r="M122" i="18"/>
  <c r="AD122" i="18" s="1"/>
  <c r="J122" i="18"/>
  <c r="G122" i="18"/>
  <c r="Y121" i="18"/>
  <c r="AD121" i="18" s="1"/>
  <c r="S121" i="18"/>
  <c r="M121" i="18"/>
  <c r="J121" i="18"/>
  <c r="G121" i="18"/>
  <c r="Y120" i="18"/>
  <c r="S120" i="18"/>
  <c r="M120" i="18"/>
  <c r="J120" i="18"/>
  <c r="G120" i="18"/>
  <c r="Y119" i="18"/>
  <c r="S119" i="18"/>
  <c r="M119" i="18"/>
  <c r="J119" i="18"/>
  <c r="G119" i="18"/>
  <c r="AC119" i="18" s="1"/>
  <c r="Y118" i="18"/>
  <c r="AD118" i="18" s="1"/>
  <c r="S118" i="18"/>
  <c r="M118" i="18"/>
  <c r="J118" i="18"/>
  <c r="G118" i="18"/>
  <c r="Y117" i="18"/>
  <c r="S117" i="18"/>
  <c r="M117" i="18"/>
  <c r="J117" i="18"/>
  <c r="G117" i="18"/>
  <c r="Y116" i="18"/>
  <c r="S116" i="18"/>
  <c r="M116" i="18"/>
  <c r="J116" i="18"/>
  <c r="G116" i="18"/>
  <c r="Y115" i="18"/>
  <c r="S115" i="18"/>
  <c r="M115" i="18"/>
  <c r="J115" i="18"/>
  <c r="G115" i="18"/>
  <c r="Y114" i="18"/>
  <c r="S114" i="18"/>
  <c r="M114" i="18"/>
  <c r="J114" i="18"/>
  <c r="G114" i="18"/>
  <c r="Y113" i="18"/>
  <c r="S113" i="18"/>
  <c r="M113" i="18"/>
  <c r="J113" i="18"/>
  <c r="G113" i="18"/>
  <c r="Y112" i="18"/>
  <c r="S112" i="18"/>
  <c r="M112" i="18"/>
  <c r="J112" i="18"/>
  <c r="G112" i="18"/>
  <c r="Y111" i="18"/>
  <c r="S111" i="18"/>
  <c r="M111" i="18"/>
  <c r="J111" i="18"/>
  <c r="G111" i="18"/>
  <c r="AC111" i="18" s="1"/>
  <c r="Y110" i="18"/>
  <c r="AD110" i="18" s="1"/>
  <c r="S110" i="18"/>
  <c r="M110" i="18"/>
  <c r="J110" i="18"/>
  <c r="G110" i="18"/>
  <c r="Y109" i="18"/>
  <c r="AD109" i="18" s="1"/>
  <c r="S109" i="18"/>
  <c r="M109" i="18"/>
  <c r="J109" i="18"/>
  <c r="G109" i="18"/>
  <c r="Y108" i="18"/>
  <c r="S108" i="18"/>
  <c r="M108" i="18"/>
  <c r="J108" i="18"/>
  <c r="G108" i="18"/>
  <c r="Y107" i="18"/>
  <c r="S107" i="18"/>
  <c r="M107" i="18"/>
  <c r="J107" i="18"/>
  <c r="G107" i="18"/>
  <c r="Y106" i="18"/>
  <c r="AD106" i="18" s="1"/>
  <c r="S106" i="18"/>
  <c r="M106" i="18"/>
  <c r="J106" i="18"/>
  <c r="G106" i="18"/>
  <c r="Y105" i="18"/>
  <c r="S105" i="18"/>
  <c r="M105" i="18"/>
  <c r="J105" i="18"/>
  <c r="AC105" i="18" s="1"/>
  <c r="G105" i="18"/>
  <c r="Y104" i="18"/>
  <c r="S104" i="18"/>
  <c r="M104" i="18"/>
  <c r="J104" i="18"/>
  <c r="G104" i="18"/>
  <c r="Y103" i="18"/>
  <c r="S103" i="18"/>
  <c r="M103" i="18"/>
  <c r="J103" i="18"/>
  <c r="G103" i="18"/>
  <c r="Y102" i="18"/>
  <c r="S102" i="18"/>
  <c r="M102" i="18"/>
  <c r="J102" i="18"/>
  <c r="G102" i="18"/>
  <c r="Y101" i="18"/>
  <c r="S101" i="18"/>
  <c r="M101" i="18"/>
  <c r="J101" i="18"/>
  <c r="G101" i="18"/>
  <c r="Y100" i="18"/>
  <c r="S100" i="18"/>
  <c r="M100" i="18"/>
  <c r="J100" i="18"/>
  <c r="G100" i="18"/>
  <c r="Y99" i="18"/>
  <c r="S99" i="18"/>
  <c r="M99" i="18"/>
  <c r="J99" i="18"/>
  <c r="G99" i="18"/>
  <c r="Y98" i="18"/>
  <c r="S98" i="18"/>
  <c r="M98" i="18"/>
  <c r="J98" i="18"/>
  <c r="G98" i="18"/>
  <c r="Y97" i="18"/>
  <c r="S97" i="18"/>
  <c r="M97" i="18"/>
  <c r="J97" i="18"/>
  <c r="G97" i="18"/>
  <c r="Y96" i="18"/>
  <c r="S96" i="18"/>
  <c r="M96" i="18"/>
  <c r="J96" i="18"/>
  <c r="G96" i="18"/>
  <c r="AC96" i="18" s="1"/>
  <c r="Y95" i="18"/>
  <c r="S95" i="18"/>
  <c r="M95" i="18"/>
  <c r="J95" i="18"/>
  <c r="G95" i="18"/>
  <c r="Y94" i="18"/>
  <c r="S94" i="18"/>
  <c r="M94" i="18"/>
  <c r="J94" i="18"/>
  <c r="G94" i="18"/>
  <c r="Y93" i="18"/>
  <c r="AD93" i="18" s="1"/>
  <c r="S93" i="18"/>
  <c r="M93" i="18"/>
  <c r="J93" i="18"/>
  <c r="G93" i="18"/>
  <c r="Y92" i="18"/>
  <c r="S92" i="18"/>
  <c r="M92" i="18"/>
  <c r="J92" i="18"/>
  <c r="G92" i="18"/>
  <c r="Y91" i="18"/>
  <c r="S91" i="18"/>
  <c r="M91" i="18"/>
  <c r="J91" i="18"/>
  <c r="G91" i="18"/>
  <c r="Y90" i="18"/>
  <c r="AD90" i="18" s="1"/>
  <c r="S90" i="18"/>
  <c r="M90" i="18"/>
  <c r="J90" i="18"/>
  <c r="G90" i="18"/>
  <c r="Y89" i="18"/>
  <c r="S89" i="18"/>
  <c r="M89" i="18"/>
  <c r="J89" i="18"/>
  <c r="G89" i="18"/>
  <c r="AD89" i="18"/>
  <c r="Y88" i="18"/>
  <c r="S88" i="18"/>
  <c r="M88" i="18"/>
  <c r="J88" i="18"/>
  <c r="G88" i="18"/>
  <c r="Y87" i="18"/>
  <c r="S87" i="18"/>
  <c r="M87" i="18"/>
  <c r="J87" i="18"/>
  <c r="G87" i="18"/>
  <c r="Y86" i="18"/>
  <c r="S86" i="18"/>
  <c r="M86" i="18"/>
  <c r="J86" i="18"/>
  <c r="G86" i="18"/>
  <c r="Y85" i="18"/>
  <c r="AD85" i="18" s="1"/>
  <c r="S85" i="18"/>
  <c r="M85" i="18"/>
  <c r="J85" i="18"/>
  <c r="G85" i="18"/>
  <c r="Y84" i="18"/>
  <c r="S84" i="18"/>
  <c r="M84" i="18"/>
  <c r="J84" i="18"/>
  <c r="G84" i="18"/>
  <c r="Y83" i="18"/>
  <c r="S83" i="18"/>
  <c r="M83" i="18"/>
  <c r="J83" i="18"/>
  <c r="G83" i="18"/>
  <c r="Y82" i="18"/>
  <c r="S82" i="18"/>
  <c r="M82" i="18"/>
  <c r="J82" i="18"/>
  <c r="G82" i="18"/>
  <c r="Y81" i="18"/>
  <c r="S81" i="18"/>
  <c r="M81" i="18"/>
  <c r="J81" i="18"/>
  <c r="G81" i="18"/>
  <c r="Y80" i="18"/>
  <c r="S80" i="18"/>
  <c r="M80" i="18"/>
  <c r="J80" i="18"/>
  <c r="G80" i="18"/>
  <c r="AC80" i="18" s="1"/>
  <c r="Y79" i="18"/>
  <c r="S79" i="18"/>
  <c r="M79" i="18"/>
  <c r="J79" i="18"/>
  <c r="G79" i="18"/>
  <c r="Y78" i="18"/>
  <c r="S78" i="18"/>
  <c r="M78" i="18"/>
  <c r="J78" i="18"/>
  <c r="G78" i="18"/>
  <c r="AD78" i="18"/>
  <c r="Y77" i="18"/>
  <c r="S77" i="18"/>
  <c r="M77" i="18"/>
  <c r="J77" i="18"/>
  <c r="AC77" i="18" s="1"/>
  <c r="G77" i="18"/>
  <c r="Y76" i="18"/>
  <c r="S76" i="18"/>
  <c r="M76" i="18"/>
  <c r="J76" i="18"/>
  <c r="G76" i="18"/>
  <c r="Y75" i="18"/>
  <c r="S75" i="18"/>
  <c r="M75" i="18"/>
  <c r="J75" i="18"/>
  <c r="G75" i="18"/>
  <c r="Y74" i="18"/>
  <c r="S74" i="18"/>
  <c r="M74" i="18"/>
  <c r="J74" i="18"/>
  <c r="G74" i="18"/>
  <c r="Y73" i="18"/>
  <c r="S73" i="18"/>
  <c r="M73" i="18"/>
  <c r="J73" i="18"/>
  <c r="G73" i="18"/>
  <c r="Y72" i="18"/>
  <c r="S72" i="18"/>
  <c r="M72" i="18"/>
  <c r="J72" i="18"/>
  <c r="G72" i="18"/>
  <c r="AC72" i="18" s="1"/>
  <c r="Y71" i="18"/>
  <c r="S71" i="18"/>
  <c r="M71" i="18"/>
  <c r="J71" i="18"/>
  <c r="G71" i="18"/>
  <c r="Y70" i="18"/>
  <c r="S70" i="18"/>
  <c r="M70" i="18"/>
  <c r="J70" i="18"/>
  <c r="G70" i="18"/>
  <c r="Y69" i="18"/>
  <c r="S69" i="18"/>
  <c r="M69" i="18"/>
  <c r="J69" i="18"/>
  <c r="AC69" i="18" s="1"/>
  <c r="G69" i="18"/>
  <c r="Y68" i="18"/>
  <c r="S68" i="18"/>
  <c r="M68" i="18"/>
  <c r="J68" i="18"/>
  <c r="G68" i="18"/>
  <c r="Y67" i="18"/>
  <c r="S67" i="18"/>
  <c r="M67" i="18"/>
  <c r="J67" i="18"/>
  <c r="G67" i="18"/>
  <c r="Y66" i="18"/>
  <c r="AD66" i="18" s="1"/>
  <c r="S66" i="18"/>
  <c r="M66" i="18"/>
  <c r="J66" i="18"/>
  <c r="G66" i="18"/>
  <c r="Y65" i="18"/>
  <c r="S65" i="18"/>
  <c r="M65" i="18"/>
  <c r="J65" i="18"/>
  <c r="G65" i="18"/>
  <c r="Y64" i="18"/>
  <c r="S64" i="18"/>
  <c r="M64" i="18"/>
  <c r="J64" i="18"/>
  <c r="G64" i="18"/>
  <c r="Y63" i="18"/>
  <c r="S63" i="18"/>
  <c r="AC63" i="18" s="1"/>
  <c r="M63" i="18"/>
  <c r="J63" i="18"/>
  <c r="G63" i="18"/>
  <c r="Y62" i="18"/>
  <c r="S62" i="18"/>
  <c r="M62" i="18"/>
  <c r="J62" i="18"/>
  <c r="G62" i="18"/>
  <c r="Y61" i="18"/>
  <c r="S61" i="18"/>
  <c r="M61" i="18"/>
  <c r="J61" i="18"/>
  <c r="G61" i="18"/>
  <c r="AD61" i="18"/>
  <c r="Y60" i="18"/>
  <c r="S60" i="18"/>
  <c r="M60" i="18"/>
  <c r="J60" i="18"/>
  <c r="G60" i="18"/>
  <c r="Y59" i="18"/>
  <c r="S59" i="18"/>
  <c r="M59" i="18"/>
  <c r="J59" i="18"/>
  <c r="G59" i="18"/>
  <c r="Y58" i="18"/>
  <c r="AD58" i="18" s="1"/>
  <c r="S58" i="18"/>
  <c r="M58" i="18"/>
  <c r="J58" i="18"/>
  <c r="G58" i="18"/>
  <c r="Y57" i="18"/>
  <c r="S57" i="18"/>
  <c r="M57" i="18"/>
  <c r="J57" i="18"/>
  <c r="G57" i="18"/>
  <c r="Y56" i="18"/>
  <c r="S56" i="18"/>
  <c r="M56" i="18"/>
  <c r="J56" i="18"/>
  <c r="G56" i="18"/>
  <c r="Y55" i="18"/>
  <c r="S55" i="18"/>
  <c r="M55" i="18"/>
  <c r="J55" i="18"/>
  <c r="G55" i="18"/>
  <c r="Y54" i="18"/>
  <c r="S54" i="18"/>
  <c r="M54" i="18"/>
  <c r="J54" i="18"/>
  <c r="G54" i="18"/>
  <c r="Y53" i="18"/>
  <c r="S53" i="18"/>
  <c r="M53" i="18"/>
  <c r="J53" i="18"/>
  <c r="G53" i="18"/>
  <c r="Y52" i="18"/>
  <c r="S52" i="18"/>
  <c r="M52" i="18"/>
  <c r="J52" i="18"/>
  <c r="G52" i="18"/>
  <c r="Y51" i="18"/>
  <c r="S51" i="18"/>
  <c r="M51" i="18"/>
  <c r="J51" i="18"/>
  <c r="G51" i="18"/>
  <c r="Y50" i="18"/>
  <c r="S50" i="18"/>
  <c r="M50" i="18"/>
  <c r="J50" i="18"/>
  <c r="G50" i="18"/>
  <c r="Y49" i="18"/>
  <c r="S49" i="18"/>
  <c r="M49" i="18"/>
  <c r="J49" i="18"/>
  <c r="G49" i="18"/>
  <c r="Y48" i="18"/>
  <c r="S48" i="18"/>
  <c r="M48" i="18"/>
  <c r="J48" i="18"/>
  <c r="G48" i="18"/>
  <c r="Y47" i="18"/>
  <c r="S47" i="18"/>
  <c r="M47" i="18"/>
  <c r="J47" i="18"/>
  <c r="G47" i="18"/>
  <c r="Y46" i="18"/>
  <c r="AD46" i="18" s="1"/>
  <c r="S46" i="18"/>
  <c r="M46" i="18"/>
  <c r="J46" i="18"/>
  <c r="G46" i="18"/>
  <c r="Y45" i="18"/>
  <c r="S45" i="18"/>
  <c r="M45" i="18"/>
  <c r="J45" i="18"/>
  <c r="G45" i="18"/>
  <c r="Y44" i="18"/>
  <c r="S44" i="18"/>
  <c r="M44" i="18"/>
  <c r="J44" i="18"/>
  <c r="G44" i="18"/>
  <c r="Y43" i="18"/>
  <c r="S43" i="18"/>
  <c r="M43" i="18"/>
  <c r="J43" i="18"/>
  <c r="G43" i="18"/>
  <c r="Y42" i="18"/>
  <c r="S42" i="18"/>
  <c r="M42" i="18"/>
  <c r="J42" i="18"/>
  <c r="G42" i="18"/>
  <c r="Y41" i="18"/>
  <c r="S41" i="18"/>
  <c r="M41" i="18"/>
  <c r="J41" i="18"/>
  <c r="G41" i="18"/>
  <c r="Y40" i="18"/>
  <c r="S40" i="18"/>
  <c r="M40" i="18"/>
  <c r="J40" i="18"/>
  <c r="G40" i="18"/>
  <c r="Y39" i="18"/>
  <c r="S39" i="18"/>
  <c r="M39" i="18"/>
  <c r="J39" i="18"/>
  <c r="G39" i="18"/>
  <c r="Y38" i="18"/>
  <c r="S38" i="18"/>
  <c r="M38" i="18"/>
  <c r="J38" i="18"/>
  <c r="G38" i="18"/>
  <c r="Y37" i="18"/>
  <c r="S37" i="18"/>
  <c r="M37" i="18"/>
  <c r="J37" i="18"/>
  <c r="G37" i="18"/>
  <c r="Y36" i="18"/>
  <c r="S36" i="18"/>
  <c r="M36" i="18"/>
  <c r="J36" i="18"/>
  <c r="G36" i="18"/>
  <c r="Y35" i="18"/>
  <c r="S35" i="18"/>
  <c r="M35" i="18"/>
  <c r="J35" i="18"/>
  <c r="G35" i="18"/>
  <c r="Y34" i="18"/>
  <c r="S34" i="18"/>
  <c r="M34" i="18"/>
  <c r="J34" i="18"/>
  <c r="G34" i="18"/>
  <c r="Y33" i="18"/>
  <c r="S33" i="18"/>
  <c r="M33" i="18"/>
  <c r="J33" i="18"/>
  <c r="G33" i="18"/>
  <c r="Y32" i="18"/>
  <c r="S32" i="18"/>
  <c r="M32" i="18"/>
  <c r="J32" i="18"/>
  <c r="G32" i="18"/>
  <c r="Y31" i="18"/>
  <c r="S31" i="18"/>
  <c r="M31" i="18"/>
  <c r="J31" i="18"/>
  <c r="G31" i="18"/>
  <c r="Y30" i="18"/>
  <c r="S30" i="18"/>
  <c r="M30" i="18"/>
  <c r="J30" i="18"/>
  <c r="G30" i="18"/>
  <c r="Y29" i="18"/>
  <c r="S29" i="18"/>
  <c r="M29" i="18"/>
  <c r="J29" i="18"/>
  <c r="G29" i="18"/>
  <c r="Y28" i="18"/>
  <c r="S28" i="18"/>
  <c r="M28" i="18"/>
  <c r="J28" i="18"/>
  <c r="G28" i="18"/>
  <c r="Y27" i="18"/>
  <c r="S27" i="18"/>
  <c r="M27" i="18"/>
  <c r="J27" i="18"/>
  <c r="G27" i="18"/>
  <c r="Y26" i="18"/>
  <c r="S26" i="18"/>
  <c r="M26" i="18"/>
  <c r="J26" i="18"/>
  <c r="G26" i="18"/>
  <c r="Y25" i="18"/>
  <c r="S25" i="18"/>
  <c r="M25" i="18"/>
  <c r="J25" i="18"/>
  <c r="G25" i="18"/>
  <c r="Y24" i="18"/>
  <c r="S24" i="18"/>
  <c r="M24" i="18"/>
  <c r="J24" i="18"/>
  <c r="G24" i="18"/>
  <c r="Y23" i="18"/>
  <c r="S23" i="18"/>
  <c r="M23" i="18"/>
  <c r="J23" i="18"/>
  <c r="G23" i="18"/>
  <c r="Y22" i="18"/>
  <c r="S22" i="18"/>
  <c r="M22" i="18"/>
  <c r="J22" i="18"/>
  <c r="G22" i="18"/>
  <c r="Y21" i="18"/>
  <c r="S21" i="18"/>
  <c r="M21" i="18"/>
  <c r="J21" i="18"/>
  <c r="G21" i="18"/>
  <c r="Y20" i="18"/>
  <c r="S20" i="18"/>
  <c r="M20" i="18"/>
  <c r="J20" i="18"/>
  <c r="G20" i="18"/>
  <c r="Y19" i="18"/>
  <c r="S19" i="18"/>
  <c r="M19" i="18"/>
  <c r="J19" i="18"/>
  <c r="G19" i="18"/>
  <c r="AC19" i="18" s="1"/>
  <c r="Y18" i="18"/>
  <c r="S18" i="18"/>
  <c r="M18" i="18"/>
  <c r="J18" i="18"/>
  <c r="G18" i="18"/>
  <c r="Y17" i="18"/>
  <c r="S17" i="18"/>
  <c r="M17" i="18"/>
  <c r="J17" i="18"/>
  <c r="G17" i="18"/>
  <c r="Y16" i="18"/>
  <c r="S16" i="18"/>
  <c r="M16" i="18"/>
  <c r="J16" i="18"/>
  <c r="G16" i="18"/>
  <c r="Y15" i="18"/>
  <c r="S15" i="18"/>
  <c r="M15" i="18"/>
  <c r="J15" i="18"/>
  <c r="G15" i="18"/>
  <c r="Y14" i="18"/>
  <c r="S14" i="18"/>
  <c r="M14" i="18"/>
  <c r="J14" i="18"/>
  <c r="G14" i="18"/>
  <c r="Y13" i="18"/>
  <c r="S13" i="18"/>
  <c r="M13" i="18"/>
  <c r="J13" i="18"/>
  <c r="G13" i="18"/>
  <c r="Y12" i="18"/>
  <c r="S12" i="18"/>
  <c r="M12" i="18"/>
  <c r="J12" i="18"/>
  <c r="G12" i="18"/>
  <c r="C9" i="18"/>
  <c r="Y421" i="17"/>
  <c r="AD421" i="17" s="1"/>
  <c r="S421" i="17"/>
  <c r="M421" i="17"/>
  <c r="J421" i="17"/>
  <c r="G421" i="17"/>
  <c r="Y420" i="17"/>
  <c r="S420" i="17"/>
  <c r="M420" i="17"/>
  <c r="J420" i="17"/>
  <c r="G420" i="17"/>
  <c r="Y419" i="17"/>
  <c r="S419" i="17"/>
  <c r="M419" i="17"/>
  <c r="J419" i="17"/>
  <c r="G419" i="17"/>
  <c r="Y418" i="17"/>
  <c r="S418" i="17"/>
  <c r="M418" i="17"/>
  <c r="J418" i="17"/>
  <c r="G418" i="17"/>
  <c r="Y417" i="17"/>
  <c r="AD417" i="17" s="1"/>
  <c r="S417" i="17"/>
  <c r="M417" i="17"/>
  <c r="J417" i="17"/>
  <c r="AC417" i="17" s="1"/>
  <c r="G417" i="17"/>
  <c r="Y416" i="17"/>
  <c r="S416" i="17"/>
  <c r="M416" i="17"/>
  <c r="J416" i="17"/>
  <c r="AC416" i="17" s="1"/>
  <c r="G416" i="17"/>
  <c r="Y415" i="17"/>
  <c r="S415" i="17"/>
  <c r="M415" i="17"/>
  <c r="J415" i="17"/>
  <c r="G415" i="17"/>
  <c r="AD415" i="17" s="1"/>
  <c r="Y414" i="17"/>
  <c r="S414" i="17"/>
  <c r="M414" i="17"/>
  <c r="J414" i="17"/>
  <c r="G414" i="17"/>
  <c r="Y413" i="17"/>
  <c r="S413" i="17"/>
  <c r="M413" i="17"/>
  <c r="J413" i="17"/>
  <c r="G413" i="17"/>
  <c r="Y412" i="17"/>
  <c r="S412" i="17"/>
  <c r="M412" i="17"/>
  <c r="J412" i="17"/>
  <c r="G412" i="17"/>
  <c r="Y411" i="17"/>
  <c r="AD411" i="17" s="1"/>
  <c r="S411" i="17"/>
  <c r="M411" i="17"/>
  <c r="J411" i="17"/>
  <c r="G411" i="17"/>
  <c r="Y410" i="17"/>
  <c r="S410" i="17"/>
  <c r="M410" i="17"/>
  <c r="J410" i="17"/>
  <c r="G410" i="17"/>
  <c r="Y409" i="17"/>
  <c r="S409" i="17"/>
  <c r="M409" i="17"/>
  <c r="J409" i="17"/>
  <c r="G409" i="17"/>
  <c r="AC409" i="17"/>
  <c r="Y408" i="17"/>
  <c r="S408" i="17"/>
  <c r="M408" i="17"/>
  <c r="J408" i="17"/>
  <c r="G408" i="17"/>
  <c r="AC408" i="17" s="1"/>
  <c r="Y407" i="17"/>
  <c r="AD407" i="17" s="1"/>
  <c r="S407" i="17"/>
  <c r="M407" i="17"/>
  <c r="J407" i="17"/>
  <c r="G407" i="17"/>
  <c r="Y406" i="17"/>
  <c r="S406" i="17"/>
  <c r="M406" i="17"/>
  <c r="J406" i="17"/>
  <c r="G406" i="17"/>
  <c r="Y405" i="17"/>
  <c r="AD405" i="17" s="1"/>
  <c r="S405" i="17"/>
  <c r="M405" i="17"/>
  <c r="J405" i="17"/>
  <c r="G405" i="17"/>
  <c r="Y404" i="17"/>
  <c r="S404" i="17"/>
  <c r="M404" i="17"/>
  <c r="J404" i="17"/>
  <c r="G404" i="17"/>
  <c r="AC404" i="17"/>
  <c r="Y403" i="17"/>
  <c r="S403" i="17"/>
  <c r="M403" i="17"/>
  <c r="J403" i="17"/>
  <c r="G403" i="17"/>
  <c r="Y402" i="17"/>
  <c r="S402" i="17"/>
  <c r="M402" i="17"/>
  <c r="J402" i="17"/>
  <c r="G402" i="17"/>
  <c r="Y401" i="17"/>
  <c r="S401" i="17"/>
  <c r="M401" i="17"/>
  <c r="J401" i="17"/>
  <c r="G401" i="17"/>
  <c r="AC401" i="17"/>
  <c r="Y400" i="17"/>
  <c r="S400" i="17"/>
  <c r="M400" i="17"/>
  <c r="J400" i="17"/>
  <c r="G400" i="17"/>
  <c r="Y399" i="17"/>
  <c r="AD399" i="17" s="1"/>
  <c r="S399" i="17"/>
  <c r="M399" i="17"/>
  <c r="J399" i="17"/>
  <c r="G399" i="17"/>
  <c r="Y398" i="17"/>
  <c r="S398" i="17"/>
  <c r="M398" i="17"/>
  <c r="J398" i="17"/>
  <c r="G398" i="17"/>
  <c r="Y397" i="17"/>
  <c r="AD397" i="17" s="1"/>
  <c r="S397" i="17"/>
  <c r="M397" i="17"/>
  <c r="J397" i="17"/>
  <c r="G397" i="17"/>
  <c r="AC397" i="17"/>
  <c r="Y396" i="17"/>
  <c r="S396" i="17"/>
  <c r="M396" i="17"/>
  <c r="J396" i="17"/>
  <c r="G396" i="17"/>
  <c r="Y395" i="17"/>
  <c r="S395" i="17"/>
  <c r="M395" i="17"/>
  <c r="J395" i="17"/>
  <c r="G395" i="17"/>
  <c r="Y394" i="17"/>
  <c r="S394" i="17"/>
  <c r="M394" i="17"/>
  <c r="J394" i="17"/>
  <c r="G394" i="17"/>
  <c r="Y393" i="17"/>
  <c r="S393" i="17"/>
  <c r="M393" i="17"/>
  <c r="J393" i="17"/>
  <c r="G393" i="17"/>
  <c r="Y392" i="17"/>
  <c r="S392" i="17"/>
  <c r="M392" i="17"/>
  <c r="J392" i="17"/>
  <c r="G392" i="17"/>
  <c r="AC392" i="17"/>
  <c r="Y391" i="17"/>
  <c r="S391" i="17"/>
  <c r="M391" i="17"/>
  <c r="J391" i="17"/>
  <c r="AC391" i="17" s="1"/>
  <c r="G391" i="17"/>
  <c r="AD391" i="17"/>
  <c r="Y390" i="17"/>
  <c r="S390" i="17"/>
  <c r="M390" i="17"/>
  <c r="J390" i="17"/>
  <c r="G390" i="17"/>
  <c r="Y389" i="17"/>
  <c r="S389" i="17"/>
  <c r="M389" i="17"/>
  <c r="J389" i="17"/>
  <c r="G389" i="17"/>
  <c r="AC389" i="17" s="1"/>
  <c r="Y388" i="17"/>
  <c r="S388" i="17"/>
  <c r="M388" i="17"/>
  <c r="J388" i="17"/>
  <c r="G388" i="17"/>
  <c r="AC388" i="17" s="1"/>
  <c r="Y387" i="17"/>
  <c r="AD387" i="17" s="1"/>
  <c r="S387" i="17"/>
  <c r="M387" i="17"/>
  <c r="J387" i="17"/>
  <c r="G387" i="17"/>
  <c r="Y386" i="17"/>
  <c r="S386" i="17"/>
  <c r="M386" i="17"/>
  <c r="J386" i="17"/>
  <c r="G386" i="17"/>
  <c r="Y385" i="17"/>
  <c r="AD385" i="17" s="1"/>
  <c r="S385" i="17"/>
  <c r="M385" i="17"/>
  <c r="J385" i="17"/>
  <c r="G385" i="17"/>
  <c r="Y384" i="17"/>
  <c r="S384" i="17"/>
  <c r="M384" i="17"/>
  <c r="J384" i="17"/>
  <c r="AC384" i="17" s="1"/>
  <c r="G384" i="17"/>
  <c r="Y383" i="17"/>
  <c r="S383" i="17"/>
  <c r="AD383" i="17" s="1"/>
  <c r="M383" i="17"/>
  <c r="J383" i="17"/>
  <c r="G383" i="17"/>
  <c r="Y382" i="17"/>
  <c r="S382" i="17"/>
  <c r="M382" i="17"/>
  <c r="J382" i="17"/>
  <c r="G382" i="17"/>
  <c r="Y381" i="17"/>
  <c r="S381" i="17"/>
  <c r="M381" i="17"/>
  <c r="J381" i="17"/>
  <c r="G381" i="17"/>
  <c r="Y380" i="17"/>
  <c r="S380" i="17"/>
  <c r="M380" i="17"/>
  <c r="J380" i="17"/>
  <c r="G380" i="17"/>
  <c r="AC380" i="17" s="1"/>
  <c r="Y379" i="17"/>
  <c r="S379" i="17"/>
  <c r="M379" i="17"/>
  <c r="J379" i="17"/>
  <c r="G379" i="17"/>
  <c r="AD379" i="17"/>
  <c r="Y378" i="17"/>
  <c r="S378" i="17"/>
  <c r="M378" i="17"/>
  <c r="J378" i="17"/>
  <c r="G378" i="17"/>
  <c r="Y377" i="17"/>
  <c r="S377" i="17"/>
  <c r="M377" i="17"/>
  <c r="J377" i="17"/>
  <c r="AC377" i="17" s="1"/>
  <c r="G377" i="17"/>
  <c r="Y376" i="17"/>
  <c r="S376" i="17"/>
  <c r="M376" i="17"/>
  <c r="J376" i="17"/>
  <c r="G376" i="17"/>
  <c r="AC376" i="17" s="1"/>
  <c r="Y375" i="17"/>
  <c r="AD375" i="17" s="1"/>
  <c r="S375" i="17"/>
  <c r="M375" i="17"/>
  <c r="J375" i="17"/>
  <c r="G375" i="17"/>
  <c r="Y374" i="17"/>
  <c r="S374" i="17"/>
  <c r="M374" i="17"/>
  <c r="J374" i="17"/>
  <c r="G374" i="17"/>
  <c r="Y373" i="17"/>
  <c r="S373" i="17"/>
  <c r="M373" i="17"/>
  <c r="J373" i="17"/>
  <c r="G373" i="17"/>
  <c r="AC373" i="17" s="1"/>
  <c r="Y372" i="17"/>
  <c r="S372" i="17"/>
  <c r="M372" i="17"/>
  <c r="J372" i="17"/>
  <c r="G372" i="17"/>
  <c r="AC372" i="17"/>
  <c r="Y371" i="17"/>
  <c r="AD371" i="17" s="1"/>
  <c r="S371" i="17"/>
  <c r="M371" i="17"/>
  <c r="J371" i="17"/>
  <c r="G371" i="17"/>
  <c r="Y370" i="17"/>
  <c r="S370" i="17"/>
  <c r="M370" i="17"/>
  <c r="J370" i="17"/>
  <c r="G370" i="17"/>
  <c r="AC370" i="17" s="1"/>
  <c r="Y369" i="17"/>
  <c r="S369" i="17"/>
  <c r="AC369" i="17" s="1"/>
  <c r="M369" i="17"/>
  <c r="J369" i="17"/>
  <c r="G369" i="17"/>
  <c r="Y368" i="17"/>
  <c r="S368" i="17"/>
  <c r="M368" i="17"/>
  <c r="J368" i="17"/>
  <c r="G368" i="17"/>
  <c r="Y367" i="17"/>
  <c r="S367" i="17"/>
  <c r="M367" i="17"/>
  <c r="J367" i="17"/>
  <c r="AC367" i="17" s="1"/>
  <c r="G367" i="17"/>
  <c r="Y366" i="17"/>
  <c r="S366" i="17"/>
  <c r="M366" i="17"/>
  <c r="J366" i="17"/>
  <c r="G366" i="17"/>
  <c r="Y365" i="17"/>
  <c r="AD365" i="17" s="1"/>
  <c r="S365" i="17"/>
  <c r="M365" i="17"/>
  <c r="AC365" i="17" s="1"/>
  <c r="J365" i="17"/>
  <c r="G365" i="17"/>
  <c r="Y364" i="17"/>
  <c r="S364" i="17"/>
  <c r="M364" i="17"/>
  <c r="J364" i="17"/>
  <c r="G364" i="17"/>
  <c r="Y363" i="17"/>
  <c r="S363" i="17"/>
  <c r="M363" i="17"/>
  <c r="J363" i="17"/>
  <c r="G363" i="17"/>
  <c r="Y362" i="17"/>
  <c r="S362" i="17"/>
  <c r="M362" i="17"/>
  <c r="J362" i="17"/>
  <c r="G362" i="17"/>
  <c r="Y361" i="17"/>
  <c r="S361" i="17"/>
  <c r="M361" i="17"/>
  <c r="J361" i="17"/>
  <c r="G361" i="17"/>
  <c r="AC361" i="17" s="1"/>
  <c r="Y360" i="17"/>
  <c r="S360" i="17"/>
  <c r="AC360" i="17" s="1"/>
  <c r="M360" i="17"/>
  <c r="J360" i="17"/>
  <c r="G360" i="17"/>
  <c r="Y359" i="17"/>
  <c r="S359" i="17"/>
  <c r="M359" i="17"/>
  <c r="AD359" i="17" s="1"/>
  <c r="J359" i="17"/>
  <c r="AC359" i="17" s="1"/>
  <c r="G359" i="17"/>
  <c r="Y358" i="17"/>
  <c r="S358" i="17"/>
  <c r="M358" i="17"/>
  <c r="J358" i="17"/>
  <c r="G358" i="17"/>
  <c r="Y357" i="17"/>
  <c r="AD357" i="17" s="1"/>
  <c r="S357" i="17"/>
  <c r="M357" i="17"/>
  <c r="J357" i="17"/>
  <c r="G357" i="17"/>
  <c r="Y356" i="17"/>
  <c r="S356" i="17"/>
  <c r="M356" i="17"/>
  <c r="J356" i="17"/>
  <c r="G356" i="17"/>
  <c r="Y355" i="17"/>
  <c r="S355" i="17"/>
  <c r="M355" i="17"/>
  <c r="J355" i="17"/>
  <c r="G355" i="17"/>
  <c r="Y354" i="17"/>
  <c r="S354" i="17"/>
  <c r="M354" i="17"/>
  <c r="J354" i="17"/>
  <c r="G354" i="17"/>
  <c r="Y353" i="17"/>
  <c r="AD353" i="17" s="1"/>
  <c r="S353" i="17"/>
  <c r="M353" i="17"/>
  <c r="J353" i="17"/>
  <c r="AC353" i="17" s="1"/>
  <c r="G353" i="17"/>
  <c r="Y352" i="17"/>
  <c r="S352" i="17"/>
  <c r="M352" i="17"/>
  <c r="J352" i="17"/>
  <c r="AC352" i="17" s="1"/>
  <c r="G352" i="17"/>
  <c r="Y351" i="17"/>
  <c r="S351" i="17"/>
  <c r="M351" i="17"/>
  <c r="J351" i="17"/>
  <c r="G351" i="17"/>
  <c r="AD351" i="17" s="1"/>
  <c r="Y350" i="17"/>
  <c r="S350" i="17"/>
  <c r="M350" i="17"/>
  <c r="J350" i="17"/>
  <c r="G350" i="17"/>
  <c r="Y349" i="17"/>
  <c r="S349" i="17"/>
  <c r="M349" i="17"/>
  <c r="J349" i="17"/>
  <c r="G349" i="17"/>
  <c r="Y348" i="17"/>
  <c r="S348" i="17"/>
  <c r="M348" i="17"/>
  <c r="J348" i="17"/>
  <c r="G348" i="17"/>
  <c r="Y347" i="17"/>
  <c r="AD347" i="17" s="1"/>
  <c r="S347" i="17"/>
  <c r="M347" i="17"/>
  <c r="J347" i="17"/>
  <c r="G347" i="17"/>
  <c r="Y346" i="17"/>
  <c r="S346" i="17"/>
  <c r="M346" i="17"/>
  <c r="J346" i="17"/>
  <c r="G346" i="17"/>
  <c r="Y345" i="17"/>
  <c r="S345" i="17"/>
  <c r="M345" i="17"/>
  <c r="J345" i="17"/>
  <c r="G345" i="17"/>
  <c r="AC345" i="17"/>
  <c r="Y344" i="17"/>
  <c r="S344" i="17"/>
  <c r="M344" i="17"/>
  <c r="J344" i="17"/>
  <c r="G344" i="17"/>
  <c r="AC344" i="17" s="1"/>
  <c r="Y343" i="17"/>
  <c r="AD343" i="17" s="1"/>
  <c r="S343" i="17"/>
  <c r="M343" i="17"/>
  <c r="J343" i="17"/>
  <c r="G343" i="17"/>
  <c r="Y342" i="17"/>
  <c r="S342" i="17"/>
  <c r="M342" i="17"/>
  <c r="J342" i="17"/>
  <c r="G342" i="17"/>
  <c r="Y341" i="17"/>
  <c r="AD341" i="17" s="1"/>
  <c r="S341" i="17"/>
  <c r="M341" i="17"/>
  <c r="J341" i="17"/>
  <c r="G341" i="17"/>
  <c r="Y340" i="17"/>
  <c r="S340" i="17"/>
  <c r="M340" i="17"/>
  <c r="J340" i="17"/>
  <c r="G340" i="17"/>
  <c r="AC340" i="17"/>
  <c r="Y339" i="17"/>
  <c r="S339" i="17"/>
  <c r="M339" i="17"/>
  <c r="J339" i="17"/>
  <c r="G339" i="17"/>
  <c r="Y338" i="17"/>
  <c r="S338" i="17"/>
  <c r="M338" i="17"/>
  <c r="J338" i="17"/>
  <c r="G338" i="17"/>
  <c r="Y337" i="17"/>
  <c r="S337" i="17"/>
  <c r="M337" i="17"/>
  <c r="J337" i="17"/>
  <c r="G337" i="17"/>
  <c r="Y336" i="17"/>
  <c r="S336" i="17"/>
  <c r="M336" i="17"/>
  <c r="J336" i="17"/>
  <c r="G336" i="17"/>
  <c r="Y335" i="17"/>
  <c r="S335" i="17"/>
  <c r="M335" i="17"/>
  <c r="AD335" i="17" s="1"/>
  <c r="J335" i="17"/>
  <c r="AC335" i="17" s="1"/>
  <c r="G335" i="17"/>
  <c r="Y334" i="17"/>
  <c r="S334" i="17"/>
  <c r="M334" i="17"/>
  <c r="J334" i="17"/>
  <c r="G334" i="17"/>
  <c r="Y333" i="17"/>
  <c r="AD333" i="17" s="1"/>
  <c r="S333" i="17"/>
  <c r="M333" i="17"/>
  <c r="J333" i="17"/>
  <c r="G333" i="17"/>
  <c r="Y332" i="17"/>
  <c r="S332" i="17"/>
  <c r="M332" i="17"/>
  <c r="J332" i="17"/>
  <c r="G332" i="17"/>
  <c r="Y331" i="17"/>
  <c r="S331" i="17"/>
  <c r="M331" i="17"/>
  <c r="J331" i="17"/>
  <c r="G331" i="17"/>
  <c r="AD331" i="17" s="1"/>
  <c r="Y330" i="17"/>
  <c r="S330" i="17"/>
  <c r="M330" i="17"/>
  <c r="J330" i="17"/>
  <c r="G330" i="17"/>
  <c r="Y329" i="17"/>
  <c r="S329" i="17"/>
  <c r="AD329" i="17" s="1"/>
  <c r="M329" i="17"/>
  <c r="J329" i="17"/>
  <c r="G329" i="17"/>
  <c r="Y328" i="17"/>
  <c r="S328" i="17"/>
  <c r="M328" i="17"/>
  <c r="J328" i="17"/>
  <c r="G328" i="17"/>
  <c r="Y327" i="17"/>
  <c r="S327" i="17"/>
  <c r="M327" i="17"/>
  <c r="J327" i="17"/>
  <c r="G327" i="17"/>
  <c r="Y326" i="17"/>
  <c r="S326" i="17"/>
  <c r="M326" i="17"/>
  <c r="J326" i="17"/>
  <c r="G326" i="17"/>
  <c r="Y325" i="17"/>
  <c r="S325" i="17"/>
  <c r="M325" i="17"/>
  <c r="J325" i="17"/>
  <c r="AC325" i="17" s="1"/>
  <c r="G325" i="17"/>
  <c r="Y324" i="17"/>
  <c r="S324" i="17"/>
  <c r="M324" i="17"/>
  <c r="J324" i="17"/>
  <c r="G324" i="17"/>
  <c r="Y323" i="17"/>
  <c r="S323" i="17"/>
  <c r="M323" i="17"/>
  <c r="J323" i="17"/>
  <c r="AC323" i="17" s="1"/>
  <c r="G323" i="17"/>
  <c r="AD323" i="17"/>
  <c r="Y322" i="17"/>
  <c r="S322" i="17"/>
  <c r="M322" i="17"/>
  <c r="J322" i="17"/>
  <c r="G322" i="17"/>
  <c r="Y321" i="17"/>
  <c r="AD321" i="17" s="1"/>
  <c r="S321" i="17"/>
  <c r="M321" i="17"/>
  <c r="J321" i="17"/>
  <c r="G321" i="17"/>
  <c r="Y320" i="17"/>
  <c r="S320" i="17"/>
  <c r="M320" i="17"/>
  <c r="J320" i="17"/>
  <c r="G320" i="17"/>
  <c r="Y319" i="17"/>
  <c r="S319" i="17"/>
  <c r="M319" i="17"/>
  <c r="J319" i="17"/>
  <c r="AC319" i="17" s="1"/>
  <c r="G319" i="17"/>
  <c r="AD319" i="17"/>
  <c r="Y318" i="17"/>
  <c r="S318" i="17"/>
  <c r="M318" i="17"/>
  <c r="J318" i="17"/>
  <c r="G318" i="17"/>
  <c r="Y317" i="17"/>
  <c r="S317" i="17"/>
  <c r="M317" i="17"/>
  <c r="J317" i="17"/>
  <c r="G317" i="17"/>
  <c r="Y316" i="17"/>
  <c r="S316" i="17"/>
  <c r="M316" i="17"/>
  <c r="J316" i="17"/>
  <c r="G316" i="17"/>
  <c r="Y315" i="17"/>
  <c r="S315" i="17"/>
  <c r="AD315" i="17" s="1"/>
  <c r="M315" i="17"/>
  <c r="J315" i="17"/>
  <c r="G315" i="17"/>
  <c r="Y314" i="17"/>
  <c r="S314" i="17"/>
  <c r="M314" i="17"/>
  <c r="J314" i="17"/>
  <c r="G314" i="17"/>
  <c r="Y313" i="17"/>
  <c r="S313" i="17"/>
  <c r="M313" i="17"/>
  <c r="J313" i="17"/>
  <c r="G313" i="17"/>
  <c r="Y312" i="17"/>
  <c r="S312" i="17"/>
  <c r="M312" i="17"/>
  <c r="J312" i="17"/>
  <c r="G312" i="17"/>
  <c r="Y311" i="17"/>
  <c r="S311" i="17"/>
  <c r="M311" i="17"/>
  <c r="J311" i="17"/>
  <c r="AC311" i="17" s="1"/>
  <c r="G311" i="17"/>
  <c r="Y310" i="17"/>
  <c r="S310" i="17"/>
  <c r="M310" i="17"/>
  <c r="J310" i="17"/>
  <c r="G310" i="17"/>
  <c r="Y309" i="17"/>
  <c r="S309" i="17"/>
  <c r="M309" i="17"/>
  <c r="J309" i="17"/>
  <c r="AC309" i="17" s="1"/>
  <c r="G309" i="17"/>
  <c r="Y308" i="17"/>
  <c r="S308" i="17"/>
  <c r="M308" i="17"/>
  <c r="J308" i="17"/>
  <c r="G308" i="17"/>
  <c r="Y307" i="17"/>
  <c r="S307" i="17"/>
  <c r="AD307" i="17" s="1"/>
  <c r="M307" i="17"/>
  <c r="J307" i="17"/>
  <c r="G307" i="17"/>
  <c r="Y306" i="17"/>
  <c r="S306" i="17"/>
  <c r="M306" i="17"/>
  <c r="J306" i="17"/>
  <c r="G306" i="17"/>
  <c r="Y305" i="17"/>
  <c r="S305" i="17"/>
  <c r="M305" i="17"/>
  <c r="AD305" i="17" s="1"/>
  <c r="J305" i="17"/>
  <c r="G305" i="17"/>
  <c r="Y304" i="17"/>
  <c r="S304" i="17"/>
  <c r="M304" i="17"/>
  <c r="J304" i="17"/>
  <c r="G304" i="17"/>
  <c r="Y303" i="17"/>
  <c r="S303" i="17"/>
  <c r="M303" i="17"/>
  <c r="AD303" i="17" s="1"/>
  <c r="J303" i="17"/>
  <c r="AC303" i="17" s="1"/>
  <c r="G303" i="17"/>
  <c r="Y302" i="17"/>
  <c r="S302" i="17"/>
  <c r="M302" i="17"/>
  <c r="J302" i="17"/>
  <c r="G302" i="17"/>
  <c r="Y301" i="17"/>
  <c r="AD301" i="17" s="1"/>
  <c r="S301" i="17"/>
  <c r="M301" i="17"/>
  <c r="J301" i="17"/>
  <c r="G301" i="17"/>
  <c r="Y300" i="17"/>
  <c r="S300" i="17"/>
  <c r="M300" i="17"/>
  <c r="J300" i="17"/>
  <c r="G300" i="17"/>
  <c r="Y299" i="17"/>
  <c r="S299" i="17"/>
  <c r="M299" i="17"/>
  <c r="J299" i="17"/>
  <c r="G299" i="17"/>
  <c r="AD299" i="17" s="1"/>
  <c r="Y298" i="17"/>
  <c r="S298" i="17"/>
  <c r="M298" i="17"/>
  <c r="J298" i="17"/>
  <c r="G298" i="17"/>
  <c r="Y297" i="17"/>
  <c r="S297" i="17"/>
  <c r="AD297" i="17" s="1"/>
  <c r="M297" i="17"/>
  <c r="J297" i="17"/>
  <c r="G297" i="17"/>
  <c r="Y296" i="17"/>
  <c r="S296" i="17"/>
  <c r="M296" i="17"/>
  <c r="J296" i="17"/>
  <c r="G296" i="17"/>
  <c r="Y295" i="17"/>
  <c r="S295" i="17"/>
  <c r="M295" i="17"/>
  <c r="J295" i="17"/>
  <c r="G295" i="17"/>
  <c r="Y294" i="17"/>
  <c r="S294" i="17"/>
  <c r="M294" i="17"/>
  <c r="J294" i="17"/>
  <c r="G294" i="17"/>
  <c r="Y293" i="17"/>
  <c r="S293" i="17"/>
  <c r="M293" i="17"/>
  <c r="J293" i="17"/>
  <c r="AC293" i="17" s="1"/>
  <c r="G293" i="17"/>
  <c r="Y292" i="17"/>
  <c r="S292" i="17"/>
  <c r="M292" i="17"/>
  <c r="J292" i="17"/>
  <c r="G292" i="17"/>
  <c r="Y291" i="17"/>
  <c r="S291" i="17"/>
  <c r="M291" i="17"/>
  <c r="J291" i="17"/>
  <c r="AC291" i="17" s="1"/>
  <c r="G291" i="17"/>
  <c r="AD291" i="17"/>
  <c r="Y290" i="17"/>
  <c r="S290" i="17"/>
  <c r="M290" i="17"/>
  <c r="J290" i="17"/>
  <c r="G290" i="17"/>
  <c r="Y289" i="17"/>
  <c r="AD289" i="17" s="1"/>
  <c r="S289" i="17"/>
  <c r="M289" i="17"/>
  <c r="J289" i="17"/>
  <c r="G289" i="17"/>
  <c r="Y288" i="17"/>
  <c r="S288" i="17"/>
  <c r="M288" i="17"/>
  <c r="J288" i="17"/>
  <c r="G288" i="17"/>
  <c r="Y287" i="17"/>
  <c r="S287" i="17"/>
  <c r="M287" i="17"/>
  <c r="J287" i="17"/>
  <c r="AC287" i="17" s="1"/>
  <c r="G287" i="17"/>
  <c r="AD287" i="17"/>
  <c r="Y286" i="17"/>
  <c r="S286" i="17"/>
  <c r="M286" i="17"/>
  <c r="J286" i="17"/>
  <c r="G286" i="17"/>
  <c r="Y285" i="17"/>
  <c r="S285" i="17"/>
  <c r="M285" i="17"/>
  <c r="J285" i="17"/>
  <c r="G285" i="17"/>
  <c r="Y284" i="17"/>
  <c r="S284" i="17"/>
  <c r="M284" i="17"/>
  <c r="J284" i="17"/>
  <c r="G284" i="17"/>
  <c r="Y283" i="17"/>
  <c r="S283" i="17"/>
  <c r="AD283" i="17" s="1"/>
  <c r="M283" i="17"/>
  <c r="J283" i="17"/>
  <c r="G283" i="17"/>
  <c r="Y282" i="17"/>
  <c r="S282" i="17"/>
  <c r="M282" i="17"/>
  <c r="J282" i="17"/>
  <c r="G282" i="17"/>
  <c r="Y281" i="17"/>
  <c r="S281" i="17"/>
  <c r="M281" i="17"/>
  <c r="J281" i="17"/>
  <c r="G281" i="17"/>
  <c r="Y280" i="17"/>
  <c r="S280" i="17"/>
  <c r="M280" i="17"/>
  <c r="J280" i="17"/>
  <c r="G280" i="17"/>
  <c r="Y279" i="17"/>
  <c r="S279" i="17"/>
  <c r="M279" i="17"/>
  <c r="J279" i="17"/>
  <c r="AC279" i="17" s="1"/>
  <c r="G279" i="17"/>
  <c r="Y278" i="17"/>
  <c r="S278" i="17"/>
  <c r="M278" i="17"/>
  <c r="J278" i="17"/>
  <c r="G278" i="17"/>
  <c r="Y277" i="17"/>
  <c r="S277" i="17"/>
  <c r="M277" i="17"/>
  <c r="J277" i="17"/>
  <c r="AC277" i="17" s="1"/>
  <c r="G277" i="17"/>
  <c r="Y276" i="17"/>
  <c r="S276" i="17"/>
  <c r="M276" i="17"/>
  <c r="J276" i="17"/>
  <c r="G276" i="17"/>
  <c r="Y275" i="17"/>
  <c r="S275" i="17"/>
  <c r="AD275" i="17" s="1"/>
  <c r="M275" i="17"/>
  <c r="J275" i="17"/>
  <c r="G275" i="17"/>
  <c r="Y274" i="17"/>
  <c r="S274" i="17"/>
  <c r="M274" i="17"/>
  <c r="J274" i="17"/>
  <c r="G274" i="17"/>
  <c r="Y273" i="17"/>
  <c r="S273" i="17"/>
  <c r="M273" i="17"/>
  <c r="AD273" i="17" s="1"/>
  <c r="J273" i="17"/>
  <c r="G273" i="17"/>
  <c r="Y272" i="17"/>
  <c r="S272" i="17"/>
  <c r="M272" i="17"/>
  <c r="J272" i="17"/>
  <c r="G272" i="17"/>
  <c r="Y271" i="17"/>
  <c r="S271" i="17"/>
  <c r="M271" i="17"/>
  <c r="AD271" i="17" s="1"/>
  <c r="J271" i="17"/>
  <c r="AC271" i="17" s="1"/>
  <c r="G271" i="17"/>
  <c r="Y270" i="17"/>
  <c r="S270" i="17"/>
  <c r="M270" i="17"/>
  <c r="J270" i="17"/>
  <c r="G270" i="17"/>
  <c r="Y269" i="17"/>
  <c r="AD269" i="17" s="1"/>
  <c r="S269" i="17"/>
  <c r="M269" i="17"/>
  <c r="J269" i="17"/>
  <c r="G269" i="17"/>
  <c r="Y268" i="17"/>
  <c r="S268" i="17"/>
  <c r="M268" i="17"/>
  <c r="J268" i="17"/>
  <c r="G268" i="17"/>
  <c r="Y267" i="17"/>
  <c r="S267" i="17"/>
  <c r="M267" i="17"/>
  <c r="J267" i="17"/>
  <c r="G267" i="17"/>
  <c r="AD267" i="17" s="1"/>
  <c r="Y266" i="17"/>
  <c r="S266" i="17"/>
  <c r="M266" i="17"/>
  <c r="J266" i="17"/>
  <c r="G266" i="17"/>
  <c r="Y265" i="17"/>
  <c r="S265" i="17"/>
  <c r="AD265" i="17" s="1"/>
  <c r="M265" i="17"/>
  <c r="J265" i="17"/>
  <c r="G265" i="17"/>
  <c r="Y264" i="17"/>
  <c r="S264" i="17"/>
  <c r="M264" i="17"/>
  <c r="J264" i="17"/>
  <c r="G264" i="17"/>
  <c r="Y263" i="17"/>
  <c r="S263" i="17"/>
  <c r="M263" i="17"/>
  <c r="J263" i="17"/>
  <c r="G263" i="17"/>
  <c r="Y262" i="17"/>
  <c r="S262" i="17"/>
  <c r="M262" i="17"/>
  <c r="J262" i="17"/>
  <c r="G262" i="17"/>
  <c r="Y261" i="17"/>
  <c r="S261" i="17"/>
  <c r="M261" i="17"/>
  <c r="J261" i="17"/>
  <c r="AC261" i="17" s="1"/>
  <c r="G261" i="17"/>
  <c r="Y260" i="17"/>
  <c r="S260" i="17"/>
  <c r="M260" i="17"/>
  <c r="J260" i="17"/>
  <c r="G260" i="17"/>
  <c r="Y259" i="17"/>
  <c r="S259" i="17"/>
  <c r="M259" i="17"/>
  <c r="J259" i="17"/>
  <c r="AC259" i="17" s="1"/>
  <c r="G259" i="17"/>
  <c r="AD259" i="17"/>
  <c r="Y258" i="17"/>
  <c r="S258" i="17"/>
  <c r="M258" i="17"/>
  <c r="J258" i="17"/>
  <c r="G258" i="17"/>
  <c r="Y257" i="17"/>
  <c r="AD257" i="17" s="1"/>
  <c r="S257" i="17"/>
  <c r="M257" i="17"/>
  <c r="J257" i="17"/>
  <c r="G257" i="17"/>
  <c r="Y256" i="17"/>
  <c r="S256" i="17"/>
  <c r="M256" i="17"/>
  <c r="J256" i="17"/>
  <c r="G256" i="17"/>
  <c r="Y255" i="17"/>
  <c r="S255" i="17"/>
  <c r="M255" i="17"/>
  <c r="J255" i="17"/>
  <c r="AC255" i="17" s="1"/>
  <c r="G255" i="17"/>
  <c r="AD255" i="17"/>
  <c r="Y254" i="17"/>
  <c r="S254" i="17"/>
  <c r="M254" i="17"/>
  <c r="J254" i="17"/>
  <c r="G254" i="17"/>
  <c r="Y253" i="17"/>
  <c r="S253" i="17"/>
  <c r="M253" i="17"/>
  <c r="J253" i="17"/>
  <c r="G253" i="17"/>
  <c r="Y252" i="17"/>
  <c r="S252" i="17"/>
  <c r="M252" i="17"/>
  <c r="J252" i="17"/>
  <c r="G252" i="17"/>
  <c r="Y251" i="17"/>
  <c r="S251" i="17"/>
  <c r="AD251" i="17" s="1"/>
  <c r="M251" i="17"/>
  <c r="J251" i="17"/>
  <c r="G251" i="17"/>
  <c r="Y250" i="17"/>
  <c r="S250" i="17"/>
  <c r="M250" i="17"/>
  <c r="J250" i="17"/>
  <c r="G250" i="17"/>
  <c r="Y249" i="17"/>
  <c r="S249" i="17"/>
  <c r="M249" i="17"/>
  <c r="J249" i="17"/>
  <c r="G249" i="17"/>
  <c r="AC249" i="17" s="1"/>
  <c r="Y248" i="17"/>
  <c r="AD248" i="17" s="1"/>
  <c r="S248" i="17"/>
  <c r="M248" i="17"/>
  <c r="J248" i="17"/>
  <c r="G248" i="17"/>
  <c r="Y247" i="17"/>
  <c r="S247" i="17"/>
  <c r="M247" i="17"/>
  <c r="J247" i="17"/>
  <c r="G247" i="17"/>
  <c r="AD247" i="17"/>
  <c r="Y246" i="17"/>
  <c r="S246" i="17"/>
  <c r="M246" i="17"/>
  <c r="J246" i="17"/>
  <c r="G246" i="17"/>
  <c r="Y245" i="17"/>
  <c r="S245" i="17"/>
  <c r="M245" i="17"/>
  <c r="J245" i="17"/>
  <c r="AC245" i="17" s="1"/>
  <c r="G245" i="17"/>
  <c r="Y244" i="17"/>
  <c r="S244" i="17"/>
  <c r="AD244" i="17" s="1"/>
  <c r="M244" i="17"/>
  <c r="J244" i="17"/>
  <c r="G244" i="17"/>
  <c r="Y243" i="17"/>
  <c r="S243" i="17"/>
  <c r="M243" i="17"/>
  <c r="J243" i="17"/>
  <c r="AC243" i="17" s="1"/>
  <c r="G243" i="17"/>
  <c r="Y242" i="17"/>
  <c r="S242" i="17"/>
  <c r="M242" i="17"/>
  <c r="J242" i="17"/>
  <c r="G242" i="17"/>
  <c r="Y241" i="17"/>
  <c r="S241" i="17"/>
  <c r="M241" i="17"/>
  <c r="J241" i="17"/>
  <c r="G241" i="17"/>
  <c r="AC241" i="17" s="1"/>
  <c r="Y240" i="17"/>
  <c r="S240" i="17"/>
  <c r="M240" i="17"/>
  <c r="J240" i="17"/>
  <c r="G240" i="17"/>
  <c r="AD240" i="17"/>
  <c r="Y239" i="17"/>
  <c r="AD239" i="17" s="1"/>
  <c r="S239" i="17"/>
  <c r="M239" i="17"/>
  <c r="J239" i="17"/>
  <c r="G239" i="17"/>
  <c r="Y238" i="17"/>
  <c r="S238" i="17"/>
  <c r="M238" i="17"/>
  <c r="J238" i="17"/>
  <c r="G238" i="17"/>
  <c r="Y237" i="17"/>
  <c r="S237" i="17"/>
  <c r="M237" i="17"/>
  <c r="J237" i="17"/>
  <c r="G237" i="17"/>
  <c r="AC237" i="17"/>
  <c r="Y236" i="17"/>
  <c r="S236" i="17"/>
  <c r="M236" i="17"/>
  <c r="J236" i="17"/>
  <c r="G236" i="17"/>
  <c r="Y235" i="17"/>
  <c r="AD235" i="17" s="1"/>
  <c r="S235" i="17"/>
  <c r="M235" i="17"/>
  <c r="J235" i="17"/>
  <c r="G235" i="17"/>
  <c r="Y234" i="17"/>
  <c r="S234" i="17"/>
  <c r="M234" i="17"/>
  <c r="J234" i="17"/>
  <c r="G234" i="17"/>
  <c r="Y233" i="17"/>
  <c r="AD233" i="17" s="1"/>
  <c r="S233" i="17"/>
  <c r="M233" i="17"/>
  <c r="J233" i="17"/>
  <c r="G233" i="17"/>
  <c r="AC233" i="17"/>
  <c r="Y232" i="17"/>
  <c r="AD232" i="17" s="1"/>
  <c r="S232" i="17"/>
  <c r="M232" i="17"/>
  <c r="J232" i="17"/>
  <c r="G232" i="17"/>
  <c r="Y231" i="17"/>
  <c r="S231" i="17"/>
  <c r="M231" i="17"/>
  <c r="J231" i="17"/>
  <c r="G231" i="17"/>
  <c r="Y230" i="17"/>
  <c r="AD230" i="17" s="1"/>
  <c r="S230" i="17"/>
  <c r="M230" i="17"/>
  <c r="J230" i="17"/>
  <c r="G230" i="17"/>
  <c r="Y229" i="17"/>
  <c r="S229" i="17"/>
  <c r="M229" i="17"/>
  <c r="J229" i="17"/>
  <c r="G229" i="17"/>
  <c r="AC229" i="17" s="1"/>
  <c r="Y228" i="17"/>
  <c r="S228" i="17"/>
  <c r="M228" i="17"/>
  <c r="J228" i="17"/>
  <c r="G228" i="17"/>
  <c r="AD228" i="17"/>
  <c r="Y227" i="17"/>
  <c r="S227" i="17"/>
  <c r="M227" i="17"/>
  <c r="J227" i="17"/>
  <c r="AC227" i="17" s="1"/>
  <c r="G227" i="17"/>
  <c r="AD227" i="17"/>
  <c r="Y226" i="17"/>
  <c r="S226" i="17"/>
  <c r="M226" i="17"/>
  <c r="J226" i="17"/>
  <c r="G226" i="17"/>
  <c r="Y225" i="17"/>
  <c r="S225" i="17"/>
  <c r="M225" i="17"/>
  <c r="J225" i="17"/>
  <c r="G225" i="17"/>
  <c r="AC225" i="17" s="1"/>
  <c r="Y224" i="17"/>
  <c r="S224" i="17"/>
  <c r="AD224" i="17" s="1"/>
  <c r="M224" i="17"/>
  <c r="J224" i="17"/>
  <c r="G224" i="17"/>
  <c r="Y223" i="17"/>
  <c r="AD223" i="17" s="1"/>
  <c r="S223" i="17"/>
  <c r="M223" i="17"/>
  <c r="J223" i="17"/>
  <c r="AC223" i="17" s="1"/>
  <c r="G223" i="17"/>
  <c r="Y222" i="17"/>
  <c r="S222" i="17"/>
  <c r="M222" i="17"/>
  <c r="J222" i="17"/>
  <c r="G222" i="17"/>
  <c r="Y221" i="17"/>
  <c r="AD221" i="17" s="1"/>
  <c r="S221" i="17"/>
  <c r="M221" i="17"/>
  <c r="J221" i="17"/>
  <c r="G221" i="17"/>
  <c r="AC221" i="17" s="1"/>
  <c r="Y220" i="17"/>
  <c r="S220" i="17"/>
  <c r="M220" i="17"/>
  <c r="AD220" i="17" s="1"/>
  <c r="J220" i="17"/>
  <c r="G220" i="17"/>
  <c r="Y219" i="17"/>
  <c r="AD219" i="17" s="1"/>
  <c r="S219" i="17"/>
  <c r="M219" i="17"/>
  <c r="J219" i="17"/>
  <c r="G219" i="17"/>
  <c r="Y218" i="17"/>
  <c r="S218" i="17"/>
  <c r="M218" i="17"/>
  <c r="J218" i="17"/>
  <c r="G218" i="17"/>
  <c r="Y217" i="17"/>
  <c r="S217" i="17"/>
  <c r="AC217" i="17" s="1"/>
  <c r="M217" i="17"/>
  <c r="J217" i="17"/>
  <c r="G217" i="17"/>
  <c r="Y216" i="17"/>
  <c r="AD216" i="17" s="1"/>
  <c r="S216" i="17"/>
  <c r="M216" i="17"/>
  <c r="J216" i="17"/>
  <c r="G216" i="17"/>
  <c r="Y215" i="17"/>
  <c r="S215" i="17"/>
  <c r="M215" i="17"/>
  <c r="J215" i="17"/>
  <c r="G215" i="17"/>
  <c r="AD215" i="17"/>
  <c r="Y214" i="17"/>
  <c r="S214" i="17"/>
  <c r="M214" i="17"/>
  <c r="J214" i="17"/>
  <c r="G214" i="17"/>
  <c r="Y213" i="17"/>
  <c r="S213" i="17"/>
  <c r="M213" i="17"/>
  <c r="J213" i="17"/>
  <c r="G213" i="17"/>
  <c r="AC213" i="17" s="1"/>
  <c r="Y212" i="17"/>
  <c r="AD212" i="17" s="1"/>
  <c r="S212" i="17"/>
  <c r="M212" i="17"/>
  <c r="J212" i="17"/>
  <c r="G212" i="17"/>
  <c r="Y211" i="17"/>
  <c r="S211" i="17"/>
  <c r="M211" i="17"/>
  <c r="J211" i="17"/>
  <c r="G211" i="17"/>
  <c r="Y210" i="17"/>
  <c r="S210" i="17"/>
  <c r="M210" i="17"/>
  <c r="J210" i="17"/>
  <c r="G210" i="17"/>
  <c r="Y209" i="17"/>
  <c r="S209" i="17"/>
  <c r="M209" i="17"/>
  <c r="J209" i="17"/>
  <c r="G209" i="17"/>
  <c r="AC209" i="17" s="1"/>
  <c r="Y208" i="17"/>
  <c r="S208" i="17"/>
  <c r="M208" i="17"/>
  <c r="AD208" i="17" s="1"/>
  <c r="J208" i="17"/>
  <c r="G208" i="17"/>
  <c r="Y207" i="17"/>
  <c r="AD207" i="17" s="1"/>
  <c r="S207" i="17"/>
  <c r="M207" i="17"/>
  <c r="J207" i="17"/>
  <c r="G207" i="17"/>
  <c r="Y206" i="17"/>
  <c r="S206" i="17"/>
  <c r="M206" i="17"/>
  <c r="J206" i="17"/>
  <c r="G206" i="17"/>
  <c r="Y205" i="17"/>
  <c r="S205" i="17"/>
  <c r="M205" i="17"/>
  <c r="J205" i="17"/>
  <c r="G205" i="17"/>
  <c r="AC205" i="17" s="1"/>
  <c r="Y204" i="17"/>
  <c r="AD204" i="17" s="1"/>
  <c r="S204" i="17"/>
  <c r="M204" i="17"/>
  <c r="J204" i="17"/>
  <c r="G204" i="17"/>
  <c r="Y203" i="17"/>
  <c r="AD203" i="17" s="1"/>
  <c r="S203" i="17"/>
  <c r="M203" i="17"/>
  <c r="J203" i="17"/>
  <c r="AC203" i="17" s="1"/>
  <c r="G203" i="17"/>
  <c r="Y202" i="17"/>
  <c r="S202" i="17"/>
  <c r="M202" i="17"/>
  <c r="J202" i="17"/>
  <c r="G202" i="17"/>
  <c r="Y201" i="17"/>
  <c r="AD201" i="17" s="1"/>
  <c r="S201" i="17"/>
  <c r="M201" i="17"/>
  <c r="J201" i="17"/>
  <c r="G201" i="17"/>
  <c r="Y200" i="17"/>
  <c r="S200" i="17"/>
  <c r="M200" i="17"/>
  <c r="J200" i="17"/>
  <c r="G200" i="17"/>
  <c r="Y199" i="17"/>
  <c r="S199" i="17"/>
  <c r="M199" i="17"/>
  <c r="J199" i="17"/>
  <c r="AC199" i="17" s="1"/>
  <c r="G199" i="17"/>
  <c r="AD199" i="17"/>
  <c r="Y198" i="17"/>
  <c r="S198" i="17"/>
  <c r="M198" i="17"/>
  <c r="J198" i="17"/>
  <c r="G198" i="17"/>
  <c r="Y197" i="17"/>
  <c r="S197" i="17"/>
  <c r="M197" i="17"/>
  <c r="J197" i="17"/>
  <c r="G197" i="17"/>
  <c r="Y196" i="17"/>
  <c r="S196" i="17"/>
  <c r="M196" i="17"/>
  <c r="J196" i="17"/>
  <c r="G196" i="17"/>
  <c r="AD196" i="17"/>
  <c r="Y195" i="17"/>
  <c r="S195" i="17"/>
  <c r="M195" i="17"/>
  <c r="J195" i="17"/>
  <c r="AC195" i="17" s="1"/>
  <c r="G195" i="17"/>
  <c r="AD195" i="17"/>
  <c r="Y194" i="17"/>
  <c r="S194" i="17"/>
  <c r="M194" i="17"/>
  <c r="J194" i="17"/>
  <c r="G194" i="17"/>
  <c r="Y193" i="17"/>
  <c r="S193" i="17"/>
  <c r="M193" i="17"/>
  <c r="J193" i="17"/>
  <c r="G193" i="17"/>
  <c r="AC193" i="17" s="1"/>
  <c r="Y192" i="17"/>
  <c r="S192" i="17"/>
  <c r="M192" i="17"/>
  <c r="J192" i="17"/>
  <c r="G192" i="17"/>
  <c r="AD192" i="17"/>
  <c r="Y191" i="17"/>
  <c r="S191" i="17"/>
  <c r="M191" i="17"/>
  <c r="J191" i="17"/>
  <c r="G191" i="17"/>
  <c r="AD191" i="17"/>
  <c r="Y190" i="17"/>
  <c r="S190" i="17"/>
  <c r="M190" i="17"/>
  <c r="J190" i="17"/>
  <c r="G190" i="17"/>
  <c r="Y189" i="17"/>
  <c r="S189" i="17"/>
  <c r="M189" i="17"/>
  <c r="J189" i="17"/>
  <c r="G189" i="17"/>
  <c r="AC189" i="17" s="1"/>
  <c r="Y188" i="17"/>
  <c r="S188" i="17"/>
  <c r="M188" i="17"/>
  <c r="J188" i="17"/>
  <c r="G188" i="17"/>
  <c r="AD188" i="17" s="1"/>
  <c r="Y187" i="17"/>
  <c r="AD187" i="17" s="1"/>
  <c r="S187" i="17"/>
  <c r="M187" i="17"/>
  <c r="J187" i="17"/>
  <c r="G187" i="17"/>
  <c r="Y186" i="17"/>
  <c r="S186" i="17"/>
  <c r="M186" i="17"/>
  <c r="J186" i="17"/>
  <c r="G186" i="17"/>
  <c r="Y185" i="17"/>
  <c r="S185" i="17"/>
  <c r="M185" i="17"/>
  <c r="J185" i="17"/>
  <c r="G185" i="17"/>
  <c r="AC185" i="17"/>
  <c r="Y184" i="17"/>
  <c r="S184" i="17"/>
  <c r="M184" i="17"/>
  <c r="J184" i="17"/>
  <c r="G184" i="17"/>
  <c r="AD184" i="17"/>
  <c r="Y183" i="17"/>
  <c r="AD183" i="17" s="1"/>
  <c r="S183" i="17"/>
  <c r="M183" i="17"/>
  <c r="J183" i="17"/>
  <c r="G183" i="17"/>
  <c r="Y182" i="17"/>
  <c r="S182" i="17"/>
  <c r="M182" i="17"/>
  <c r="J182" i="17"/>
  <c r="G182" i="17"/>
  <c r="Y181" i="17"/>
  <c r="S181" i="17"/>
  <c r="M181" i="17"/>
  <c r="J181" i="17"/>
  <c r="G181" i="17"/>
  <c r="AC181" i="17" s="1"/>
  <c r="Y180" i="17"/>
  <c r="AD180" i="17" s="1"/>
  <c r="S180" i="17"/>
  <c r="M180" i="17"/>
  <c r="J180" i="17"/>
  <c r="G180" i="17"/>
  <c r="Y179" i="17"/>
  <c r="S179" i="17"/>
  <c r="M179" i="17"/>
  <c r="J179" i="17"/>
  <c r="G179" i="17"/>
  <c r="Y178" i="17"/>
  <c r="S178" i="17"/>
  <c r="M178" i="17"/>
  <c r="J178" i="17"/>
  <c r="G178" i="17"/>
  <c r="Y177" i="17"/>
  <c r="AD177" i="17" s="1"/>
  <c r="S177" i="17"/>
  <c r="M177" i="17"/>
  <c r="J177" i="17"/>
  <c r="G177" i="17"/>
  <c r="AC177" i="17" s="1"/>
  <c r="Y176" i="17"/>
  <c r="AD176" i="17" s="1"/>
  <c r="S176" i="17"/>
  <c r="M176" i="17"/>
  <c r="J176" i="17"/>
  <c r="G176" i="17"/>
  <c r="Y175" i="17"/>
  <c r="S175" i="17"/>
  <c r="M175" i="17"/>
  <c r="J175" i="17"/>
  <c r="G175" i="17"/>
  <c r="Y174" i="17"/>
  <c r="S174" i="17"/>
  <c r="M174" i="17"/>
  <c r="J174" i="17"/>
  <c r="G174" i="17"/>
  <c r="Y173" i="17"/>
  <c r="S173" i="17"/>
  <c r="M173" i="17"/>
  <c r="J173" i="17"/>
  <c r="G173" i="17"/>
  <c r="AC173" i="17" s="1"/>
  <c r="Y172" i="17"/>
  <c r="S172" i="17"/>
  <c r="M172" i="17"/>
  <c r="J172" i="17"/>
  <c r="G172" i="17"/>
  <c r="Y171" i="17"/>
  <c r="S171" i="17"/>
  <c r="AD171" i="17" s="1"/>
  <c r="M171" i="17"/>
  <c r="J171" i="17"/>
  <c r="G171" i="17"/>
  <c r="Y170" i="17"/>
  <c r="S170" i="17"/>
  <c r="M170" i="17"/>
  <c r="J170" i="17"/>
  <c r="G170" i="17"/>
  <c r="Y169" i="17"/>
  <c r="S169" i="17"/>
  <c r="M169" i="17"/>
  <c r="AC169" i="17" s="1"/>
  <c r="J169" i="17"/>
  <c r="G169" i="17"/>
  <c r="Y168" i="17"/>
  <c r="AD168" i="17" s="1"/>
  <c r="S168" i="17"/>
  <c r="M168" i="17"/>
  <c r="J168" i="17"/>
  <c r="G168" i="17"/>
  <c r="Y167" i="17"/>
  <c r="S167" i="17"/>
  <c r="AD167" i="17" s="1"/>
  <c r="M167" i="17"/>
  <c r="J167" i="17"/>
  <c r="AC167" i="17" s="1"/>
  <c r="G167" i="17"/>
  <c r="Y166" i="17"/>
  <c r="S166" i="17"/>
  <c r="M166" i="17"/>
  <c r="J166" i="17"/>
  <c r="G166" i="17"/>
  <c r="Y165" i="17"/>
  <c r="AD165" i="17" s="1"/>
  <c r="S165" i="17"/>
  <c r="M165" i="17"/>
  <c r="J165" i="17"/>
  <c r="G165" i="17"/>
  <c r="Y164" i="17"/>
  <c r="AD164" i="17" s="1"/>
  <c r="S164" i="17"/>
  <c r="M164" i="17"/>
  <c r="J164" i="17"/>
  <c r="G164" i="17"/>
  <c r="Y163" i="17"/>
  <c r="S163" i="17"/>
  <c r="M163" i="17"/>
  <c r="J163" i="17"/>
  <c r="AC163" i="17" s="1"/>
  <c r="G163" i="17"/>
  <c r="AD163" i="17"/>
  <c r="Y162" i="17"/>
  <c r="S162" i="17"/>
  <c r="M162" i="17"/>
  <c r="J162" i="17"/>
  <c r="G162" i="17"/>
  <c r="Y161" i="17"/>
  <c r="S161" i="17"/>
  <c r="M161" i="17"/>
  <c r="J161" i="17"/>
  <c r="G161" i="17"/>
  <c r="Y160" i="17"/>
  <c r="S160" i="17"/>
  <c r="M160" i="17"/>
  <c r="J160" i="17"/>
  <c r="G160" i="17"/>
  <c r="AD160" i="17"/>
  <c r="Y159" i="17"/>
  <c r="S159" i="17"/>
  <c r="M159" i="17"/>
  <c r="J159" i="17"/>
  <c r="AC159" i="17" s="1"/>
  <c r="G159" i="17"/>
  <c r="AD159" i="17"/>
  <c r="Y158" i="17"/>
  <c r="S158" i="17"/>
  <c r="M158" i="17"/>
  <c r="J158" i="17"/>
  <c r="G158" i="17"/>
  <c r="Y157" i="17"/>
  <c r="S157" i="17"/>
  <c r="M157" i="17"/>
  <c r="J157" i="17"/>
  <c r="G157" i="17"/>
  <c r="AC157" i="17" s="1"/>
  <c r="Y156" i="17"/>
  <c r="S156" i="17"/>
  <c r="M156" i="17"/>
  <c r="AD156" i="17" s="1"/>
  <c r="J156" i="17"/>
  <c r="G156" i="17"/>
  <c r="Y155" i="17"/>
  <c r="AD155" i="17" s="1"/>
  <c r="S155" i="17"/>
  <c r="M155" i="17"/>
  <c r="J155" i="17"/>
  <c r="G155" i="17"/>
  <c r="Y154" i="17"/>
  <c r="S154" i="17"/>
  <c r="M154" i="17"/>
  <c r="J154" i="17"/>
  <c r="G154" i="17"/>
  <c r="Y153" i="17"/>
  <c r="S153" i="17"/>
  <c r="M153" i="17"/>
  <c r="J153" i="17"/>
  <c r="G153" i="17"/>
  <c r="AC153" i="17"/>
  <c r="Y152" i="17"/>
  <c r="S152" i="17"/>
  <c r="M152" i="17"/>
  <c r="J152" i="17"/>
  <c r="G152" i="17"/>
  <c r="AD152" i="17"/>
  <c r="Y151" i="17"/>
  <c r="S151" i="17"/>
  <c r="AD151" i="17" s="1"/>
  <c r="M151" i="17"/>
  <c r="J151" i="17"/>
  <c r="G151" i="17"/>
  <c r="Y150" i="17"/>
  <c r="S150" i="17"/>
  <c r="M150" i="17"/>
  <c r="J150" i="17"/>
  <c r="G150" i="17"/>
  <c r="Y149" i="17"/>
  <c r="S149" i="17"/>
  <c r="M149" i="17"/>
  <c r="J149" i="17"/>
  <c r="G149" i="17"/>
  <c r="AC149" i="17" s="1"/>
  <c r="Y148" i="17"/>
  <c r="AD148" i="17" s="1"/>
  <c r="S148" i="17"/>
  <c r="M148" i="17"/>
  <c r="J148" i="17"/>
  <c r="G148" i="17"/>
  <c r="Y147" i="17"/>
  <c r="S147" i="17"/>
  <c r="M147" i="17"/>
  <c r="J147" i="17"/>
  <c r="G147" i="17"/>
  <c r="Y146" i="17"/>
  <c r="S146" i="17"/>
  <c r="M146" i="17"/>
  <c r="J146" i="17"/>
  <c r="G146" i="17"/>
  <c r="Y145" i="17"/>
  <c r="S145" i="17"/>
  <c r="M145" i="17"/>
  <c r="J145" i="17"/>
  <c r="G145" i="17"/>
  <c r="AC145" i="17"/>
  <c r="Y144" i="17"/>
  <c r="S144" i="17"/>
  <c r="AD144" i="17" s="1"/>
  <c r="M144" i="17"/>
  <c r="J144" i="17"/>
  <c r="G144" i="17"/>
  <c r="Y143" i="17"/>
  <c r="AD143" i="17" s="1"/>
  <c r="S143" i="17"/>
  <c r="M143" i="17"/>
  <c r="J143" i="17"/>
  <c r="AC143" i="17" s="1"/>
  <c r="G143" i="17"/>
  <c r="Y142" i="17"/>
  <c r="S142" i="17"/>
  <c r="M142" i="17"/>
  <c r="J142" i="17"/>
  <c r="G142" i="17"/>
  <c r="Y141" i="17"/>
  <c r="AD141" i="17" s="1"/>
  <c r="S141" i="17"/>
  <c r="M141" i="17"/>
  <c r="J141" i="17"/>
  <c r="G141" i="17"/>
  <c r="Y140" i="17"/>
  <c r="S140" i="17"/>
  <c r="M140" i="17"/>
  <c r="J140" i="17"/>
  <c r="G140" i="17"/>
  <c r="Y139" i="17"/>
  <c r="AD139" i="17" s="1"/>
  <c r="S139" i="17"/>
  <c r="M139" i="17"/>
  <c r="J139" i="17"/>
  <c r="G139" i="17"/>
  <c r="Y138" i="17"/>
  <c r="S138" i="17"/>
  <c r="M138" i="17"/>
  <c r="J138" i="17"/>
  <c r="G138" i="17"/>
  <c r="Y137" i="17"/>
  <c r="S137" i="17"/>
  <c r="AC137" i="17" s="1"/>
  <c r="M137" i="17"/>
  <c r="J137" i="17"/>
  <c r="G137" i="17"/>
  <c r="Y136" i="17"/>
  <c r="S136" i="17"/>
  <c r="M136" i="17"/>
  <c r="J136" i="17"/>
  <c r="G136" i="17"/>
  <c r="Y135" i="17"/>
  <c r="S135" i="17"/>
  <c r="M135" i="17"/>
  <c r="J135" i="17"/>
  <c r="AC135" i="17" s="1"/>
  <c r="G135" i="17"/>
  <c r="AD135" i="17"/>
  <c r="Y134" i="17"/>
  <c r="S134" i="17"/>
  <c r="M134" i="17"/>
  <c r="J134" i="17"/>
  <c r="G134" i="17"/>
  <c r="Y133" i="17"/>
  <c r="S133" i="17"/>
  <c r="M133" i="17"/>
  <c r="J133" i="17"/>
  <c r="G133" i="17"/>
  <c r="Y132" i="17"/>
  <c r="S132" i="17"/>
  <c r="M132" i="17"/>
  <c r="J132" i="17"/>
  <c r="G132" i="17"/>
  <c r="Y131" i="17"/>
  <c r="S131" i="17"/>
  <c r="M131" i="17"/>
  <c r="AD131" i="17" s="1"/>
  <c r="J131" i="17"/>
  <c r="G131" i="17"/>
  <c r="Y130" i="17"/>
  <c r="AD130" i="17" s="1"/>
  <c r="S130" i="17"/>
  <c r="M130" i="17"/>
  <c r="J130" i="17"/>
  <c r="G130" i="17"/>
  <c r="Y129" i="17"/>
  <c r="S129" i="17"/>
  <c r="M129" i="17"/>
  <c r="J129" i="17"/>
  <c r="AC129" i="17" s="1"/>
  <c r="G129" i="17"/>
  <c r="Y128" i="17"/>
  <c r="S128" i="17"/>
  <c r="M128" i="17"/>
  <c r="J128" i="17"/>
  <c r="G128" i="17"/>
  <c r="AD128" i="17"/>
  <c r="Y127" i="17"/>
  <c r="S127" i="17"/>
  <c r="M127" i="17"/>
  <c r="J127" i="17"/>
  <c r="AC127" i="17" s="1"/>
  <c r="G127" i="17"/>
  <c r="AD127" i="17"/>
  <c r="Y126" i="17"/>
  <c r="S126" i="17"/>
  <c r="M126" i="17"/>
  <c r="J126" i="17"/>
  <c r="G126" i="17"/>
  <c r="Y125" i="17"/>
  <c r="S125" i="17"/>
  <c r="M125" i="17"/>
  <c r="J125" i="17"/>
  <c r="G125" i="17"/>
  <c r="AC125" i="17" s="1"/>
  <c r="Y124" i="17"/>
  <c r="S124" i="17"/>
  <c r="M124" i="17"/>
  <c r="AD124" i="17" s="1"/>
  <c r="J124" i="17"/>
  <c r="G124" i="17"/>
  <c r="Y123" i="17"/>
  <c r="AD123" i="17" s="1"/>
  <c r="S123" i="17"/>
  <c r="M123" i="17"/>
  <c r="J123" i="17"/>
  <c r="G123" i="17"/>
  <c r="Y122" i="17"/>
  <c r="S122" i="17"/>
  <c r="M122" i="17"/>
  <c r="J122" i="17"/>
  <c r="G122" i="17"/>
  <c r="Y121" i="17"/>
  <c r="S121" i="17"/>
  <c r="M121" i="17"/>
  <c r="J121" i="17"/>
  <c r="G121" i="17"/>
  <c r="AC121" i="17"/>
  <c r="Y120" i="17"/>
  <c r="S120" i="17"/>
  <c r="M120" i="17"/>
  <c r="J120" i="17"/>
  <c r="G120" i="17"/>
  <c r="AD120" i="17"/>
  <c r="Y119" i="17"/>
  <c r="S119" i="17"/>
  <c r="AD119" i="17" s="1"/>
  <c r="M119" i="17"/>
  <c r="J119" i="17"/>
  <c r="G119" i="17"/>
  <c r="Y118" i="17"/>
  <c r="S118" i="17"/>
  <c r="M118" i="17"/>
  <c r="J118" i="17"/>
  <c r="G118" i="17"/>
  <c r="Y117" i="17"/>
  <c r="S117" i="17"/>
  <c r="M117" i="17"/>
  <c r="J117" i="17"/>
  <c r="G117" i="17"/>
  <c r="AC117" i="17" s="1"/>
  <c r="Y116" i="17"/>
  <c r="AD116" i="17" s="1"/>
  <c r="S116" i="17"/>
  <c r="M116" i="17"/>
  <c r="J116" i="17"/>
  <c r="G116" i="17"/>
  <c r="Y115" i="17"/>
  <c r="AD115" i="17" s="1"/>
  <c r="S115" i="17"/>
  <c r="M115" i="17"/>
  <c r="J115" i="17"/>
  <c r="G115" i="17"/>
  <c r="Y114" i="17"/>
  <c r="S114" i="17"/>
  <c r="M114" i="17"/>
  <c r="J114" i="17"/>
  <c r="G114" i="17"/>
  <c r="Y113" i="17"/>
  <c r="S113" i="17"/>
  <c r="M113" i="17"/>
  <c r="J113" i="17"/>
  <c r="G113" i="17"/>
  <c r="AC113" i="17"/>
  <c r="Y112" i="17"/>
  <c r="S112" i="17"/>
  <c r="AD112" i="17" s="1"/>
  <c r="M112" i="17"/>
  <c r="J112" i="17"/>
  <c r="G112" i="17"/>
  <c r="Y111" i="17"/>
  <c r="AD111" i="17" s="1"/>
  <c r="S111" i="17"/>
  <c r="M111" i="17"/>
  <c r="J111" i="17"/>
  <c r="AC111" i="17" s="1"/>
  <c r="G111" i="17"/>
  <c r="Y110" i="17"/>
  <c r="S110" i="17"/>
  <c r="M110" i="17"/>
  <c r="J110" i="17"/>
  <c r="G110" i="17"/>
  <c r="Y109" i="17"/>
  <c r="AD109" i="17" s="1"/>
  <c r="S109" i="17"/>
  <c r="M109" i="17"/>
  <c r="J109" i="17"/>
  <c r="G109" i="17"/>
  <c r="AC109" i="17" s="1"/>
  <c r="Y108" i="17"/>
  <c r="AD108" i="17" s="1"/>
  <c r="S108" i="17"/>
  <c r="M108" i="17"/>
  <c r="J108" i="17"/>
  <c r="G108" i="17"/>
  <c r="Y107" i="17"/>
  <c r="AD107" i="17" s="1"/>
  <c r="S107" i="17"/>
  <c r="M107" i="17"/>
  <c r="J107" i="17"/>
  <c r="G107" i="17"/>
  <c r="Y106" i="17"/>
  <c r="S106" i="17"/>
  <c r="M106" i="17"/>
  <c r="J106" i="17"/>
  <c r="G106" i="17"/>
  <c r="Y105" i="17"/>
  <c r="S105" i="17"/>
  <c r="AC105" i="17" s="1"/>
  <c r="M105" i="17"/>
  <c r="J105" i="17"/>
  <c r="G105" i="17"/>
  <c r="Y104" i="17"/>
  <c r="S104" i="17"/>
  <c r="M104" i="17"/>
  <c r="J104" i="17"/>
  <c r="G104" i="17"/>
  <c r="Y103" i="17"/>
  <c r="S103" i="17"/>
  <c r="M103" i="17"/>
  <c r="J103" i="17"/>
  <c r="AC103" i="17" s="1"/>
  <c r="G103" i="17"/>
  <c r="AD103" i="17"/>
  <c r="Y102" i="17"/>
  <c r="S102" i="17"/>
  <c r="M102" i="17"/>
  <c r="J102" i="17"/>
  <c r="G102" i="17"/>
  <c r="Y101" i="17"/>
  <c r="S101" i="17"/>
  <c r="M101" i="17"/>
  <c r="J101" i="17"/>
  <c r="G101" i="17"/>
  <c r="AC101" i="17" s="1"/>
  <c r="Y100" i="17"/>
  <c r="S100" i="17"/>
  <c r="M100" i="17"/>
  <c r="J100" i="17"/>
  <c r="G100" i="17"/>
  <c r="Y99" i="17"/>
  <c r="S99" i="17"/>
  <c r="M99" i="17"/>
  <c r="AD99" i="17" s="1"/>
  <c r="J99" i="17"/>
  <c r="G99" i="17"/>
  <c r="Y98" i="17"/>
  <c r="AD98" i="17" s="1"/>
  <c r="S98" i="17"/>
  <c r="M98" i="17"/>
  <c r="J98" i="17"/>
  <c r="G98" i="17"/>
  <c r="Y97" i="17"/>
  <c r="S97" i="17"/>
  <c r="M97" i="17"/>
  <c r="J97" i="17"/>
  <c r="G97" i="17"/>
  <c r="Y96" i="17"/>
  <c r="S96" i="17"/>
  <c r="M96" i="17"/>
  <c r="J96" i="17"/>
  <c r="G96" i="17"/>
  <c r="AD96" i="17"/>
  <c r="Y95" i="17"/>
  <c r="S95" i="17"/>
  <c r="M95" i="17"/>
  <c r="J95" i="17"/>
  <c r="AC95" i="17" s="1"/>
  <c r="G95" i="17"/>
  <c r="AD95" i="17"/>
  <c r="Y94" i="17"/>
  <c r="S94" i="17"/>
  <c r="M94" i="17"/>
  <c r="J94" i="17"/>
  <c r="G94" i="17"/>
  <c r="Y93" i="17"/>
  <c r="S93" i="17"/>
  <c r="M93" i="17"/>
  <c r="J93" i="17"/>
  <c r="G93" i="17"/>
  <c r="AC93" i="17" s="1"/>
  <c r="Y92" i="17"/>
  <c r="S92" i="17"/>
  <c r="M92" i="17"/>
  <c r="AD92" i="17" s="1"/>
  <c r="J92" i="17"/>
  <c r="G92" i="17"/>
  <c r="Y91" i="17"/>
  <c r="AD91" i="17" s="1"/>
  <c r="S91" i="17"/>
  <c r="M91" i="17"/>
  <c r="J91" i="17"/>
  <c r="G91" i="17"/>
  <c r="Y90" i="17"/>
  <c r="S90" i="17"/>
  <c r="M90" i="17"/>
  <c r="J90" i="17"/>
  <c r="G90" i="17"/>
  <c r="Y89" i="17"/>
  <c r="S89" i="17"/>
  <c r="M89" i="17"/>
  <c r="J89" i="17"/>
  <c r="G89" i="17"/>
  <c r="AC89" i="17"/>
  <c r="Y88" i="17"/>
  <c r="S88" i="17"/>
  <c r="M88" i="17"/>
  <c r="J88" i="17"/>
  <c r="G88" i="17"/>
  <c r="AD88" i="17"/>
  <c r="Y87" i="17"/>
  <c r="S87" i="17"/>
  <c r="AD87" i="17" s="1"/>
  <c r="M87" i="17"/>
  <c r="J87" i="17"/>
  <c r="G87" i="17"/>
  <c r="Y86" i="17"/>
  <c r="S86" i="17"/>
  <c r="M86" i="17"/>
  <c r="J86" i="17"/>
  <c r="G86" i="17"/>
  <c r="Y85" i="17"/>
  <c r="S85" i="17"/>
  <c r="M85" i="17"/>
  <c r="J85" i="17"/>
  <c r="G85" i="17"/>
  <c r="AC85" i="17" s="1"/>
  <c r="Y84" i="17"/>
  <c r="AD84" i="17" s="1"/>
  <c r="S84" i="17"/>
  <c r="M84" i="17"/>
  <c r="J84" i="17"/>
  <c r="G84" i="17"/>
  <c r="Y83" i="17"/>
  <c r="S83" i="17"/>
  <c r="M83" i="17"/>
  <c r="J83" i="17"/>
  <c r="G83" i="17"/>
  <c r="Y82" i="17"/>
  <c r="S82" i="17"/>
  <c r="M82" i="17"/>
  <c r="J82" i="17"/>
  <c r="G82" i="17"/>
  <c r="Y81" i="17"/>
  <c r="S81" i="17"/>
  <c r="M81" i="17"/>
  <c r="J81" i="17"/>
  <c r="G81" i="17"/>
  <c r="Y80" i="17"/>
  <c r="S80" i="17"/>
  <c r="M80" i="17"/>
  <c r="J80" i="17"/>
  <c r="G80" i="17"/>
  <c r="Y79" i="17"/>
  <c r="S79" i="17"/>
  <c r="M79" i="17"/>
  <c r="J79" i="17"/>
  <c r="G79" i="17"/>
  <c r="Y78" i="17"/>
  <c r="S78" i="17"/>
  <c r="M78" i="17"/>
  <c r="J78" i="17"/>
  <c r="AC78" i="17" s="1"/>
  <c r="G78" i="17"/>
  <c r="Y77" i="17"/>
  <c r="S77" i="17"/>
  <c r="M77" i="17"/>
  <c r="J77" i="17"/>
  <c r="G77" i="17"/>
  <c r="Y76" i="17"/>
  <c r="S76" i="17"/>
  <c r="AC76" i="17" s="1"/>
  <c r="M76" i="17"/>
  <c r="J76" i="17"/>
  <c r="G76" i="17"/>
  <c r="Y75" i="17"/>
  <c r="S75" i="17"/>
  <c r="M75" i="17"/>
  <c r="J75" i="17"/>
  <c r="G75" i="17"/>
  <c r="Y74" i="17"/>
  <c r="S74" i="17"/>
  <c r="M74" i="17"/>
  <c r="AC74" i="17" s="1"/>
  <c r="J74" i="17"/>
  <c r="G74" i="17"/>
  <c r="Y73" i="17"/>
  <c r="S73" i="17"/>
  <c r="M73" i="17"/>
  <c r="J73" i="17"/>
  <c r="G73" i="17"/>
  <c r="Y72" i="17"/>
  <c r="S72" i="17"/>
  <c r="M72" i="17"/>
  <c r="J72" i="17"/>
  <c r="G72" i="17"/>
  <c r="Y71" i="17"/>
  <c r="S71" i="17"/>
  <c r="M71" i="17"/>
  <c r="J71" i="17"/>
  <c r="G71" i="17"/>
  <c r="Y70" i="17"/>
  <c r="S70" i="17"/>
  <c r="M70" i="17"/>
  <c r="J70" i="17"/>
  <c r="AC70" i="17" s="1"/>
  <c r="G70" i="17"/>
  <c r="Y69" i="17"/>
  <c r="S69" i="17"/>
  <c r="M69" i="17"/>
  <c r="J69" i="17"/>
  <c r="G69" i="17"/>
  <c r="Y68" i="17"/>
  <c r="S68" i="17"/>
  <c r="AC68" i="17" s="1"/>
  <c r="M68" i="17"/>
  <c r="J68" i="17"/>
  <c r="G68" i="17"/>
  <c r="Y67" i="17"/>
  <c r="S67" i="17"/>
  <c r="M67" i="17"/>
  <c r="J67" i="17"/>
  <c r="G67" i="17"/>
  <c r="Y66" i="17"/>
  <c r="S66" i="17"/>
  <c r="M66" i="17"/>
  <c r="J66" i="17"/>
  <c r="G66" i="17"/>
  <c r="Y65" i="17"/>
  <c r="S65" i="17"/>
  <c r="M65" i="17"/>
  <c r="J65" i="17"/>
  <c r="G65" i="17"/>
  <c r="Y64" i="17"/>
  <c r="S64" i="17"/>
  <c r="M64" i="17"/>
  <c r="J64" i="17"/>
  <c r="G64" i="17"/>
  <c r="AD64" i="17"/>
  <c r="Y63" i="17"/>
  <c r="S63" i="17"/>
  <c r="M63" i="17"/>
  <c r="AD63" i="17" s="1"/>
  <c r="J63" i="17"/>
  <c r="G63" i="17"/>
  <c r="Y62" i="17"/>
  <c r="AC62" i="17" s="1"/>
  <c r="S62" i="17"/>
  <c r="M62" i="17"/>
  <c r="J62" i="17"/>
  <c r="G62" i="17"/>
  <c r="Y61" i="17"/>
  <c r="S61" i="17"/>
  <c r="M61" i="17"/>
  <c r="J61" i="17"/>
  <c r="G61" i="17"/>
  <c r="Y60" i="17"/>
  <c r="S60" i="17"/>
  <c r="M60" i="17"/>
  <c r="J60" i="17"/>
  <c r="G60" i="17"/>
  <c r="Y59" i="17"/>
  <c r="S59" i="17"/>
  <c r="M59" i="17"/>
  <c r="J59" i="17"/>
  <c r="G59" i="17"/>
  <c r="Y58" i="17"/>
  <c r="S58" i="17"/>
  <c r="M58" i="17"/>
  <c r="J58" i="17"/>
  <c r="G58" i="17"/>
  <c r="Y57" i="17"/>
  <c r="S57" i="17"/>
  <c r="M57" i="17"/>
  <c r="J57" i="17"/>
  <c r="G57" i="17"/>
  <c r="Y56" i="17"/>
  <c r="S56" i="17"/>
  <c r="M56" i="17"/>
  <c r="J56" i="17"/>
  <c r="G56" i="17"/>
  <c r="AD56" i="17"/>
  <c r="Y55" i="17"/>
  <c r="S55" i="17"/>
  <c r="M55" i="17"/>
  <c r="J55" i="17"/>
  <c r="G55" i="17"/>
  <c r="Y54" i="17"/>
  <c r="S54" i="17"/>
  <c r="AC54" i="17" s="1"/>
  <c r="M54" i="17"/>
  <c r="J54" i="17"/>
  <c r="G54" i="17"/>
  <c r="Y53" i="17"/>
  <c r="S53" i="17"/>
  <c r="M53" i="17"/>
  <c r="J53" i="17"/>
  <c r="G53" i="17"/>
  <c r="Y52" i="17"/>
  <c r="S52" i="17"/>
  <c r="M52" i="17"/>
  <c r="J52" i="17"/>
  <c r="G52" i="17"/>
  <c r="Y51" i="17"/>
  <c r="S51" i="17"/>
  <c r="M51" i="17"/>
  <c r="J51" i="17"/>
  <c r="G51" i="17"/>
  <c r="Y50" i="17"/>
  <c r="S50" i="17"/>
  <c r="M50" i="17"/>
  <c r="J50" i="17"/>
  <c r="AC50" i="17" s="1"/>
  <c r="G50" i="17"/>
  <c r="Y49" i="17"/>
  <c r="S49" i="17"/>
  <c r="M49" i="17"/>
  <c r="J49" i="17"/>
  <c r="G49" i="17"/>
  <c r="Y48" i="17"/>
  <c r="S48" i="17"/>
  <c r="M48" i="17"/>
  <c r="J48" i="17"/>
  <c r="G48" i="17"/>
  <c r="Y47" i="17"/>
  <c r="S47" i="17"/>
  <c r="M47" i="17"/>
  <c r="J47" i="17"/>
  <c r="G47" i="17"/>
  <c r="Y46" i="17"/>
  <c r="S46" i="17"/>
  <c r="M46" i="17"/>
  <c r="J46" i="17"/>
  <c r="G46" i="17"/>
  <c r="Y45" i="17"/>
  <c r="S45" i="17"/>
  <c r="M45" i="17"/>
  <c r="J45" i="17"/>
  <c r="G45" i="17"/>
  <c r="Y44" i="17"/>
  <c r="S44" i="17"/>
  <c r="M44" i="17"/>
  <c r="J44" i="17"/>
  <c r="G44" i="17"/>
  <c r="Y43" i="17"/>
  <c r="S43" i="17"/>
  <c r="M43" i="17"/>
  <c r="J43" i="17"/>
  <c r="G43" i="17"/>
  <c r="Y42" i="17"/>
  <c r="S42" i="17"/>
  <c r="M42" i="17"/>
  <c r="J42" i="17"/>
  <c r="AC42" i="17" s="1"/>
  <c r="G42" i="17"/>
  <c r="Y41" i="17"/>
  <c r="S41" i="17"/>
  <c r="M41" i="17"/>
  <c r="J41" i="17"/>
  <c r="G41" i="17"/>
  <c r="Y40" i="17"/>
  <c r="S40" i="17"/>
  <c r="M40" i="17"/>
  <c r="J40" i="17"/>
  <c r="G40" i="17"/>
  <c r="Y39" i="17"/>
  <c r="S39" i="17"/>
  <c r="M39" i="17"/>
  <c r="J39" i="17"/>
  <c r="G39" i="17"/>
  <c r="Y38" i="17"/>
  <c r="S38" i="17"/>
  <c r="AC38" i="17" s="1"/>
  <c r="M38" i="17"/>
  <c r="J38" i="17"/>
  <c r="G38" i="17"/>
  <c r="Y37" i="17"/>
  <c r="S37" i="17"/>
  <c r="M37" i="17"/>
  <c r="J37" i="17"/>
  <c r="G37" i="17"/>
  <c r="Y36" i="17"/>
  <c r="S36" i="17"/>
  <c r="M36" i="17"/>
  <c r="J36" i="17"/>
  <c r="G36" i="17"/>
  <c r="Y35" i="17"/>
  <c r="S35" i="17"/>
  <c r="M35" i="17"/>
  <c r="J35" i="17"/>
  <c r="G35" i="17"/>
  <c r="Y34" i="17"/>
  <c r="S34" i="17"/>
  <c r="M34" i="17"/>
  <c r="J34" i="17"/>
  <c r="G34" i="17"/>
  <c r="Y33" i="17"/>
  <c r="S33" i="17"/>
  <c r="M33" i="17"/>
  <c r="J33" i="17"/>
  <c r="G33" i="17"/>
  <c r="Y32" i="17"/>
  <c r="S32" i="17"/>
  <c r="M32" i="17"/>
  <c r="J32" i="17"/>
  <c r="G32" i="17"/>
  <c r="Y31" i="17"/>
  <c r="S31" i="17"/>
  <c r="M31" i="17"/>
  <c r="J31" i="17"/>
  <c r="G31" i="17"/>
  <c r="Y30" i="17"/>
  <c r="S30" i="17"/>
  <c r="AC30" i="17" s="1"/>
  <c r="M30" i="17"/>
  <c r="J30" i="17"/>
  <c r="G30" i="17"/>
  <c r="Y29" i="17"/>
  <c r="S29" i="17"/>
  <c r="M29" i="17"/>
  <c r="J29" i="17"/>
  <c r="G29" i="17"/>
  <c r="Y28" i="17"/>
  <c r="S28" i="17"/>
  <c r="M28" i="17"/>
  <c r="J28" i="17"/>
  <c r="G28" i="17"/>
  <c r="Y27" i="17"/>
  <c r="S27" i="17"/>
  <c r="M27" i="17"/>
  <c r="J27" i="17"/>
  <c r="G27" i="17"/>
  <c r="Y26" i="17"/>
  <c r="S26" i="17"/>
  <c r="M26" i="17"/>
  <c r="J26" i="17"/>
  <c r="G26" i="17"/>
  <c r="Y25" i="17"/>
  <c r="S25" i="17"/>
  <c r="M25" i="17"/>
  <c r="J25" i="17"/>
  <c r="G25" i="17"/>
  <c r="Y24" i="17"/>
  <c r="S24" i="17"/>
  <c r="M24" i="17"/>
  <c r="J24" i="17"/>
  <c r="G24" i="17"/>
  <c r="Y23" i="17"/>
  <c r="S23" i="17"/>
  <c r="M23" i="17"/>
  <c r="J23" i="17"/>
  <c r="G23" i="17"/>
  <c r="Y22" i="17"/>
  <c r="S22" i="17"/>
  <c r="M22" i="17"/>
  <c r="J22" i="17"/>
  <c r="G22" i="17"/>
  <c r="Y21" i="17"/>
  <c r="S21" i="17"/>
  <c r="M21" i="17"/>
  <c r="J21" i="17"/>
  <c r="G21" i="17"/>
  <c r="Y20" i="17"/>
  <c r="S20" i="17"/>
  <c r="M20" i="17"/>
  <c r="J20" i="17"/>
  <c r="G20" i="17"/>
  <c r="Y19" i="17"/>
  <c r="S19" i="17"/>
  <c r="M19" i="17"/>
  <c r="J19" i="17"/>
  <c r="G19" i="17"/>
  <c r="Y18" i="17"/>
  <c r="S18" i="17"/>
  <c r="M18" i="17"/>
  <c r="J18" i="17"/>
  <c r="G18" i="17"/>
  <c r="Y17" i="17"/>
  <c r="S17" i="17"/>
  <c r="M17" i="17"/>
  <c r="J17" i="17"/>
  <c r="G17" i="17"/>
  <c r="Y16" i="17"/>
  <c r="S16" i="17"/>
  <c r="M16" i="17"/>
  <c r="J16" i="17"/>
  <c r="G16" i="17"/>
  <c r="Y15" i="17"/>
  <c r="S15" i="17"/>
  <c r="M15" i="17"/>
  <c r="J15" i="17"/>
  <c r="G15" i="17"/>
  <c r="Y14" i="17"/>
  <c r="S14" i="17"/>
  <c r="M14" i="17"/>
  <c r="J14" i="17"/>
  <c r="G14" i="17"/>
  <c r="Y13" i="17"/>
  <c r="S13" i="17"/>
  <c r="M13" i="17"/>
  <c r="J13" i="17"/>
  <c r="G13" i="17"/>
  <c r="Y12" i="17"/>
  <c r="S12" i="17"/>
  <c r="M12" i="17"/>
  <c r="J12" i="17"/>
  <c r="G12" i="17"/>
  <c r="C9" i="17"/>
  <c r="Y421" i="16"/>
  <c r="S421" i="16"/>
  <c r="AD421" i="16" s="1"/>
  <c r="M421" i="16"/>
  <c r="J421" i="16"/>
  <c r="G421" i="16"/>
  <c r="Y420" i="16"/>
  <c r="S420" i="16"/>
  <c r="M420" i="16"/>
  <c r="J420" i="16"/>
  <c r="G420" i="16"/>
  <c r="Y419" i="16"/>
  <c r="S419" i="16"/>
  <c r="M419" i="16"/>
  <c r="J419" i="16"/>
  <c r="G419" i="16"/>
  <c r="AC419" i="16" s="1"/>
  <c r="Y418" i="16"/>
  <c r="S418" i="16"/>
  <c r="M418" i="16"/>
  <c r="J418" i="16"/>
  <c r="G418" i="16"/>
  <c r="Y417" i="16"/>
  <c r="S417" i="16"/>
  <c r="M417" i="16"/>
  <c r="J417" i="16"/>
  <c r="G417" i="16"/>
  <c r="Y416" i="16"/>
  <c r="S416" i="16"/>
  <c r="M416" i="16"/>
  <c r="J416" i="16"/>
  <c r="G416" i="16"/>
  <c r="AC416" i="16" s="1"/>
  <c r="Y415" i="16"/>
  <c r="S415" i="16"/>
  <c r="M415" i="16"/>
  <c r="J415" i="16"/>
  <c r="G415" i="16"/>
  <c r="AC415" i="16"/>
  <c r="Y414" i="16"/>
  <c r="S414" i="16"/>
  <c r="AC414" i="16" s="1"/>
  <c r="M414" i="16"/>
  <c r="J414" i="16"/>
  <c r="G414" i="16"/>
  <c r="Y413" i="16"/>
  <c r="S413" i="16"/>
  <c r="M413" i="16"/>
  <c r="J413" i="16"/>
  <c r="AC413" i="16" s="1"/>
  <c r="G413" i="16"/>
  <c r="Y412" i="16"/>
  <c r="S412" i="16"/>
  <c r="M412" i="16"/>
  <c r="J412" i="16"/>
  <c r="G412" i="16"/>
  <c r="Y411" i="16"/>
  <c r="AD411" i="16" s="1"/>
  <c r="S411" i="16"/>
  <c r="M411" i="16"/>
  <c r="J411" i="16"/>
  <c r="G411" i="16"/>
  <c r="AC411" i="16" s="1"/>
  <c r="Y410" i="16"/>
  <c r="S410" i="16"/>
  <c r="M410" i="16"/>
  <c r="J410" i="16"/>
  <c r="G410" i="16"/>
  <c r="Y409" i="16"/>
  <c r="S409" i="16"/>
  <c r="M409" i="16"/>
  <c r="J409" i="16"/>
  <c r="G409" i="16"/>
  <c r="Y408" i="16"/>
  <c r="S408" i="16"/>
  <c r="M408" i="16"/>
  <c r="J408" i="16"/>
  <c r="G408" i="16"/>
  <c r="AC408" i="16" s="1"/>
  <c r="Y407" i="16"/>
  <c r="S407" i="16"/>
  <c r="AC407" i="16" s="1"/>
  <c r="M407" i="16"/>
  <c r="J407" i="16"/>
  <c r="G407" i="16"/>
  <c r="Y406" i="16"/>
  <c r="S406" i="16"/>
  <c r="M406" i="16"/>
  <c r="J406" i="16"/>
  <c r="G406" i="16"/>
  <c r="AC406" i="16" s="1"/>
  <c r="Y405" i="16"/>
  <c r="S405" i="16"/>
  <c r="M405" i="16"/>
  <c r="J405" i="16"/>
  <c r="AC405" i="16" s="1"/>
  <c r="G405" i="16"/>
  <c r="AD405" i="16"/>
  <c r="Y404" i="16"/>
  <c r="S404" i="16"/>
  <c r="M404" i="16"/>
  <c r="J404" i="16"/>
  <c r="G404" i="16"/>
  <c r="Y403" i="16"/>
  <c r="S403" i="16"/>
  <c r="M403" i="16"/>
  <c r="J403" i="16"/>
  <c r="G403" i="16"/>
  <c r="AC403" i="16" s="1"/>
  <c r="Y402" i="16"/>
  <c r="S402" i="16"/>
  <c r="M402" i="16"/>
  <c r="J402" i="16"/>
  <c r="G402" i="16"/>
  <c r="AC402" i="16" s="1"/>
  <c r="Y401" i="16"/>
  <c r="S401" i="16"/>
  <c r="M401" i="16"/>
  <c r="AD401" i="16" s="1"/>
  <c r="J401" i="16"/>
  <c r="G401" i="16"/>
  <c r="Y400" i="16"/>
  <c r="S400" i="16"/>
  <c r="M400" i="16"/>
  <c r="J400" i="16"/>
  <c r="G400" i="16"/>
  <c r="Y399" i="16"/>
  <c r="S399" i="16"/>
  <c r="M399" i="16"/>
  <c r="J399" i="16"/>
  <c r="G399" i="16"/>
  <c r="AC399" i="16" s="1"/>
  <c r="Y398" i="16"/>
  <c r="S398" i="16"/>
  <c r="M398" i="16"/>
  <c r="J398" i="16"/>
  <c r="AC398" i="16" s="1"/>
  <c r="G398" i="16"/>
  <c r="Y397" i="16"/>
  <c r="S397" i="16"/>
  <c r="M397" i="16"/>
  <c r="J397" i="16"/>
  <c r="AC397" i="16" s="1"/>
  <c r="G397" i="16"/>
  <c r="AD397" i="16"/>
  <c r="Y396" i="16"/>
  <c r="S396" i="16"/>
  <c r="M396" i="16"/>
  <c r="J396" i="16"/>
  <c r="G396" i="16"/>
  <c r="Y395" i="16"/>
  <c r="S395" i="16"/>
  <c r="M395" i="16"/>
  <c r="J395" i="16"/>
  <c r="G395" i="16"/>
  <c r="Y394" i="16"/>
  <c r="S394" i="16"/>
  <c r="M394" i="16"/>
  <c r="J394" i="16"/>
  <c r="G394" i="16"/>
  <c r="AC394" i="16"/>
  <c r="Y393" i="16"/>
  <c r="S393" i="16"/>
  <c r="AD393" i="16" s="1"/>
  <c r="M393" i="16"/>
  <c r="J393" i="16"/>
  <c r="G393" i="16"/>
  <c r="Y392" i="16"/>
  <c r="S392" i="16"/>
  <c r="M392" i="16"/>
  <c r="J392" i="16"/>
  <c r="G392" i="16"/>
  <c r="Y391" i="16"/>
  <c r="S391" i="16"/>
  <c r="M391" i="16"/>
  <c r="J391" i="16"/>
  <c r="G391" i="16"/>
  <c r="AC391" i="16" s="1"/>
  <c r="Y390" i="16"/>
  <c r="S390" i="16"/>
  <c r="AC390" i="16" s="1"/>
  <c r="M390" i="16"/>
  <c r="J390" i="16"/>
  <c r="G390" i="16"/>
  <c r="Y389" i="16"/>
  <c r="S389" i="16"/>
  <c r="M389" i="16"/>
  <c r="J389" i="16"/>
  <c r="AC389" i="16" s="1"/>
  <c r="G389" i="16"/>
  <c r="Y388" i="16"/>
  <c r="S388" i="16"/>
  <c r="M388" i="16"/>
  <c r="J388" i="16"/>
  <c r="G388" i="16"/>
  <c r="Y387" i="16"/>
  <c r="S387" i="16"/>
  <c r="M387" i="16"/>
  <c r="J387" i="16"/>
  <c r="G387" i="16"/>
  <c r="Y386" i="16"/>
  <c r="S386" i="16"/>
  <c r="M386" i="16"/>
  <c r="J386" i="16"/>
  <c r="G386" i="16"/>
  <c r="AC386" i="16" s="1"/>
  <c r="Y385" i="16"/>
  <c r="S385" i="16"/>
  <c r="M385" i="16"/>
  <c r="J385" i="16"/>
  <c r="AC385" i="16" s="1"/>
  <c r="G385" i="16"/>
  <c r="AD385" i="16"/>
  <c r="Y384" i="16"/>
  <c r="S384" i="16"/>
  <c r="M384" i="16"/>
  <c r="J384" i="16"/>
  <c r="G384" i="16"/>
  <c r="Y383" i="16"/>
  <c r="S383" i="16"/>
  <c r="M383" i="16"/>
  <c r="J383" i="16"/>
  <c r="G383" i="16"/>
  <c r="Y382" i="16"/>
  <c r="S382" i="16"/>
  <c r="M382" i="16"/>
  <c r="J382" i="16"/>
  <c r="G382" i="16"/>
  <c r="AC382" i="16"/>
  <c r="Y381" i="16"/>
  <c r="S381" i="16"/>
  <c r="M381" i="16"/>
  <c r="J381" i="16"/>
  <c r="AC381" i="16" s="1"/>
  <c r="G381" i="16"/>
  <c r="AD381" i="16"/>
  <c r="Y380" i="16"/>
  <c r="S380" i="16"/>
  <c r="M380" i="16"/>
  <c r="J380" i="16"/>
  <c r="G380" i="16"/>
  <c r="Y379" i="16"/>
  <c r="S379" i="16"/>
  <c r="M379" i="16"/>
  <c r="J379" i="16"/>
  <c r="G379" i="16"/>
  <c r="AC379" i="16" s="1"/>
  <c r="Y378" i="16"/>
  <c r="S378" i="16"/>
  <c r="M378" i="16"/>
  <c r="J378" i="16"/>
  <c r="G378" i="16"/>
  <c r="AC378" i="16"/>
  <c r="Y377" i="16"/>
  <c r="S377" i="16"/>
  <c r="AD377" i="16" s="1"/>
  <c r="M377" i="16"/>
  <c r="J377" i="16"/>
  <c r="G377" i="16"/>
  <c r="Y376" i="16"/>
  <c r="S376" i="16"/>
  <c r="M376" i="16"/>
  <c r="J376" i="16"/>
  <c r="G376" i="16"/>
  <c r="Y375" i="16"/>
  <c r="S375" i="16"/>
  <c r="M375" i="16"/>
  <c r="J375" i="16"/>
  <c r="G375" i="16"/>
  <c r="AC375" i="16" s="1"/>
  <c r="Y374" i="16"/>
  <c r="S374" i="16"/>
  <c r="AC374" i="16" s="1"/>
  <c r="M374" i="16"/>
  <c r="J374" i="16"/>
  <c r="G374" i="16"/>
  <c r="Y373" i="16"/>
  <c r="S373" i="16"/>
  <c r="M373" i="16"/>
  <c r="J373" i="16"/>
  <c r="AC373" i="16" s="1"/>
  <c r="G373" i="16"/>
  <c r="Y372" i="16"/>
  <c r="S372" i="16"/>
  <c r="M372" i="16"/>
  <c r="J372" i="16"/>
  <c r="G372" i="16"/>
  <c r="Y371" i="16"/>
  <c r="S371" i="16"/>
  <c r="M371" i="16"/>
  <c r="J371" i="16"/>
  <c r="G371" i="16"/>
  <c r="Y370" i="16"/>
  <c r="S370" i="16"/>
  <c r="M370" i="16"/>
  <c r="J370" i="16"/>
  <c r="G370" i="16"/>
  <c r="AC370" i="16" s="1"/>
  <c r="Y369" i="16"/>
  <c r="S369" i="16"/>
  <c r="M369" i="16"/>
  <c r="J369" i="16"/>
  <c r="AC369" i="16" s="1"/>
  <c r="G369" i="16"/>
  <c r="Y368" i="16"/>
  <c r="S368" i="16"/>
  <c r="M368" i="16"/>
  <c r="J368" i="16"/>
  <c r="G368" i="16"/>
  <c r="Y367" i="16"/>
  <c r="S367" i="16"/>
  <c r="M367" i="16"/>
  <c r="J367" i="16"/>
  <c r="G367" i="16"/>
  <c r="Y366" i="16"/>
  <c r="S366" i="16"/>
  <c r="M366" i="16"/>
  <c r="J366" i="16"/>
  <c r="AC366" i="16" s="1"/>
  <c r="G366" i="16"/>
  <c r="Y365" i="16"/>
  <c r="S365" i="16"/>
  <c r="M365" i="16"/>
  <c r="J365" i="16"/>
  <c r="AC365" i="16" s="1"/>
  <c r="G365" i="16"/>
  <c r="AD365" i="16"/>
  <c r="Y364" i="16"/>
  <c r="S364" i="16"/>
  <c r="M364" i="16"/>
  <c r="J364" i="16"/>
  <c r="G364" i="16"/>
  <c r="Y363" i="16"/>
  <c r="S363" i="16"/>
  <c r="M363" i="16"/>
  <c r="J363" i="16"/>
  <c r="G363" i="16"/>
  <c r="Y362" i="16"/>
  <c r="S362" i="16"/>
  <c r="M362" i="16"/>
  <c r="J362" i="16"/>
  <c r="G362" i="16"/>
  <c r="AC362" i="16"/>
  <c r="Y361" i="16"/>
  <c r="S361" i="16"/>
  <c r="M361" i="16"/>
  <c r="J361" i="16"/>
  <c r="G361" i="16"/>
  <c r="AD361" i="16"/>
  <c r="Y360" i="16"/>
  <c r="S360" i="16"/>
  <c r="M360" i="16"/>
  <c r="J360" i="16"/>
  <c r="G360" i="16"/>
  <c r="Y359" i="16"/>
  <c r="S359" i="16"/>
  <c r="M359" i="16"/>
  <c r="J359" i="16"/>
  <c r="G359" i="16"/>
  <c r="AC359" i="16" s="1"/>
  <c r="Y358" i="16"/>
  <c r="S358" i="16"/>
  <c r="M358" i="16"/>
  <c r="J358" i="16"/>
  <c r="G358" i="16"/>
  <c r="AC358" i="16"/>
  <c r="Y357" i="16"/>
  <c r="S357" i="16"/>
  <c r="M357" i="16"/>
  <c r="J357" i="16"/>
  <c r="G357" i="16"/>
  <c r="Y356" i="16"/>
  <c r="S356" i="16"/>
  <c r="M356" i="16"/>
  <c r="J356" i="16"/>
  <c r="G356" i="16"/>
  <c r="Y355" i="16"/>
  <c r="S355" i="16"/>
  <c r="M355" i="16"/>
  <c r="J355" i="16"/>
  <c r="G355" i="16"/>
  <c r="Y354" i="16"/>
  <c r="S354" i="16"/>
  <c r="M354" i="16"/>
  <c r="J354" i="16"/>
  <c r="G354" i="16"/>
  <c r="Y353" i="16"/>
  <c r="S353" i="16"/>
  <c r="M353" i="16"/>
  <c r="J353" i="16"/>
  <c r="AC353" i="16" s="1"/>
  <c r="G353" i="16"/>
  <c r="AD353" i="16"/>
  <c r="Y352" i="16"/>
  <c r="S352" i="16"/>
  <c r="M352" i="16"/>
  <c r="J352" i="16"/>
  <c r="G352" i="16"/>
  <c r="Y351" i="16"/>
  <c r="S351" i="16"/>
  <c r="M351" i="16"/>
  <c r="J351" i="16"/>
  <c r="G351" i="16"/>
  <c r="Y350" i="16"/>
  <c r="S350" i="16"/>
  <c r="M350" i="16"/>
  <c r="J350" i="16"/>
  <c r="G350" i="16"/>
  <c r="AC350" i="16"/>
  <c r="Y349" i="16"/>
  <c r="S349" i="16"/>
  <c r="M349" i="16"/>
  <c r="J349" i="16"/>
  <c r="AC349" i="16" s="1"/>
  <c r="G349" i="16"/>
  <c r="AD349" i="16"/>
  <c r="Y348" i="16"/>
  <c r="S348" i="16"/>
  <c r="M348" i="16"/>
  <c r="J348" i="16"/>
  <c r="G348" i="16"/>
  <c r="Y347" i="16"/>
  <c r="S347" i="16"/>
  <c r="M347" i="16"/>
  <c r="J347" i="16"/>
  <c r="G347" i="16"/>
  <c r="AC347" i="16" s="1"/>
  <c r="Y346" i="16"/>
  <c r="S346" i="16"/>
  <c r="M346" i="16"/>
  <c r="J346" i="16"/>
  <c r="G346" i="16"/>
  <c r="AC346" i="16"/>
  <c r="Y345" i="16"/>
  <c r="S345" i="16"/>
  <c r="AD345" i="16" s="1"/>
  <c r="M345" i="16"/>
  <c r="J345" i="16"/>
  <c r="G345" i="16"/>
  <c r="Y344" i="16"/>
  <c r="S344" i="16"/>
  <c r="M344" i="16"/>
  <c r="J344" i="16"/>
  <c r="G344" i="16"/>
  <c r="Y343" i="16"/>
  <c r="S343" i="16"/>
  <c r="M343" i="16"/>
  <c r="J343" i="16"/>
  <c r="G343" i="16"/>
  <c r="AC343" i="16" s="1"/>
  <c r="Y342" i="16"/>
  <c r="S342" i="16"/>
  <c r="AC342" i="16" s="1"/>
  <c r="M342" i="16"/>
  <c r="J342" i="16"/>
  <c r="G342" i="16"/>
  <c r="Y341" i="16"/>
  <c r="S341" i="16"/>
  <c r="M341" i="16"/>
  <c r="J341" i="16"/>
  <c r="AC341" i="16" s="1"/>
  <c r="G341" i="16"/>
  <c r="Y340" i="16"/>
  <c r="S340" i="16"/>
  <c r="M340" i="16"/>
  <c r="J340" i="16"/>
  <c r="G340" i="16"/>
  <c r="Y339" i="16"/>
  <c r="S339" i="16"/>
  <c r="M339" i="16"/>
  <c r="J339" i="16"/>
  <c r="G339" i="16"/>
  <c r="AC339" i="16" s="1"/>
  <c r="Y338" i="16"/>
  <c r="S338" i="16"/>
  <c r="M338" i="16"/>
  <c r="J338" i="16"/>
  <c r="G338" i="16"/>
  <c r="AC338" i="16" s="1"/>
  <c r="Y337" i="16"/>
  <c r="S337" i="16"/>
  <c r="M337" i="16"/>
  <c r="J337" i="16"/>
  <c r="G337" i="16"/>
  <c r="AC337" i="16"/>
  <c r="Y336" i="16"/>
  <c r="S336" i="16"/>
  <c r="M336" i="16"/>
  <c r="J336" i="16"/>
  <c r="G336" i="16"/>
  <c r="Y335" i="16"/>
  <c r="S335" i="16"/>
  <c r="M335" i="16"/>
  <c r="J335" i="16"/>
  <c r="G335" i="16"/>
  <c r="Y334" i="16"/>
  <c r="S334" i="16"/>
  <c r="M334" i="16"/>
  <c r="J334" i="16"/>
  <c r="G334" i="16"/>
  <c r="Y333" i="16"/>
  <c r="S333" i="16"/>
  <c r="M333" i="16"/>
  <c r="J333" i="16"/>
  <c r="G333" i="16"/>
  <c r="Y332" i="16"/>
  <c r="S332" i="16"/>
  <c r="M332" i="16"/>
  <c r="J332" i="16"/>
  <c r="G332" i="16"/>
  <c r="Y331" i="16"/>
  <c r="S331" i="16"/>
  <c r="M331" i="16"/>
  <c r="J331" i="16"/>
  <c r="G331" i="16"/>
  <c r="Y330" i="16"/>
  <c r="S330" i="16"/>
  <c r="M330" i="16"/>
  <c r="J330" i="16"/>
  <c r="G330" i="16"/>
  <c r="Y329" i="16"/>
  <c r="S329" i="16"/>
  <c r="M329" i="16"/>
  <c r="J329" i="16"/>
  <c r="G329" i="16"/>
  <c r="AC329" i="16" s="1"/>
  <c r="Y328" i="16"/>
  <c r="S328" i="16"/>
  <c r="M328" i="16"/>
  <c r="J328" i="16"/>
  <c r="G328" i="16"/>
  <c r="Y327" i="16"/>
  <c r="S327" i="16"/>
  <c r="M327" i="16"/>
  <c r="J327" i="16"/>
  <c r="G327" i="16"/>
  <c r="AC327" i="16" s="1"/>
  <c r="Y326" i="16"/>
  <c r="S326" i="16"/>
  <c r="M326" i="16"/>
  <c r="J326" i="16"/>
  <c r="G326" i="16"/>
  <c r="Y325" i="16"/>
  <c r="S325" i="16"/>
  <c r="M325" i="16"/>
  <c r="J325" i="16"/>
  <c r="G325" i="16"/>
  <c r="Y324" i="16"/>
  <c r="S324" i="16"/>
  <c r="M324" i="16"/>
  <c r="J324" i="16"/>
  <c r="G324" i="16"/>
  <c r="Y323" i="16"/>
  <c r="S323" i="16"/>
  <c r="M323" i="16"/>
  <c r="J323" i="16"/>
  <c r="G323" i="16"/>
  <c r="Y322" i="16"/>
  <c r="S322" i="16"/>
  <c r="M322" i="16"/>
  <c r="J322" i="16"/>
  <c r="G322" i="16"/>
  <c r="Y321" i="16"/>
  <c r="S321" i="16"/>
  <c r="AC321" i="16" s="1"/>
  <c r="M321" i="16"/>
  <c r="J321" i="16"/>
  <c r="G321" i="16"/>
  <c r="Y320" i="16"/>
  <c r="S320" i="16"/>
  <c r="M320" i="16"/>
  <c r="J320" i="16"/>
  <c r="G320" i="16"/>
  <c r="Y319" i="16"/>
  <c r="S319" i="16"/>
  <c r="M319" i="16"/>
  <c r="J319" i="16"/>
  <c r="G319" i="16"/>
  <c r="AC319" i="16" s="1"/>
  <c r="Y318" i="16"/>
  <c r="S318" i="16"/>
  <c r="M318" i="16"/>
  <c r="J318" i="16"/>
  <c r="G318" i="16"/>
  <c r="Y317" i="16"/>
  <c r="S317" i="16"/>
  <c r="M317" i="16"/>
  <c r="J317" i="16"/>
  <c r="G317" i="16"/>
  <c r="Y316" i="16"/>
  <c r="S316" i="16"/>
  <c r="M316" i="16"/>
  <c r="J316" i="16"/>
  <c r="G316" i="16"/>
  <c r="Y315" i="16"/>
  <c r="S315" i="16"/>
  <c r="M315" i="16"/>
  <c r="J315" i="16"/>
  <c r="G315" i="16"/>
  <c r="Y314" i="16"/>
  <c r="S314" i="16"/>
  <c r="M314" i="16"/>
  <c r="J314" i="16"/>
  <c r="G314" i="16"/>
  <c r="Y313" i="16"/>
  <c r="S313" i="16"/>
  <c r="M313" i="16"/>
  <c r="J313" i="16"/>
  <c r="G313" i="16"/>
  <c r="AC313" i="16"/>
  <c r="Y312" i="16"/>
  <c r="S312" i="16"/>
  <c r="M312" i="16"/>
  <c r="J312" i="16"/>
  <c r="G312" i="16"/>
  <c r="Y311" i="16"/>
  <c r="S311" i="16"/>
  <c r="M311" i="16"/>
  <c r="J311" i="16"/>
  <c r="G311" i="16"/>
  <c r="Y310" i="16"/>
  <c r="S310" i="16"/>
  <c r="M310" i="16"/>
  <c r="J310" i="16"/>
  <c r="G310" i="16"/>
  <c r="Y309" i="16"/>
  <c r="S309" i="16"/>
  <c r="M309" i="16"/>
  <c r="J309" i="16"/>
  <c r="G309" i="16"/>
  <c r="Y308" i="16"/>
  <c r="S308" i="16"/>
  <c r="M308" i="16"/>
  <c r="J308" i="16"/>
  <c r="G308" i="16"/>
  <c r="Y307" i="16"/>
  <c r="S307" i="16"/>
  <c r="M307" i="16"/>
  <c r="J307" i="16"/>
  <c r="G307" i="16"/>
  <c r="Y306" i="16"/>
  <c r="S306" i="16"/>
  <c r="M306" i="16"/>
  <c r="J306" i="16"/>
  <c r="G306" i="16"/>
  <c r="Y305" i="16"/>
  <c r="AC305" i="16" s="1"/>
  <c r="S305" i="16"/>
  <c r="M305" i="16"/>
  <c r="J305" i="16"/>
  <c r="G305" i="16"/>
  <c r="Y304" i="16"/>
  <c r="S304" i="16"/>
  <c r="M304" i="16"/>
  <c r="J304" i="16"/>
  <c r="G304" i="16"/>
  <c r="Y303" i="16"/>
  <c r="S303" i="16"/>
  <c r="M303" i="16"/>
  <c r="J303" i="16"/>
  <c r="G303" i="16"/>
  <c r="Y302" i="16"/>
  <c r="S302" i="16"/>
  <c r="M302" i="16"/>
  <c r="J302" i="16"/>
  <c r="G302" i="16"/>
  <c r="Y301" i="16"/>
  <c r="S301" i="16"/>
  <c r="M301" i="16"/>
  <c r="J301" i="16"/>
  <c r="G301" i="16"/>
  <c r="Y300" i="16"/>
  <c r="S300" i="16"/>
  <c r="M300" i="16"/>
  <c r="J300" i="16"/>
  <c r="G300" i="16"/>
  <c r="Y299" i="16"/>
  <c r="S299" i="16"/>
  <c r="M299" i="16"/>
  <c r="J299" i="16"/>
  <c r="G299" i="16"/>
  <c r="Y298" i="16"/>
  <c r="S298" i="16"/>
  <c r="M298" i="16"/>
  <c r="J298" i="16"/>
  <c r="G298" i="16"/>
  <c r="Y297" i="16"/>
  <c r="S297" i="16"/>
  <c r="M297" i="16"/>
  <c r="J297" i="16"/>
  <c r="G297" i="16"/>
  <c r="Y296" i="16"/>
  <c r="S296" i="16"/>
  <c r="M296" i="16"/>
  <c r="J296" i="16"/>
  <c r="G296" i="16"/>
  <c r="Y295" i="16"/>
  <c r="S295" i="16"/>
  <c r="M295" i="16"/>
  <c r="J295" i="16"/>
  <c r="G295" i="16"/>
  <c r="Y294" i="16"/>
  <c r="S294" i="16"/>
  <c r="M294" i="16"/>
  <c r="J294" i="16"/>
  <c r="G294" i="16"/>
  <c r="Y293" i="16"/>
  <c r="S293" i="16"/>
  <c r="M293" i="16"/>
  <c r="J293" i="16"/>
  <c r="G293" i="16"/>
  <c r="AC293" i="16" s="1"/>
  <c r="Y292" i="16"/>
  <c r="S292" i="16"/>
  <c r="M292" i="16"/>
  <c r="J292" i="16"/>
  <c r="G292" i="16"/>
  <c r="Y291" i="16"/>
  <c r="S291" i="16"/>
  <c r="M291" i="16"/>
  <c r="J291" i="16"/>
  <c r="G291" i="16"/>
  <c r="Y290" i="16"/>
  <c r="S290" i="16"/>
  <c r="M290" i="16"/>
  <c r="J290" i="16"/>
  <c r="G290" i="16"/>
  <c r="Y289" i="16"/>
  <c r="S289" i="16"/>
  <c r="M289" i="16"/>
  <c r="J289" i="16"/>
  <c r="G289" i="16"/>
  <c r="Y288" i="16"/>
  <c r="S288" i="16"/>
  <c r="M288" i="16"/>
  <c r="J288" i="16"/>
  <c r="G288" i="16"/>
  <c r="Y287" i="16"/>
  <c r="S287" i="16"/>
  <c r="M287" i="16"/>
  <c r="J287" i="16"/>
  <c r="G287" i="16"/>
  <c r="Y286" i="16"/>
  <c r="S286" i="16"/>
  <c r="M286" i="16"/>
  <c r="J286" i="16"/>
  <c r="G286" i="16"/>
  <c r="Y285" i="16"/>
  <c r="S285" i="16"/>
  <c r="M285" i="16"/>
  <c r="J285" i="16"/>
  <c r="G285" i="16"/>
  <c r="AC285" i="16" s="1"/>
  <c r="Y284" i="16"/>
  <c r="S284" i="16"/>
  <c r="M284" i="16"/>
  <c r="J284" i="16"/>
  <c r="G284" i="16"/>
  <c r="Y283" i="16"/>
  <c r="S283" i="16"/>
  <c r="M283" i="16"/>
  <c r="J283" i="16"/>
  <c r="G283" i="16"/>
  <c r="Y282" i="16"/>
  <c r="S282" i="16"/>
  <c r="M282" i="16"/>
  <c r="J282" i="16"/>
  <c r="G282" i="16"/>
  <c r="Y281" i="16"/>
  <c r="S281" i="16"/>
  <c r="M281" i="16"/>
  <c r="J281" i="16"/>
  <c r="G281" i="16"/>
  <c r="Y280" i="16"/>
  <c r="S280" i="16"/>
  <c r="M280" i="16"/>
  <c r="J280" i="16"/>
  <c r="G280" i="16"/>
  <c r="Y279" i="16"/>
  <c r="S279" i="16"/>
  <c r="M279" i="16"/>
  <c r="J279" i="16"/>
  <c r="G279" i="16"/>
  <c r="Y278" i="16"/>
  <c r="S278" i="16"/>
  <c r="M278" i="16"/>
  <c r="J278" i="16"/>
  <c r="G278" i="16"/>
  <c r="Y277" i="16"/>
  <c r="S277" i="16"/>
  <c r="M277" i="16"/>
  <c r="J277" i="16"/>
  <c r="G277" i="16"/>
  <c r="Y276" i="16"/>
  <c r="S276" i="16"/>
  <c r="M276" i="16"/>
  <c r="J276" i="16"/>
  <c r="G276" i="16"/>
  <c r="Y275" i="16"/>
  <c r="S275" i="16"/>
  <c r="M275" i="16"/>
  <c r="J275" i="16"/>
  <c r="G275" i="16"/>
  <c r="Y274" i="16"/>
  <c r="S274" i="16"/>
  <c r="M274" i="16"/>
  <c r="J274" i="16"/>
  <c r="G274" i="16"/>
  <c r="Y273" i="16"/>
  <c r="S273" i="16"/>
  <c r="M273" i="16"/>
  <c r="J273" i="16"/>
  <c r="G273" i="16"/>
  <c r="Y272" i="16"/>
  <c r="S272" i="16"/>
  <c r="M272" i="16"/>
  <c r="J272" i="16"/>
  <c r="G272" i="16"/>
  <c r="Y271" i="16"/>
  <c r="S271" i="16"/>
  <c r="M271" i="16"/>
  <c r="J271" i="16"/>
  <c r="G271" i="16"/>
  <c r="Y270" i="16"/>
  <c r="S270" i="16"/>
  <c r="M270" i="16"/>
  <c r="J270" i="16"/>
  <c r="G270" i="16"/>
  <c r="Y269" i="16"/>
  <c r="S269" i="16"/>
  <c r="M269" i="16"/>
  <c r="J269" i="16"/>
  <c r="G269" i="16"/>
  <c r="AC269" i="16" s="1"/>
  <c r="Y268" i="16"/>
  <c r="S268" i="16"/>
  <c r="M268" i="16"/>
  <c r="J268" i="16"/>
  <c r="G268" i="16"/>
  <c r="Y267" i="16"/>
  <c r="S267" i="16"/>
  <c r="M267" i="16"/>
  <c r="J267" i="16"/>
  <c r="G267" i="16"/>
  <c r="Y266" i="16"/>
  <c r="S266" i="16"/>
  <c r="M266" i="16"/>
  <c r="J266" i="16"/>
  <c r="G266" i="16"/>
  <c r="Y265" i="16"/>
  <c r="S265" i="16"/>
  <c r="M265" i="16"/>
  <c r="J265" i="16"/>
  <c r="G265" i="16"/>
  <c r="Y264" i="16"/>
  <c r="S264" i="16"/>
  <c r="M264" i="16"/>
  <c r="J264" i="16"/>
  <c r="G264" i="16"/>
  <c r="Y263" i="16"/>
  <c r="S263" i="16"/>
  <c r="M263" i="16"/>
  <c r="J263" i="16"/>
  <c r="G263" i="16"/>
  <c r="Y262" i="16"/>
  <c r="S262" i="16"/>
  <c r="M262" i="16"/>
  <c r="J262" i="16"/>
  <c r="G262" i="16"/>
  <c r="Y261" i="16"/>
  <c r="S261" i="16"/>
  <c r="M261" i="16"/>
  <c r="J261" i="16"/>
  <c r="G261" i="16"/>
  <c r="AC261" i="16" s="1"/>
  <c r="Y260" i="16"/>
  <c r="S260" i="16"/>
  <c r="M260" i="16"/>
  <c r="J260" i="16"/>
  <c r="G260" i="16"/>
  <c r="Y259" i="16"/>
  <c r="S259" i="16"/>
  <c r="M259" i="16"/>
  <c r="J259" i="16"/>
  <c r="G259" i="16"/>
  <c r="Y258" i="16"/>
  <c r="S258" i="16"/>
  <c r="M258" i="16"/>
  <c r="J258" i="16"/>
  <c r="G258" i="16"/>
  <c r="Y257" i="16"/>
  <c r="S257" i="16"/>
  <c r="M257" i="16"/>
  <c r="J257" i="16"/>
  <c r="G257" i="16"/>
  <c r="Y256" i="16"/>
  <c r="S256" i="16"/>
  <c r="M256" i="16"/>
  <c r="J256" i="16"/>
  <c r="G256" i="16"/>
  <c r="Y255" i="16"/>
  <c r="S255" i="16"/>
  <c r="M255" i="16"/>
  <c r="J255" i="16"/>
  <c r="G255" i="16"/>
  <c r="Y254" i="16"/>
  <c r="S254" i="16"/>
  <c r="M254" i="16"/>
  <c r="J254" i="16"/>
  <c r="G254" i="16"/>
  <c r="Y253" i="16"/>
  <c r="S253" i="16"/>
  <c r="M253" i="16"/>
  <c r="J253" i="16"/>
  <c r="G253" i="16"/>
  <c r="Y252" i="16"/>
  <c r="S252" i="16"/>
  <c r="M252" i="16"/>
  <c r="J252" i="16"/>
  <c r="G252" i="16"/>
  <c r="Y251" i="16"/>
  <c r="S251" i="16"/>
  <c r="M251" i="16"/>
  <c r="J251" i="16"/>
  <c r="G251" i="16"/>
  <c r="Y250" i="16"/>
  <c r="S250" i="16"/>
  <c r="M250" i="16"/>
  <c r="J250" i="16"/>
  <c r="G250" i="16"/>
  <c r="Y249" i="16"/>
  <c r="AD249" i="16" s="1"/>
  <c r="S249" i="16"/>
  <c r="M249" i="16"/>
  <c r="J249" i="16"/>
  <c r="G249" i="16"/>
  <c r="Y248" i="16"/>
  <c r="S248" i="16"/>
  <c r="M248" i="16"/>
  <c r="J248" i="16"/>
  <c r="G248" i="16"/>
  <c r="Y247" i="16"/>
  <c r="S247" i="16"/>
  <c r="M247" i="16"/>
  <c r="J247" i="16"/>
  <c r="G247" i="16"/>
  <c r="Y246" i="16"/>
  <c r="AD246" i="16" s="1"/>
  <c r="S246" i="16"/>
  <c r="M246" i="16"/>
  <c r="J246" i="16"/>
  <c r="G246" i="16"/>
  <c r="Y245" i="16"/>
  <c r="AD245" i="16" s="1"/>
  <c r="S245" i="16"/>
  <c r="M245" i="16"/>
  <c r="J245" i="16"/>
  <c r="G245" i="16"/>
  <c r="Y244" i="16"/>
  <c r="S244" i="16"/>
  <c r="M244" i="16"/>
  <c r="J244" i="16"/>
  <c r="G244" i="16"/>
  <c r="Y243" i="16"/>
  <c r="S243" i="16"/>
  <c r="M243" i="16"/>
  <c r="J243" i="16"/>
  <c r="G243" i="16"/>
  <c r="AC243" i="16" s="1"/>
  <c r="Y242" i="16"/>
  <c r="AD242" i="16" s="1"/>
  <c r="S242" i="16"/>
  <c r="M242" i="16"/>
  <c r="J242" i="16"/>
  <c r="G242" i="16"/>
  <c r="Y241" i="16"/>
  <c r="S241" i="16"/>
  <c r="AD241" i="16" s="1"/>
  <c r="M241" i="16"/>
  <c r="J241" i="16"/>
  <c r="G241" i="16"/>
  <c r="Y240" i="16"/>
  <c r="S240" i="16"/>
  <c r="M240" i="16"/>
  <c r="J240" i="16"/>
  <c r="G240" i="16"/>
  <c r="Y239" i="16"/>
  <c r="S239" i="16"/>
  <c r="M239" i="16"/>
  <c r="J239" i="16"/>
  <c r="G239" i="16"/>
  <c r="AC239" i="16" s="1"/>
  <c r="Y238" i="16"/>
  <c r="AD238" i="16" s="1"/>
  <c r="S238" i="16"/>
  <c r="M238" i="16"/>
  <c r="J238" i="16"/>
  <c r="G238" i="16"/>
  <c r="Y237" i="16"/>
  <c r="S237" i="16"/>
  <c r="M237" i="16"/>
  <c r="J237" i="16"/>
  <c r="G237" i="16"/>
  <c r="Y236" i="16"/>
  <c r="S236" i="16"/>
  <c r="M236" i="16"/>
  <c r="J236" i="16"/>
  <c r="G236" i="16"/>
  <c r="Y235" i="16"/>
  <c r="S235" i="16"/>
  <c r="M235" i="16"/>
  <c r="J235" i="16"/>
  <c r="G235" i="16"/>
  <c r="Y234" i="16"/>
  <c r="S234" i="16"/>
  <c r="M234" i="16"/>
  <c r="J234" i="16"/>
  <c r="G234" i="16"/>
  <c r="Y233" i="16"/>
  <c r="AD233" i="16" s="1"/>
  <c r="S233" i="16"/>
  <c r="M233" i="16"/>
  <c r="J233" i="16"/>
  <c r="G233" i="16"/>
  <c r="Y232" i="16"/>
  <c r="S232" i="16"/>
  <c r="M232" i="16"/>
  <c r="J232" i="16"/>
  <c r="G232" i="16"/>
  <c r="Y231" i="16"/>
  <c r="S231" i="16"/>
  <c r="M231" i="16"/>
  <c r="J231" i="16"/>
  <c r="G231" i="16"/>
  <c r="Y230" i="16"/>
  <c r="AD230" i="16" s="1"/>
  <c r="S230" i="16"/>
  <c r="M230" i="16"/>
  <c r="J230" i="16"/>
  <c r="G230" i="16"/>
  <c r="Y229" i="16"/>
  <c r="S229" i="16"/>
  <c r="M229" i="16"/>
  <c r="J229" i="16"/>
  <c r="G229" i="16"/>
  <c r="Y228" i="16"/>
  <c r="S228" i="16"/>
  <c r="M228" i="16"/>
  <c r="J228" i="16"/>
  <c r="G228" i="16"/>
  <c r="Y227" i="16"/>
  <c r="S227" i="16"/>
  <c r="M227" i="16"/>
  <c r="J227" i="16"/>
  <c r="G227" i="16"/>
  <c r="Y226" i="16"/>
  <c r="S226" i="16"/>
  <c r="AD226" i="16" s="1"/>
  <c r="M226" i="16"/>
  <c r="J226" i="16"/>
  <c r="G226" i="16"/>
  <c r="Y225" i="16"/>
  <c r="S225" i="16"/>
  <c r="M225" i="16"/>
  <c r="J225" i="16"/>
  <c r="G225" i="16"/>
  <c r="Y224" i="16"/>
  <c r="S224" i="16"/>
  <c r="M224" i="16"/>
  <c r="J224" i="16"/>
  <c r="G224" i="16"/>
  <c r="Y223" i="16"/>
  <c r="S223" i="16"/>
  <c r="M223" i="16"/>
  <c r="J223" i="16"/>
  <c r="G223" i="16"/>
  <c r="Y222" i="16"/>
  <c r="S222" i="16"/>
  <c r="M222" i="16"/>
  <c r="J222" i="16"/>
  <c r="G222" i="16"/>
  <c r="Y221" i="16"/>
  <c r="AD221" i="16" s="1"/>
  <c r="S221" i="16"/>
  <c r="M221" i="16"/>
  <c r="J221" i="16"/>
  <c r="G221" i="16"/>
  <c r="Y220" i="16"/>
  <c r="S220" i="16"/>
  <c r="M220" i="16"/>
  <c r="J220" i="16"/>
  <c r="G220" i="16"/>
  <c r="Y219" i="16"/>
  <c r="S219" i="16"/>
  <c r="M219" i="16"/>
  <c r="J219" i="16"/>
  <c r="G219" i="16"/>
  <c r="Y218" i="16"/>
  <c r="AD218" i="16" s="1"/>
  <c r="S218" i="16"/>
  <c r="M218" i="16"/>
  <c r="J218" i="16"/>
  <c r="G218" i="16"/>
  <c r="Y217" i="16"/>
  <c r="S217" i="16"/>
  <c r="M217" i="16"/>
  <c r="J217" i="16"/>
  <c r="G217" i="16"/>
  <c r="Y216" i="16"/>
  <c r="S216" i="16"/>
  <c r="M216" i="16"/>
  <c r="J216" i="16"/>
  <c r="G216" i="16"/>
  <c r="Y215" i="16"/>
  <c r="AC215" i="16" s="1"/>
  <c r="S215" i="16"/>
  <c r="M215" i="16"/>
  <c r="J215" i="16"/>
  <c r="G215" i="16"/>
  <c r="Y214" i="16"/>
  <c r="S214" i="16"/>
  <c r="M214" i="16"/>
  <c r="J214" i="16"/>
  <c r="G214" i="16"/>
  <c r="Y213" i="16"/>
  <c r="S213" i="16"/>
  <c r="M213" i="16"/>
  <c r="J213" i="16"/>
  <c r="G213" i="16"/>
  <c r="Y212" i="16"/>
  <c r="S212" i="16"/>
  <c r="M212" i="16"/>
  <c r="J212" i="16"/>
  <c r="G212" i="16"/>
  <c r="Y211" i="16"/>
  <c r="S211" i="16"/>
  <c r="M211" i="16"/>
  <c r="J211" i="16"/>
  <c r="G211" i="16"/>
  <c r="Y210" i="16"/>
  <c r="S210" i="16"/>
  <c r="M210" i="16"/>
  <c r="J210" i="16"/>
  <c r="G210" i="16"/>
  <c r="Y209" i="16"/>
  <c r="S209" i="16"/>
  <c r="M209" i="16"/>
  <c r="J209" i="16"/>
  <c r="AC209" i="16" s="1"/>
  <c r="G209" i="16"/>
  <c r="AD209" i="16"/>
  <c r="Y208" i="16"/>
  <c r="S208" i="16"/>
  <c r="M208" i="16"/>
  <c r="J208" i="16"/>
  <c r="G208" i="16"/>
  <c r="Y207" i="16"/>
  <c r="S207" i="16"/>
  <c r="M207" i="16"/>
  <c r="J207" i="16"/>
  <c r="G207" i="16"/>
  <c r="Y206" i="16"/>
  <c r="S206" i="16"/>
  <c r="M206" i="16"/>
  <c r="J206" i="16"/>
  <c r="G206" i="16"/>
  <c r="Y205" i="16"/>
  <c r="S205" i="16"/>
  <c r="M205" i="16"/>
  <c r="AD205" i="16" s="1"/>
  <c r="J205" i="16"/>
  <c r="G205" i="16"/>
  <c r="Y204" i="16"/>
  <c r="S204" i="16"/>
  <c r="M204" i="16"/>
  <c r="J204" i="16"/>
  <c r="G204" i="16"/>
  <c r="Y203" i="16"/>
  <c r="S203" i="16"/>
  <c r="M203" i="16"/>
  <c r="J203" i="16"/>
  <c r="G203" i="16"/>
  <c r="Y202" i="16"/>
  <c r="S202" i="16"/>
  <c r="M202" i="16"/>
  <c r="AD202" i="16" s="1"/>
  <c r="J202" i="16"/>
  <c r="G202" i="16"/>
  <c r="Y201" i="16"/>
  <c r="S201" i="16"/>
  <c r="M201" i="16"/>
  <c r="J201" i="16"/>
  <c r="G201" i="16"/>
  <c r="Y200" i="16"/>
  <c r="S200" i="16"/>
  <c r="M200" i="16"/>
  <c r="J200" i="16"/>
  <c r="G200" i="16"/>
  <c r="Y199" i="16"/>
  <c r="S199" i="16"/>
  <c r="M199" i="16"/>
  <c r="J199" i="16"/>
  <c r="G199" i="16"/>
  <c r="Y198" i="16"/>
  <c r="S198" i="16"/>
  <c r="M198" i="16"/>
  <c r="J198" i="16"/>
  <c r="AD198" i="16" s="1"/>
  <c r="G198" i="16"/>
  <c r="Y197" i="16"/>
  <c r="AD197" i="16" s="1"/>
  <c r="S197" i="16"/>
  <c r="M197" i="16"/>
  <c r="J197" i="16"/>
  <c r="G197" i="16"/>
  <c r="Y196" i="16"/>
  <c r="S196" i="16"/>
  <c r="M196" i="16"/>
  <c r="J196" i="16"/>
  <c r="G196" i="16"/>
  <c r="Y195" i="16"/>
  <c r="S195" i="16"/>
  <c r="M195" i="16"/>
  <c r="J195" i="16"/>
  <c r="G195" i="16"/>
  <c r="Y194" i="16"/>
  <c r="AD194" i="16" s="1"/>
  <c r="S194" i="16"/>
  <c r="M194" i="16"/>
  <c r="J194" i="16"/>
  <c r="G194" i="16"/>
  <c r="Y193" i="16"/>
  <c r="S193" i="16"/>
  <c r="M193" i="16"/>
  <c r="J193" i="16"/>
  <c r="G193" i="16"/>
  <c r="Y192" i="16"/>
  <c r="S192" i="16"/>
  <c r="M192" i="16"/>
  <c r="J192" i="16"/>
  <c r="G192" i="16"/>
  <c r="Y191" i="16"/>
  <c r="AC191" i="16" s="1"/>
  <c r="S191" i="16"/>
  <c r="M191" i="16"/>
  <c r="J191" i="16"/>
  <c r="G191" i="16"/>
  <c r="Y190" i="16"/>
  <c r="S190" i="16"/>
  <c r="M190" i="16"/>
  <c r="J190" i="16"/>
  <c r="G190" i="16"/>
  <c r="Y189" i="16"/>
  <c r="AD189" i="16" s="1"/>
  <c r="S189" i="16"/>
  <c r="M189" i="16"/>
  <c r="J189" i="16"/>
  <c r="G189" i="16"/>
  <c r="Y188" i="16"/>
  <c r="S188" i="16"/>
  <c r="M188" i="16"/>
  <c r="J188" i="16"/>
  <c r="G188" i="16"/>
  <c r="Y187" i="16"/>
  <c r="S187" i="16"/>
  <c r="M187" i="16"/>
  <c r="J187" i="16"/>
  <c r="G187" i="16"/>
  <c r="Y186" i="16"/>
  <c r="S186" i="16"/>
  <c r="M186" i="16"/>
  <c r="J186" i="16"/>
  <c r="G186" i="16"/>
  <c r="Y185" i="16"/>
  <c r="S185" i="16"/>
  <c r="M185" i="16"/>
  <c r="AD185" i="16" s="1"/>
  <c r="J185" i="16"/>
  <c r="G185" i="16"/>
  <c r="Y184" i="16"/>
  <c r="AC184" i="16" s="1"/>
  <c r="S184" i="16"/>
  <c r="M184" i="16"/>
  <c r="J184" i="16"/>
  <c r="G184" i="16"/>
  <c r="Y183" i="16"/>
  <c r="S183" i="16"/>
  <c r="M183" i="16"/>
  <c r="J183" i="16"/>
  <c r="G183" i="16"/>
  <c r="Y182" i="16"/>
  <c r="S182" i="16"/>
  <c r="M182" i="16"/>
  <c r="J182" i="16"/>
  <c r="G182" i="16"/>
  <c r="Y181" i="16"/>
  <c r="S181" i="16"/>
  <c r="M181" i="16"/>
  <c r="J181" i="16"/>
  <c r="G181" i="16"/>
  <c r="AD181" i="16" s="1"/>
  <c r="Y180" i="16"/>
  <c r="S180" i="16"/>
  <c r="M180" i="16"/>
  <c r="J180" i="16"/>
  <c r="G180" i="16"/>
  <c r="Y179" i="16"/>
  <c r="S179" i="16"/>
  <c r="M179" i="16"/>
  <c r="J179" i="16"/>
  <c r="G179" i="16"/>
  <c r="Y178" i="16"/>
  <c r="S178" i="16"/>
  <c r="M178" i="16"/>
  <c r="J178" i="16"/>
  <c r="G178" i="16"/>
  <c r="AD178" i="16" s="1"/>
  <c r="Y177" i="16"/>
  <c r="AD177" i="16" s="1"/>
  <c r="S177" i="16"/>
  <c r="M177" i="16"/>
  <c r="J177" i="16"/>
  <c r="G177" i="16"/>
  <c r="Y176" i="16"/>
  <c r="AC176" i="16" s="1"/>
  <c r="S176" i="16"/>
  <c r="M176" i="16"/>
  <c r="J176" i="16"/>
  <c r="G176" i="16"/>
  <c r="Y175" i="16"/>
  <c r="S175" i="16"/>
  <c r="M175" i="16"/>
  <c r="J175" i="16"/>
  <c r="G175" i="16"/>
  <c r="AC175" i="16"/>
  <c r="Y174" i="16"/>
  <c r="S174" i="16"/>
  <c r="M174" i="16"/>
  <c r="J174" i="16"/>
  <c r="G174" i="16"/>
  <c r="AD174" i="16"/>
  <c r="Y173" i="16"/>
  <c r="S173" i="16"/>
  <c r="M173" i="16"/>
  <c r="J173" i="16"/>
  <c r="G173" i="16"/>
  <c r="Y172" i="16"/>
  <c r="S172" i="16"/>
  <c r="M172" i="16"/>
  <c r="J172" i="16"/>
  <c r="G172" i="16"/>
  <c r="Y171" i="16"/>
  <c r="S171" i="16"/>
  <c r="M171" i="16"/>
  <c r="J171" i="16"/>
  <c r="G171" i="16"/>
  <c r="Y170" i="16"/>
  <c r="S170" i="16"/>
  <c r="M170" i="16"/>
  <c r="J170" i="16"/>
  <c r="G170" i="16"/>
  <c r="Y169" i="16"/>
  <c r="S169" i="16"/>
  <c r="M169" i="16"/>
  <c r="J169" i="16"/>
  <c r="AC169" i="16" s="1"/>
  <c r="G169" i="16"/>
  <c r="Y168" i="16"/>
  <c r="AC168" i="16" s="1"/>
  <c r="S168" i="16"/>
  <c r="M168" i="16"/>
  <c r="J168" i="16"/>
  <c r="G168" i="16"/>
  <c r="Y167" i="16"/>
  <c r="S167" i="16"/>
  <c r="M167" i="16"/>
  <c r="J167" i="16"/>
  <c r="G167" i="16"/>
  <c r="AC167" i="16"/>
  <c r="Y166" i="16"/>
  <c r="S166" i="16"/>
  <c r="M166" i="16"/>
  <c r="J166" i="16"/>
  <c r="G166" i="16"/>
  <c r="Y165" i="16"/>
  <c r="S165" i="16"/>
  <c r="M165" i="16"/>
  <c r="J165" i="16"/>
  <c r="G165" i="16"/>
  <c r="Y164" i="16"/>
  <c r="S164" i="16"/>
  <c r="M164" i="16"/>
  <c r="J164" i="16"/>
  <c r="G164" i="16"/>
  <c r="Y163" i="16"/>
  <c r="S163" i="16"/>
  <c r="M163" i="16"/>
  <c r="J163" i="16"/>
  <c r="G163" i="16"/>
  <c r="Y162" i="16"/>
  <c r="S162" i="16"/>
  <c r="M162" i="16"/>
  <c r="AD162" i="16" s="1"/>
  <c r="J162" i="16"/>
  <c r="G162" i="16"/>
  <c r="Y161" i="16"/>
  <c r="S161" i="16"/>
  <c r="M161" i="16"/>
  <c r="J161" i="16"/>
  <c r="G161" i="16"/>
  <c r="AD161" i="16" s="1"/>
  <c r="Y160" i="16"/>
  <c r="S160" i="16"/>
  <c r="M160" i="16"/>
  <c r="J160" i="16"/>
  <c r="G160" i="16"/>
  <c r="Y159" i="16"/>
  <c r="S159" i="16"/>
  <c r="M159" i="16"/>
  <c r="J159" i="16"/>
  <c r="G159" i="16"/>
  <c r="Y158" i="16"/>
  <c r="S158" i="16"/>
  <c r="M158" i="16"/>
  <c r="J158" i="16"/>
  <c r="G158" i="16"/>
  <c r="Y157" i="16"/>
  <c r="AD157" i="16" s="1"/>
  <c r="S157" i="16"/>
  <c r="M157" i="16"/>
  <c r="J157" i="16"/>
  <c r="G157" i="16"/>
  <c r="Y156" i="16"/>
  <c r="S156" i="16"/>
  <c r="M156" i="16"/>
  <c r="J156" i="16"/>
  <c r="G156" i="16"/>
  <c r="Y155" i="16"/>
  <c r="S155" i="16"/>
  <c r="M155" i="16"/>
  <c r="J155" i="16"/>
  <c r="G155" i="16"/>
  <c r="Y154" i="16"/>
  <c r="S154" i="16"/>
  <c r="M154" i="16"/>
  <c r="J154" i="16"/>
  <c r="G154" i="16"/>
  <c r="Y153" i="16"/>
  <c r="AD153" i="16" s="1"/>
  <c r="S153" i="16"/>
  <c r="M153" i="16"/>
  <c r="J153" i="16"/>
  <c r="G153" i="16"/>
  <c r="Y152" i="16"/>
  <c r="S152" i="16"/>
  <c r="M152" i="16"/>
  <c r="J152" i="16"/>
  <c r="G152" i="16"/>
  <c r="Y151" i="16"/>
  <c r="S151" i="16"/>
  <c r="M151" i="16"/>
  <c r="J151" i="16"/>
  <c r="G151" i="16"/>
  <c r="Y150" i="16"/>
  <c r="AD150" i="16" s="1"/>
  <c r="S150" i="16"/>
  <c r="M150" i="16"/>
  <c r="J150" i="16"/>
  <c r="G150" i="16"/>
  <c r="Y149" i="16"/>
  <c r="AD149" i="16" s="1"/>
  <c r="S149" i="16"/>
  <c r="M149" i="16"/>
  <c r="J149" i="16"/>
  <c r="G149" i="16"/>
  <c r="Y148" i="16"/>
  <c r="S148" i="16"/>
  <c r="M148" i="16"/>
  <c r="J148" i="16"/>
  <c r="G148" i="16"/>
  <c r="Y147" i="16"/>
  <c r="S147" i="16"/>
  <c r="M147" i="16"/>
  <c r="J147" i="16"/>
  <c r="G147" i="16"/>
  <c r="Y146" i="16"/>
  <c r="S146" i="16"/>
  <c r="M146" i="16"/>
  <c r="J146" i="16"/>
  <c r="G146" i="16"/>
  <c r="Y145" i="16"/>
  <c r="S145" i="16"/>
  <c r="M145" i="16"/>
  <c r="J145" i="16"/>
  <c r="G145" i="16"/>
  <c r="Y144" i="16"/>
  <c r="S144" i="16"/>
  <c r="M144" i="16"/>
  <c r="J144" i="16"/>
  <c r="G144" i="16"/>
  <c r="Y143" i="16"/>
  <c r="S143" i="16"/>
  <c r="M143" i="16"/>
  <c r="J143" i="16"/>
  <c r="G143" i="16"/>
  <c r="Y142" i="16"/>
  <c r="S142" i="16"/>
  <c r="M142" i="16"/>
  <c r="J142" i="16"/>
  <c r="G142" i="16"/>
  <c r="Y141" i="16"/>
  <c r="AD141" i="16" s="1"/>
  <c r="S141" i="16"/>
  <c r="M141" i="16"/>
  <c r="J141" i="16"/>
  <c r="G141" i="16"/>
  <c r="Y140" i="16"/>
  <c r="AC140" i="16" s="1"/>
  <c r="S140" i="16"/>
  <c r="M140" i="16"/>
  <c r="J140" i="16"/>
  <c r="G140" i="16"/>
  <c r="Y139" i="16"/>
  <c r="S139" i="16"/>
  <c r="M139" i="16"/>
  <c r="J139" i="16"/>
  <c r="G139" i="16"/>
  <c r="Y138" i="16"/>
  <c r="AD138" i="16" s="1"/>
  <c r="S138" i="16"/>
  <c r="M138" i="16"/>
  <c r="J138" i="16"/>
  <c r="G138" i="16"/>
  <c r="Y137" i="16"/>
  <c r="AD137" i="16" s="1"/>
  <c r="S137" i="16"/>
  <c r="M137" i="16"/>
  <c r="J137" i="16"/>
  <c r="G137" i="16"/>
  <c r="Y136" i="16"/>
  <c r="S136" i="16"/>
  <c r="M136" i="16"/>
  <c r="J136" i="16"/>
  <c r="G136" i="16"/>
  <c r="Y135" i="16"/>
  <c r="S135" i="16"/>
  <c r="M135" i="16"/>
  <c r="J135" i="16"/>
  <c r="G135" i="16"/>
  <c r="Y134" i="16"/>
  <c r="S134" i="16"/>
  <c r="M134" i="16"/>
  <c r="J134" i="16"/>
  <c r="G134" i="16"/>
  <c r="Y133" i="16"/>
  <c r="AD133" i="16" s="1"/>
  <c r="S133" i="16"/>
  <c r="M133" i="16"/>
  <c r="J133" i="16"/>
  <c r="G133" i="16"/>
  <c r="Y132" i="16"/>
  <c r="S132" i="16"/>
  <c r="M132" i="16"/>
  <c r="J132" i="16"/>
  <c r="G132" i="16"/>
  <c r="Y131" i="16"/>
  <c r="S131" i="16"/>
  <c r="M131" i="16"/>
  <c r="J131" i="16"/>
  <c r="G131" i="16"/>
  <c r="Y130" i="16"/>
  <c r="AD130" i="16" s="1"/>
  <c r="S130" i="16"/>
  <c r="M130" i="16"/>
  <c r="J130" i="16"/>
  <c r="G130" i="16"/>
  <c r="Y129" i="16"/>
  <c r="S129" i="16"/>
  <c r="M129" i="16"/>
  <c r="J129" i="16"/>
  <c r="G129" i="16"/>
  <c r="Y128" i="16"/>
  <c r="S128" i="16"/>
  <c r="M128" i="16"/>
  <c r="J128" i="16"/>
  <c r="G128" i="16"/>
  <c r="Y127" i="16"/>
  <c r="S127" i="16"/>
  <c r="M127" i="16"/>
  <c r="J127" i="16"/>
  <c r="G127" i="16"/>
  <c r="Y126" i="16"/>
  <c r="S126" i="16"/>
  <c r="M126" i="16"/>
  <c r="J126" i="16"/>
  <c r="G126" i="16"/>
  <c r="Y125" i="16"/>
  <c r="S125" i="16"/>
  <c r="M125" i="16"/>
  <c r="J125" i="16"/>
  <c r="G125" i="16"/>
  <c r="Y124" i="16"/>
  <c r="AC124" i="16" s="1"/>
  <c r="S124" i="16"/>
  <c r="M124" i="16"/>
  <c r="J124" i="16"/>
  <c r="G124" i="16"/>
  <c r="Y123" i="16"/>
  <c r="S123" i="16"/>
  <c r="M123" i="16"/>
  <c r="J123" i="16"/>
  <c r="G123" i="16"/>
  <c r="Y122" i="16"/>
  <c r="S122" i="16"/>
  <c r="M122" i="16"/>
  <c r="J122" i="16"/>
  <c r="G122" i="16"/>
  <c r="Y121" i="16"/>
  <c r="S121" i="16"/>
  <c r="M121" i="16"/>
  <c r="J121" i="16"/>
  <c r="AC121" i="16" s="1"/>
  <c r="G121" i="16"/>
  <c r="AD121" i="16"/>
  <c r="Y120" i="16"/>
  <c r="S120" i="16"/>
  <c r="M120" i="16"/>
  <c r="J120" i="16"/>
  <c r="G120" i="16"/>
  <c r="Y119" i="16"/>
  <c r="S119" i="16"/>
  <c r="M119" i="16"/>
  <c r="J119" i="16"/>
  <c r="G119" i="16"/>
  <c r="Y118" i="16"/>
  <c r="S118" i="16"/>
  <c r="M118" i="16"/>
  <c r="J118" i="16"/>
  <c r="G118" i="16"/>
  <c r="AD118" i="16"/>
  <c r="Y117" i="16"/>
  <c r="S117" i="16"/>
  <c r="M117" i="16"/>
  <c r="J117" i="16"/>
  <c r="AC117" i="16" s="1"/>
  <c r="G117" i="16"/>
  <c r="AD117" i="16"/>
  <c r="Y116" i="16"/>
  <c r="S116" i="16"/>
  <c r="M116" i="16"/>
  <c r="J116" i="16"/>
  <c r="G116" i="16"/>
  <c r="Y115" i="16"/>
  <c r="S115" i="16"/>
  <c r="M115" i="16"/>
  <c r="J115" i="16"/>
  <c r="G115" i="16"/>
  <c r="Y114" i="16"/>
  <c r="S114" i="16"/>
  <c r="M114" i="16"/>
  <c r="J114" i="16"/>
  <c r="G114" i="16"/>
  <c r="AD114" i="16"/>
  <c r="Y113" i="16"/>
  <c r="S113" i="16"/>
  <c r="M113" i="16"/>
  <c r="J113" i="16"/>
  <c r="G113" i="16"/>
  <c r="Y112" i="16"/>
  <c r="AC112" i="16" s="1"/>
  <c r="S112" i="16"/>
  <c r="M112" i="16"/>
  <c r="J112" i="16"/>
  <c r="G112" i="16"/>
  <c r="Y111" i="16"/>
  <c r="S111" i="16"/>
  <c r="M111" i="16"/>
  <c r="J111" i="16"/>
  <c r="G111" i="16"/>
  <c r="AC111" i="16" s="1"/>
  <c r="Y110" i="16"/>
  <c r="AD110" i="16" s="1"/>
  <c r="S110" i="16"/>
  <c r="M110" i="16"/>
  <c r="J110" i="16"/>
  <c r="G110" i="16"/>
  <c r="Y109" i="16"/>
  <c r="AD109" i="16" s="1"/>
  <c r="S109" i="16"/>
  <c r="M109" i="16"/>
  <c r="J109" i="16"/>
  <c r="G109" i="16"/>
  <c r="Y108" i="16"/>
  <c r="S108" i="16"/>
  <c r="M108" i="16"/>
  <c r="J108" i="16"/>
  <c r="G108" i="16"/>
  <c r="Y107" i="16"/>
  <c r="S107" i="16"/>
  <c r="M107" i="16"/>
  <c r="J107" i="16"/>
  <c r="G107" i="16"/>
  <c r="Y106" i="16"/>
  <c r="S106" i="16"/>
  <c r="M106" i="16"/>
  <c r="J106" i="16"/>
  <c r="G106" i="16"/>
  <c r="Y105" i="16"/>
  <c r="S105" i="16"/>
  <c r="M105" i="16"/>
  <c r="J105" i="16"/>
  <c r="G105" i="16"/>
  <c r="Y104" i="16"/>
  <c r="AC104" i="16" s="1"/>
  <c r="S104" i="16"/>
  <c r="M104" i="16"/>
  <c r="J104" i="16"/>
  <c r="G104" i="16"/>
  <c r="Y103" i="16"/>
  <c r="AC103" i="16" s="1"/>
  <c r="S103" i="16"/>
  <c r="M103" i="16"/>
  <c r="J103" i="16"/>
  <c r="G103" i="16"/>
  <c r="Y102" i="16"/>
  <c r="S102" i="16"/>
  <c r="M102" i="16"/>
  <c r="J102" i="16"/>
  <c r="G102" i="16"/>
  <c r="Y101" i="16"/>
  <c r="S101" i="16"/>
  <c r="AD101" i="16" s="1"/>
  <c r="M101" i="16"/>
  <c r="J101" i="16"/>
  <c r="G101" i="16"/>
  <c r="Y100" i="16"/>
  <c r="S100" i="16"/>
  <c r="M100" i="16"/>
  <c r="J100" i="16"/>
  <c r="G100" i="16"/>
  <c r="Y99" i="16"/>
  <c r="S99" i="16"/>
  <c r="M99" i="16"/>
  <c r="J99" i="16"/>
  <c r="G99" i="16"/>
  <c r="Y98" i="16"/>
  <c r="AC98" i="16" s="1"/>
  <c r="S98" i="16"/>
  <c r="M98" i="16"/>
  <c r="J98" i="16"/>
  <c r="G98" i="16"/>
  <c r="Y97" i="16"/>
  <c r="S97" i="16"/>
  <c r="M97" i="16"/>
  <c r="J97" i="16"/>
  <c r="G97" i="16"/>
  <c r="Y96" i="16"/>
  <c r="AC96" i="16" s="1"/>
  <c r="S96" i="16"/>
  <c r="M96" i="16"/>
  <c r="J96" i="16"/>
  <c r="G96" i="16"/>
  <c r="Y95" i="16"/>
  <c r="S95" i="16"/>
  <c r="M95" i="16"/>
  <c r="J95" i="16"/>
  <c r="G95" i="16"/>
  <c r="Y94" i="16"/>
  <c r="S94" i="16"/>
  <c r="M94" i="16"/>
  <c r="J94" i="16"/>
  <c r="G94" i="16"/>
  <c r="Y93" i="16"/>
  <c r="S93" i="16"/>
  <c r="M93" i="16"/>
  <c r="J93" i="16"/>
  <c r="G93" i="16"/>
  <c r="AD93" i="16"/>
  <c r="Y92" i="16"/>
  <c r="S92" i="16"/>
  <c r="M92" i="16"/>
  <c r="J92" i="16"/>
  <c r="G92" i="16"/>
  <c r="Y91" i="16"/>
  <c r="S91" i="16"/>
  <c r="M91" i="16"/>
  <c r="J91" i="16"/>
  <c r="G91" i="16"/>
  <c r="Y90" i="16"/>
  <c r="S90" i="16"/>
  <c r="M90" i="16"/>
  <c r="J90" i="16"/>
  <c r="G90" i="16"/>
  <c r="AD90" i="16"/>
  <c r="Y89" i="16"/>
  <c r="S89" i="16"/>
  <c r="M89" i="16"/>
  <c r="J89" i="16"/>
  <c r="G89" i="16"/>
  <c r="Y88" i="16"/>
  <c r="S88" i="16"/>
  <c r="M88" i="16"/>
  <c r="J88" i="16"/>
  <c r="G88" i="16"/>
  <c r="Y87" i="16"/>
  <c r="S87" i="16"/>
  <c r="M87" i="16"/>
  <c r="J87" i="16"/>
  <c r="G87" i="16"/>
  <c r="AC87" i="16"/>
  <c r="Y86" i="16"/>
  <c r="S86" i="16"/>
  <c r="M86" i="16"/>
  <c r="J86" i="16"/>
  <c r="G86" i="16"/>
  <c r="AD86" i="16"/>
  <c r="Y85" i="16"/>
  <c r="S85" i="16"/>
  <c r="M85" i="16"/>
  <c r="J85" i="16"/>
  <c r="G85" i="16"/>
  <c r="Y84" i="16"/>
  <c r="AC84" i="16" s="1"/>
  <c r="S84" i="16"/>
  <c r="M84" i="16"/>
  <c r="J84" i="16"/>
  <c r="G84" i="16"/>
  <c r="Y83" i="16"/>
  <c r="S83" i="16"/>
  <c r="M83" i="16"/>
  <c r="J83" i="16"/>
  <c r="G83" i="16"/>
  <c r="Y82" i="16"/>
  <c r="S82" i="16"/>
  <c r="M82" i="16"/>
  <c r="J82" i="16"/>
  <c r="G82" i="16"/>
  <c r="Y81" i="16"/>
  <c r="S81" i="16"/>
  <c r="M81" i="16"/>
  <c r="J81" i="16"/>
  <c r="AC81" i="16" s="1"/>
  <c r="G81" i="16"/>
  <c r="AD81" i="16"/>
  <c r="Y80" i="16"/>
  <c r="S80" i="16"/>
  <c r="M80" i="16"/>
  <c r="J80" i="16"/>
  <c r="G80" i="16"/>
  <c r="Y79" i="16"/>
  <c r="S79" i="16"/>
  <c r="M79" i="16"/>
  <c r="J79" i="16"/>
  <c r="G79" i="16"/>
  <c r="Y78" i="16"/>
  <c r="S78" i="16"/>
  <c r="M78" i="16"/>
  <c r="J78" i="16"/>
  <c r="G78" i="16"/>
  <c r="Y77" i="16"/>
  <c r="S77" i="16"/>
  <c r="M77" i="16"/>
  <c r="J77" i="16"/>
  <c r="G77" i="16"/>
  <c r="Y76" i="16"/>
  <c r="S76" i="16"/>
  <c r="M76" i="16"/>
  <c r="J76" i="16"/>
  <c r="G76" i="16"/>
  <c r="Y75" i="16"/>
  <c r="S75" i="16"/>
  <c r="M75" i="16"/>
  <c r="J75" i="16"/>
  <c r="G75" i="16"/>
  <c r="Y74" i="16"/>
  <c r="S74" i="16"/>
  <c r="M74" i="16"/>
  <c r="J74" i="16"/>
  <c r="G74" i="16"/>
  <c r="Y73" i="16"/>
  <c r="AD73" i="16" s="1"/>
  <c r="S73" i="16"/>
  <c r="M73" i="16"/>
  <c r="J73" i="16"/>
  <c r="G73" i="16"/>
  <c r="Y72" i="16"/>
  <c r="S72" i="16"/>
  <c r="M72" i="16"/>
  <c r="J72" i="16"/>
  <c r="G72" i="16"/>
  <c r="Y71" i="16"/>
  <c r="S71" i="16"/>
  <c r="M71" i="16"/>
  <c r="J71" i="16"/>
  <c r="G71" i="16"/>
  <c r="Y70" i="16"/>
  <c r="S70" i="16"/>
  <c r="M70" i="16"/>
  <c r="J70" i="16"/>
  <c r="G70" i="16"/>
  <c r="AD70" i="16"/>
  <c r="Y69" i="16"/>
  <c r="S69" i="16"/>
  <c r="AD69" i="16" s="1"/>
  <c r="M69" i="16"/>
  <c r="J69" i="16"/>
  <c r="G69" i="16"/>
  <c r="Y68" i="16"/>
  <c r="S68" i="16"/>
  <c r="M68" i="16"/>
  <c r="J68" i="16"/>
  <c r="G68" i="16"/>
  <c r="Y67" i="16"/>
  <c r="S67" i="16"/>
  <c r="M67" i="16"/>
  <c r="J67" i="16"/>
  <c r="G67" i="16"/>
  <c r="AC67" i="16" s="1"/>
  <c r="Y66" i="16"/>
  <c r="S66" i="16"/>
  <c r="M66" i="16"/>
  <c r="J66" i="16"/>
  <c r="G66" i="16"/>
  <c r="Y65" i="16"/>
  <c r="S65" i="16"/>
  <c r="M65" i="16"/>
  <c r="J65" i="16"/>
  <c r="G65" i="16"/>
  <c r="Y64" i="16"/>
  <c r="AC64" i="16" s="1"/>
  <c r="S64" i="16"/>
  <c r="M64" i="16"/>
  <c r="J64" i="16"/>
  <c r="G64" i="16"/>
  <c r="Y63" i="16"/>
  <c r="S63" i="16"/>
  <c r="M63" i="16"/>
  <c r="J63" i="16"/>
  <c r="G63" i="16"/>
  <c r="Y62" i="16"/>
  <c r="S62" i="16"/>
  <c r="M62" i="16"/>
  <c r="J62" i="16"/>
  <c r="G62" i="16"/>
  <c r="Y61" i="16"/>
  <c r="S61" i="16"/>
  <c r="M61" i="16"/>
  <c r="J61" i="16"/>
  <c r="G61" i="16"/>
  <c r="Y60" i="16"/>
  <c r="S60" i="16"/>
  <c r="M60" i="16"/>
  <c r="J60" i="16"/>
  <c r="G60" i="16"/>
  <c r="Y59" i="16"/>
  <c r="S59" i="16"/>
  <c r="M59" i="16"/>
  <c r="J59" i="16"/>
  <c r="G59" i="16"/>
  <c r="Y58" i="16"/>
  <c r="AD58" i="16" s="1"/>
  <c r="S58" i="16"/>
  <c r="M58" i="16"/>
  <c r="J58" i="16"/>
  <c r="G58" i="16"/>
  <c r="Y57" i="16"/>
  <c r="S57" i="16"/>
  <c r="M57" i="16"/>
  <c r="J57" i="16"/>
  <c r="G57" i="16"/>
  <c r="Y56" i="16"/>
  <c r="S56" i="16"/>
  <c r="M56" i="16"/>
  <c r="J56" i="16"/>
  <c r="G56" i="16"/>
  <c r="Y55" i="16"/>
  <c r="S55" i="16"/>
  <c r="M55" i="16"/>
  <c r="J55" i="16"/>
  <c r="G55" i="16"/>
  <c r="Y54" i="16"/>
  <c r="S54" i="16"/>
  <c r="M54" i="16"/>
  <c r="J54" i="16"/>
  <c r="G54" i="16"/>
  <c r="Y53" i="16"/>
  <c r="S53" i="16"/>
  <c r="M53" i="16"/>
  <c r="J53" i="16"/>
  <c r="G53" i="16"/>
  <c r="Y52" i="16"/>
  <c r="S52" i="16"/>
  <c r="M52" i="16"/>
  <c r="J52" i="16"/>
  <c r="G52" i="16"/>
  <c r="Y51" i="16"/>
  <c r="S51" i="16"/>
  <c r="M51" i="16"/>
  <c r="J51" i="16"/>
  <c r="G51" i="16"/>
  <c r="Y50" i="16"/>
  <c r="S50" i="16"/>
  <c r="M50" i="16"/>
  <c r="J50" i="16"/>
  <c r="G50" i="16"/>
  <c r="Y49" i="16"/>
  <c r="S49" i="16"/>
  <c r="M49" i="16"/>
  <c r="J49" i="16"/>
  <c r="G49" i="16"/>
  <c r="Y48" i="16"/>
  <c r="S48" i="16"/>
  <c r="M48" i="16"/>
  <c r="J48" i="16"/>
  <c r="G48" i="16"/>
  <c r="Y47" i="16"/>
  <c r="S47" i="16"/>
  <c r="M47" i="16"/>
  <c r="J47" i="16"/>
  <c r="G47" i="16"/>
  <c r="Y46" i="16"/>
  <c r="AC46" i="16" s="1"/>
  <c r="S46" i="16"/>
  <c r="M46" i="16"/>
  <c r="J46" i="16"/>
  <c r="G46" i="16"/>
  <c r="Y45" i="16"/>
  <c r="S45" i="16"/>
  <c r="M45" i="16"/>
  <c r="J45" i="16"/>
  <c r="G45" i="16"/>
  <c r="Y44" i="16"/>
  <c r="S44" i="16"/>
  <c r="M44" i="16"/>
  <c r="J44" i="16"/>
  <c r="G44" i="16"/>
  <c r="AC44" i="16" s="1"/>
  <c r="Y43" i="16"/>
  <c r="S43" i="16"/>
  <c r="M43" i="16"/>
  <c r="J43" i="16"/>
  <c r="G43" i="16"/>
  <c r="Y42" i="16"/>
  <c r="S42" i="16"/>
  <c r="M42" i="16"/>
  <c r="J42" i="16"/>
  <c r="G42" i="16"/>
  <c r="Y41" i="16"/>
  <c r="S41" i="16"/>
  <c r="M41" i="16"/>
  <c r="J41" i="16"/>
  <c r="G41" i="16"/>
  <c r="Y40" i="16"/>
  <c r="S40" i="16"/>
  <c r="M40" i="16"/>
  <c r="J40" i="16"/>
  <c r="G40" i="16"/>
  <c r="Y39" i="16"/>
  <c r="S39" i="16"/>
  <c r="M39" i="16"/>
  <c r="J39" i="16"/>
  <c r="G39" i="16"/>
  <c r="Y38" i="16"/>
  <c r="AC38" i="16" s="1"/>
  <c r="S38" i="16"/>
  <c r="M38" i="16"/>
  <c r="J38" i="16"/>
  <c r="G38" i="16"/>
  <c r="Y37" i="16"/>
  <c r="S37" i="16"/>
  <c r="M37" i="16"/>
  <c r="J37" i="16"/>
  <c r="G37" i="16"/>
  <c r="Y36" i="16"/>
  <c r="S36" i="16"/>
  <c r="M36" i="16"/>
  <c r="J36" i="16"/>
  <c r="G36" i="16"/>
  <c r="AC36" i="16" s="1"/>
  <c r="Y35" i="16"/>
  <c r="S35" i="16"/>
  <c r="M35" i="16"/>
  <c r="J35" i="16"/>
  <c r="G35" i="16"/>
  <c r="Y34" i="16"/>
  <c r="S34" i="16"/>
  <c r="M34" i="16"/>
  <c r="J34" i="16"/>
  <c r="G34" i="16"/>
  <c r="Y33" i="16"/>
  <c r="S33" i="16"/>
  <c r="M33" i="16"/>
  <c r="J33" i="16"/>
  <c r="G33" i="16"/>
  <c r="Y32" i="16"/>
  <c r="S32" i="16"/>
  <c r="M32" i="16"/>
  <c r="J32" i="16"/>
  <c r="G32" i="16"/>
  <c r="Y31" i="16"/>
  <c r="S31" i="16"/>
  <c r="M31" i="16"/>
  <c r="J31" i="16"/>
  <c r="G31" i="16"/>
  <c r="Y30" i="16"/>
  <c r="AC30" i="16" s="1"/>
  <c r="S30" i="16"/>
  <c r="M30" i="16"/>
  <c r="J30" i="16"/>
  <c r="G30" i="16"/>
  <c r="Y29" i="16"/>
  <c r="S29" i="16"/>
  <c r="M29" i="16"/>
  <c r="J29" i="16"/>
  <c r="G29" i="16"/>
  <c r="Y28" i="16"/>
  <c r="S28" i="16"/>
  <c r="M28" i="16"/>
  <c r="J28" i="16"/>
  <c r="G28" i="16"/>
  <c r="AC28" i="16" s="1"/>
  <c r="Y27" i="16"/>
  <c r="S27" i="16"/>
  <c r="M27" i="16"/>
  <c r="J27" i="16"/>
  <c r="G27" i="16"/>
  <c r="Y26" i="16"/>
  <c r="S26" i="16"/>
  <c r="M26" i="16"/>
  <c r="J26" i="16"/>
  <c r="G26" i="16"/>
  <c r="Y25" i="16"/>
  <c r="S25" i="16"/>
  <c r="M25" i="16"/>
  <c r="J25" i="16"/>
  <c r="G25" i="16"/>
  <c r="Y24" i="16"/>
  <c r="S24" i="16"/>
  <c r="M24" i="16"/>
  <c r="J24" i="16"/>
  <c r="G24" i="16"/>
  <c r="Y23" i="16"/>
  <c r="S23" i="16"/>
  <c r="M23" i="16"/>
  <c r="J23" i="16"/>
  <c r="G23" i="16"/>
  <c r="Y22" i="16"/>
  <c r="S22" i="16"/>
  <c r="M22" i="16"/>
  <c r="J22" i="16"/>
  <c r="G22" i="16"/>
  <c r="Y21" i="16"/>
  <c r="S21" i="16"/>
  <c r="M21" i="16"/>
  <c r="J21" i="16"/>
  <c r="AD21" i="16" s="1"/>
  <c r="G21" i="16"/>
  <c r="Y20" i="16"/>
  <c r="S20" i="16"/>
  <c r="M20" i="16"/>
  <c r="J20" i="16"/>
  <c r="G20" i="16"/>
  <c r="Y19" i="16"/>
  <c r="S19" i="16"/>
  <c r="M19" i="16"/>
  <c r="J19" i="16"/>
  <c r="G19" i="16"/>
  <c r="Y18" i="16"/>
  <c r="S18" i="16"/>
  <c r="M18" i="16"/>
  <c r="J18" i="16"/>
  <c r="G18" i="16"/>
  <c r="Y17" i="16"/>
  <c r="S17" i="16"/>
  <c r="M17" i="16"/>
  <c r="J17" i="16"/>
  <c r="G17" i="16"/>
  <c r="Y16" i="16"/>
  <c r="S16" i="16"/>
  <c r="M16" i="16"/>
  <c r="J16" i="16"/>
  <c r="G16" i="16"/>
  <c r="Y15" i="16"/>
  <c r="S15" i="16"/>
  <c r="M15" i="16"/>
  <c r="J15" i="16"/>
  <c r="G15" i="16"/>
  <c r="Y14" i="16"/>
  <c r="S14" i="16"/>
  <c r="M14" i="16"/>
  <c r="J14" i="16"/>
  <c r="G14" i="16"/>
  <c r="Y13" i="16"/>
  <c r="S13" i="16"/>
  <c r="M13" i="16"/>
  <c r="J13" i="16"/>
  <c r="G13" i="16"/>
  <c r="Y12" i="16"/>
  <c r="S12" i="16"/>
  <c r="M12" i="16"/>
  <c r="J12" i="16"/>
  <c r="G12" i="16"/>
  <c r="C9" i="16"/>
  <c r="Y421" i="15"/>
  <c r="V421" i="15"/>
  <c r="S421" i="15"/>
  <c r="M421" i="15"/>
  <c r="J421" i="15"/>
  <c r="G421" i="15"/>
  <c r="Y420" i="15"/>
  <c r="V420" i="15"/>
  <c r="S420" i="15"/>
  <c r="M420" i="15"/>
  <c r="J420" i="15"/>
  <c r="G420" i="15"/>
  <c r="Y419" i="15"/>
  <c r="V419" i="15"/>
  <c r="S419" i="15"/>
  <c r="M419" i="15"/>
  <c r="J419" i="15"/>
  <c r="G419" i="15"/>
  <c r="Y418" i="15"/>
  <c r="V418" i="15"/>
  <c r="S418" i="15"/>
  <c r="M418" i="15"/>
  <c r="J418" i="15"/>
  <c r="G418" i="15"/>
  <c r="AC418" i="15"/>
  <c r="Y417" i="15"/>
  <c r="V417" i="15"/>
  <c r="S417" i="15"/>
  <c r="M417" i="15"/>
  <c r="J417" i="15"/>
  <c r="G417" i="15"/>
  <c r="Y416" i="15"/>
  <c r="V416" i="15"/>
  <c r="S416" i="15"/>
  <c r="M416" i="15"/>
  <c r="J416" i="15"/>
  <c r="G416" i="15"/>
  <c r="Y415" i="15"/>
  <c r="V415" i="15"/>
  <c r="S415" i="15"/>
  <c r="AC415" i="15" s="1"/>
  <c r="M415" i="15"/>
  <c r="J415" i="15"/>
  <c r="G415" i="15"/>
  <c r="Y414" i="15"/>
  <c r="V414" i="15"/>
  <c r="S414" i="15"/>
  <c r="M414" i="15"/>
  <c r="J414" i="15"/>
  <c r="G414" i="15"/>
  <c r="Y413" i="15"/>
  <c r="V413" i="15"/>
  <c r="S413" i="15"/>
  <c r="M413" i="15"/>
  <c r="J413" i="15"/>
  <c r="G413" i="15"/>
  <c r="Y412" i="15"/>
  <c r="V412" i="15"/>
  <c r="S412" i="15"/>
  <c r="M412" i="15"/>
  <c r="J412" i="15"/>
  <c r="AC412" i="15" s="1"/>
  <c r="G412" i="15"/>
  <c r="Y411" i="15"/>
  <c r="V411" i="15"/>
  <c r="S411" i="15"/>
  <c r="M411" i="15"/>
  <c r="J411" i="15"/>
  <c r="G411" i="15"/>
  <c r="Y410" i="15"/>
  <c r="V410" i="15"/>
  <c r="S410" i="15"/>
  <c r="M410" i="15"/>
  <c r="J410" i="15"/>
  <c r="G410" i="15"/>
  <c r="Y409" i="15"/>
  <c r="V409" i="15"/>
  <c r="S409" i="15"/>
  <c r="M409" i="15"/>
  <c r="J409" i="15"/>
  <c r="G409" i="15"/>
  <c r="AD409" i="15"/>
  <c r="Y408" i="15"/>
  <c r="V408" i="15"/>
  <c r="S408" i="15"/>
  <c r="M408" i="15"/>
  <c r="J408" i="15"/>
  <c r="G408" i="15"/>
  <c r="Y407" i="15"/>
  <c r="V407" i="15"/>
  <c r="S407" i="15"/>
  <c r="M407" i="15"/>
  <c r="J407" i="15"/>
  <c r="AC407" i="15" s="1"/>
  <c r="G407" i="15"/>
  <c r="Y406" i="15"/>
  <c r="V406" i="15"/>
  <c r="S406" i="15"/>
  <c r="M406" i="15"/>
  <c r="J406" i="15"/>
  <c r="G406" i="15"/>
  <c r="Y405" i="15"/>
  <c r="V405" i="15"/>
  <c r="S405" i="15"/>
  <c r="M405" i="15"/>
  <c r="J405" i="15"/>
  <c r="G405" i="15"/>
  <c r="Y404" i="15"/>
  <c r="V404" i="15"/>
  <c r="S404" i="15"/>
  <c r="M404" i="15"/>
  <c r="J404" i="15"/>
  <c r="G404" i="15"/>
  <c r="AC404" i="15"/>
  <c r="Y403" i="15"/>
  <c r="V403" i="15"/>
  <c r="S403" i="15"/>
  <c r="M403" i="15"/>
  <c r="J403" i="15"/>
  <c r="G403" i="15"/>
  <c r="Y402" i="15"/>
  <c r="V402" i="15"/>
  <c r="S402" i="15"/>
  <c r="M402" i="15"/>
  <c r="J402" i="15"/>
  <c r="G402" i="15"/>
  <c r="Y401" i="15"/>
  <c r="V401" i="15"/>
  <c r="S401" i="15"/>
  <c r="AD401" i="15" s="1"/>
  <c r="M401" i="15"/>
  <c r="J401" i="15"/>
  <c r="G401" i="15"/>
  <c r="Y400" i="15"/>
  <c r="V400" i="15"/>
  <c r="S400" i="15"/>
  <c r="M400" i="15"/>
  <c r="J400" i="15"/>
  <c r="G400" i="15"/>
  <c r="Y399" i="15"/>
  <c r="V399" i="15"/>
  <c r="S399" i="15"/>
  <c r="M399" i="15"/>
  <c r="J399" i="15"/>
  <c r="G399" i="15"/>
  <c r="AC399" i="15"/>
  <c r="Y398" i="15"/>
  <c r="V398" i="15"/>
  <c r="S398" i="15"/>
  <c r="M398" i="15"/>
  <c r="J398" i="15"/>
  <c r="G398" i="15"/>
  <c r="Y397" i="15"/>
  <c r="V397" i="15"/>
  <c r="AD397" i="15" s="1"/>
  <c r="S397" i="15"/>
  <c r="M397" i="15"/>
  <c r="J397" i="15"/>
  <c r="G397" i="15"/>
  <c r="Y396" i="15"/>
  <c r="V396" i="15"/>
  <c r="S396" i="15"/>
  <c r="M396" i="15"/>
  <c r="J396" i="15"/>
  <c r="AC396" i="15" s="1"/>
  <c r="G396" i="15"/>
  <c r="Y395" i="15"/>
  <c r="V395" i="15"/>
  <c r="S395" i="15"/>
  <c r="M395" i="15"/>
  <c r="J395" i="15"/>
  <c r="G395" i="15"/>
  <c r="Y394" i="15"/>
  <c r="V394" i="15"/>
  <c r="S394" i="15"/>
  <c r="M394" i="15"/>
  <c r="J394" i="15"/>
  <c r="G394" i="15"/>
  <c r="Y393" i="15"/>
  <c r="AD393" i="15" s="1"/>
  <c r="V393" i="15"/>
  <c r="S393" i="15"/>
  <c r="M393" i="15"/>
  <c r="J393" i="15"/>
  <c r="G393" i="15"/>
  <c r="Y392" i="15"/>
  <c r="V392" i="15"/>
  <c r="S392" i="15"/>
  <c r="M392" i="15"/>
  <c r="J392" i="15"/>
  <c r="G392" i="15"/>
  <c r="Y391" i="15"/>
  <c r="V391" i="15"/>
  <c r="S391" i="15"/>
  <c r="M391" i="15"/>
  <c r="J391" i="15"/>
  <c r="AC391" i="15" s="1"/>
  <c r="G391" i="15"/>
  <c r="Y390" i="15"/>
  <c r="V390" i="15"/>
  <c r="S390" i="15"/>
  <c r="M390" i="15"/>
  <c r="J390" i="15"/>
  <c r="G390" i="15"/>
  <c r="Y389" i="15"/>
  <c r="V389" i="15"/>
  <c r="S389" i="15"/>
  <c r="M389" i="15"/>
  <c r="J389" i="15"/>
  <c r="G389" i="15"/>
  <c r="Y388" i="15"/>
  <c r="V388" i="15"/>
  <c r="S388" i="15"/>
  <c r="M388" i="15"/>
  <c r="J388" i="15"/>
  <c r="AC388" i="15" s="1"/>
  <c r="G388" i="15"/>
  <c r="Y387" i="15"/>
  <c r="V387" i="15"/>
  <c r="AD387" i="15" s="1"/>
  <c r="S387" i="15"/>
  <c r="M387" i="15"/>
  <c r="J387" i="15"/>
  <c r="G387" i="15"/>
  <c r="Y386" i="15"/>
  <c r="V386" i="15"/>
  <c r="S386" i="15"/>
  <c r="M386" i="15"/>
  <c r="J386" i="15"/>
  <c r="G386" i="15"/>
  <c r="Y385" i="15"/>
  <c r="V385" i="15"/>
  <c r="S385" i="15"/>
  <c r="M385" i="15"/>
  <c r="J385" i="15"/>
  <c r="AC385" i="15" s="1"/>
  <c r="G385" i="15"/>
  <c r="Y384" i="15"/>
  <c r="V384" i="15"/>
  <c r="S384" i="15"/>
  <c r="M384" i="15"/>
  <c r="J384" i="15"/>
  <c r="G384" i="15"/>
  <c r="AC384" i="15" s="1"/>
  <c r="Y383" i="15"/>
  <c r="V383" i="15"/>
  <c r="S383" i="15"/>
  <c r="M383" i="15"/>
  <c r="J383" i="15"/>
  <c r="AC383" i="15" s="1"/>
  <c r="G383" i="15"/>
  <c r="Y382" i="15"/>
  <c r="V382" i="15"/>
  <c r="S382" i="15"/>
  <c r="M382" i="15"/>
  <c r="J382" i="15"/>
  <c r="G382" i="15"/>
  <c r="Y381" i="15"/>
  <c r="V381" i="15"/>
  <c r="S381" i="15"/>
  <c r="M381" i="15"/>
  <c r="J381" i="15"/>
  <c r="G381" i="15"/>
  <c r="Y380" i="15"/>
  <c r="V380" i="15"/>
  <c r="S380" i="15"/>
  <c r="M380" i="15"/>
  <c r="J380" i="15"/>
  <c r="AC380" i="15" s="1"/>
  <c r="G380" i="15"/>
  <c r="Y379" i="15"/>
  <c r="V379" i="15"/>
  <c r="S379" i="15"/>
  <c r="M379" i="15"/>
  <c r="J379" i="15"/>
  <c r="G379" i="15"/>
  <c r="AC379" i="15" s="1"/>
  <c r="Y378" i="15"/>
  <c r="V378" i="15"/>
  <c r="S378" i="15"/>
  <c r="M378" i="15"/>
  <c r="J378" i="15"/>
  <c r="G378" i="15"/>
  <c r="Y377" i="15"/>
  <c r="V377" i="15"/>
  <c r="S377" i="15"/>
  <c r="AD377" i="15" s="1"/>
  <c r="M377" i="15"/>
  <c r="J377" i="15"/>
  <c r="G377" i="15"/>
  <c r="Y376" i="15"/>
  <c r="V376" i="15"/>
  <c r="S376" i="15"/>
  <c r="M376" i="15"/>
  <c r="J376" i="15"/>
  <c r="G376" i="15"/>
  <c r="Y375" i="15"/>
  <c r="V375" i="15"/>
  <c r="S375" i="15"/>
  <c r="M375" i="15"/>
  <c r="J375" i="15"/>
  <c r="AC375" i="15" s="1"/>
  <c r="G375" i="15"/>
  <c r="Y374" i="15"/>
  <c r="V374" i="15"/>
  <c r="S374" i="15"/>
  <c r="M374" i="15"/>
  <c r="J374" i="15"/>
  <c r="G374" i="15"/>
  <c r="AC374" i="15" s="1"/>
  <c r="Y373" i="15"/>
  <c r="V373" i="15"/>
  <c r="S373" i="15"/>
  <c r="M373" i="15"/>
  <c r="J373" i="15"/>
  <c r="G373" i="15"/>
  <c r="Y372" i="15"/>
  <c r="V372" i="15"/>
  <c r="S372" i="15"/>
  <c r="AC372" i="15" s="1"/>
  <c r="M372" i="15"/>
  <c r="J372" i="15"/>
  <c r="G372" i="15"/>
  <c r="Y371" i="15"/>
  <c r="V371" i="15"/>
  <c r="S371" i="15"/>
  <c r="M371" i="15"/>
  <c r="J371" i="15"/>
  <c r="G371" i="15"/>
  <c r="Y370" i="15"/>
  <c r="V370" i="15"/>
  <c r="S370" i="15"/>
  <c r="M370" i="15"/>
  <c r="J370" i="15"/>
  <c r="G370" i="15"/>
  <c r="Y369" i="15"/>
  <c r="V369" i="15"/>
  <c r="S369" i="15"/>
  <c r="M369" i="15"/>
  <c r="J369" i="15"/>
  <c r="G369" i="15"/>
  <c r="AD369" i="15"/>
  <c r="Y368" i="15"/>
  <c r="V368" i="15"/>
  <c r="S368" i="15"/>
  <c r="M368" i="15"/>
  <c r="J368" i="15"/>
  <c r="G368" i="15"/>
  <c r="Y367" i="15"/>
  <c r="V367" i="15"/>
  <c r="S367" i="15"/>
  <c r="AC367" i="15" s="1"/>
  <c r="M367" i="15"/>
  <c r="J367" i="15"/>
  <c r="G367" i="15"/>
  <c r="Y366" i="15"/>
  <c r="V366" i="15"/>
  <c r="S366" i="15"/>
  <c r="M366" i="15"/>
  <c r="J366" i="15"/>
  <c r="G366" i="15"/>
  <c r="Y365" i="15"/>
  <c r="V365" i="15"/>
  <c r="S365" i="15"/>
  <c r="M365" i="15"/>
  <c r="J365" i="15"/>
  <c r="G365" i="15"/>
  <c r="Y364" i="15"/>
  <c r="V364" i="15"/>
  <c r="S364" i="15"/>
  <c r="M364" i="15"/>
  <c r="J364" i="15"/>
  <c r="G364" i="15"/>
  <c r="AC364" i="15"/>
  <c r="Y363" i="15"/>
  <c r="V363" i="15"/>
  <c r="AD363" i="15" s="1"/>
  <c r="S363" i="15"/>
  <c r="M363" i="15"/>
  <c r="J363" i="15"/>
  <c r="G363" i="15"/>
  <c r="Y362" i="15"/>
  <c r="V362" i="15"/>
  <c r="S362" i="15"/>
  <c r="M362" i="15"/>
  <c r="J362" i="15"/>
  <c r="G362" i="15"/>
  <c r="Y361" i="15"/>
  <c r="AD361" i="15" s="1"/>
  <c r="V361" i="15"/>
  <c r="S361" i="15"/>
  <c r="M361" i="15"/>
  <c r="J361" i="15"/>
  <c r="AC361" i="15" s="1"/>
  <c r="G361" i="15"/>
  <c r="Y360" i="15"/>
  <c r="V360" i="15"/>
  <c r="S360" i="15"/>
  <c r="M360" i="15"/>
  <c r="J360" i="15"/>
  <c r="G360" i="15"/>
  <c r="AC360" i="15" s="1"/>
  <c r="Y359" i="15"/>
  <c r="V359" i="15"/>
  <c r="S359" i="15"/>
  <c r="M359" i="15"/>
  <c r="J359" i="15"/>
  <c r="G359" i="15"/>
  <c r="AC359" i="15"/>
  <c r="Y358" i="15"/>
  <c r="V358" i="15"/>
  <c r="S358" i="15"/>
  <c r="M358" i="15"/>
  <c r="J358" i="15"/>
  <c r="G358" i="15"/>
  <c r="Y357" i="15"/>
  <c r="V357" i="15"/>
  <c r="S357" i="15"/>
  <c r="M357" i="15"/>
  <c r="J357" i="15"/>
  <c r="G357" i="15"/>
  <c r="Y356" i="15"/>
  <c r="V356" i="15"/>
  <c r="S356" i="15"/>
  <c r="M356" i="15"/>
  <c r="J356" i="15"/>
  <c r="AC356" i="15" s="1"/>
  <c r="G356" i="15"/>
  <c r="Y355" i="15"/>
  <c r="V355" i="15"/>
  <c r="S355" i="15"/>
  <c r="M355" i="15"/>
  <c r="J355" i="15"/>
  <c r="G355" i="15"/>
  <c r="AC355" i="15" s="1"/>
  <c r="Y354" i="15"/>
  <c r="V354" i="15"/>
  <c r="S354" i="15"/>
  <c r="M354" i="15"/>
  <c r="J354" i="15"/>
  <c r="G354" i="15"/>
  <c r="Y353" i="15"/>
  <c r="AD353" i="15" s="1"/>
  <c r="V353" i="15"/>
  <c r="S353" i="15"/>
  <c r="M353" i="15"/>
  <c r="J353" i="15"/>
  <c r="G353" i="15"/>
  <c r="Y352" i="15"/>
  <c r="V352" i="15"/>
  <c r="S352" i="15"/>
  <c r="M352" i="15"/>
  <c r="J352" i="15"/>
  <c r="G352" i="15"/>
  <c r="Y351" i="15"/>
  <c r="V351" i="15"/>
  <c r="S351" i="15"/>
  <c r="M351" i="15"/>
  <c r="J351" i="15"/>
  <c r="AC351" i="15" s="1"/>
  <c r="G351" i="15"/>
  <c r="Y350" i="15"/>
  <c r="V350" i="15"/>
  <c r="S350" i="15"/>
  <c r="M350" i="15"/>
  <c r="J350" i="15"/>
  <c r="G350" i="15"/>
  <c r="AC350" i="15" s="1"/>
  <c r="Y349" i="15"/>
  <c r="V349" i="15"/>
  <c r="S349" i="15"/>
  <c r="M349" i="15"/>
  <c r="J349" i="15"/>
  <c r="G349" i="15"/>
  <c r="AD349" i="15"/>
  <c r="Y348" i="15"/>
  <c r="V348" i="15"/>
  <c r="S348" i="15"/>
  <c r="M348" i="15"/>
  <c r="J348" i="15"/>
  <c r="AC348" i="15" s="1"/>
  <c r="G348" i="15"/>
  <c r="Y347" i="15"/>
  <c r="V347" i="15"/>
  <c r="S347" i="15"/>
  <c r="M347" i="15"/>
  <c r="J347" i="15"/>
  <c r="G347" i="15"/>
  <c r="Y346" i="15"/>
  <c r="V346" i="15"/>
  <c r="S346" i="15"/>
  <c r="M346" i="15"/>
  <c r="J346" i="15"/>
  <c r="G346" i="15"/>
  <c r="Y345" i="15"/>
  <c r="V345" i="15"/>
  <c r="S345" i="15"/>
  <c r="M345" i="15"/>
  <c r="J345" i="15"/>
  <c r="AC345" i="15" s="1"/>
  <c r="G345" i="15"/>
  <c r="Y344" i="15"/>
  <c r="V344" i="15"/>
  <c r="S344" i="15"/>
  <c r="M344" i="15"/>
  <c r="J344" i="15"/>
  <c r="G344" i="15"/>
  <c r="AC344" i="15" s="1"/>
  <c r="Y343" i="15"/>
  <c r="V343" i="15"/>
  <c r="AD343" i="15" s="1"/>
  <c r="S343" i="15"/>
  <c r="M343" i="15"/>
  <c r="J343" i="15"/>
  <c r="G343" i="15"/>
  <c r="AC343" i="15" s="1"/>
  <c r="Y342" i="15"/>
  <c r="V342" i="15"/>
  <c r="S342" i="15"/>
  <c r="M342" i="15"/>
  <c r="J342" i="15"/>
  <c r="G342" i="15"/>
  <c r="Y341" i="15"/>
  <c r="V341" i="15"/>
  <c r="S341" i="15"/>
  <c r="M341" i="15"/>
  <c r="J341" i="15"/>
  <c r="AC341" i="15" s="1"/>
  <c r="G341" i="15"/>
  <c r="Y340" i="15"/>
  <c r="V340" i="15"/>
  <c r="S340" i="15"/>
  <c r="M340" i="15"/>
  <c r="J340" i="15"/>
  <c r="AC340" i="15" s="1"/>
  <c r="G340" i="15"/>
  <c r="Y339" i="15"/>
  <c r="V339" i="15"/>
  <c r="S339" i="15"/>
  <c r="M339" i="15"/>
  <c r="J339" i="15"/>
  <c r="G339" i="15"/>
  <c r="AC339" i="15" s="1"/>
  <c r="Y338" i="15"/>
  <c r="V338" i="15"/>
  <c r="S338" i="15"/>
  <c r="M338" i="15"/>
  <c r="J338" i="15"/>
  <c r="G338" i="15"/>
  <c r="Y337" i="15"/>
  <c r="V337" i="15"/>
  <c r="S337" i="15"/>
  <c r="M337" i="15"/>
  <c r="J337" i="15"/>
  <c r="AC337" i="15" s="1"/>
  <c r="G337" i="15"/>
  <c r="Y336" i="15"/>
  <c r="V336" i="15"/>
  <c r="S336" i="15"/>
  <c r="M336" i="15"/>
  <c r="J336" i="15"/>
  <c r="G336" i="15"/>
  <c r="Y335" i="15"/>
  <c r="V335" i="15"/>
  <c r="S335" i="15"/>
  <c r="M335" i="15"/>
  <c r="J335" i="15"/>
  <c r="G335" i="15"/>
  <c r="Y334" i="15"/>
  <c r="V334" i="15"/>
  <c r="S334" i="15"/>
  <c r="M334" i="15"/>
  <c r="J334" i="15"/>
  <c r="G334" i="15"/>
  <c r="Y333" i="15"/>
  <c r="V333" i="15"/>
  <c r="S333" i="15"/>
  <c r="M333" i="15"/>
  <c r="J333" i="15"/>
  <c r="AC333" i="15" s="1"/>
  <c r="G333" i="15"/>
  <c r="Y332" i="15"/>
  <c r="V332" i="15"/>
  <c r="S332" i="15"/>
  <c r="M332" i="15"/>
  <c r="J332" i="15"/>
  <c r="G332" i="15"/>
  <c r="Y331" i="15"/>
  <c r="V331" i="15"/>
  <c r="S331" i="15"/>
  <c r="M331" i="15"/>
  <c r="AC331" i="15" s="1"/>
  <c r="J331" i="15"/>
  <c r="G331" i="15"/>
  <c r="Y330" i="15"/>
  <c r="V330" i="15"/>
  <c r="S330" i="15"/>
  <c r="M330" i="15"/>
  <c r="J330" i="15"/>
  <c r="G330" i="15"/>
  <c r="Y329" i="15"/>
  <c r="V329" i="15"/>
  <c r="S329" i="15"/>
  <c r="M329" i="15"/>
  <c r="J329" i="15"/>
  <c r="G329" i="15"/>
  <c r="AC329" i="15" s="1"/>
  <c r="Y328" i="15"/>
  <c r="V328" i="15"/>
  <c r="S328" i="15"/>
  <c r="M328" i="15"/>
  <c r="J328" i="15"/>
  <c r="G328" i="15"/>
  <c r="Y327" i="15"/>
  <c r="V327" i="15"/>
  <c r="S327" i="15"/>
  <c r="M327" i="15"/>
  <c r="J327" i="15"/>
  <c r="G327" i="15"/>
  <c r="Y326" i="15"/>
  <c r="V326" i="15"/>
  <c r="S326" i="15"/>
  <c r="M326" i="15"/>
  <c r="J326" i="15"/>
  <c r="G326" i="15"/>
  <c r="Y325" i="15"/>
  <c r="V325" i="15"/>
  <c r="S325" i="15"/>
  <c r="M325" i="15"/>
  <c r="J325" i="15"/>
  <c r="AC325" i="15" s="1"/>
  <c r="G325" i="15"/>
  <c r="Y324" i="15"/>
  <c r="V324" i="15"/>
  <c r="S324" i="15"/>
  <c r="M324" i="15"/>
  <c r="J324" i="15"/>
  <c r="G324" i="15"/>
  <c r="Y323" i="15"/>
  <c r="V323" i="15"/>
  <c r="AD323" i="15" s="1"/>
  <c r="S323" i="15"/>
  <c r="M323" i="15"/>
  <c r="J323" i="15"/>
  <c r="G323" i="15"/>
  <c r="AC323" i="15" s="1"/>
  <c r="Y322" i="15"/>
  <c r="V322" i="15"/>
  <c r="S322" i="15"/>
  <c r="M322" i="15"/>
  <c r="J322" i="15"/>
  <c r="G322" i="15"/>
  <c r="Y321" i="15"/>
  <c r="V321" i="15"/>
  <c r="S321" i="15"/>
  <c r="M321" i="15"/>
  <c r="J321" i="15"/>
  <c r="AC321" i="15" s="1"/>
  <c r="G321" i="15"/>
  <c r="Y320" i="15"/>
  <c r="V320" i="15"/>
  <c r="S320" i="15"/>
  <c r="M320" i="15"/>
  <c r="J320" i="15"/>
  <c r="G320" i="15"/>
  <c r="Y319" i="15"/>
  <c r="V319" i="15"/>
  <c r="S319" i="15"/>
  <c r="M319" i="15"/>
  <c r="J319" i="15"/>
  <c r="G319" i="15"/>
  <c r="AC319" i="15" s="1"/>
  <c r="Y318" i="15"/>
  <c r="V318" i="15"/>
  <c r="S318" i="15"/>
  <c r="M318" i="15"/>
  <c r="J318" i="15"/>
  <c r="G318" i="15"/>
  <c r="Y317" i="15"/>
  <c r="V317" i="15"/>
  <c r="S317" i="15"/>
  <c r="M317" i="15"/>
  <c r="AC317" i="15" s="1"/>
  <c r="J317" i="15"/>
  <c r="G317" i="15"/>
  <c r="Y316" i="15"/>
  <c r="V316" i="15"/>
  <c r="S316" i="15"/>
  <c r="M316" i="15"/>
  <c r="J316" i="15"/>
  <c r="G316" i="15"/>
  <c r="Y315" i="15"/>
  <c r="V315" i="15"/>
  <c r="S315" i="15"/>
  <c r="M315" i="15"/>
  <c r="J315" i="15"/>
  <c r="G315" i="15"/>
  <c r="AC315" i="15"/>
  <c r="Y314" i="15"/>
  <c r="V314" i="15"/>
  <c r="S314" i="15"/>
  <c r="M314" i="15"/>
  <c r="J314" i="15"/>
  <c r="G314" i="15"/>
  <c r="Y313" i="15"/>
  <c r="V313" i="15"/>
  <c r="AD313" i="15" s="1"/>
  <c r="S313" i="15"/>
  <c r="M313" i="15"/>
  <c r="J313" i="15"/>
  <c r="G313" i="15"/>
  <c r="AC313" i="15" s="1"/>
  <c r="Y312" i="15"/>
  <c r="V312" i="15"/>
  <c r="S312" i="15"/>
  <c r="M312" i="15"/>
  <c r="J312" i="15"/>
  <c r="G312" i="15"/>
  <c r="Y311" i="15"/>
  <c r="V311" i="15"/>
  <c r="S311" i="15"/>
  <c r="M311" i="15"/>
  <c r="J311" i="15"/>
  <c r="G311" i="15"/>
  <c r="Y310" i="15"/>
  <c r="V310" i="15"/>
  <c r="S310" i="15"/>
  <c r="M310" i="15"/>
  <c r="J310" i="15"/>
  <c r="G310" i="15"/>
  <c r="Y309" i="15"/>
  <c r="V309" i="15"/>
  <c r="S309" i="15"/>
  <c r="M309" i="15"/>
  <c r="J309" i="15"/>
  <c r="G309" i="15"/>
  <c r="AC309" i="15"/>
  <c r="Y308" i="15"/>
  <c r="V308" i="15"/>
  <c r="S308" i="15"/>
  <c r="M308" i="15"/>
  <c r="J308" i="15"/>
  <c r="G308" i="15"/>
  <c r="Y307" i="15"/>
  <c r="V307" i="15"/>
  <c r="AD307" i="15" s="1"/>
  <c r="S307" i="15"/>
  <c r="M307" i="15"/>
  <c r="J307" i="15"/>
  <c r="G307" i="15"/>
  <c r="AC307" i="15" s="1"/>
  <c r="Y306" i="15"/>
  <c r="V306" i="15"/>
  <c r="S306" i="15"/>
  <c r="M306" i="15"/>
  <c r="J306" i="15"/>
  <c r="G306" i="15"/>
  <c r="Y305" i="15"/>
  <c r="V305" i="15"/>
  <c r="S305" i="15"/>
  <c r="M305" i="15"/>
  <c r="J305" i="15"/>
  <c r="AC305" i="15" s="1"/>
  <c r="G305" i="15"/>
  <c r="Y304" i="15"/>
  <c r="V304" i="15"/>
  <c r="S304" i="15"/>
  <c r="M304" i="15"/>
  <c r="J304" i="15"/>
  <c r="G304" i="15"/>
  <c r="Y303" i="15"/>
  <c r="V303" i="15"/>
  <c r="AD303" i="15" s="1"/>
  <c r="S303" i="15"/>
  <c r="M303" i="15"/>
  <c r="J303" i="15"/>
  <c r="G303" i="15"/>
  <c r="Y302" i="15"/>
  <c r="V302" i="15"/>
  <c r="S302" i="15"/>
  <c r="M302" i="15"/>
  <c r="J302" i="15"/>
  <c r="G302" i="15"/>
  <c r="Y301" i="15"/>
  <c r="V301" i="15"/>
  <c r="S301" i="15"/>
  <c r="M301" i="15"/>
  <c r="J301" i="15"/>
  <c r="AC301" i="15" s="1"/>
  <c r="G301" i="15"/>
  <c r="Y300" i="15"/>
  <c r="V300" i="15"/>
  <c r="S300" i="15"/>
  <c r="M300" i="15"/>
  <c r="J300" i="15"/>
  <c r="G300" i="15"/>
  <c r="Y299" i="15"/>
  <c r="V299" i="15"/>
  <c r="S299" i="15"/>
  <c r="M299" i="15"/>
  <c r="J299" i="15"/>
  <c r="G299" i="15"/>
  <c r="AC299" i="15"/>
  <c r="Y298" i="15"/>
  <c r="V298" i="15"/>
  <c r="S298" i="15"/>
  <c r="M298" i="15"/>
  <c r="J298" i="15"/>
  <c r="G298" i="15"/>
  <c r="Y297" i="15"/>
  <c r="V297" i="15"/>
  <c r="AD297" i="15" s="1"/>
  <c r="S297" i="15"/>
  <c r="M297" i="15"/>
  <c r="J297" i="15"/>
  <c r="G297" i="15"/>
  <c r="AC297" i="15" s="1"/>
  <c r="Y296" i="15"/>
  <c r="V296" i="15"/>
  <c r="S296" i="15"/>
  <c r="M296" i="15"/>
  <c r="J296" i="15"/>
  <c r="G296" i="15"/>
  <c r="Y295" i="15"/>
  <c r="V295" i="15"/>
  <c r="S295" i="15"/>
  <c r="M295" i="15"/>
  <c r="J295" i="15"/>
  <c r="G295" i="15"/>
  <c r="Y294" i="15"/>
  <c r="V294" i="15"/>
  <c r="S294" i="15"/>
  <c r="M294" i="15"/>
  <c r="J294" i="15"/>
  <c r="G294" i="15"/>
  <c r="Y293" i="15"/>
  <c r="V293" i="15"/>
  <c r="S293" i="15"/>
  <c r="M293" i="15"/>
  <c r="J293" i="15"/>
  <c r="AC293" i="15" s="1"/>
  <c r="G293" i="15"/>
  <c r="Y292" i="15"/>
  <c r="V292" i="15"/>
  <c r="S292" i="15"/>
  <c r="M292" i="15"/>
  <c r="J292" i="15"/>
  <c r="G292" i="15"/>
  <c r="Y291" i="15"/>
  <c r="V291" i="15"/>
  <c r="S291" i="15"/>
  <c r="M291" i="15"/>
  <c r="J291" i="15"/>
  <c r="G291" i="15"/>
  <c r="AC291" i="15" s="1"/>
  <c r="Y290" i="15"/>
  <c r="V290" i="15"/>
  <c r="S290" i="15"/>
  <c r="M290" i="15"/>
  <c r="J290" i="15"/>
  <c r="G290" i="15"/>
  <c r="Y289" i="15"/>
  <c r="V289" i="15"/>
  <c r="S289" i="15"/>
  <c r="M289" i="15"/>
  <c r="J289" i="15"/>
  <c r="G289" i="15"/>
  <c r="AC289" i="15"/>
  <c r="Y288" i="15"/>
  <c r="V288" i="15"/>
  <c r="S288" i="15"/>
  <c r="M288" i="15"/>
  <c r="J288" i="15"/>
  <c r="G288" i="15"/>
  <c r="Y287" i="15"/>
  <c r="V287" i="15"/>
  <c r="AD287" i="15" s="1"/>
  <c r="S287" i="15"/>
  <c r="M287" i="15"/>
  <c r="J287" i="15"/>
  <c r="G287" i="15"/>
  <c r="Y286" i="15"/>
  <c r="V286" i="15"/>
  <c r="S286" i="15"/>
  <c r="M286" i="15"/>
  <c r="J286" i="15"/>
  <c r="G286" i="15"/>
  <c r="Y285" i="15"/>
  <c r="V285" i="15"/>
  <c r="S285" i="15"/>
  <c r="M285" i="15"/>
  <c r="J285" i="15"/>
  <c r="G285" i="15"/>
  <c r="AC285" i="15"/>
  <c r="Y284" i="15"/>
  <c r="V284" i="15"/>
  <c r="S284" i="15"/>
  <c r="M284" i="15"/>
  <c r="J284" i="15"/>
  <c r="G284" i="15"/>
  <c r="Y283" i="15"/>
  <c r="V283" i="15"/>
  <c r="S283" i="15"/>
  <c r="M283" i="15"/>
  <c r="J283" i="15"/>
  <c r="G283" i="15"/>
  <c r="AC283" i="15" s="1"/>
  <c r="Y282" i="15"/>
  <c r="V282" i="15"/>
  <c r="S282" i="15"/>
  <c r="M282" i="15"/>
  <c r="J282" i="15"/>
  <c r="G282" i="15"/>
  <c r="Y281" i="15"/>
  <c r="V281" i="15"/>
  <c r="S281" i="15"/>
  <c r="M281" i="15"/>
  <c r="J281" i="15"/>
  <c r="G281" i="15"/>
  <c r="AC281" i="15" s="1"/>
  <c r="Y280" i="15"/>
  <c r="V280" i="15"/>
  <c r="S280" i="15"/>
  <c r="M280" i="15"/>
  <c r="J280" i="15"/>
  <c r="G280" i="15"/>
  <c r="Y279" i="15"/>
  <c r="V279" i="15"/>
  <c r="S279" i="15"/>
  <c r="M279" i="15"/>
  <c r="J279" i="15"/>
  <c r="G279" i="15"/>
  <c r="Y278" i="15"/>
  <c r="V278" i="15"/>
  <c r="S278" i="15"/>
  <c r="M278" i="15"/>
  <c r="J278" i="15"/>
  <c r="G278" i="15"/>
  <c r="Y277" i="15"/>
  <c r="V277" i="15"/>
  <c r="S277" i="15"/>
  <c r="M277" i="15"/>
  <c r="J277" i="15"/>
  <c r="AC277" i="15" s="1"/>
  <c r="G277" i="15"/>
  <c r="Y276" i="15"/>
  <c r="V276" i="15"/>
  <c r="S276" i="15"/>
  <c r="M276" i="15"/>
  <c r="J276" i="15"/>
  <c r="G276" i="15"/>
  <c r="Y275" i="15"/>
  <c r="V275" i="15"/>
  <c r="S275" i="15"/>
  <c r="M275" i="15"/>
  <c r="J275" i="15"/>
  <c r="G275" i="15"/>
  <c r="AC275" i="15" s="1"/>
  <c r="Y274" i="15"/>
  <c r="V274" i="15"/>
  <c r="S274" i="15"/>
  <c r="M274" i="15"/>
  <c r="J274" i="15"/>
  <c r="G274" i="15"/>
  <c r="Y273" i="15"/>
  <c r="V273" i="15"/>
  <c r="S273" i="15"/>
  <c r="M273" i="15"/>
  <c r="J273" i="15"/>
  <c r="G273" i="15"/>
  <c r="AC273" i="15" s="1"/>
  <c r="Y272" i="15"/>
  <c r="V272" i="15"/>
  <c r="S272" i="15"/>
  <c r="M272" i="15"/>
  <c r="J272" i="15"/>
  <c r="G272" i="15"/>
  <c r="Y271" i="15"/>
  <c r="V271" i="15"/>
  <c r="S271" i="15"/>
  <c r="M271" i="15"/>
  <c r="J271" i="15"/>
  <c r="G271" i="15"/>
  <c r="Y270" i="15"/>
  <c r="V270" i="15"/>
  <c r="S270" i="15"/>
  <c r="M270" i="15"/>
  <c r="J270" i="15"/>
  <c r="G270" i="15"/>
  <c r="Y269" i="15"/>
  <c r="V269" i="15"/>
  <c r="S269" i="15"/>
  <c r="M269" i="15"/>
  <c r="J269" i="15"/>
  <c r="AC269" i="15" s="1"/>
  <c r="G269" i="15"/>
  <c r="Y268" i="15"/>
  <c r="V268" i="15"/>
  <c r="S268" i="15"/>
  <c r="M268" i="15"/>
  <c r="J268" i="15"/>
  <c r="G268" i="15"/>
  <c r="Y267" i="15"/>
  <c r="V267" i="15"/>
  <c r="S267" i="15"/>
  <c r="M267" i="15"/>
  <c r="AC267" i="15" s="1"/>
  <c r="J267" i="15"/>
  <c r="G267" i="15"/>
  <c r="Y266" i="15"/>
  <c r="V266" i="15"/>
  <c r="S266" i="15"/>
  <c r="M266" i="15"/>
  <c r="J266" i="15"/>
  <c r="G266" i="15"/>
  <c r="Y265" i="15"/>
  <c r="V265" i="15"/>
  <c r="S265" i="15"/>
  <c r="M265" i="15"/>
  <c r="J265" i="15"/>
  <c r="G265" i="15"/>
  <c r="AC265" i="15" s="1"/>
  <c r="Y264" i="15"/>
  <c r="V264" i="15"/>
  <c r="S264" i="15"/>
  <c r="M264" i="15"/>
  <c r="J264" i="15"/>
  <c r="G264" i="15"/>
  <c r="Y263" i="15"/>
  <c r="V263" i="15"/>
  <c r="S263" i="15"/>
  <c r="M263" i="15"/>
  <c r="J263" i="15"/>
  <c r="G263" i="15"/>
  <c r="Y262" i="15"/>
  <c r="V262" i="15"/>
  <c r="S262" i="15"/>
  <c r="M262" i="15"/>
  <c r="J262" i="15"/>
  <c r="G262" i="15"/>
  <c r="Y261" i="15"/>
  <c r="V261" i="15"/>
  <c r="S261" i="15"/>
  <c r="M261" i="15"/>
  <c r="J261" i="15"/>
  <c r="AC261" i="15" s="1"/>
  <c r="G261" i="15"/>
  <c r="Y260" i="15"/>
  <c r="V260" i="15"/>
  <c r="S260" i="15"/>
  <c r="M260" i="15"/>
  <c r="J260" i="15"/>
  <c r="G260" i="15"/>
  <c r="Y259" i="15"/>
  <c r="V259" i="15"/>
  <c r="AD259" i="15" s="1"/>
  <c r="S259" i="15"/>
  <c r="M259" i="15"/>
  <c r="J259" i="15"/>
  <c r="G259" i="15"/>
  <c r="AC259" i="15" s="1"/>
  <c r="Y258" i="15"/>
  <c r="V258" i="15"/>
  <c r="S258" i="15"/>
  <c r="M258" i="15"/>
  <c r="J258" i="15"/>
  <c r="G258" i="15"/>
  <c r="Y257" i="15"/>
  <c r="V257" i="15"/>
  <c r="S257" i="15"/>
  <c r="M257" i="15"/>
  <c r="J257" i="15"/>
  <c r="AC257" i="15" s="1"/>
  <c r="G257" i="15"/>
  <c r="Y256" i="15"/>
  <c r="V256" i="15"/>
  <c r="S256" i="15"/>
  <c r="M256" i="15"/>
  <c r="J256" i="15"/>
  <c r="G256" i="15"/>
  <c r="Y255" i="15"/>
  <c r="V255" i="15"/>
  <c r="S255" i="15"/>
  <c r="M255" i="15"/>
  <c r="J255" i="15"/>
  <c r="G255" i="15"/>
  <c r="AC255" i="15" s="1"/>
  <c r="Y254" i="15"/>
  <c r="V254" i="15"/>
  <c r="S254" i="15"/>
  <c r="M254" i="15"/>
  <c r="J254" i="15"/>
  <c r="G254" i="15"/>
  <c r="Y253" i="15"/>
  <c r="V253" i="15"/>
  <c r="S253" i="15"/>
  <c r="M253" i="15"/>
  <c r="AC253" i="15" s="1"/>
  <c r="J253" i="15"/>
  <c r="G253" i="15"/>
  <c r="Y252" i="15"/>
  <c r="V252" i="15"/>
  <c r="S252" i="15"/>
  <c r="M252" i="15"/>
  <c r="J252" i="15"/>
  <c r="G252" i="15"/>
  <c r="Y251" i="15"/>
  <c r="V251" i="15"/>
  <c r="S251" i="15"/>
  <c r="M251" i="15"/>
  <c r="J251" i="15"/>
  <c r="G251" i="15"/>
  <c r="AC251" i="15"/>
  <c r="Y250" i="15"/>
  <c r="V250" i="15"/>
  <c r="S250" i="15"/>
  <c r="M250" i="15"/>
  <c r="J250" i="15"/>
  <c r="G250" i="15"/>
  <c r="Y249" i="15"/>
  <c r="AD249" i="15" s="1"/>
  <c r="V249" i="15"/>
  <c r="S249" i="15"/>
  <c r="M249" i="15"/>
  <c r="J249" i="15"/>
  <c r="G249" i="15"/>
  <c r="Y248" i="15"/>
  <c r="V248" i="15"/>
  <c r="AD248" i="15" s="1"/>
  <c r="S248" i="15"/>
  <c r="M248" i="15"/>
  <c r="J248" i="15"/>
  <c r="G248" i="15"/>
  <c r="Y247" i="15"/>
  <c r="V247" i="15"/>
  <c r="S247" i="15"/>
  <c r="M247" i="15"/>
  <c r="AC247" i="15" s="1"/>
  <c r="J247" i="15"/>
  <c r="G247" i="15"/>
  <c r="Y246" i="15"/>
  <c r="V246" i="15"/>
  <c r="S246" i="15"/>
  <c r="M246" i="15"/>
  <c r="J246" i="15"/>
  <c r="G246" i="15"/>
  <c r="Y245" i="15"/>
  <c r="V245" i="15"/>
  <c r="S245" i="15"/>
  <c r="M245" i="15"/>
  <c r="J245" i="15"/>
  <c r="G245" i="15"/>
  <c r="AD245" i="15"/>
  <c r="Y244" i="15"/>
  <c r="V244" i="15"/>
  <c r="S244" i="15"/>
  <c r="M244" i="15"/>
  <c r="J244" i="15"/>
  <c r="G244" i="15"/>
  <c r="AD244" i="15"/>
  <c r="Y243" i="15"/>
  <c r="V243" i="15"/>
  <c r="S243" i="15"/>
  <c r="M243" i="15"/>
  <c r="J243" i="15"/>
  <c r="G243" i="15"/>
  <c r="Y242" i="15"/>
  <c r="V242" i="15"/>
  <c r="S242" i="15"/>
  <c r="M242" i="15"/>
  <c r="J242" i="15"/>
  <c r="G242" i="15"/>
  <c r="Y241" i="15"/>
  <c r="V241" i="15"/>
  <c r="S241" i="15"/>
  <c r="AD241" i="15" s="1"/>
  <c r="M241" i="15"/>
  <c r="J241" i="15"/>
  <c r="G241" i="15"/>
  <c r="Y240" i="15"/>
  <c r="V240" i="15"/>
  <c r="S240" i="15"/>
  <c r="M240" i="15"/>
  <c r="J240" i="15"/>
  <c r="G240" i="15"/>
  <c r="Y239" i="15"/>
  <c r="V239" i="15"/>
  <c r="S239" i="15"/>
  <c r="M239" i="15"/>
  <c r="J239" i="15"/>
  <c r="G239" i="15"/>
  <c r="AC239" i="15" s="1"/>
  <c r="Y238" i="15"/>
  <c r="V238" i="15"/>
  <c r="S238" i="15"/>
  <c r="M238" i="15"/>
  <c r="J238" i="15"/>
  <c r="G238" i="15"/>
  <c r="Y237" i="15"/>
  <c r="AD237" i="15" s="1"/>
  <c r="V237" i="15"/>
  <c r="S237" i="15"/>
  <c r="M237" i="15"/>
  <c r="J237" i="15"/>
  <c r="G237" i="15"/>
  <c r="Y236" i="15"/>
  <c r="V236" i="15"/>
  <c r="S236" i="15"/>
  <c r="AD236" i="15" s="1"/>
  <c r="M236" i="15"/>
  <c r="J236" i="15"/>
  <c r="G236" i="15"/>
  <c r="Y235" i="15"/>
  <c r="V235" i="15"/>
  <c r="S235" i="15"/>
  <c r="M235" i="15"/>
  <c r="J235" i="15"/>
  <c r="G235" i="15"/>
  <c r="AC235" i="15" s="1"/>
  <c r="Y234" i="15"/>
  <c r="V234" i="15"/>
  <c r="S234" i="15"/>
  <c r="M234" i="15"/>
  <c r="J234" i="15"/>
  <c r="G234" i="15"/>
  <c r="Y233" i="15"/>
  <c r="V233" i="15"/>
  <c r="S233" i="15"/>
  <c r="M233" i="15"/>
  <c r="J233" i="15"/>
  <c r="G233" i="15"/>
  <c r="AD233" i="15"/>
  <c r="Y232" i="15"/>
  <c r="V232" i="15"/>
  <c r="AD232" i="15" s="1"/>
  <c r="S232" i="15"/>
  <c r="M232" i="15"/>
  <c r="J232" i="15"/>
  <c r="G232" i="15"/>
  <c r="Y231" i="15"/>
  <c r="V231" i="15"/>
  <c r="S231" i="15"/>
  <c r="M231" i="15"/>
  <c r="J231" i="15"/>
  <c r="AC231" i="15" s="1"/>
  <c r="G231" i="15"/>
  <c r="Y230" i="15"/>
  <c r="V230" i="15"/>
  <c r="AD230" i="15" s="1"/>
  <c r="S230" i="15"/>
  <c r="M230" i="15"/>
  <c r="J230" i="15"/>
  <c r="G230" i="15"/>
  <c r="Y229" i="15"/>
  <c r="V229" i="15"/>
  <c r="AD229" i="15" s="1"/>
  <c r="S229" i="15"/>
  <c r="M229" i="15"/>
  <c r="J229" i="15"/>
  <c r="G229" i="15"/>
  <c r="Y228" i="15"/>
  <c r="V228" i="15"/>
  <c r="S228" i="15"/>
  <c r="M228" i="15"/>
  <c r="J228" i="15"/>
  <c r="AD228" i="15" s="1"/>
  <c r="G228" i="15"/>
  <c r="Y227" i="15"/>
  <c r="V227" i="15"/>
  <c r="S227" i="15"/>
  <c r="M227" i="15"/>
  <c r="J227" i="15"/>
  <c r="G227" i="15"/>
  <c r="AC227" i="15" s="1"/>
  <c r="Y226" i="15"/>
  <c r="V226" i="15"/>
  <c r="AD226" i="15" s="1"/>
  <c r="S226" i="15"/>
  <c r="M226" i="15"/>
  <c r="J226" i="15"/>
  <c r="G226" i="15"/>
  <c r="Y225" i="15"/>
  <c r="V225" i="15"/>
  <c r="S225" i="15"/>
  <c r="AD225" i="15" s="1"/>
  <c r="M225" i="15"/>
  <c r="J225" i="15"/>
  <c r="G225" i="15"/>
  <c r="Y224" i="15"/>
  <c r="V224" i="15"/>
  <c r="S224" i="15"/>
  <c r="M224" i="15"/>
  <c r="J224" i="15"/>
  <c r="G224" i="15"/>
  <c r="Y223" i="15"/>
  <c r="V223" i="15"/>
  <c r="S223" i="15"/>
  <c r="M223" i="15"/>
  <c r="J223" i="15"/>
  <c r="AC223" i="15" s="1"/>
  <c r="G223" i="15"/>
  <c r="Y222" i="15"/>
  <c r="V222" i="15"/>
  <c r="S222" i="15"/>
  <c r="M222" i="15"/>
  <c r="J222" i="15"/>
  <c r="G222" i="15"/>
  <c r="Y221" i="15"/>
  <c r="V221" i="15"/>
  <c r="S221" i="15"/>
  <c r="M221" i="15"/>
  <c r="J221" i="15"/>
  <c r="G221" i="15"/>
  <c r="Y220" i="15"/>
  <c r="V220" i="15"/>
  <c r="AD220" i="15" s="1"/>
  <c r="S220" i="15"/>
  <c r="M220" i="15"/>
  <c r="J220" i="15"/>
  <c r="G220" i="15"/>
  <c r="Y219" i="15"/>
  <c r="V219" i="15"/>
  <c r="S219" i="15"/>
  <c r="M219" i="15"/>
  <c r="AC219" i="15" s="1"/>
  <c r="J219" i="15"/>
  <c r="G219" i="15"/>
  <c r="Y218" i="15"/>
  <c r="V218" i="15"/>
  <c r="S218" i="15"/>
  <c r="M218" i="15"/>
  <c r="J218" i="15"/>
  <c r="G218" i="15"/>
  <c r="Y217" i="15"/>
  <c r="V217" i="15"/>
  <c r="S217" i="15"/>
  <c r="M217" i="15"/>
  <c r="J217" i="15"/>
  <c r="G217" i="15"/>
  <c r="AD217" i="15" s="1"/>
  <c r="Y216" i="15"/>
  <c r="V216" i="15"/>
  <c r="S216" i="15"/>
  <c r="M216" i="15"/>
  <c r="J216" i="15"/>
  <c r="G216" i="15"/>
  <c r="AD216" i="15"/>
  <c r="Y215" i="15"/>
  <c r="V215" i="15"/>
  <c r="S215" i="15"/>
  <c r="M215" i="15"/>
  <c r="J215" i="15"/>
  <c r="AC215" i="15" s="1"/>
  <c r="G215" i="15"/>
  <c r="Y214" i="15"/>
  <c r="V214" i="15"/>
  <c r="S214" i="15"/>
  <c r="M214" i="15"/>
  <c r="J214" i="15"/>
  <c r="G214" i="15"/>
  <c r="Y213" i="15"/>
  <c r="V213" i="15"/>
  <c r="S213" i="15"/>
  <c r="AD213" i="15" s="1"/>
  <c r="M213" i="15"/>
  <c r="J213" i="15"/>
  <c r="G213" i="15"/>
  <c r="Y212" i="15"/>
  <c r="AD212" i="15" s="1"/>
  <c r="V212" i="15"/>
  <c r="S212" i="15"/>
  <c r="M212" i="15"/>
  <c r="J212" i="15"/>
  <c r="G212" i="15"/>
  <c r="Y211" i="15"/>
  <c r="V211" i="15"/>
  <c r="S211" i="15"/>
  <c r="M211" i="15"/>
  <c r="J211" i="15"/>
  <c r="G211" i="15"/>
  <c r="Y210" i="15"/>
  <c r="V210" i="15"/>
  <c r="S210" i="15"/>
  <c r="M210" i="15"/>
  <c r="J210" i="15"/>
  <c r="G210" i="15"/>
  <c r="Y209" i="15"/>
  <c r="AD209" i="15" s="1"/>
  <c r="V209" i="15"/>
  <c r="S209" i="15"/>
  <c r="M209" i="15"/>
  <c r="J209" i="15"/>
  <c r="G209" i="15"/>
  <c r="Y208" i="15"/>
  <c r="V208" i="15"/>
  <c r="S208" i="15"/>
  <c r="M208" i="15"/>
  <c r="J208" i="15"/>
  <c r="G208" i="15"/>
  <c r="Y207" i="15"/>
  <c r="V207" i="15"/>
  <c r="S207" i="15"/>
  <c r="M207" i="15"/>
  <c r="J207" i="15"/>
  <c r="G207" i="15"/>
  <c r="AC207" i="15" s="1"/>
  <c r="Y206" i="15"/>
  <c r="V206" i="15"/>
  <c r="S206" i="15"/>
  <c r="M206" i="15"/>
  <c r="J206" i="15"/>
  <c r="G206" i="15"/>
  <c r="Y205" i="15"/>
  <c r="AD205" i="15" s="1"/>
  <c r="V205" i="15"/>
  <c r="S205" i="15"/>
  <c r="M205" i="15"/>
  <c r="J205" i="15"/>
  <c r="G205" i="15"/>
  <c r="Y204" i="15"/>
  <c r="AD204" i="15" s="1"/>
  <c r="V204" i="15"/>
  <c r="S204" i="15"/>
  <c r="M204" i="15"/>
  <c r="J204" i="15"/>
  <c r="G204" i="15"/>
  <c r="Y203" i="15"/>
  <c r="V203" i="15"/>
  <c r="AD203" i="15" s="1"/>
  <c r="S203" i="15"/>
  <c r="M203" i="15"/>
  <c r="J203" i="15"/>
  <c r="G203" i="15"/>
  <c r="AC203" i="15" s="1"/>
  <c r="Y202" i="15"/>
  <c r="V202" i="15"/>
  <c r="S202" i="15"/>
  <c r="M202" i="15"/>
  <c r="J202" i="15"/>
  <c r="G202" i="15"/>
  <c r="Y201" i="15"/>
  <c r="V201" i="15"/>
  <c r="S201" i="15"/>
  <c r="M201" i="15"/>
  <c r="J201" i="15"/>
  <c r="AC201" i="15" s="1"/>
  <c r="G201" i="15"/>
  <c r="Y200" i="15"/>
  <c r="V200" i="15"/>
  <c r="S200" i="15"/>
  <c r="M200" i="15"/>
  <c r="J200" i="15"/>
  <c r="G200" i="15"/>
  <c r="AD200" i="15" s="1"/>
  <c r="Y199" i="15"/>
  <c r="V199" i="15"/>
  <c r="S199" i="15"/>
  <c r="M199" i="15"/>
  <c r="J199" i="15"/>
  <c r="G199" i="15"/>
  <c r="AC199" i="15"/>
  <c r="Y198" i="15"/>
  <c r="V198" i="15"/>
  <c r="AD198" i="15" s="1"/>
  <c r="S198" i="15"/>
  <c r="M198" i="15"/>
  <c r="J198" i="15"/>
  <c r="G198" i="15"/>
  <c r="Y197" i="15"/>
  <c r="V197" i="15"/>
  <c r="AD197" i="15" s="1"/>
  <c r="S197" i="15"/>
  <c r="M197" i="15"/>
  <c r="J197" i="15"/>
  <c r="G197" i="15"/>
  <c r="Y196" i="15"/>
  <c r="V196" i="15"/>
  <c r="S196" i="15"/>
  <c r="AD196" i="15" s="1"/>
  <c r="M196" i="15"/>
  <c r="J196" i="15"/>
  <c r="G196" i="15"/>
  <c r="Y195" i="15"/>
  <c r="V195" i="15"/>
  <c r="S195" i="15"/>
  <c r="M195" i="15"/>
  <c r="J195" i="15"/>
  <c r="G195" i="15"/>
  <c r="Y194" i="15"/>
  <c r="V194" i="15"/>
  <c r="S194" i="15"/>
  <c r="M194" i="15"/>
  <c r="J194" i="15"/>
  <c r="G194" i="15"/>
  <c r="Y193" i="15"/>
  <c r="AD193" i="15" s="1"/>
  <c r="V193" i="15"/>
  <c r="S193" i="15"/>
  <c r="M193" i="15"/>
  <c r="J193" i="15"/>
  <c r="G193" i="15"/>
  <c r="Y192" i="15"/>
  <c r="AD192" i="15" s="1"/>
  <c r="V192" i="15"/>
  <c r="S192" i="15"/>
  <c r="M192" i="15"/>
  <c r="J192" i="15"/>
  <c r="G192" i="15"/>
  <c r="Y191" i="15"/>
  <c r="V191" i="15"/>
  <c r="S191" i="15"/>
  <c r="M191" i="15"/>
  <c r="J191" i="15"/>
  <c r="AC191" i="15" s="1"/>
  <c r="G191" i="15"/>
  <c r="Y190" i="15"/>
  <c r="V190" i="15"/>
  <c r="S190" i="15"/>
  <c r="M190" i="15"/>
  <c r="J190" i="15"/>
  <c r="G190" i="15"/>
  <c r="Y189" i="15"/>
  <c r="V189" i="15"/>
  <c r="S189" i="15"/>
  <c r="M189" i="15"/>
  <c r="J189" i="15"/>
  <c r="G189" i="15"/>
  <c r="Y188" i="15"/>
  <c r="AD188" i="15" s="1"/>
  <c r="V188" i="15"/>
  <c r="S188" i="15"/>
  <c r="M188" i="15"/>
  <c r="J188" i="15"/>
  <c r="G188" i="15"/>
  <c r="Y187" i="15"/>
  <c r="V187" i="15"/>
  <c r="S187" i="15"/>
  <c r="M187" i="15"/>
  <c r="J187" i="15"/>
  <c r="G187" i="15"/>
  <c r="AC187" i="15" s="1"/>
  <c r="Y186" i="15"/>
  <c r="V186" i="15"/>
  <c r="S186" i="15"/>
  <c r="M186" i="15"/>
  <c r="J186" i="15"/>
  <c r="G186" i="15"/>
  <c r="Y185" i="15"/>
  <c r="AD185" i="15" s="1"/>
  <c r="V185" i="15"/>
  <c r="S185" i="15"/>
  <c r="M185" i="15"/>
  <c r="J185" i="15"/>
  <c r="G185" i="15"/>
  <c r="Y184" i="15"/>
  <c r="V184" i="15"/>
  <c r="S184" i="15"/>
  <c r="M184" i="15"/>
  <c r="J184" i="15"/>
  <c r="G184" i="15"/>
  <c r="AD184" i="15"/>
  <c r="Y183" i="15"/>
  <c r="V183" i="15"/>
  <c r="S183" i="15"/>
  <c r="M183" i="15"/>
  <c r="J183" i="15"/>
  <c r="G183" i="15"/>
  <c r="AC183" i="15"/>
  <c r="Y182" i="15"/>
  <c r="V182" i="15"/>
  <c r="S182" i="15"/>
  <c r="M182" i="15"/>
  <c r="J182" i="15"/>
  <c r="G182" i="15"/>
  <c r="Y181" i="15"/>
  <c r="V181" i="15"/>
  <c r="AD181" i="15" s="1"/>
  <c r="S181" i="15"/>
  <c r="M181" i="15"/>
  <c r="J181" i="15"/>
  <c r="G181" i="15"/>
  <c r="Y180" i="15"/>
  <c r="V180" i="15"/>
  <c r="S180" i="15"/>
  <c r="AD180" i="15" s="1"/>
  <c r="M180" i="15"/>
  <c r="J180" i="15"/>
  <c r="G180" i="15"/>
  <c r="Y179" i="15"/>
  <c r="V179" i="15"/>
  <c r="S179" i="15"/>
  <c r="M179" i="15"/>
  <c r="J179" i="15"/>
  <c r="G179" i="15"/>
  <c r="Y178" i="15"/>
  <c r="V178" i="15"/>
  <c r="S178" i="15"/>
  <c r="M178" i="15"/>
  <c r="J178" i="15"/>
  <c r="G178" i="15"/>
  <c r="Y177" i="15"/>
  <c r="AD177" i="15" s="1"/>
  <c r="V177" i="15"/>
  <c r="S177" i="15"/>
  <c r="M177" i="15"/>
  <c r="J177" i="15"/>
  <c r="G177" i="15"/>
  <c r="Y176" i="15"/>
  <c r="V176" i="15"/>
  <c r="S176" i="15"/>
  <c r="M176" i="15"/>
  <c r="J176" i="15"/>
  <c r="G176" i="15"/>
  <c r="Y175" i="15"/>
  <c r="V175" i="15"/>
  <c r="AD175" i="15" s="1"/>
  <c r="S175" i="15"/>
  <c r="M175" i="15"/>
  <c r="J175" i="15"/>
  <c r="G175" i="15"/>
  <c r="AC175" i="15" s="1"/>
  <c r="Y174" i="15"/>
  <c r="V174" i="15"/>
  <c r="S174" i="15"/>
  <c r="M174" i="15"/>
  <c r="J174" i="15"/>
  <c r="G174" i="15"/>
  <c r="Y173" i="15"/>
  <c r="V173" i="15"/>
  <c r="S173" i="15"/>
  <c r="M173" i="15"/>
  <c r="J173" i="15"/>
  <c r="AC173" i="15" s="1"/>
  <c r="G173" i="15"/>
  <c r="Y172" i="15"/>
  <c r="AD172" i="15" s="1"/>
  <c r="V172" i="15"/>
  <c r="S172" i="15"/>
  <c r="M172" i="15"/>
  <c r="J172" i="15"/>
  <c r="G172" i="15"/>
  <c r="Y171" i="15"/>
  <c r="V171" i="15"/>
  <c r="AD171" i="15" s="1"/>
  <c r="S171" i="15"/>
  <c r="M171" i="15"/>
  <c r="J171" i="15"/>
  <c r="G171" i="15"/>
  <c r="AC171" i="15" s="1"/>
  <c r="Y170" i="15"/>
  <c r="V170" i="15"/>
  <c r="S170" i="15"/>
  <c r="M170" i="15"/>
  <c r="J170" i="15"/>
  <c r="G170" i="15"/>
  <c r="Y169" i="15"/>
  <c r="V169" i="15"/>
  <c r="S169" i="15"/>
  <c r="AD169" i="15" s="1"/>
  <c r="M169" i="15"/>
  <c r="J169" i="15"/>
  <c r="AC169" i="15" s="1"/>
  <c r="G169" i="15"/>
  <c r="Y168" i="15"/>
  <c r="V168" i="15"/>
  <c r="AD168" i="15" s="1"/>
  <c r="S168" i="15"/>
  <c r="M168" i="15"/>
  <c r="J168" i="15"/>
  <c r="G168" i="15"/>
  <c r="Y167" i="15"/>
  <c r="V167" i="15"/>
  <c r="S167" i="15"/>
  <c r="M167" i="15"/>
  <c r="J167" i="15"/>
  <c r="G167" i="15"/>
  <c r="AC167" i="15"/>
  <c r="Y166" i="15"/>
  <c r="V166" i="15"/>
  <c r="S166" i="15"/>
  <c r="M166" i="15"/>
  <c r="J166" i="15"/>
  <c r="G166" i="15"/>
  <c r="Y165" i="15"/>
  <c r="V165" i="15"/>
  <c r="AD165" i="15" s="1"/>
  <c r="S165" i="15"/>
  <c r="M165" i="15"/>
  <c r="J165" i="15"/>
  <c r="G165" i="15"/>
  <c r="Y164" i="15"/>
  <c r="AD164" i="15" s="1"/>
  <c r="V164" i="15"/>
  <c r="S164" i="15"/>
  <c r="M164" i="15"/>
  <c r="J164" i="15"/>
  <c r="G164" i="15"/>
  <c r="Y163" i="15"/>
  <c r="V163" i="15"/>
  <c r="S163" i="15"/>
  <c r="M163" i="15"/>
  <c r="J163" i="15"/>
  <c r="G163" i="15"/>
  <c r="Y162" i="15"/>
  <c r="V162" i="15"/>
  <c r="S162" i="15"/>
  <c r="M162" i="15"/>
  <c r="J162" i="15"/>
  <c r="G162" i="15"/>
  <c r="Y161" i="15"/>
  <c r="V161" i="15"/>
  <c r="S161" i="15"/>
  <c r="M161" i="15"/>
  <c r="J161" i="15"/>
  <c r="G161" i="15"/>
  <c r="AD161" i="15"/>
  <c r="Y160" i="15"/>
  <c r="AD160" i="15" s="1"/>
  <c r="V160" i="15"/>
  <c r="S160" i="15"/>
  <c r="M160" i="15"/>
  <c r="J160" i="15"/>
  <c r="G160" i="15"/>
  <c r="Y159" i="15"/>
  <c r="V159" i="15"/>
  <c r="S159" i="15"/>
  <c r="M159" i="15"/>
  <c r="J159" i="15"/>
  <c r="G159" i="15"/>
  <c r="AC159" i="15" s="1"/>
  <c r="Y158" i="15"/>
  <c r="V158" i="15"/>
  <c r="S158" i="15"/>
  <c r="M158" i="15"/>
  <c r="J158" i="15"/>
  <c r="G158" i="15"/>
  <c r="Y157" i="15"/>
  <c r="V157" i="15"/>
  <c r="S157" i="15"/>
  <c r="M157" i="15"/>
  <c r="J157" i="15"/>
  <c r="G157" i="15"/>
  <c r="Y156" i="15"/>
  <c r="V156" i="15"/>
  <c r="S156" i="15"/>
  <c r="M156" i="15"/>
  <c r="J156" i="15"/>
  <c r="G156" i="15"/>
  <c r="AD156" i="15" s="1"/>
  <c r="Y155" i="15"/>
  <c r="V155" i="15"/>
  <c r="S155" i="15"/>
  <c r="M155" i="15"/>
  <c r="J155" i="15"/>
  <c r="G155" i="15"/>
  <c r="AC155" i="15"/>
  <c r="Y154" i="15"/>
  <c r="V154" i="15"/>
  <c r="S154" i="15"/>
  <c r="M154" i="15"/>
  <c r="J154" i="15"/>
  <c r="G154" i="15"/>
  <c r="Y153" i="15"/>
  <c r="V153" i="15"/>
  <c r="AD153" i="15" s="1"/>
  <c r="S153" i="15"/>
  <c r="M153" i="15"/>
  <c r="J153" i="15"/>
  <c r="G153" i="15"/>
  <c r="Y152" i="15"/>
  <c r="V152" i="15"/>
  <c r="S152" i="15"/>
  <c r="AD152" i="15" s="1"/>
  <c r="M152" i="15"/>
  <c r="J152" i="15"/>
  <c r="G152" i="15"/>
  <c r="Y151" i="15"/>
  <c r="V151" i="15"/>
  <c r="S151" i="15"/>
  <c r="M151" i="15"/>
  <c r="J151" i="15"/>
  <c r="AC151" i="15" s="1"/>
  <c r="G151" i="15"/>
  <c r="Y150" i="15"/>
  <c r="V150" i="15"/>
  <c r="S150" i="15"/>
  <c r="M150" i="15"/>
  <c r="J150" i="15"/>
  <c r="G150" i="15"/>
  <c r="Y149" i="15"/>
  <c r="V149" i="15"/>
  <c r="S149" i="15"/>
  <c r="M149" i="15"/>
  <c r="J149" i="15"/>
  <c r="G149" i="15"/>
  <c r="AD149" i="15"/>
  <c r="Y148" i="15"/>
  <c r="AD148" i="15" s="1"/>
  <c r="V148" i="15"/>
  <c r="S148" i="15"/>
  <c r="M148" i="15"/>
  <c r="J148" i="15"/>
  <c r="G148" i="15"/>
  <c r="Y147" i="15"/>
  <c r="V147" i="15"/>
  <c r="S147" i="15"/>
  <c r="M147" i="15"/>
  <c r="J147" i="15"/>
  <c r="G147" i="15"/>
  <c r="Y146" i="15"/>
  <c r="V146" i="15"/>
  <c r="S146" i="15"/>
  <c r="M146" i="15"/>
  <c r="J146" i="15"/>
  <c r="G146" i="15"/>
  <c r="Y145" i="15"/>
  <c r="V145" i="15"/>
  <c r="S145" i="15"/>
  <c r="M145" i="15"/>
  <c r="J145" i="15"/>
  <c r="AC145" i="15" s="1"/>
  <c r="G145" i="15"/>
  <c r="AD145" i="15"/>
  <c r="Y144" i="15"/>
  <c r="V144" i="15"/>
  <c r="S144" i="15"/>
  <c r="M144" i="15"/>
  <c r="J144" i="15"/>
  <c r="G144" i="15"/>
  <c r="Y143" i="15"/>
  <c r="V143" i="15"/>
  <c r="AD143" i="15" s="1"/>
  <c r="S143" i="15"/>
  <c r="M143" i="15"/>
  <c r="J143" i="15"/>
  <c r="G143" i="15"/>
  <c r="AC143" i="15" s="1"/>
  <c r="Y142" i="15"/>
  <c r="V142" i="15"/>
  <c r="S142" i="15"/>
  <c r="M142" i="15"/>
  <c r="J142" i="15"/>
  <c r="G142" i="15"/>
  <c r="Y141" i="15"/>
  <c r="V141" i="15"/>
  <c r="S141" i="15"/>
  <c r="M141" i="15"/>
  <c r="J141" i="15"/>
  <c r="AC141" i="15" s="1"/>
  <c r="G141" i="15"/>
  <c r="Y140" i="15"/>
  <c r="V140" i="15"/>
  <c r="S140" i="15"/>
  <c r="M140" i="15"/>
  <c r="J140" i="15"/>
  <c r="G140" i="15"/>
  <c r="AD140" i="15"/>
  <c r="Y139" i="15"/>
  <c r="V139" i="15"/>
  <c r="S139" i="15"/>
  <c r="M139" i="15"/>
  <c r="J139" i="15"/>
  <c r="G139" i="15"/>
  <c r="AC139" i="15" s="1"/>
  <c r="Y138" i="15"/>
  <c r="V138" i="15"/>
  <c r="S138" i="15"/>
  <c r="M138" i="15"/>
  <c r="J138" i="15"/>
  <c r="G138" i="15"/>
  <c r="Y137" i="15"/>
  <c r="AD137" i="15" s="1"/>
  <c r="V137" i="15"/>
  <c r="S137" i="15"/>
  <c r="M137" i="15"/>
  <c r="J137" i="15"/>
  <c r="G137" i="15"/>
  <c r="Y136" i="15"/>
  <c r="V136" i="15"/>
  <c r="AD136" i="15" s="1"/>
  <c r="S136" i="15"/>
  <c r="M136" i="15"/>
  <c r="J136" i="15"/>
  <c r="G136" i="15"/>
  <c r="Y135" i="15"/>
  <c r="V135" i="15"/>
  <c r="S135" i="15"/>
  <c r="M135" i="15"/>
  <c r="J135" i="15"/>
  <c r="AC135" i="15" s="1"/>
  <c r="G135" i="15"/>
  <c r="Y134" i="15"/>
  <c r="V134" i="15"/>
  <c r="S134" i="15"/>
  <c r="M134" i="15"/>
  <c r="J134" i="15"/>
  <c r="G134" i="15"/>
  <c r="Y133" i="15"/>
  <c r="V133" i="15"/>
  <c r="S133" i="15"/>
  <c r="M133" i="15"/>
  <c r="J133" i="15"/>
  <c r="G133" i="15"/>
  <c r="AD133" i="15" s="1"/>
  <c r="Y132" i="15"/>
  <c r="AC132" i="15" s="1"/>
  <c r="V132" i="15"/>
  <c r="S132" i="15"/>
  <c r="M132" i="15"/>
  <c r="J132" i="15"/>
  <c r="G132" i="15"/>
  <c r="AD132" i="15"/>
  <c r="Y131" i="15"/>
  <c r="V131" i="15"/>
  <c r="AD131" i="15" s="1"/>
  <c r="S131" i="15"/>
  <c r="M131" i="15"/>
  <c r="J131" i="15"/>
  <c r="G131" i="15"/>
  <c r="Y130" i="15"/>
  <c r="V130" i="15"/>
  <c r="AD130" i="15" s="1"/>
  <c r="S130" i="15"/>
  <c r="M130" i="15"/>
  <c r="J130" i="15"/>
  <c r="G130" i="15"/>
  <c r="Y129" i="15"/>
  <c r="AD129" i="15" s="1"/>
  <c r="V129" i="15"/>
  <c r="S129" i="15"/>
  <c r="M129" i="15"/>
  <c r="J129" i="15"/>
  <c r="G129" i="15"/>
  <c r="Y128" i="15"/>
  <c r="V128" i="15"/>
  <c r="S128" i="15"/>
  <c r="M128" i="15"/>
  <c r="J128" i="15"/>
  <c r="AD128" i="15" s="1"/>
  <c r="G128" i="15"/>
  <c r="Y127" i="15"/>
  <c r="V127" i="15"/>
  <c r="S127" i="15"/>
  <c r="M127" i="15"/>
  <c r="J127" i="15"/>
  <c r="G127" i="15"/>
  <c r="AC127" i="15" s="1"/>
  <c r="Y126" i="15"/>
  <c r="V126" i="15"/>
  <c r="S126" i="15"/>
  <c r="M126" i="15"/>
  <c r="J126" i="15"/>
  <c r="G126" i="15"/>
  <c r="Y125" i="15"/>
  <c r="AD125" i="15" s="1"/>
  <c r="V125" i="15"/>
  <c r="S125" i="15"/>
  <c r="M125" i="15"/>
  <c r="J125" i="15"/>
  <c r="G125" i="15"/>
  <c r="Y124" i="15"/>
  <c r="V124" i="15"/>
  <c r="AD124" i="15" s="1"/>
  <c r="S124" i="15"/>
  <c r="M124" i="15"/>
  <c r="AC124" i="15" s="1"/>
  <c r="J124" i="15"/>
  <c r="G124" i="15"/>
  <c r="Y123" i="15"/>
  <c r="V123" i="15"/>
  <c r="S123" i="15"/>
  <c r="M123" i="15"/>
  <c r="J123" i="15"/>
  <c r="AC123" i="15" s="1"/>
  <c r="G123" i="15"/>
  <c r="Y122" i="15"/>
  <c r="V122" i="15"/>
  <c r="S122" i="15"/>
  <c r="M122" i="15"/>
  <c r="J122" i="15"/>
  <c r="G122" i="15"/>
  <c r="Y121" i="15"/>
  <c r="V121" i="15"/>
  <c r="S121" i="15"/>
  <c r="M121" i="15"/>
  <c r="J121" i="15"/>
  <c r="G121" i="15"/>
  <c r="AD121" i="15" s="1"/>
  <c r="Y120" i="15"/>
  <c r="V120" i="15"/>
  <c r="S120" i="15"/>
  <c r="M120" i="15"/>
  <c r="J120" i="15"/>
  <c r="G120" i="15"/>
  <c r="AD120" i="15"/>
  <c r="Y119" i="15"/>
  <c r="V119" i="15"/>
  <c r="AD119" i="15" s="1"/>
  <c r="S119" i="15"/>
  <c r="M119" i="15"/>
  <c r="J119" i="15"/>
  <c r="G119" i="15"/>
  <c r="AC119" i="15" s="1"/>
  <c r="Y118" i="15"/>
  <c r="V118" i="15"/>
  <c r="S118" i="15"/>
  <c r="M118" i="15"/>
  <c r="J118" i="15"/>
  <c r="G118" i="15"/>
  <c r="Y117" i="15"/>
  <c r="V117" i="15"/>
  <c r="S117" i="15"/>
  <c r="AD117" i="15" s="1"/>
  <c r="M117" i="15"/>
  <c r="J117" i="15"/>
  <c r="G117" i="15"/>
  <c r="Y116" i="15"/>
  <c r="AD116" i="15" s="1"/>
  <c r="V116" i="15"/>
  <c r="S116" i="15"/>
  <c r="M116" i="15"/>
  <c r="J116" i="15"/>
  <c r="G116" i="15"/>
  <c r="AC116" i="15" s="1"/>
  <c r="Y115" i="15"/>
  <c r="V115" i="15"/>
  <c r="S115" i="15"/>
  <c r="M115" i="15"/>
  <c r="J115" i="15"/>
  <c r="AC115" i="15" s="1"/>
  <c r="G115" i="15"/>
  <c r="Y114" i="15"/>
  <c r="V114" i="15"/>
  <c r="S114" i="15"/>
  <c r="M114" i="15"/>
  <c r="J114" i="15"/>
  <c r="G114" i="15"/>
  <c r="Y113" i="15"/>
  <c r="AD113" i="15" s="1"/>
  <c r="V113" i="15"/>
  <c r="S113" i="15"/>
  <c r="M113" i="15"/>
  <c r="J113" i="15"/>
  <c r="G113" i="15"/>
  <c r="Y112" i="15"/>
  <c r="AD112" i="15" s="1"/>
  <c r="V112" i="15"/>
  <c r="S112" i="15"/>
  <c r="M112" i="15"/>
  <c r="J112" i="15"/>
  <c r="G112" i="15"/>
  <c r="Y111" i="15"/>
  <c r="V111" i="15"/>
  <c r="AD111" i="15" s="1"/>
  <c r="S111" i="15"/>
  <c r="M111" i="15"/>
  <c r="J111" i="15"/>
  <c r="G111" i="15"/>
  <c r="AC111" i="15" s="1"/>
  <c r="Y110" i="15"/>
  <c r="V110" i="15"/>
  <c r="S110" i="15"/>
  <c r="M110" i="15"/>
  <c r="J110" i="15"/>
  <c r="G110" i="15"/>
  <c r="Y109" i="15"/>
  <c r="V109" i="15"/>
  <c r="S109" i="15"/>
  <c r="M109" i="15"/>
  <c r="J109" i="15"/>
  <c r="AC109" i="15" s="1"/>
  <c r="G109" i="15"/>
  <c r="Y108" i="15"/>
  <c r="V108" i="15"/>
  <c r="S108" i="15"/>
  <c r="M108" i="15"/>
  <c r="J108" i="15"/>
  <c r="G108" i="15"/>
  <c r="AD108" i="15" s="1"/>
  <c r="Y107" i="15"/>
  <c r="V107" i="15"/>
  <c r="S107" i="15"/>
  <c r="M107" i="15"/>
  <c r="J107" i="15"/>
  <c r="G107" i="15"/>
  <c r="AC107" i="15"/>
  <c r="Y106" i="15"/>
  <c r="V106" i="15"/>
  <c r="AD106" i="15" s="1"/>
  <c r="S106" i="15"/>
  <c r="M106" i="15"/>
  <c r="J106" i="15"/>
  <c r="G106" i="15"/>
  <c r="Y105" i="15"/>
  <c r="V105" i="15"/>
  <c r="AD105" i="15" s="1"/>
  <c r="S105" i="15"/>
  <c r="M105" i="15"/>
  <c r="J105" i="15"/>
  <c r="G105" i="15"/>
  <c r="Y104" i="15"/>
  <c r="V104" i="15"/>
  <c r="S104" i="15"/>
  <c r="AD104" i="15" s="1"/>
  <c r="M104" i="15"/>
  <c r="J104" i="15"/>
  <c r="G104" i="15"/>
  <c r="Y103" i="15"/>
  <c r="V103" i="15"/>
  <c r="S103" i="15"/>
  <c r="M103" i="15"/>
  <c r="J103" i="15"/>
  <c r="G103" i="15"/>
  <c r="AC103" i="15" s="1"/>
  <c r="Y102" i="15"/>
  <c r="V102" i="15"/>
  <c r="S102" i="15"/>
  <c r="M102" i="15"/>
  <c r="J102" i="15"/>
  <c r="G102" i="15"/>
  <c r="Y101" i="15"/>
  <c r="V101" i="15"/>
  <c r="S101" i="15"/>
  <c r="M101" i="15"/>
  <c r="J101" i="15"/>
  <c r="G101" i="15"/>
  <c r="AD101" i="15"/>
  <c r="Y100" i="15"/>
  <c r="AD100" i="15" s="1"/>
  <c r="V100" i="15"/>
  <c r="AC100" i="15" s="1"/>
  <c r="S100" i="15"/>
  <c r="M100" i="15"/>
  <c r="J100" i="15"/>
  <c r="G100" i="15"/>
  <c r="Y99" i="15"/>
  <c r="V99" i="15"/>
  <c r="S99" i="15"/>
  <c r="M99" i="15"/>
  <c r="J99" i="15"/>
  <c r="G99" i="15"/>
  <c r="AC99" i="15" s="1"/>
  <c r="Y98" i="15"/>
  <c r="V98" i="15"/>
  <c r="AD98" i="15" s="1"/>
  <c r="S98" i="15"/>
  <c r="M98" i="15"/>
  <c r="J98" i="15"/>
  <c r="G98" i="15"/>
  <c r="Y97" i="15"/>
  <c r="AD97" i="15" s="1"/>
  <c r="V97" i="15"/>
  <c r="S97" i="15"/>
  <c r="M97" i="15"/>
  <c r="J97" i="15"/>
  <c r="G97" i="15"/>
  <c r="Y96" i="15"/>
  <c r="V96" i="15"/>
  <c r="S96" i="15"/>
  <c r="M96" i="15"/>
  <c r="J96" i="15"/>
  <c r="AD96" i="15" s="1"/>
  <c r="G96" i="15"/>
  <c r="Y95" i="15"/>
  <c r="V95" i="15"/>
  <c r="S95" i="15"/>
  <c r="M95" i="15"/>
  <c r="J95" i="15"/>
  <c r="G95" i="15"/>
  <c r="AC95" i="15" s="1"/>
  <c r="Y94" i="15"/>
  <c r="V94" i="15"/>
  <c r="S94" i="15"/>
  <c r="M94" i="15"/>
  <c r="J94" i="15"/>
  <c r="G94" i="15"/>
  <c r="Y93" i="15"/>
  <c r="AD93" i="15" s="1"/>
  <c r="V93" i="15"/>
  <c r="S93" i="15"/>
  <c r="M93" i="15"/>
  <c r="J93" i="15"/>
  <c r="G93" i="15"/>
  <c r="Y92" i="15"/>
  <c r="V92" i="15"/>
  <c r="AD92" i="15" s="1"/>
  <c r="S92" i="15"/>
  <c r="M92" i="15"/>
  <c r="AC92" i="15" s="1"/>
  <c r="J92" i="15"/>
  <c r="G92" i="15"/>
  <c r="Y91" i="15"/>
  <c r="V91" i="15"/>
  <c r="S91" i="15"/>
  <c r="M91" i="15"/>
  <c r="J91" i="15"/>
  <c r="AC91" i="15" s="1"/>
  <c r="G91" i="15"/>
  <c r="Y90" i="15"/>
  <c r="V90" i="15"/>
  <c r="S90" i="15"/>
  <c r="M90" i="15"/>
  <c r="J90" i="15"/>
  <c r="G90" i="15"/>
  <c r="Y89" i="15"/>
  <c r="V89" i="15"/>
  <c r="S89" i="15"/>
  <c r="M89" i="15"/>
  <c r="J89" i="15"/>
  <c r="G89" i="15"/>
  <c r="AD89" i="15" s="1"/>
  <c r="Y88" i="15"/>
  <c r="V88" i="15"/>
  <c r="S88" i="15"/>
  <c r="M88" i="15"/>
  <c r="J88" i="15"/>
  <c r="G88" i="15"/>
  <c r="AD88" i="15"/>
  <c r="Y87" i="15"/>
  <c r="V87" i="15"/>
  <c r="AD87" i="15" s="1"/>
  <c r="S87" i="15"/>
  <c r="M87" i="15"/>
  <c r="J87" i="15"/>
  <c r="G87" i="15"/>
  <c r="AC87" i="15" s="1"/>
  <c r="Y86" i="15"/>
  <c r="V86" i="15"/>
  <c r="S86" i="15"/>
  <c r="M86" i="15"/>
  <c r="J86" i="15"/>
  <c r="G86" i="15"/>
  <c r="Y85" i="15"/>
  <c r="V85" i="15"/>
  <c r="S85" i="15"/>
  <c r="AD85" i="15" s="1"/>
  <c r="M85" i="15"/>
  <c r="J85" i="15"/>
  <c r="G85" i="15"/>
  <c r="Y84" i="15"/>
  <c r="AD84" i="15" s="1"/>
  <c r="V84" i="15"/>
  <c r="S84" i="15"/>
  <c r="M84" i="15"/>
  <c r="J84" i="15"/>
  <c r="G84" i="15"/>
  <c r="AC84" i="15" s="1"/>
  <c r="Y83" i="15"/>
  <c r="V83" i="15"/>
  <c r="S83" i="15"/>
  <c r="M83" i="15"/>
  <c r="J83" i="15"/>
  <c r="AC83" i="15" s="1"/>
  <c r="G83" i="15"/>
  <c r="Y82" i="15"/>
  <c r="V82" i="15"/>
  <c r="S82" i="15"/>
  <c r="M82" i="15"/>
  <c r="J82" i="15"/>
  <c r="G82" i="15"/>
  <c r="Y81" i="15"/>
  <c r="AD81" i="15" s="1"/>
  <c r="V81" i="15"/>
  <c r="S81" i="15"/>
  <c r="M81" i="15"/>
  <c r="J81" i="15"/>
  <c r="G81" i="15"/>
  <c r="Y80" i="15"/>
  <c r="AD80" i="15" s="1"/>
  <c r="V80" i="15"/>
  <c r="S80" i="15"/>
  <c r="M80" i="15"/>
  <c r="J80" i="15"/>
  <c r="G80" i="15"/>
  <c r="Y79" i="15"/>
  <c r="V79" i="15"/>
  <c r="AD79" i="15" s="1"/>
  <c r="S79" i="15"/>
  <c r="M79" i="15"/>
  <c r="J79" i="15"/>
  <c r="G79" i="15"/>
  <c r="AC79" i="15" s="1"/>
  <c r="Y78" i="15"/>
  <c r="V78" i="15"/>
  <c r="S78" i="15"/>
  <c r="M78" i="15"/>
  <c r="J78" i="15"/>
  <c r="G78" i="15"/>
  <c r="Y77" i="15"/>
  <c r="V77" i="15"/>
  <c r="S77" i="15"/>
  <c r="M77" i="15"/>
  <c r="J77" i="15"/>
  <c r="AC77" i="15" s="1"/>
  <c r="G77" i="15"/>
  <c r="Y76" i="15"/>
  <c r="V76" i="15"/>
  <c r="S76" i="15"/>
  <c r="M76" i="15"/>
  <c r="J76" i="15"/>
  <c r="G76" i="15"/>
  <c r="AD76" i="15" s="1"/>
  <c r="Y75" i="15"/>
  <c r="V75" i="15"/>
  <c r="S75" i="15"/>
  <c r="M75" i="15"/>
  <c r="J75" i="15"/>
  <c r="G75" i="15"/>
  <c r="AC75" i="15"/>
  <c r="Y74" i="15"/>
  <c r="V74" i="15"/>
  <c r="AD74" i="15" s="1"/>
  <c r="S74" i="15"/>
  <c r="M74" i="15"/>
  <c r="J74" i="15"/>
  <c r="G74" i="15"/>
  <c r="Y73" i="15"/>
  <c r="V73" i="15"/>
  <c r="AD73" i="15" s="1"/>
  <c r="S73" i="15"/>
  <c r="M73" i="15"/>
  <c r="J73" i="15"/>
  <c r="G73" i="15"/>
  <c r="Y72" i="15"/>
  <c r="V72" i="15"/>
  <c r="S72" i="15"/>
  <c r="AD72" i="15" s="1"/>
  <c r="M72" i="15"/>
  <c r="J72" i="15"/>
  <c r="G72" i="15"/>
  <c r="Y71" i="15"/>
  <c r="V71" i="15"/>
  <c r="S71" i="15"/>
  <c r="M71" i="15"/>
  <c r="J71" i="15"/>
  <c r="G71" i="15"/>
  <c r="AC71" i="15" s="1"/>
  <c r="Y70" i="15"/>
  <c r="V70" i="15"/>
  <c r="S70" i="15"/>
  <c r="M70" i="15"/>
  <c r="J70" i="15"/>
  <c r="G70" i="15"/>
  <c r="Y69" i="15"/>
  <c r="V69" i="15"/>
  <c r="S69" i="15"/>
  <c r="M69" i="15"/>
  <c r="J69" i="15"/>
  <c r="G69" i="15"/>
  <c r="AD69" i="15"/>
  <c r="Y68" i="15"/>
  <c r="AD68" i="15" s="1"/>
  <c r="V68" i="15"/>
  <c r="AC68" i="15" s="1"/>
  <c r="S68" i="15"/>
  <c r="M68" i="15"/>
  <c r="J68" i="15"/>
  <c r="G68" i="15"/>
  <c r="Y67" i="15"/>
  <c r="V67" i="15"/>
  <c r="S67" i="15"/>
  <c r="M67" i="15"/>
  <c r="J67" i="15"/>
  <c r="G67" i="15"/>
  <c r="AC67" i="15" s="1"/>
  <c r="Y66" i="15"/>
  <c r="V66" i="15"/>
  <c r="S66" i="15"/>
  <c r="M66" i="15"/>
  <c r="J66" i="15"/>
  <c r="G66" i="15"/>
  <c r="Y65" i="15"/>
  <c r="V65" i="15"/>
  <c r="S65" i="15"/>
  <c r="M65" i="15"/>
  <c r="J65" i="15"/>
  <c r="G65" i="15"/>
  <c r="Y64" i="15"/>
  <c r="V64" i="15"/>
  <c r="S64" i="15"/>
  <c r="M64" i="15"/>
  <c r="J64" i="15"/>
  <c r="G64" i="15"/>
  <c r="Y63" i="15"/>
  <c r="V63" i="15"/>
  <c r="S63" i="15"/>
  <c r="M63" i="15"/>
  <c r="J63" i="15"/>
  <c r="G63" i="15"/>
  <c r="Y62" i="15"/>
  <c r="V62" i="15"/>
  <c r="S62" i="15"/>
  <c r="M62" i="15"/>
  <c r="J62" i="15"/>
  <c r="G62" i="15"/>
  <c r="Y61" i="15"/>
  <c r="V61" i="15"/>
  <c r="S61" i="15"/>
  <c r="M61" i="15"/>
  <c r="J61" i="15"/>
  <c r="G61" i="15"/>
  <c r="Y60" i="15"/>
  <c r="V60" i="15"/>
  <c r="S60" i="15"/>
  <c r="M60" i="15"/>
  <c r="J60" i="15"/>
  <c r="G60" i="15"/>
  <c r="Y59" i="15"/>
  <c r="V59" i="15"/>
  <c r="S59" i="15"/>
  <c r="M59" i="15"/>
  <c r="J59" i="15"/>
  <c r="G59" i="15"/>
  <c r="Y58" i="15"/>
  <c r="V58" i="15"/>
  <c r="S58" i="15"/>
  <c r="M58" i="15"/>
  <c r="J58" i="15"/>
  <c r="G58" i="15"/>
  <c r="Y57" i="15"/>
  <c r="V57" i="15"/>
  <c r="S57" i="15"/>
  <c r="M57" i="15"/>
  <c r="J57" i="15"/>
  <c r="G57" i="15"/>
  <c r="Y56" i="15"/>
  <c r="V56" i="15"/>
  <c r="S56" i="15"/>
  <c r="M56" i="15"/>
  <c r="J56" i="15"/>
  <c r="G56" i="15"/>
  <c r="Y55" i="15"/>
  <c r="V55" i="15"/>
  <c r="S55" i="15"/>
  <c r="M55" i="15"/>
  <c r="J55" i="15"/>
  <c r="G55" i="15"/>
  <c r="Y54" i="15"/>
  <c r="V54" i="15"/>
  <c r="S54" i="15"/>
  <c r="M54" i="15"/>
  <c r="J54" i="15"/>
  <c r="G54" i="15"/>
  <c r="Y53" i="15"/>
  <c r="V53" i="15"/>
  <c r="S53" i="15"/>
  <c r="M53" i="15"/>
  <c r="J53" i="15"/>
  <c r="G53" i="15"/>
  <c r="Y52" i="15"/>
  <c r="V52" i="15"/>
  <c r="S52" i="15"/>
  <c r="M52" i="15"/>
  <c r="J52" i="15"/>
  <c r="G52" i="15"/>
  <c r="Y51" i="15"/>
  <c r="V51" i="15"/>
  <c r="S51" i="15"/>
  <c r="M51" i="15"/>
  <c r="J51" i="15"/>
  <c r="G51" i="15"/>
  <c r="Y50" i="15"/>
  <c r="V50" i="15"/>
  <c r="S50" i="15"/>
  <c r="M50" i="15"/>
  <c r="J50" i="15"/>
  <c r="G50" i="15"/>
  <c r="Y49" i="15"/>
  <c r="V49" i="15"/>
  <c r="S49" i="15"/>
  <c r="M49" i="15"/>
  <c r="J49" i="15"/>
  <c r="G49" i="15"/>
  <c r="Y48" i="15"/>
  <c r="V48" i="15"/>
  <c r="S48" i="15"/>
  <c r="M48" i="15"/>
  <c r="J48" i="15"/>
  <c r="G48" i="15"/>
  <c r="Y47" i="15"/>
  <c r="V47" i="15"/>
  <c r="S47" i="15"/>
  <c r="M47" i="15"/>
  <c r="J47" i="15"/>
  <c r="G47" i="15"/>
  <c r="Y46" i="15"/>
  <c r="V46" i="15"/>
  <c r="S46" i="15"/>
  <c r="M46" i="15"/>
  <c r="J46" i="15"/>
  <c r="G46" i="15"/>
  <c r="Y45" i="15"/>
  <c r="V45" i="15"/>
  <c r="S45" i="15"/>
  <c r="M45" i="15"/>
  <c r="J45" i="15"/>
  <c r="G45" i="15"/>
  <c r="Y44" i="15"/>
  <c r="V44" i="15"/>
  <c r="S44" i="15"/>
  <c r="M44" i="15"/>
  <c r="J44" i="15"/>
  <c r="G44" i="15"/>
  <c r="Y43" i="15"/>
  <c r="V43" i="15"/>
  <c r="S43" i="15"/>
  <c r="M43" i="15"/>
  <c r="J43" i="15"/>
  <c r="G43" i="15"/>
  <c r="Y42" i="15"/>
  <c r="V42" i="15"/>
  <c r="S42" i="15"/>
  <c r="M42" i="15"/>
  <c r="J42" i="15"/>
  <c r="G42" i="15"/>
  <c r="Y41" i="15"/>
  <c r="V41" i="15"/>
  <c r="S41" i="15"/>
  <c r="M41" i="15"/>
  <c r="J41" i="15"/>
  <c r="G41" i="15"/>
  <c r="Y40" i="15"/>
  <c r="V40" i="15"/>
  <c r="S40" i="15"/>
  <c r="M40" i="15"/>
  <c r="J40" i="15"/>
  <c r="G40" i="15"/>
  <c r="Y39" i="15"/>
  <c r="V39" i="15"/>
  <c r="S39" i="15"/>
  <c r="M39" i="15"/>
  <c r="J39" i="15"/>
  <c r="G39" i="15"/>
  <c r="Y38" i="15"/>
  <c r="V38" i="15"/>
  <c r="S38" i="15"/>
  <c r="M38" i="15"/>
  <c r="J38" i="15"/>
  <c r="G38" i="15"/>
  <c r="Y37" i="15"/>
  <c r="V37" i="15"/>
  <c r="S37" i="15"/>
  <c r="M37" i="15"/>
  <c r="J37" i="15"/>
  <c r="G37" i="15"/>
  <c r="Y36" i="15"/>
  <c r="V36" i="15"/>
  <c r="S36" i="15"/>
  <c r="M36" i="15"/>
  <c r="J36" i="15"/>
  <c r="G36" i="15"/>
  <c r="Y35" i="15"/>
  <c r="V35" i="15"/>
  <c r="S35" i="15"/>
  <c r="M35" i="15"/>
  <c r="J35" i="15"/>
  <c r="G35" i="15"/>
  <c r="Y34" i="15"/>
  <c r="V34" i="15"/>
  <c r="S34" i="15"/>
  <c r="M34" i="15"/>
  <c r="J34" i="15"/>
  <c r="G34" i="15"/>
  <c r="Y33" i="15"/>
  <c r="V33" i="15"/>
  <c r="S33" i="15"/>
  <c r="M33" i="15"/>
  <c r="J33" i="15"/>
  <c r="G33" i="15"/>
  <c r="Y32" i="15"/>
  <c r="V32" i="15"/>
  <c r="S32" i="15"/>
  <c r="M32" i="15"/>
  <c r="J32" i="15"/>
  <c r="G32" i="15"/>
  <c r="Y31" i="15"/>
  <c r="V31" i="15"/>
  <c r="S31" i="15"/>
  <c r="M31" i="15"/>
  <c r="J31" i="15"/>
  <c r="G31" i="15"/>
  <c r="Y30" i="15"/>
  <c r="V30" i="15"/>
  <c r="S30" i="15"/>
  <c r="M30" i="15"/>
  <c r="J30" i="15"/>
  <c r="G30" i="15"/>
  <c r="Y29" i="15"/>
  <c r="V29" i="15"/>
  <c r="S29" i="15"/>
  <c r="M29" i="15"/>
  <c r="J29" i="15"/>
  <c r="G29" i="15"/>
  <c r="Y28" i="15"/>
  <c r="V28" i="15"/>
  <c r="S28" i="15"/>
  <c r="M28" i="15"/>
  <c r="J28" i="15"/>
  <c r="G28" i="15"/>
  <c r="Y27" i="15"/>
  <c r="V27" i="15"/>
  <c r="S27" i="15"/>
  <c r="M27" i="15"/>
  <c r="J27" i="15"/>
  <c r="G27" i="15"/>
  <c r="Y26" i="15"/>
  <c r="V26" i="15"/>
  <c r="S26" i="15"/>
  <c r="M26" i="15"/>
  <c r="J26" i="15"/>
  <c r="G26" i="15"/>
  <c r="Y25" i="15"/>
  <c r="V25" i="15"/>
  <c r="S25" i="15"/>
  <c r="M25" i="15"/>
  <c r="J25" i="15"/>
  <c r="G25" i="15"/>
  <c r="Y24" i="15"/>
  <c r="V24" i="15"/>
  <c r="S24" i="15"/>
  <c r="M24" i="15"/>
  <c r="J24" i="15"/>
  <c r="G24" i="15"/>
  <c r="Y23" i="15"/>
  <c r="V23" i="15"/>
  <c r="S23" i="15"/>
  <c r="M23" i="15"/>
  <c r="J23" i="15"/>
  <c r="G23" i="15"/>
  <c r="Y22" i="15"/>
  <c r="V22" i="15"/>
  <c r="S22" i="15"/>
  <c r="M22" i="15"/>
  <c r="J22" i="15"/>
  <c r="G22" i="15"/>
  <c r="Y21" i="15"/>
  <c r="V21" i="15"/>
  <c r="S21" i="15"/>
  <c r="M21" i="15"/>
  <c r="J21" i="15"/>
  <c r="G21" i="15"/>
  <c r="Y20" i="15"/>
  <c r="V20" i="15"/>
  <c r="S20" i="15"/>
  <c r="M20" i="15"/>
  <c r="J20" i="15"/>
  <c r="G20" i="15"/>
  <c r="Y19" i="15"/>
  <c r="V19" i="15"/>
  <c r="S19" i="15"/>
  <c r="M19" i="15"/>
  <c r="J19" i="15"/>
  <c r="G19" i="15"/>
  <c r="Y18" i="15"/>
  <c r="V18" i="15"/>
  <c r="S18" i="15"/>
  <c r="M18" i="15"/>
  <c r="J18" i="15"/>
  <c r="G18" i="15"/>
  <c r="Y17" i="15"/>
  <c r="V17" i="15"/>
  <c r="S17" i="15"/>
  <c r="M17" i="15"/>
  <c r="J17" i="15"/>
  <c r="G17" i="15"/>
  <c r="Y16" i="15"/>
  <c r="V16" i="15"/>
  <c r="S16" i="15"/>
  <c r="M16" i="15"/>
  <c r="J16" i="15"/>
  <c r="G16" i="15"/>
  <c r="Y15" i="15"/>
  <c r="V15" i="15"/>
  <c r="S15" i="15"/>
  <c r="M15" i="15"/>
  <c r="J15" i="15"/>
  <c r="G15" i="15"/>
  <c r="Y14" i="15"/>
  <c r="V14" i="15"/>
  <c r="S14" i="15"/>
  <c r="M14" i="15"/>
  <c r="J14" i="15"/>
  <c r="G14" i="15"/>
  <c r="Y13" i="15"/>
  <c r="V13" i="15"/>
  <c r="S13" i="15"/>
  <c r="M13" i="15"/>
  <c r="J13" i="15"/>
  <c r="G13" i="15"/>
  <c r="Y12" i="15"/>
  <c r="V12" i="15"/>
  <c r="S12" i="15"/>
  <c r="M12" i="15"/>
  <c r="J12" i="15"/>
  <c r="G12" i="15"/>
  <c r="C9" i="15"/>
  <c r="AD234" i="20"/>
  <c r="AD236" i="20"/>
  <c r="AD238" i="20"/>
  <c r="AD240" i="20"/>
  <c r="AD242" i="20"/>
  <c r="AD244" i="20"/>
  <c r="AD246" i="20"/>
  <c r="AD248" i="20"/>
  <c r="AD250" i="20"/>
  <c r="AD338" i="20"/>
  <c r="AD340" i="20"/>
  <c r="AD342" i="20"/>
  <c r="AD344" i="20"/>
  <c r="AD346" i="20"/>
  <c r="AD348" i="20"/>
  <c r="AD350" i="20"/>
  <c r="AD352" i="20"/>
  <c r="AD354" i="20"/>
  <c r="AD356" i="20"/>
  <c r="AD358" i="20"/>
  <c r="AD360" i="20"/>
  <c r="AD362" i="20"/>
  <c r="AD364" i="20"/>
  <c r="AD366" i="20"/>
  <c r="AD368" i="20"/>
  <c r="AD370" i="20"/>
  <c r="AD372" i="20"/>
  <c r="AD374" i="20"/>
  <c r="AD376" i="20"/>
  <c r="AD378" i="20"/>
  <c r="AD380" i="20"/>
  <c r="AD382" i="20"/>
  <c r="AD384" i="20"/>
  <c r="AD386" i="20"/>
  <c r="AD388" i="20"/>
  <c r="AD390" i="20"/>
  <c r="AD392" i="20"/>
  <c r="AD394" i="20"/>
  <c r="AD396" i="20"/>
  <c r="AD398" i="20"/>
  <c r="AD400" i="20"/>
  <c r="AD402" i="20"/>
  <c r="AD404" i="20"/>
  <c r="AD406" i="20"/>
  <c r="AD408" i="20"/>
  <c r="AD410" i="20"/>
  <c r="AD412" i="20"/>
  <c r="AD414" i="20"/>
  <c r="AD416" i="20"/>
  <c r="AD418" i="20"/>
  <c r="AD420" i="20"/>
  <c r="AD252" i="20"/>
  <c r="AD254" i="20"/>
  <c r="AD256" i="20"/>
  <c r="AD258" i="20"/>
  <c r="AD260" i="20"/>
  <c r="AD262" i="20"/>
  <c r="AD264" i="20"/>
  <c r="AD266" i="20"/>
  <c r="AD268" i="20"/>
  <c r="AD270" i="20"/>
  <c r="AD272" i="20"/>
  <c r="AD274" i="20"/>
  <c r="AD276" i="20"/>
  <c r="AD278" i="20"/>
  <c r="AD280" i="20"/>
  <c r="AD282" i="20"/>
  <c r="AD284" i="20"/>
  <c r="AD286" i="20"/>
  <c r="AD288" i="20"/>
  <c r="AD290" i="20"/>
  <c r="AD292" i="20"/>
  <c r="AD294" i="20"/>
  <c r="AD296" i="20"/>
  <c r="AD298" i="20"/>
  <c r="AD300" i="20"/>
  <c r="AD302" i="20"/>
  <c r="AD304" i="20"/>
  <c r="AD306" i="20"/>
  <c r="AD308" i="20"/>
  <c r="AD310" i="20"/>
  <c r="AD312" i="20"/>
  <c r="AD314" i="20"/>
  <c r="AD316" i="20"/>
  <c r="AD318" i="20"/>
  <c r="AD320" i="20"/>
  <c r="AD322" i="20"/>
  <c r="AD324" i="20"/>
  <c r="AD326" i="20"/>
  <c r="AD328" i="20"/>
  <c r="AD330" i="20"/>
  <c r="AD332" i="20"/>
  <c r="AD334" i="20"/>
  <c r="AD336" i="20"/>
  <c r="AD337" i="20"/>
  <c r="AC140" i="19"/>
  <c r="AC202" i="19"/>
  <c r="AC216" i="19"/>
  <c r="AC254" i="19"/>
  <c r="AC282" i="19"/>
  <c r="AC286" i="19"/>
  <c r="AD264" i="18"/>
  <c r="AD268" i="18"/>
  <c r="AD272" i="18"/>
  <c r="AD276" i="18"/>
  <c r="AD280" i="18"/>
  <c r="AD284" i="18"/>
  <c r="AD288" i="18"/>
  <c r="AD292" i="18"/>
  <c r="AD296" i="18"/>
  <c r="AD300" i="18"/>
  <c r="AD304" i="18"/>
  <c r="AD308" i="18"/>
  <c r="AD312" i="18"/>
  <c r="AD316" i="18"/>
  <c r="AD320" i="18"/>
  <c r="AD324" i="18"/>
  <c r="AD328" i="18"/>
  <c r="AD332" i="18"/>
  <c r="AD336" i="18"/>
  <c r="AD252" i="18"/>
  <c r="AD260" i="18"/>
  <c r="AC26" i="18"/>
  <c r="AC30" i="18"/>
  <c r="AC34" i="18"/>
  <c r="AC38" i="18"/>
  <c r="AC42" i="18"/>
  <c r="AC46" i="18"/>
  <c r="AC50" i="18"/>
  <c r="AC54" i="18"/>
  <c r="AC58" i="18"/>
  <c r="AC62" i="18"/>
  <c r="AC66" i="18"/>
  <c r="AC70" i="18"/>
  <c r="AC74" i="18"/>
  <c r="AC78" i="18"/>
  <c r="AC82" i="18"/>
  <c r="AC84" i="18"/>
  <c r="AC86" i="18"/>
  <c r="AC90" i="18"/>
  <c r="AC92" i="18"/>
  <c r="AC94" i="18"/>
  <c r="AC98" i="18"/>
  <c r="AC100" i="18"/>
  <c r="AC102" i="18"/>
  <c r="AC106" i="18"/>
  <c r="AC108" i="18"/>
  <c r="AC110" i="18"/>
  <c r="AC114" i="18"/>
  <c r="AC116" i="18"/>
  <c r="AC118" i="18"/>
  <c r="AC122" i="18"/>
  <c r="AC124" i="18"/>
  <c r="AC126" i="18"/>
  <c r="AC130" i="18"/>
  <c r="AC132" i="18"/>
  <c r="AC134" i="18"/>
  <c r="AC138" i="18"/>
  <c r="AC140" i="18"/>
  <c r="AC142" i="18"/>
  <c r="AC146" i="18"/>
  <c r="AC148" i="18"/>
  <c r="AC150" i="18"/>
  <c r="AC154" i="18"/>
  <c r="AC156" i="18"/>
  <c r="AC158" i="18"/>
  <c r="AC162" i="18"/>
  <c r="AC164" i="18"/>
  <c r="AC166" i="18"/>
  <c r="AC170" i="18"/>
  <c r="AC172" i="18"/>
  <c r="AC174" i="18"/>
  <c r="AC178" i="18"/>
  <c r="AC180" i="18"/>
  <c r="AC182" i="18"/>
  <c r="AC186" i="18"/>
  <c r="AC188" i="18"/>
  <c r="AC190" i="18"/>
  <c r="AC194" i="18"/>
  <c r="AC196" i="18"/>
  <c r="AC198" i="18"/>
  <c r="AC202" i="18"/>
  <c r="AC204" i="18"/>
  <c r="AC206" i="18"/>
  <c r="AC210" i="18"/>
  <c r="AC212" i="18"/>
  <c r="AC214" i="18"/>
  <c r="AC216" i="18"/>
  <c r="AC218" i="18"/>
  <c r="AC220" i="18"/>
  <c r="AC222" i="18"/>
  <c r="AC224" i="18"/>
  <c r="AC226" i="18"/>
  <c r="AC228" i="18"/>
  <c r="AC230" i="18"/>
  <c r="AC232" i="18"/>
  <c r="AC234" i="18"/>
  <c r="AC236" i="18"/>
  <c r="AC238" i="18"/>
  <c r="AC240" i="18"/>
  <c r="AC242" i="18"/>
  <c r="AC244" i="18"/>
  <c r="AC246" i="18"/>
  <c r="AC248" i="18"/>
  <c r="AC250" i="18"/>
  <c r="AD254" i="18"/>
  <c r="AD258" i="18"/>
  <c r="AD262" i="18"/>
  <c r="AD266" i="18"/>
  <c r="AD270" i="18"/>
  <c r="AD274" i="18"/>
  <c r="AD278" i="18"/>
  <c r="AD282" i="18"/>
  <c r="AD286" i="18"/>
  <c r="AD290" i="18"/>
  <c r="AD294" i="18"/>
  <c r="AD298" i="18"/>
  <c r="AD302" i="18"/>
  <c r="AD306" i="18"/>
  <c r="AD310" i="18"/>
  <c r="AD314" i="18"/>
  <c r="AD318" i="18"/>
  <c r="AD322" i="18"/>
  <c r="AD326" i="18"/>
  <c r="AD330" i="18"/>
  <c r="AD334" i="18"/>
  <c r="AC252" i="18"/>
  <c r="AC254" i="18"/>
  <c r="AC256" i="18"/>
  <c r="AC258" i="18"/>
  <c r="AC260" i="18"/>
  <c r="AC262" i="18"/>
  <c r="AC264" i="18"/>
  <c r="AC266" i="18"/>
  <c r="AC268" i="18"/>
  <c r="AC270" i="18"/>
  <c r="AC272" i="18"/>
  <c r="AC274" i="18"/>
  <c r="AC276" i="18"/>
  <c r="AC278" i="18"/>
  <c r="AC280" i="18"/>
  <c r="AC282" i="18"/>
  <c r="AC284" i="18"/>
  <c r="AC286" i="18"/>
  <c r="AC288" i="18"/>
  <c r="AC290" i="18"/>
  <c r="AC292" i="18"/>
  <c r="AC294" i="18"/>
  <c r="AC296" i="18"/>
  <c r="AC298" i="18"/>
  <c r="AC300" i="18"/>
  <c r="AC302" i="18"/>
  <c r="AC304" i="18"/>
  <c r="AC306" i="18"/>
  <c r="AC308" i="18"/>
  <c r="AC310" i="18"/>
  <c r="AC312" i="18"/>
  <c r="AC314" i="18"/>
  <c r="AC316" i="18"/>
  <c r="AC318" i="18"/>
  <c r="AC320" i="18"/>
  <c r="AC322" i="18"/>
  <c r="AC324" i="18"/>
  <c r="AC326" i="18"/>
  <c r="AC328" i="18"/>
  <c r="AC330" i="18"/>
  <c r="AC332" i="18"/>
  <c r="AC334" i="18"/>
  <c r="AC336" i="18"/>
  <c r="AD337" i="18"/>
  <c r="AD338" i="18"/>
  <c r="AD340" i="18"/>
  <c r="AD342" i="18"/>
  <c r="AD344" i="18"/>
  <c r="AD346" i="18"/>
  <c r="AD348" i="18"/>
  <c r="AD350" i="18"/>
  <c r="AD352" i="18"/>
  <c r="AD354" i="18"/>
  <c r="AD356" i="18"/>
  <c r="AD358" i="18"/>
  <c r="AD360" i="18"/>
  <c r="AD362" i="18"/>
  <c r="AD364" i="18"/>
  <c r="AD366" i="18"/>
  <c r="AD368" i="18"/>
  <c r="AD370" i="18"/>
  <c r="AD372" i="18"/>
  <c r="AD374" i="18"/>
  <c r="AD376" i="18"/>
  <c r="AD378" i="18"/>
  <c r="AD380" i="18"/>
  <c r="AD382" i="18"/>
  <c r="AD384" i="18"/>
  <c r="AD386" i="18"/>
  <c r="AD388" i="18"/>
  <c r="AD390" i="18"/>
  <c r="AD392" i="18"/>
  <c r="AD394" i="18"/>
  <c r="AD396" i="18"/>
  <c r="AD398" i="18"/>
  <c r="AD400" i="18"/>
  <c r="AD402" i="18"/>
  <c r="AD404" i="18"/>
  <c r="AD406" i="18"/>
  <c r="AD408" i="18"/>
  <c r="AD410" i="18"/>
  <c r="AD412" i="18"/>
  <c r="AD414" i="18"/>
  <c r="AD416" i="18"/>
  <c r="AD418" i="18"/>
  <c r="AD420" i="18"/>
  <c r="AD252" i="17"/>
  <c r="AD256" i="17"/>
  <c r="AD260" i="17"/>
  <c r="AD264" i="17"/>
  <c r="AD268" i="17"/>
  <c r="AD272" i="17"/>
  <c r="AD276" i="17"/>
  <c r="AD280" i="17"/>
  <c r="AD284" i="17"/>
  <c r="AD288" i="17"/>
  <c r="AD292" i="17"/>
  <c r="AD296" i="17"/>
  <c r="AD300" i="17"/>
  <c r="AD304" i="17"/>
  <c r="AD308" i="17"/>
  <c r="AD312" i="17"/>
  <c r="AD316" i="17"/>
  <c r="AD320" i="17"/>
  <c r="AD324" i="17"/>
  <c r="AD328" i="17"/>
  <c r="AD332" i="17"/>
  <c r="AD336" i="17"/>
  <c r="AC20" i="17"/>
  <c r="AC22" i="17"/>
  <c r="AC26" i="17"/>
  <c r="AC28" i="17"/>
  <c r="AC32" i="17"/>
  <c r="AC34" i="17"/>
  <c r="AC36" i="17"/>
  <c r="AC40" i="17"/>
  <c r="AC44" i="17"/>
  <c r="AC48" i="17"/>
  <c r="AC52" i="17"/>
  <c r="AC56" i="17"/>
  <c r="AC58" i="17"/>
  <c r="AC64" i="17"/>
  <c r="AC66" i="17"/>
  <c r="AC82" i="17"/>
  <c r="AC84" i="17"/>
  <c r="AC86" i="17"/>
  <c r="AC88" i="17"/>
  <c r="AC90" i="17"/>
  <c r="AC92" i="17"/>
  <c r="AC94" i="17"/>
  <c r="AC96" i="17"/>
  <c r="AC98" i="17"/>
  <c r="AC100" i="17"/>
  <c r="AC102" i="17"/>
  <c r="AC104" i="17"/>
  <c r="AC106" i="17"/>
  <c r="AC108" i="17"/>
  <c r="AC110" i="17"/>
  <c r="AC112" i="17"/>
  <c r="AC114" i="17"/>
  <c r="AC116" i="17"/>
  <c r="AC118" i="17"/>
  <c r="AC120" i="17"/>
  <c r="AC122" i="17"/>
  <c r="AC124" i="17"/>
  <c r="AC126" i="17"/>
  <c r="AC128" i="17"/>
  <c r="AC130" i="17"/>
  <c r="AC132" i="17"/>
  <c r="AC134" i="17"/>
  <c r="AC136" i="17"/>
  <c r="AC138" i="17"/>
  <c r="AC140" i="17"/>
  <c r="AC142" i="17"/>
  <c r="AC144" i="17"/>
  <c r="AC146" i="17"/>
  <c r="AC148" i="17"/>
  <c r="AC150" i="17"/>
  <c r="AC152" i="17"/>
  <c r="AC154" i="17"/>
  <c r="AC156" i="17"/>
  <c r="AC158" i="17"/>
  <c r="AC160" i="17"/>
  <c r="AC162" i="17"/>
  <c r="AC164" i="17"/>
  <c r="AC166" i="17"/>
  <c r="AC168" i="17"/>
  <c r="AC170" i="17"/>
  <c r="AC172" i="17"/>
  <c r="AC174" i="17"/>
  <c r="AC176" i="17"/>
  <c r="AC178" i="17"/>
  <c r="AC180" i="17"/>
  <c r="AC182" i="17"/>
  <c r="AC184" i="17"/>
  <c r="AC186" i="17"/>
  <c r="AC188" i="17"/>
  <c r="AC190" i="17"/>
  <c r="AC192" i="17"/>
  <c r="AC194" i="17"/>
  <c r="AC196" i="17"/>
  <c r="AC198" i="17"/>
  <c r="AC200" i="17"/>
  <c r="AC202" i="17"/>
  <c r="AC204" i="17"/>
  <c r="AC206" i="17"/>
  <c r="AC208" i="17"/>
  <c r="AC210" i="17"/>
  <c r="AC212" i="17"/>
  <c r="AC214" i="17"/>
  <c r="AC216" i="17"/>
  <c r="AC218" i="17"/>
  <c r="AC220" i="17"/>
  <c r="AC222" i="17"/>
  <c r="AC224" i="17"/>
  <c r="AC226" i="17"/>
  <c r="AC228" i="17"/>
  <c r="AC230" i="17"/>
  <c r="AC232" i="17"/>
  <c r="AC234" i="17"/>
  <c r="AC236" i="17"/>
  <c r="AC238" i="17"/>
  <c r="AC240" i="17"/>
  <c r="AC242" i="17"/>
  <c r="AC244" i="17"/>
  <c r="AC246" i="17"/>
  <c r="AC248" i="17"/>
  <c r="AC250" i="17"/>
  <c r="AD254" i="17"/>
  <c r="AD258" i="17"/>
  <c r="AD262" i="17"/>
  <c r="AD266" i="17"/>
  <c r="AD270" i="17"/>
  <c r="AD274" i="17"/>
  <c r="AD278" i="17"/>
  <c r="AD282" i="17"/>
  <c r="AD286" i="17"/>
  <c r="AD290" i="17"/>
  <c r="AD294" i="17"/>
  <c r="AD298" i="17"/>
  <c r="AD302" i="17"/>
  <c r="AD306" i="17"/>
  <c r="AD310" i="17"/>
  <c r="AD314" i="17"/>
  <c r="AD318" i="17"/>
  <c r="AD322" i="17"/>
  <c r="AD326" i="17"/>
  <c r="AD330" i="17"/>
  <c r="AD334" i="17"/>
  <c r="AC252" i="17"/>
  <c r="AC254" i="17"/>
  <c r="AC256" i="17"/>
  <c r="AC258" i="17"/>
  <c r="AC260" i="17"/>
  <c r="AC262" i="17"/>
  <c r="AC264" i="17"/>
  <c r="AC266" i="17"/>
  <c r="AC268" i="17"/>
  <c r="AC270" i="17"/>
  <c r="AC272" i="17"/>
  <c r="AC274" i="17"/>
  <c r="AC276" i="17"/>
  <c r="AC278" i="17"/>
  <c r="AC280" i="17"/>
  <c r="AC282" i="17"/>
  <c r="AC284" i="17"/>
  <c r="AC286" i="17"/>
  <c r="AC288" i="17"/>
  <c r="AC290" i="17"/>
  <c r="AC292" i="17"/>
  <c r="AC294" i="17"/>
  <c r="AC296" i="17"/>
  <c r="AC298" i="17"/>
  <c r="AC300" i="17"/>
  <c r="AC302" i="17"/>
  <c r="AC304" i="17"/>
  <c r="AC306" i="17"/>
  <c r="AC308" i="17"/>
  <c r="AC310" i="17"/>
  <c r="AC312" i="17"/>
  <c r="AC314" i="17"/>
  <c r="AC316" i="17"/>
  <c r="AC318" i="17"/>
  <c r="AC320" i="17"/>
  <c r="AC322" i="17"/>
  <c r="AC324" i="17"/>
  <c r="AC326" i="17"/>
  <c r="AC328" i="17"/>
  <c r="AC330" i="17"/>
  <c r="AC332" i="17"/>
  <c r="AC334" i="17"/>
  <c r="AC336" i="17"/>
  <c r="AD337" i="17"/>
  <c r="AD338" i="17"/>
  <c r="AD340" i="17"/>
  <c r="AD342" i="17"/>
  <c r="AD344" i="17"/>
  <c r="AD346" i="17"/>
  <c r="AD348" i="17"/>
  <c r="AD350" i="17"/>
  <c r="AD352" i="17"/>
  <c r="AD354" i="17"/>
  <c r="AD356" i="17"/>
  <c r="AD358" i="17"/>
  <c r="AD360" i="17"/>
  <c r="AD362" i="17"/>
  <c r="AD364" i="17"/>
  <c r="AD366" i="17"/>
  <c r="AD368" i="17"/>
  <c r="AD370" i="17"/>
  <c r="AD372" i="17"/>
  <c r="AD374" i="17"/>
  <c r="AD376" i="17"/>
  <c r="AD378" i="17"/>
  <c r="AD380" i="17"/>
  <c r="AD382" i="17"/>
  <c r="AD384" i="17"/>
  <c r="AD386" i="17"/>
  <c r="AD388" i="17"/>
  <c r="AD390" i="17"/>
  <c r="AD392" i="17"/>
  <c r="AD394" i="17"/>
  <c r="AD396" i="17"/>
  <c r="AD398" i="17"/>
  <c r="AD400" i="17"/>
  <c r="AD402" i="17"/>
  <c r="AD404" i="17"/>
  <c r="AD406" i="17"/>
  <c r="AD408" i="17"/>
  <c r="AD410" i="17"/>
  <c r="AD412" i="17"/>
  <c r="AD414" i="17"/>
  <c r="AD416" i="17"/>
  <c r="AD418" i="17"/>
  <c r="AD420" i="17"/>
  <c r="AD252" i="16"/>
  <c r="AD256" i="16"/>
  <c r="AD260" i="16"/>
  <c r="AD264" i="16"/>
  <c r="AD268" i="16"/>
  <c r="AD272" i="16"/>
  <c r="AD276" i="16"/>
  <c r="AD280" i="16"/>
  <c r="AD284" i="16"/>
  <c r="AD288" i="16"/>
  <c r="AD292" i="16"/>
  <c r="AD296" i="16"/>
  <c r="AD300" i="16"/>
  <c r="AD304" i="16"/>
  <c r="AD308" i="16"/>
  <c r="AD312" i="16"/>
  <c r="AD316" i="16"/>
  <c r="AD320" i="16"/>
  <c r="AD324" i="16"/>
  <c r="AD328" i="16"/>
  <c r="AD332" i="16"/>
  <c r="AD336" i="16"/>
  <c r="AC20" i="16"/>
  <c r="AC22" i="16"/>
  <c r="AC42" i="16"/>
  <c r="AC50" i="16"/>
  <c r="AC58" i="16"/>
  <c r="AC60" i="16"/>
  <c r="AC62" i="16"/>
  <c r="AC66" i="16"/>
  <c r="AC68" i="16"/>
  <c r="AC70" i="16"/>
  <c r="AC72" i="16"/>
  <c r="AC74" i="16"/>
  <c r="AC76" i="16"/>
  <c r="AC78" i="16"/>
  <c r="AC80" i="16"/>
  <c r="AC82" i="16"/>
  <c r="AC86" i="16"/>
  <c r="AC88" i="16"/>
  <c r="AC90" i="16"/>
  <c r="AC92" i="16"/>
  <c r="AC94" i="16"/>
  <c r="AC100" i="16"/>
  <c r="AC102" i="16"/>
  <c r="AC106" i="16"/>
  <c r="AC108" i="16"/>
  <c r="AC110" i="16"/>
  <c r="AC114" i="16"/>
  <c r="AC116" i="16"/>
  <c r="AC118" i="16"/>
  <c r="AC120" i="16"/>
  <c r="AC122" i="16"/>
  <c r="AC126" i="16"/>
  <c r="AC128" i="16"/>
  <c r="AC130" i="16"/>
  <c r="AC132" i="16"/>
  <c r="AC134" i="16"/>
  <c r="AC136" i="16"/>
  <c r="AC138" i="16"/>
  <c r="AC142" i="16"/>
  <c r="AC144" i="16"/>
  <c r="AC146" i="16"/>
  <c r="AC148" i="16"/>
  <c r="AC150" i="16"/>
  <c r="AC152" i="16"/>
  <c r="AC154" i="16"/>
  <c r="AC156" i="16"/>
  <c r="AC158" i="16"/>
  <c r="AC160" i="16"/>
  <c r="AC162" i="16"/>
  <c r="AC164" i="16"/>
  <c r="AC166" i="16"/>
  <c r="AC170" i="16"/>
  <c r="AC172" i="16"/>
  <c r="AC174" i="16"/>
  <c r="AC178" i="16"/>
  <c r="AC180" i="16"/>
  <c r="AC182" i="16"/>
  <c r="AC186" i="16"/>
  <c r="AC188" i="16"/>
  <c r="AC190" i="16"/>
  <c r="AC192" i="16"/>
  <c r="AC194" i="16"/>
  <c r="AC196" i="16"/>
  <c r="AC198" i="16"/>
  <c r="AC200" i="16"/>
  <c r="AC202" i="16"/>
  <c r="AC204" i="16"/>
  <c r="AC206" i="16"/>
  <c r="AC208" i="16"/>
  <c r="AC210" i="16"/>
  <c r="AC212" i="16"/>
  <c r="AC214" i="16"/>
  <c r="AC216" i="16"/>
  <c r="AC218" i="16"/>
  <c r="AC220" i="16"/>
  <c r="AC222" i="16"/>
  <c r="AC224" i="16"/>
  <c r="AC226" i="16"/>
  <c r="AC228" i="16"/>
  <c r="AC230" i="16"/>
  <c r="AC232" i="16"/>
  <c r="AC234" i="16"/>
  <c r="AC236" i="16"/>
  <c r="AC238" i="16"/>
  <c r="AC240" i="16"/>
  <c r="AC242" i="16"/>
  <c r="AC244" i="16"/>
  <c r="AC246" i="16"/>
  <c r="AC248" i="16"/>
  <c r="AC250" i="16"/>
  <c r="AD254" i="16"/>
  <c r="AD258" i="16"/>
  <c r="AD262" i="16"/>
  <c r="AD266" i="16"/>
  <c r="AD270" i="16"/>
  <c r="AD274" i="16"/>
  <c r="AD278" i="16"/>
  <c r="AD282" i="16"/>
  <c r="AD286" i="16"/>
  <c r="AD290" i="16"/>
  <c r="AD294" i="16"/>
  <c r="AD298" i="16"/>
  <c r="AD302" i="16"/>
  <c r="AD306" i="16"/>
  <c r="AD310" i="16"/>
  <c r="AD314" i="16"/>
  <c r="AD318" i="16"/>
  <c r="AD322" i="16"/>
  <c r="AD326" i="16"/>
  <c r="AD330" i="16"/>
  <c r="AD334" i="16"/>
  <c r="AC252" i="16"/>
  <c r="AC254" i="16"/>
  <c r="AC256" i="16"/>
  <c r="AC258" i="16"/>
  <c r="AC260" i="16"/>
  <c r="AC262" i="16"/>
  <c r="AC264" i="16"/>
  <c r="AC266" i="16"/>
  <c r="AC268" i="16"/>
  <c r="AC270" i="16"/>
  <c r="AC272" i="16"/>
  <c r="AC274" i="16"/>
  <c r="AC276" i="16"/>
  <c r="AC278" i="16"/>
  <c r="AC280" i="16"/>
  <c r="AC282" i="16"/>
  <c r="AC284" i="16"/>
  <c r="AC286" i="16"/>
  <c r="AC288" i="16"/>
  <c r="AC290" i="16"/>
  <c r="AC292" i="16"/>
  <c r="AC294" i="16"/>
  <c r="AC296" i="16"/>
  <c r="AC298" i="16"/>
  <c r="AC300" i="16"/>
  <c r="AC302" i="16"/>
  <c r="AC304" i="16"/>
  <c r="AC306" i="16"/>
  <c r="AC308" i="16"/>
  <c r="AC310" i="16"/>
  <c r="AC312" i="16"/>
  <c r="AC314" i="16"/>
  <c r="AC316" i="16"/>
  <c r="AC318" i="16"/>
  <c r="AC320" i="16"/>
  <c r="AC322" i="16"/>
  <c r="AC324" i="16"/>
  <c r="AC326" i="16"/>
  <c r="AC328" i="16"/>
  <c r="AC330" i="16"/>
  <c r="AC332" i="16"/>
  <c r="AC334" i="16"/>
  <c r="AC336" i="16"/>
  <c r="AD337" i="16"/>
  <c r="AD338" i="16"/>
  <c r="AD340" i="16"/>
  <c r="AD342" i="16"/>
  <c r="AD344" i="16"/>
  <c r="AD346" i="16"/>
  <c r="AD348" i="16"/>
  <c r="AD350" i="16"/>
  <c r="AD352" i="16"/>
  <c r="AD354" i="16"/>
  <c r="AD356" i="16"/>
  <c r="AD358" i="16"/>
  <c r="AD360" i="16"/>
  <c r="AD362" i="16"/>
  <c r="AD364" i="16"/>
  <c r="AD366" i="16"/>
  <c r="AD368" i="16"/>
  <c r="AD370" i="16"/>
  <c r="AD372" i="16"/>
  <c r="AD374" i="16"/>
  <c r="AD376" i="16"/>
  <c r="AD378" i="16"/>
  <c r="AD380" i="16"/>
  <c r="AD382" i="16"/>
  <c r="AD384" i="16"/>
  <c r="AD386" i="16"/>
  <c r="AD388" i="16"/>
  <c r="AD390" i="16"/>
  <c r="AD392" i="16"/>
  <c r="AD394" i="16"/>
  <c r="AD396" i="16"/>
  <c r="AD398" i="16"/>
  <c r="AD400" i="16"/>
  <c r="AD402" i="16"/>
  <c r="AD404" i="16"/>
  <c r="AD406" i="16"/>
  <c r="AD408" i="16"/>
  <c r="AD410" i="16"/>
  <c r="AD412" i="16"/>
  <c r="AD414" i="16"/>
  <c r="AD416" i="16"/>
  <c r="AD418" i="16"/>
  <c r="AD420" i="16"/>
  <c r="AD252" i="15"/>
  <c r="AD256" i="15"/>
  <c r="AD260" i="15"/>
  <c r="AD264" i="15"/>
  <c r="AD268" i="15"/>
  <c r="AD272" i="15"/>
  <c r="AD276" i="15"/>
  <c r="AD280" i="15"/>
  <c r="AD284" i="15"/>
  <c r="AD288" i="15"/>
  <c r="AD292" i="15"/>
  <c r="AD296" i="15"/>
  <c r="AD300" i="15"/>
  <c r="AD304" i="15"/>
  <c r="AD308" i="15"/>
  <c r="AD312" i="15"/>
  <c r="AD316" i="15"/>
  <c r="AD320" i="15"/>
  <c r="AD324" i="15"/>
  <c r="AD328" i="15"/>
  <c r="AD332" i="15"/>
  <c r="AD336" i="15"/>
  <c r="AC24" i="15"/>
  <c r="AC28" i="15"/>
  <c r="AC32" i="15"/>
  <c r="AC40" i="15"/>
  <c r="AC44" i="15"/>
  <c r="AC56" i="15"/>
  <c r="AC60" i="15"/>
  <c r="AC64" i="15"/>
  <c r="AC70" i="15"/>
  <c r="AC72" i="15"/>
  <c r="AC74" i="15"/>
  <c r="AC78" i="15"/>
  <c r="AC80" i="15"/>
  <c r="AC82" i="15"/>
  <c r="AC86" i="15"/>
  <c r="AC88" i="15"/>
  <c r="AC90" i="15"/>
  <c r="AC94" i="15"/>
  <c r="AC96" i="15"/>
  <c r="AC98" i="15"/>
  <c r="AC102" i="15"/>
  <c r="AC104" i="15"/>
  <c r="AC106" i="15"/>
  <c r="AC110" i="15"/>
  <c r="AC112" i="15"/>
  <c r="AC114" i="15"/>
  <c r="AC118" i="15"/>
  <c r="AC120" i="15"/>
  <c r="AC122" i="15"/>
  <c r="AC126" i="15"/>
  <c r="AC128" i="15"/>
  <c r="AC130" i="15"/>
  <c r="AC134" i="15"/>
  <c r="AC136" i="15"/>
  <c r="AC138" i="15"/>
  <c r="AC140" i="15"/>
  <c r="AC142" i="15"/>
  <c r="AC144" i="15"/>
  <c r="AC146" i="15"/>
  <c r="AC148" i="15"/>
  <c r="AC150" i="15"/>
  <c r="AC152" i="15"/>
  <c r="AC154" i="15"/>
  <c r="AC156" i="15"/>
  <c r="AC158" i="15"/>
  <c r="AC160" i="15"/>
  <c r="AC162" i="15"/>
  <c r="AC164" i="15"/>
  <c r="AC166" i="15"/>
  <c r="AC168" i="15"/>
  <c r="AC170" i="15"/>
  <c r="AC172" i="15"/>
  <c r="AC174" i="15"/>
  <c r="AC176" i="15"/>
  <c r="AC178" i="15"/>
  <c r="AC180" i="15"/>
  <c r="AC182" i="15"/>
  <c r="AC184" i="15"/>
  <c r="AC186" i="15"/>
  <c r="AC188" i="15"/>
  <c r="AC190" i="15"/>
  <c r="AC192" i="15"/>
  <c r="AC194" i="15"/>
  <c r="AC196" i="15"/>
  <c r="AC198" i="15"/>
  <c r="AC200" i="15"/>
  <c r="AC202" i="15"/>
  <c r="AC204" i="15"/>
  <c r="AC206" i="15"/>
  <c r="AC208" i="15"/>
  <c r="AC210" i="15"/>
  <c r="AC212" i="15"/>
  <c r="AC214" i="15"/>
  <c r="AC216" i="15"/>
  <c r="AC218" i="15"/>
  <c r="AC220" i="15"/>
  <c r="AC222" i="15"/>
  <c r="AC224" i="15"/>
  <c r="AC226" i="15"/>
  <c r="AC228" i="15"/>
  <c r="AC230" i="15"/>
  <c r="AC232" i="15"/>
  <c r="AC234" i="15"/>
  <c r="AC236" i="15"/>
  <c r="AC238" i="15"/>
  <c r="AC240" i="15"/>
  <c r="AC242" i="15"/>
  <c r="AC244" i="15"/>
  <c r="AC246" i="15"/>
  <c r="AC248" i="15"/>
  <c r="AC250" i="15"/>
  <c r="AD254" i="15"/>
  <c r="AD258" i="15"/>
  <c r="AD262" i="15"/>
  <c r="AD266" i="15"/>
  <c r="AD270" i="15"/>
  <c r="AD274" i="15"/>
  <c r="AD278" i="15"/>
  <c r="AD282" i="15"/>
  <c r="AD286" i="15"/>
  <c r="AD290" i="15"/>
  <c r="AD294" i="15"/>
  <c r="AD298" i="15"/>
  <c r="AD302" i="15"/>
  <c r="AD306" i="15"/>
  <c r="AD310" i="15"/>
  <c r="AD314" i="15"/>
  <c r="AD318" i="15"/>
  <c r="AD322" i="15"/>
  <c r="AD326" i="15"/>
  <c r="AD330" i="15"/>
  <c r="AD334" i="15"/>
  <c r="AC252" i="15"/>
  <c r="AC254" i="15"/>
  <c r="AC256" i="15"/>
  <c r="AC258" i="15"/>
  <c r="AC260" i="15"/>
  <c r="AC262" i="15"/>
  <c r="AC264" i="15"/>
  <c r="AC266" i="15"/>
  <c r="AC268" i="15"/>
  <c r="AC270" i="15"/>
  <c r="AC272" i="15"/>
  <c r="AC274" i="15"/>
  <c r="AC276" i="15"/>
  <c r="AC278" i="15"/>
  <c r="AC280" i="15"/>
  <c r="AC282" i="15"/>
  <c r="AC284" i="15"/>
  <c r="AC286" i="15"/>
  <c r="AC288" i="15"/>
  <c r="AC290" i="15"/>
  <c r="AC292" i="15"/>
  <c r="AC294" i="15"/>
  <c r="AC296" i="15"/>
  <c r="AC298" i="15"/>
  <c r="AC300" i="15"/>
  <c r="AC302" i="15"/>
  <c r="AC304" i="15"/>
  <c r="AC306" i="15"/>
  <c r="AC308" i="15"/>
  <c r="AC310" i="15"/>
  <c r="AC312" i="15"/>
  <c r="AC314" i="15"/>
  <c r="AC316" i="15"/>
  <c r="AC318" i="15"/>
  <c r="AC320" i="15"/>
  <c r="AC322" i="15"/>
  <c r="AC324" i="15"/>
  <c r="AC326" i="15"/>
  <c r="AC328" i="15"/>
  <c r="AC330" i="15"/>
  <c r="AC332" i="15"/>
  <c r="AC334" i="15"/>
  <c r="AC336" i="15"/>
  <c r="AD337" i="15"/>
  <c r="AD338" i="15"/>
  <c r="AD340" i="15"/>
  <c r="AD342" i="15"/>
  <c r="AD344" i="15"/>
  <c r="AD346" i="15"/>
  <c r="AD348" i="15"/>
  <c r="AD350" i="15"/>
  <c r="AD352" i="15"/>
  <c r="AD354" i="15"/>
  <c r="AD356" i="15"/>
  <c r="AD358" i="15"/>
  <c r="AD360" i="15"/>
  <c r="AD362" i="15"/>
  <c r="AD364" i="15"/>
  <c r="AD366" i="15"/>
  <c r="AD368" i="15"/>
  <c r="AD370" i="15"/>
  <c r="AD372" i="15"/>
  <c r="AD374" i="15"/>
  <c r="AD376" i="15"/>
  <c r="AD378" i="15"/>
  <c r="AD380" i="15"/>
  <c r="AD382" i="15"/>
  <c r="AD384" i="15"/>
  <c r="AD386" i="15"/>
  <c r="AD388" i="15"/>
  <c r="AD390" i="15"/>
  <c r="AD392" i="15"/>
  <c r="AD394" i="15"/>
  <c r="AD396" i="15"/>
  <c r="AD398" i="15"/>
  <c r="AD400" i="15"/>
  <c r="AD402" i="15"/>
  <c r="AD404" i="15"/>
  <c r="AD406" i="15"/>
  <c r="AD408" i="15"/>
  <c r="AD410" i="15"/>
  <c r="AD412" i="15"/>
  <c r="AD414" i="15"/>
  <c r="AD416" i="15"/>
  <c r="AD418" i="15"/>
  <c r="AD420" i="15"/>
  <c r="Y421" i="10"/>
  <c r="V421" i="10"/>
  <c r="S421" i="10"/>
  <c r="M421" i="10"/>
  <c r="AC421" i="10" s="1"/>
  <c r="J421" i="10"/>
  <c r="G421" i="10"/>
  <c r="Y420" i="10"/>
  <c r="AD420" i="10" s="1"/>
  <c r="V420" i="10"/>
  <c r="S420" i="10"/>
  <c r="M420" i="10"/>
  <c r="J420" i="10"/>
  <c r="G420" i="10"/>
  <c r="Y419" i="10"/>
  <c r="V419" i="10"/>
  <c r="S419" i="10"/>
  <c r="M419" i="10"/>
  <c r="J419" i="10"/>
  <c r="G419" i="10"/>
  <c r="Y418" i="10"/>
  <c r="V418" i="10"/>
  <c r="S418" i="10"/>
  <c r="M418" i="10"/>
  <c r="J418" i="10"/>
  <c r="AC418" i="10" s="1"/>
  <c r="G418" i="10"/>
  <c r="Y417" i="10"/>
  <c r="AD417" i="10" s="1"/>
  <c r="V417" i="10"/>
  <c r="S417" i="10"/>
  <c r="M417" i="10"/>
  <c r="J417" i="10"/>
  <c r="G417" i="10"/>
  <c r="Y416" i="10"/>
  <c r="AD416" i="10" s="1"/>
  <c r="V416" i="10"/>
  <c r="S416" i="10"/>
  <c r="M416" i="10"/>
  <c r="J416" i="10"/>
  <c r="G416" i="10"/>
  <c r="Y415" i="10"/>
  <c r="V415" i="10"/>
  <c r="S415" i="10"/>
  <c r="M415" i="10"/>
  <c r="J415" i="10"/>
  <c r="AC415" i="10" s="1"/>
  <c r="G415" i="10"/>
  <c r="Y414" i="10"/>
  <c r="V414" i="10"/>
  <c r="S414" i="10"/>
  <c r="M414" i="10"/>
  <c r="J414" i="10"/>
  <c r="G414" i="10"/>
  <c r="Y413" i="10"/>
  <c r="V413" i="10"/>
  <c r="S413" i="10"/>
  <c r="M413" i="10"/>
  <c r="J413" i="10"/>
  <c r="G413" i="10"/>
  <c r="Y412" i="10"/>
  <c r="V412" i="10"/>
  <c r="S412" i="10"/>
  <c r="M412" i="10"/>
  <c r="J412" i="10"/>
  <c r="G412" i="10"/>
  <c r="Y411" i="10"/>
  <c r="V411" i="10"/>
  <c r="S411" i="10"/>
  <c r="M411" i="10"/>
  <c r="J411" i="10"/>
  <c r="G411" i="10"/>
  <c r="Y410" i="10"/>
  <c r="V410" i="10"/>
  <c r="S410" i="10"/>
  <c r="M410" i="10"/>
  <c r="J410" i="10"/>
  <c r="G410" i="10"/>
  <c r="Y409" i="10"/>
  <c r="V409" i="10"/>
  <c r="S409" i="10"/>
  <c r="M409" i="10"/>
  <c r="J409" i="10"/>
  <c r="G409" i="10"/>
  <c r="Y408" i="10"/>
  <c r="V408" i="10"/>
  <c r="AD408" i="10" s="1"/>
  <c r="S408" i="10"/>
  <c r="M408" i="10"/>
  <c r="J408" i="10"/>
  <c r="AC408" i="10" s="1"/>
  <c r="G408" i="10"/>
  <c r="Y407" i="10"/>
  <c r="V407" i="10"/>
  <c r="S407" i="10"/>
  <c r="M407" i="10"/>
  <c r="AC407" i="10" s="1"/>
  <c r="J407" i="10"/>
  <c r="G407" i="10"/>
  <c r="Y406" i="10"/>
  <c r="V406" i="10"/>
  <c r="S406" i="10"/>
  <c r="AD406" i="10" s="1"/>
  <c r="M406" i="10"/>
  <c r="J406" i="10"/>
  <c r="G406" i="10"/>
  <c r="Y405" i="10"/>
  <c r="V405" i="10"/>
  <c r="S405" i="10"/>
  <c r="M405" i="10"/>
  <c r="J405" i="10"/>
  <c r="G405" i="10"/>
  <c r="Y404" i="10"/>
  <c r="V404" i="10"/>
  <c r="S404" i="10"/>
  <c r="M404" i="10"/>
  <c r="J404" i="10"/>
  <c r="G404" i="10"/>
  <c r="Y403" i="10"/>
  <c r="AD403" i="10" s="1"/>
  <c r="V403" i="10"/>
  <c r="S403" i="10"/>
  <c r="M403" i="10"/>
  <c r="J403" i="10"/>
  <c r="G403" i="10"/>
  <c r="Y402" i="10"/>
  <c r="V402" i="10"/>
  <c r="S402" i="10"/>
  <c r="M402" i="10"/>
  <c r="J402" i="10"/>
  <c r="G402" i="10"/>
  <c r="Y401" i="10"/>
  <c r="V401" i="10"/>
  <c r="S401" i="10"/>
  <c r="M401" i="10"/>
  <c r="J401" i="10"/>
  <c r="AC401" i="10" s="1"/>
  <c r="G401" i="10"/>
  <c r="Y400" i="10"/>
  <c r="AD400" i="10" s="1"/>
  <c r="V400" i="10"/>
  <c r="S400" i="10"/>
  <c r="M400" i="10"/>
  <c r="J400" i="10"/>
  <c r="G400" i="10"/>
  <c r="Y399" i="10"/>
  <c r="AD399" i="10" s="1"/>
  <c r="V399" i="10"/>
  <c r="S399" i="10"/>
  <c r="M399" i="10"/>
  <c r="J399" i="10"/>
  <c r="G399" i="10"/>
  <c r="Y398" i="10"/>
  <c r="V398" i="10"/>
  <c r="S398" i="10"/>
  <c r="M398" i="10"/>
  <c r="J398" i="10"/>
  <c r="G398" i="10"/>
  <c r="Y397" i="10"/>
  <c r="V397" i="10"/>
  <c r="S397" i="10"/>
  <c r="M397" i="10"/>
  <c r="J397" i="10"/>
  <c r="G397" i="10"/>
  <c r="Y396" i="10"/>
  <c r="V396" i="10"/>
  <c r="S396" i="10"/>
  <c r="M396" i="10"/>
  <c r="J396" i="10"/>
  <c r="G396" i="10"/>
  <c r="AC396" i="10" s="1"/>
  <c r="Y395" i="10"/>
  <c r="AD395" i="10" s="1"/>
  <c r="V395" i="10"/>
  <c r="S395" i="10"/>
  <c r="M395" i="10"/>
  <c r="J395" i="10"/>
  <c r="G395" i="10"/>
  <c r="Y394" i="10"/>
  <c r="V394" i="10"/>
  <c r="S394" i="10"/>
  <c r="M394" i="10"/>
  <c r="J394" i="10"/>
  <c r="G394" i="10"/>
  <c r="Y393" i="10"/>
  <c r="V393" i="10"/>
  <c r="S393" i="10"/>
  <c r="M393" i="10"/>
  <c r="J393" i="10"/>
  <c r="AC393" i="10" s="1"/>
  <c r="G393" i="10"/>
  <c r="Y392" i="10"/>
  <c r="V392" i="10"/>
  <c r="S392" i="10"/>
  <c r="M392" i="10"/>
  <c r="J392" i="10"/>
  <c r="G392" i="10"/>
  <c r="Y391" i="10"/>
  <c r="AD391" i="10" s="1"/>
  <c r="V391" i="10"/>
  <c r="S391" i="10"/>
  <c r="M391" i="10"/>
  <c r="J391" i="10"/>
  <c r="G391" i="10"/>
  <c r="Y390" i="10"/>
  <c r="V390" i="10"/>
  <c r="S390" i="10"/>
  <c r="AD390" i="10" s="1"/>
  <c r="M390" i="10"/>
  <c r="J390" i="10"/>
  <c r="AC390" i="10" s="1"/>
  <c r="G390" i="10"/>
  <c r="Y389" i="10"/>
  <c r="V389" i="10"/>
  <c r="S389" i="10"/>
  <c r="M389" i="10"/>
  <c r="J389" i="10"/>
  <c r="AC389" i="10" s="1"/>
  <c r="G389" i="10"/>
  <c r="Y388" i="10"/>
  <c r="V388" i="10"/>
  <c r="S388" i="10"/>
  <c r="M388" i="10"/>
  <c r="J388" i="10"/>
  <c r="G388" i="10"/>
  <c r="Y387" i="10"/>
  <c r="V387" i="10"/>
  <c r="S387" i="10"/>
  <c r="M387" i="10"/>
  <c r="J387" i="10"/>
  <c r="G387" i="10"/>
  <c r="Y386" i="10"/>
  <c r="V386" i="10"/>
  <c r="S386" i="10"/>
  <c r="M386" i="10"/>
  <c r="J386" i="10"/>
  <c r="G386" i="10"/>
  <c r="Y385" i="10"/>
  <c r="V385" i="10"/>
  <c r="S385" i="10"/>
  <c r="M385" i="10"/>
  <c r="J385" i="10"/>
  <c r="AC385" i="10" s="1"/>
  <c r="G385" i="10"/>
  <c r="Y384" i="10"/>
  <c r="AD384" i="10" s="1"/>
  <c r="V384" i="10"/>
  <c r="S384" i="10"/>
  <c r="M384" i="10"/>
  <c r="J384" i="10"/>
  <c r="G384" i="10"/>
  <c r="Y383" i="10"/>
  <c r="AD383" i="10" s="1"/>
  <c r="V383" i="10"/>
  <c r="S383" i="10"/>
  <c r="M383" i="10"/>
  <c r="J383" i="10"/>
  <c r="AC383" i="10" s="1"/>
  <c r="G383" i="10"/>
  <c r="Y382" i="10"/>
  <c r="V382" i="10"/>
  <c r="S382" i="10"/>
  <c r="M382" i="10"/>
  <c r="J382" i="10"/>
  <c r="G382" i="10"/>
  <c r="Y381" i="10"/>
  <c r="V381" i="10"/>
  <c r="S381" i="10"/>
  <c r="M381" i="10"/>
  <c r="J381" i="10"/>
  <c r="G381" i="10"/>
  <c r="Y380" i="10"/>
  <c r="V380" i="10"/>
  <c r="S380" i="10"/>
  <c r="M380" i="10"/>
  <c r="J380" i="10"/>
  <c r="G380" i="10"/>
  <c r="AC380" i="10" s="1"/>
  <c r="Y379" i="10"/>
  <c r="V379" i="10"/>
  <c r="AD379" i="10" s="1"/>
  <c r="S379" i="10"/>
  <c r="M379" i="10"/>
  <c r="J379" i="10"/>
  <c r="G379" i="10"/>
  <c r="Y378" i="10"/>
  <c r="V378" i="10"/>
  <c r="S378" i="10"/>
  <c r="M378" i="10"/>
  <c r="J378" i="10"/>
  <c r="G378" i="10"/>
  <c r="Y377" i="10"/>
  <c r="V377" i="10"/>
  <c r="S377" i="10"/>
  <c r="M377" i="10"/>
  <c r="J377" i="10"/>
  <c r="G377" i="10"/>
  <c r="Y376" i="10"/>
  <c r="V376" i="10"/>
  <c r="S376" i="10"/>
  <c r="M376" i="10"/>
  <c r="J376" i="10"/>
  <c r="AD376" i="10" s="1"/>
  <c r="G376" i="10"/>
  <c r="Y375" i="10"/>
  <c r="V375" i="10"/>
  <c r="AC375" i="10" s="1"/>
  <c r="S375" i="10"/>
  <c r="M375" i="10"/>
  <c r="J375" i="10"/>
  <c r="G375" i="10"/>
  <c r="Y374" i="10"/>
  <c r="AD374" i="10" s="1"/>
  <c r="V374" i="10"/>
  <c r="S374" i="10"/>
  <c r="M374" i="10"/>
  <c r="J374" i="10"/>
  <c r="G374" i="10"/>
  <c r="Y373" i="10"/>
  <c r="V373" i="10"/>
  <c r="S373" i="10"/>
  <c r="AC373" i="10" s="1"/>
  <c r="M373" i="10"/>
  <c r="J373" i="10"/>
  <c r="G373" i="10"/>
  <c r="Y372" i="10"/>
  <c r="V372" i="10"/>
  <c r="S372" i="10"/>
  <c r="M372" i="10"/>
  <c r="J372" i="10"/>
  <c r="G372" i="10"/>
  <c r="Y371" i="10"/>
  <c r="AD371" i="10" s="1"/>
  <c r="V371" i="10"/>
  <c r="S371" i="10"/>
  <c r="M371" i="10"/>
  <c r="J371" i="10"/>
  <c r="G371" i="10"/>
  <c r="Y370" i="10"/>
  <c r="AD370" i="10" s="1"/>
  <c r="V370" i="10"/>
  <c r="S370" i="10"/>
  <c r="M370" i="10"/>
  <c r="J370" i="10"/>
  <c r="G370" i="10"/>
  <c r="Y369" i="10"/>
  <c r="V369" i="10"/>
  <c r="S369" i="10"/>
  <c r="M369" i="10"/>
  <c r="J369" i="10"/>
  <c r="G369" i="10"/>
  <c r="Y368" i="10"/>
  <c r="V368" i="10"/>
  <c r="S368" i="10"/>
  <c r="M368" i="10"/>
  <c r="J368" i="10"/>
  <c r="AC368" i="10" s="1"/>
  <c r="G368" i="10"/>
  <c r="Y367" i="10"/>
  <c r="AD367" i="10" s="1"/>
  <c r="V367" i="10"/>
  <c r="S367" i="10"/>
  <c r="M367" i="10"/>
  <c r="J367" i="10"/>
  <c r="G367" i="10"/>
  <c r="AC367" i="10"/>
  <c r="Y366" i="10"/>
  <c r="V366" i="10"/>
  <c r="S366" i="10"/>
  <c r="M366" i="10"/>
  <c r="J366" i="10"/>
  <c r="G366" i="10"/>
  <c r="Y365" i="10"/>
  <c r="V365" i="10"/>
  <c r="AD365" i="10" s="1"/>
  <c r="S365" i="10"/>
  <c r="M365" i="10"/>
  <c r="J365" i="10"/>
  <c r="G365" i="10"/>
  <c r="Y364" i="10"/>
  <c r="V364" i="10"/>
  <c r="S364" i="10"/>
  <c r="M364" i="10"/>
  <c r="AD364" i="10" s="1"/>
  <c r="J364" i="10"/>
  <c r="G364" i="10"/>
  <c r="Y363" i="10"/>
  <c r="V363" i="10"/>
  <c r="S363" i="10"/>
  <c r="M363" i="10"/>
  <c r="J363" i="10"/>
  <c r="G363" i="10"/>
  <c r="AC363" i="10" s="1"/>
  <c r="Y362" i="10"/>
  <c r="V362" i="10"/>
  <c r="AC362" i="10" s="1"/>
  <c r="S362" i="10"/>
  <c r="M362" i="10"/>
  <c r="J362" i="10"/>
  <c r="G362" i="10"/>
  <c r="Y361" i="10"/>
  <c r="V361" i="10"/>
  <c r="S361" i="10"/>
  <c r="M361" i="10"/>
  <c r="J361" i="10"/>
  <c r="G361" i="10"/>
  <c r="Y360" i="10"/>
  <c r="V360" i="10"/>
  <c r="S360" i="10"/>
  <c r="M360" i="10"/>
  <c r="J360" i="10"/>
  <c r="G360" i="10"/>
  <c r="Y359" i="10"/>
  <c r="V359" i="10"/>
  <c r="S359" i="10"/>
  <c r="M359" i="10"/>
  <c r="J359" i="10"/>
  <c r="AD359" i="10" s="1"/>
  <c r="G359" i="10"/>
  <c r="AC359" i="10" s="1"/>
  <c r="Y358" i="10"/>
  <c r="V358" i="10"/>
  <c r="AD358" i="10" s="1"/>
  <c r="S358" i="10"/>
  <c r="M358" i="10"/>
  <c r="J358" i="10"/>
  <c r="G358" i="10"/>
  <c r="Y357" i="10"/>
  <c r="V357" i="10"/>
  <c r="S357" i="10"/>
  <c r="M357" i="10"/>
  <c r="AC357" i="10" s="1"/>
  <c r="J357" i="10"/>
  <c r="G357" i="10"/>
  <c r="Y356" i="10"/>
  <c r="V356" i="10"/>
  <c r="S356" i="10"/>
  <c r="M356" i="10"/>
  <c r="J356" i="10"/>
  <c r="G356" i="10"/>
  <c r="AC356" i="10" s="1"/>
  <c r="Y355" i="10"/>
  <c r="V355" i="10"/>
  <c r="S355" i="10"/>
  <c r="M355" i="10"/>
  <c r="J355" i="10"/>
  <c r="G355" i="10"/>
  <c r="Y354" i="10"/>
  <c r="V354" i="10"/>
  <c r="S354" i="10"/>
  <c r="M354" i="10"/>
  <c r="J354" i="10"/>
  <c r="G354" i="10"/>
  <c r="Y353" i="10"/>
  <c r="V353" i="10"/>
  <c r="S353" i="10"/>
  <c r="M353" i="10"/>
  <c r="J353" i="10"/>
  <c r="G353" i="10"/>
  <c r="Y352" i="10"/>
  <c r="V352" i="10"/>
  <c r="S352" i="10"/>
  <c r="M352" i="10"/>
  <c r="J352" i="10"/>
  <c r="G352" i="10"/>
  <c r="Y351" i="10"/>
  <c r="V351" i="10"/>
  <c r="S351" i="10"/>
  <c r="M351" i="10"/>
  <c r="J351" i="10"/>
  <c r="AC351" i="10" s="1"/>
  <c r="G351" i="10"/>
  <c r="Y350" i="10"/>
  <c r="AD350" i="10" s="1"/>
  <c r="V350" i="10"/>
  <c r="S350" i="10"/>
  <c r="M350" i="10"/>
  <c r="J350" i="10"/>
  <c r="G350" i="10"/>
  <c r="Y349" i="10"/>
  <c r="V349" i="10"/>
  <c r="S349" i="10"/>
  <c r="M349" i="10"/>
  <c r="J349" i="10"/>
  <c r="G349" i="10"/>
  <c r="Y348" i="10"/>
  <c r="V348" i="10"/>
  <c r="S348" i="10"/>
  <c r="M348" i="10"/>
  <c r="J348" i="10"/>
  <c r="AD348" i="10" s="1"/>
  <c r="G348" i="10"/>
  <c r="Y347" i="10"/>
  <c r="V347" i="10"/>
  <c r="AD347" i="10" s="1"/>
  <c r="S347" i="10"/>
  <c r="M347" i="10"/>
  <c r="J347" i="10"/>
  <c r="G347" i="10"/>
  <c r="Y346" i="10"/>
  <c r="AD346" i="10" s="1"/>
  <c r="V346" i="10"/>
  <c r="S346" i="10"/>
  <c r="M346" i="10"/>
  <c r="J346" i="10"/>
  <c r="G346" i="10"/>
  <c r="Y345" i="10"/>
  <c r="V345" i="10"/>
  <c r="S345" i="10"/>
  <c r="M345" i="10"/>
  <c r="J345" i="10"/>
  <c r="G345" i="10"/>
  <c r="Y344" i="10"/>
  <c r="V344" i="10"/>
  <c r="S344" i="10"/>
  <c r="M344" i="10"/>
  <c r="J344" i="10"/>
  <c r="AC344" i="10" s="1"/>
  <c r="G344" i="10"/>
  <c r="Y343" i="10"/>
  <c r="V343" i="10"/>
  <c r="AD343" i="10" s="1"/>
  <c r="S343" i="10"/>
  <c r="M343" i="10"/>
  <c r="J343" i="10"/>
  <c r="G343" i="10"/>
  <c r="AC343" i="10"/>
  <c r="Y342" i="10"/>
  <c r="V342" i="10"/>
  <c r="S342" i="10"/>
  <c r="M342" i="10"/>
  <c r="J342" i="10"/>
  <c r="G342" i="10"/>
  <c r="Y341" i="10"/>
  <c r="V341" i="10"/>
  <c r="AD341" i="10" s="1"/>
  <c r="S341" i="10"/>
  <c r="M341" i="10"/>
  <c r="J341" i="10"/>
  <c r="G341" i="10"/>
  <c r="Y340" i="10"/>
  <c r="V340" i="10"/>
  <c r="S340" i="10"/>
  <c r="M340" i="10"/>
  <c r="AD340" i="10" s="1"/>
  <c r="J340" i="10"/>
  <c r="G340" i="10"/>
  <c r="Y339" i="10"/>
  <c r="V339" i="10"/>
  <c r="S339" i="10"/>
  <c r="M339" i="10"/>
  <c r="J339" i="10"/>
  <c r="G339" i="10"/>
  <c r="AC339" i="10" s="1"/>
  <c r="Y338" i="10"/>
  <c r="V338" i="10"/>
  <c r="S338" i="10"/>
  <c r="M338" i="10"/>
  <c r="J338" i="10"/>
  <c r="G338" i="10"/>
  <c r="Y337" i="10"/>
  <c r="V337" i="10"/>
  <c r="S337" i="10"/>
  <c r="M337" i="10"/>
  <c r="J337" i="10"/>
  <c r="G337" i="10"/>
  <c r="Y336" i="10"/>
  <c r="V336" i="10"/>
  <c r="S336" i="10"/>
  <c r="M336" i="10"/>
  <c r="J336" i="10"/>
  <c r="G336" i="10"/>
  <c r="Y335" i="10"/>
  <c r="V335" i="10"/>
  <c r="S335" i="10"/>
  <c r="M335" i="10"/>
  <c r="J335" i="10"/>
  <c r="G335" i="10"/>
  <c r="AC335" i="10" s="1"/>
  <c r="Y334" i="10"/>
  <c r="V334" i="10"/>
  <c r="S334" i="10"/>
  <c r="M334" i="10"/>
  <c r="J334" i="10"/>
  <c r="G334" i="10"/>
  <c r="Y333" i="10"/>
  <c r="V333" i="10"/>
  <c r="S333" i="10"/>
  <c r="M333" i="10"/>
  <c r="J333" i="10"/>
  <c r="G333" i="10"/>
  <c r="Y332" i="10"/>
  <c r="V332" i="10"/>
  <c r="S332" i="10"/>
  <c r="AD332" i="10" s="1"/>
  <c r="M332" i="10"/>
  <c r="J332" i="10"/>
  <c r="G332" i="10"/>
  <c r="Y331" i="10"/>
  <c r="V331" i="10"/>
  <c r="S331" i="10"/>
  <c r="M331" i="10"/>
  <c r="J331" i="10"/>
  <c r="G331" i="10"/>
  <c r="Y330" i="10"/>
  <c r="V330" i="10"/>
  <c r="S330" i="10"/>
  <c r="M330" i="10"/>
  <c r="AC330" i="10" s="1"/>
  <c r="J330" i="10"/>
  <c r="G330" i="10"/>
  <c r="Y329" i="10"/>
  <c r="AD329" i="10" s="1"/>
  <c r="V329" i="10"/>
  <c r="S329" i="10"/>
  <c r="M329" i="10"/>
  <c r="J329" i="10"/>
  <c r="G329" i="10"/>
  <c r="AC329" i="10" s="1"/>
  <c r="Y328" i="10"/>
  <c r="V328" i="10"/>
  <c r="S328" i="10"/>
  <c r="M328" i="10"/>
  <c r="J328" i="10"/>
  <c r="G328" i="10"/>
  <c r="AC328" i="10" s="1"/>
  <c r="Y327" i="10"/>
  <c r="V327" i="10"/>
  <c r="S327" i="10"/>
  <c r="M327" i="10"/>
  <c r="J327" i="10"/>
  <c r="G327" i="10"/>
  <c r="Y326" i="10"/>
  <c r="V326" i="10"/>
  <c r="AD326" i="10" s="1"/>
  <c r="S326" i="10"/>
  <c r="M326" i="10"/>
  <c r="J326" i="10"/>
  <c r="G326" i="10"/>
  <c r="Y325" i="10"/>
  <c r="V325" i="10"/>
  <c r="S325" i="10"/>
  <c r="M325" i="10"/>
  <c r="J325" i="10"/>
  <c r="G325" i="10"/>
  <c r="Y324" i="10"/>
  <c r="AD324" i="10" s="1"/>
  <c r="V324" i="10"/>
  <c r="S324" i="10"/>
  <c r="M324" i="10"/>
  <c r="J324" i="10"/>
  <c r="G324" i="10"/>
  <c r="Y323" i="10"/>
  <c r="V323" i="10"/>
  <c r="S323" i="10"/>
  <c r="M323" i="10"/>
  <c r="J323" i="10"/>
  <c r="G323" i="10"/>
  <c r="Y322" i="10"/>
  <c r="V322" i="10"/>
  <c r="S322" i="10"/>
  <c r="M322" i="10"/>
  <c r="J322" i="10"/>
  <c r="G322" i="10"/>
  <c r="Y321" i="10"/>
  <c r="AD321" i="10" s="1"/>
  <c r="V321" i="10"/>
  <c r="S321" i="10"/>
  <c r="M321" i="10"/>
  <c r="J321" i="10"/>
  <c r="G321" i="10"/>
  <c r="Y320" i="10"/>
  <c r="AD320" i="10" s="1"/>
  <c r="V320" i="10"/>
  <c r="S320" i="10"/>
  <c r="M320" i="10"/>
  <c r="J320" i="10"/>
  <c r="G320" i="10"/>
  <c r="Y319" i="10"/>
  <c r="V319" i="10"/>
  <c r="S319" i="10"/>
  <c r="AD319" i="10" s="1"/>
  <c r="M319" i="10"/>
  <c r="J319" i="10"/>
  <c r="AC319" i="10" s="1"/>
  <c r="G319" i="10"/>
  <c r="Y318" i="10"/>
  <c r="V318" i="10"/>
  <c r="S318" i="10"/>
  <c r="M318" i="10"/>
  <c r="J318" i="10"/>
  <c r="G318" i="10"/>
  <c r="Y317" i="10"/>
  <c r="V317" i="10"/>
  <c r="S317" i="10"/>
  <c r="M317" i="10"/>
  <c r="J317" i="10"/>
  <c r="G317" i="10"/>
  <c r="AC317" i="10" s="1"/>
  <c r="Y316" i="10"/>
  <c r="V316" i="10"/>
  <c r="S316" i="10"/>
  <c r="M316" i="10"/>
  <c r="J316" i="10"/>
  <c r="G316" i="10"/>
  <c r="Y315" i="10"/>
  <c r="V315" i="10"/>
  <c r="AD315" i="10" s="1"/>
  <c r="S315" i="10"/>
  <c r="M315" i="10"/>
  <c r="J315" i="10"/>
  <c r="G315" i="10"/>
  <c r="Y314" i="10"/>
  <c r="V314" i="10"/>
  <c r="S314" i="10"/>
  <c r="M314" i="10"/>
  <c r="J314" i="10"/>
  <c r="G314" i="10"/>
  <c r="Y313" i="10"/>
  <c r="V313" i="10"/>
  <c r="S313" i="10"/>
  <c r="M313" i="10"/>
  <c r="J313" i="10"/>
  <c r="G313" i="10"/>
  <c r="AC313" i="10" s="1"/>
  <c r="Y312" i="10"/>
  <c r="V312" i="10"/>
  <c r="S312" i="10"/>
  <c r="M312" i="10"/>
  <c r="J312" i="10"/>
  <c r="G312" i="10"/>
  <c r="Y311" i="10"/>
  <c r="V311" i="10"/>
  <c r="AD311" i="10" s="1"/>
  <c r="S311" i="10"/>
  <c r="M311" i="10"/>
  <c r="AC311" i="10" s="1"/>
  <c r="J311" i="10"/>
  <c r="G311" i="10"/>
  <c r="Y310" i="10"/>
  <c r="V310" i="10"/>
  <c r="S310" i="10"/>
  <c r="M310" i="10"/>
  <c r="J310" i="10"/>
  <c r="G310" i="10"/>
  <c r="Y309" i="10"/>
  <c r="V309" i="10"/>
  <c r="S309" i="10"/>
  <c r="M309" i="10"/>
  <c r="J309" i="10"/>
  <c r="G309" i="10"/>
  <c r="Y308" i="10"/>
  <c r="AD308" i="10" s="1"/>
  <c r="V308" i="10"/>
  <c r="S308" i="10"/>
  <c r="M308" i="10"/>
  <c r="J308" i="10"/>
  <c r="G308" i="10"/>
  <c r="Y307" i="10"/>
  <c r="V307" i="10"/>
  <c r="S307" i="10"/>
  <c r="M307" i="10"/>
  <c r="J307" i="10"/>
  <c r="G307" i="10"/>
  <c r="Y306" i="10"/>
  <c r="V306" i="10"/>
  <c r="S306" i="10"/>
  <c r="M306" i="10"/>
  <c r="J306" i="10"/>
  <c r="AC306" i="10" s="1"/>
  <c r="G306" i="10"/>
  <c r="Y305" i="10"/>
  <c r="V305" i="10"/>
  <c r="S305" i="10"/>
  <c r="M305" i="10"/>
  <c r="J305" i="10"/>
  <c r="G305" i="10"/>
  <c r="Y304" i="10"/>
  <c r="AD304" i="10" s="1"/>
  <c r="V304" i="10"/>
  <c r="S304" i="10"/>
  <c r="M304" i="10"/>
  <c r="AC304" i="10" s="1"/>
  <c r="J304" i="10"/>
  <c r="G304" i="10"/>
  <c r="Y303" i="10"/>
  <c r="AD303" i="10" s="1"/>
  <c r="V303" i="10"/>
  <c r="S303" i="10"/>
  <c r="M303" i="10"/>
  <c r="J303" i="10"/>
  <c r="G303" i="10"/>
  <c r="AC303" i="10" s="1"/>
  <c r="Y302" i="10"/>
  <c r="V302" i="10"/>
  <c r="AD302" i="10" s="1"/>
  <c r="S302" i="10"/>
  <c r="M302" i="10"/>
  <c r="J302" i="10"/>
  <c r="G302" i="10"/>
  <c r="Y301" i="10"/>
  <c r="V301" i="10"/>
  <c r="S301" i="10"/>
  <c r="M301" i="10"/>
  <c r="J301" i="10"/>
  <c r="G301" i="10"/>
  <c r="Y300" i="10"/>
  <c r="V300" i="10"/>
  <c r="S300" i="10"/>
  <c r="M300" i="10"/>
  <c r="J300" i="10"/>
  <c r="G300" i="10"/>
  <c r="AC300" i="10" s="1"/>
  <c r="Y299" i="10"/>
  <c r="V299" i="10"/>
  <c r="AD299" i="10" s="1"/>
  <c r="S299" i="10"/>
  <c r="M299" i="10"/>
  <c r="J299" i="10"/>
  <c r="G299" i="10"/>
  <c r="Y298" i="10"/>
  <c r="V298" i="10"/>
  <c r="S298" i="10"/>
  <c r="M298" i="10"/>
  <c r="J298" i="10"/>
  <c r="G298" i="10"/>
  <c r="Y297" i="10"/>
  <c r="V297" i="10"/>
  <c r="S297" i="10"/>
  <c r="M297" i="10"/>
  <c r="J297" i="10"/>
  <c r="G297" i="10"/>
  <c r="Y296" i="10"/>
  <c r="V296" i="10"/>
  <c r="S296" i="10"/>
  <c r="M296" i="10"/>
  <c r="J296" i="10"/>
  <c r="G296" i="10"/>
  <c r="Y295" i="10"/>
  <c r="V295" i="10"/>
  <c r="S295" i="10"/>
  <c r="M295" i="10"/>
  <c r="J295" i="10"/>
  <c r="G295" i="10"/>
  <c r="Y294" i="10"/>
  <c r="AD294" i="10" s="1"/>
  <c r="V294" i="10"/>
  <c r="S294" i="10"/>
  <c r="M294" i="10"/>
  <c r="J294" i="10"/>
  <c r="G294" i="10"/>
  <c r="Y293" i="10"/>
  <c r="V293" i="10"/>
  <c r="S293" i="10"/>
  <c r="M293" i="10"/>
  <c r="AD293" i="10" s="1"/>
  <c r="J293" i="10"/>
  <c r="G293" i="10"/>
  <c r="Y292" i="10"/>
  <c r="V292" i="10"/>
  <c r="S292" i="10"/>
  <c r="M292" i="10"/>
  <c r="J292" i="10"/>
  <c r="G292" i="10"/>
  <c r="AC292" i="10" s="1"/>
  <c r="Y291" i="10"/>
  <c r="V291" i="10"/>
  <c r="S291" i="10"/>
  <c r="M291" i="10"/>
  <c r="J291" i="10"/>
  <c r="G291" i="10"/>
  <c r="Y290" i="10"/>
  <c r="V290" i="10"/>
  <c r="AC290" i="10" s="1"/>
  <c r="S290" i="10"/>
  <c r="M290" i="10"/>
  <c r="J290" i="10"/>
  <c r="G290" i="10"/>
  <c r="Y289" i="10"/>
  <c r="V289" i="10"/>
  <c r="S289" i="10"/>
  <c r="M289" i="10"/>
  <c r="AC289" i="10" s="1"/>
  <c r="J289" i="10"/>
  <c r="G289" i="10"/>
  <c r="Y288" i="10"/>
  <c r="V288" i="10"/>
  <c r="S288" i="10"/>
  <c r="M288" i="10"/>
  <c r="J288" i="10"/>
  <c r="G288" i="10"/>
  <c r="AC288" i="10" s="1"/>
  <c r="Y287" i="10"/>
  <c r="V287" i="10"/>
  <c r="S287" i="10"/>
  <c r="M287" i="10"/>
  <c r="J287" i="10"/>
  <c r="AC287" i="10" s="1"/>
  <c r="G287" i="10"/>
  <c r="Y286" i="10"/>
  <c r="AD286" i="10" s="1"/>
  <c r="V286" i="10"/>
  <c r="S286" i="10"/>
  <c r="M286" i="10"/>
  <c r="J286" i="10"/>
  <c r="G286" i="10"/>
  <c r="AC286" i="10" s="1"/>
  <c r="Y285" i="10"/>
  <c r="V285" i="10"/>
  <c r="AD285" i="10" s="1"/>
  <c r="S285" i="10"/>
  <c r="M285" i="10"/>
  <c r="J285" i="10"/>
  <c r="G285" i="10"/>
  <c r="Y284" i="10"/>
  <c r="V284" i="10"/>
  <c r="S284" i="10"/>
  <c r="M284" i="10"/>
  <c r="J284" i="10"/>
  <c r="G284" i="10"/>
  <c r="Y283" i="10"/>
  <c r="V283" i="10"/>
  <c r="S283" i="10"/>
  <c r="M283" i="10"/>
  <c r="J283" i="10"/>
  <c r="G283" i="10"/>
  <c r="Y282" i="10"/>
  <c r="AD282" i="10" s="1"/>
  <c r="V282" i="10"/>
  <c r="S282" i="10"/>
  <c r="M282" i="10"/>
  <c r="J282" i="10"/>
  <c r="G282" i="10"/>
  <c r="Y281" i="10"/>
  <c r="V281" i="10"/>
  <c r="S281" i="10"/>
  <c r="M281" i="10"/>
  <c r="J281" i="10"/>
  <c r="G281" i="10"/>
  <c r="Y280" i="10"/>
  <c r="V280" i="10"/>
  <c r="S280" i="10"/>
  <c r="M280" i="10"/>
  <c r="J280" i="10"/>
  <c r="AC280" i="10" s="1"/>
  <c r="G280" i="10"/>
  <c r="Y279" i="10"/>
  <c r="V279" i="10"/>
  <c r="S279" i="10"/>
  <c r="M279" i="10"/>
  <c r="AD279" i="10" s="1"/>
  <c r="J279" i="10"/>
  <c r="G279" i="10"/>
  <c r="AC279" i="10"/>
  <c r="Y278" i="10"/>
  <c r="V278" i="10"/>
  <c r="S278" i="10"/>
  <c r="M278" i="10"/>
  <c r="J278" i="10"/>
  <c r="G278" i="10"/>
  <c r="Y277" i="10"/>
  <c r="V277" i="10"/>
  <c r="AC277" i="10" s="1"/>
  <c r="S277" i="10"/>
  <c r="M277" i="10"/>
  <c r="J277" i="10"/>
  <c r="G277" i="10"/>
  <c r="Y276" i="10"/>
  <c r="AD276" i="10" s="1"/>
  <c r="V276" i="10"/>
  <c r="S276" i="10"/>
  <c r="M276" i="10"/>
  <c r="J276" i="10"/>
  <c r="G276" i="10"/>
  <c r="Y275" i="10"/>
  <c r="V275" i="10"/>
  <c r="S275" i="10"/>
  <c r="M275" i="10"/>
  <c r="J275" i="10"/>
  <c r="G275" i="10"/>
  <c r="AC275" i="10" s="1"/>
  <c r="Y274" i="10"/>
  <c r="V274" i="10"/>
  <c r="S274" i="10"/>
  <c r="M274" i="10"/>
  <c r="J274" i="10"/>
  <c r="AC274" i="10" s="1"/>
  <c r="G274" i="10"/>
  <c r="Y273" i="10"/>
  <c r="V273" i="10"/>
  <c r="S273" i="10"/>
  <c r="M273" i="10"/>
  <c r="J273" i="10"/>
  <c r="G273" i="10"/>
  <c r="Y272" i="10"/>
  <c r="V272" i="10"/>
  <c r="S272" i="10"/>
  <c r="M272" i="10"/>
  <c r="J272" i="10"/>
  <c r="G272" i="10"/>
  <c r="Y271" i="10"/>
  <c r="V271" i="10"/>
  <c r="S271" i="10"/>
  <c r="M271" i="10"/>
  <c r="J271" i="10"/>
  <c r="G271" i="10"/>
  <c r="AC271" i="10" s="1"/>
  <c r="Y270" i="10"/>
  <c r="V270" i="10"/>
  <c r="S270" i="10"/>
  <c r="M270" i="10"/>
  <c r="AD270" i="10" s="1"/>
  <c r="J270" i="10"/>
  <c r="G270" i="10"/>
  <c r="Y269" i="10"/>
  <c r="V269" i="10"/>
  <c r="S269" i="10"/>
  <c r="M269" i="10"/>
  <c r="J269" i="10"/>
  <c r="G269" i="10"/>
  <c r="Y268" i="10"/>
  <c r="V268" i="10"/>
  <c r="S268" i="10"/>
  <c r="M268" i="10"/>
  <c r="J268" i="10"/>
  <c r="G268" i="10"/>
  <c r="Y267" i="10"/>
  <c r="V267" i="10"/>
  <c r="S267" i="10"/>
  <c r="M267" i="10"/>
  <c r="J267" i="10"/>
  <c r="G267" i="10"/>
  <c r="Y266" i="10"/>
  <c r="V266" i="10"/>
  <c r="S266" i="10"/>
  <c r="M266" i="10"/>
  <c r="J266" i="10"/>
  <c r="G266" i="10"/>
  <c r="Y265" i="10"/>
  <c r="V265" i="10"/>
  <c r="S265" i="10"/>
  <c r="M265" i="10"/>
  <c r="J265" i="10"/>
  <c r="G265" i="10"/>
  <c r="Y264" i="10"/>
  <c r="V264" i="10"/>
  <c r="S264" i="10"/>
  <c r="AC264" i="10" s="1"/>
  <c r="M264" i="10"/>
  <c r="J264" i="10"/>
  <c r="G264" i="10"/>
  <c r="Y263" i="10"/>
  <c r="V263" i="10"/>
  <c r="S263" i="10"/>
  <c r="M263" i="10"/>
  <c r="J263" i="10"/>
  <c r="G263" i="10"/>
  <c r="Y262" i="10"/>
  <c r="V262" i="10"/>
  <c r="S262" i="10"/>
  <c r="M262" i="10"/>
  <c r="J262" i="10"/>
  <c r="G262" i="10"/>
  <c r="Y261" i="10"/>
  <c r="AC261" i="10" s="1"/>
  <c r="V261" i="10"/>
  <c r="S261" i="10"/>
  <c r="M261" i="10"/>
  <c r="J261" i="10"/>
  <c r="G261" i="10"/>
  <c r="Y260" i="10"/>
  <c r="V260" i="10"/>
  <c r="S260" i="10"/>
  <c r="M260" i="10"/>
  <c r="J260" i="10"/>
  <c r="G260" i="10"/>
  <c r="Y259" i="10"/>
  <c r="V259" i="10"/>
  <c r="S259" i="10"/>
  <c r="M259" i="10"/>
  <c r="J259" i="10"/>
  <c r="G259" i="10"/>
  <c r="Y258" i="10"/>
  <c r="AD258" i="10" s="1"/>
  <c r="V258" i="10"/>
  <c r="S258" i="10"/>
  <c r="M258" i="10"/>
  <c r="J258" i="10"/>
  <c r="G258" i="10"/>
  <c r="AC258" i="10" s="1"/>
  <c r="Y257" i="10"/>
  <c r="AD257" i="10" s="1"/>
  <c r="V257" i="10"/>
  <c r="S257" i="10"/>
  <c r="M257" i="10"/>
  <c r="J257" i="10"/>
  <c r="G257" i="10"/>
  <c r="Y256" i="10"/>
  <c r="V256" i="10"/>
  <c r="S256" i="10"/>
  <c r="M256" i="10"/>
  <c r="J256" i="10"/>
  <c r="G256" i="10"/>
  <c r="Y255" i="10"/>
  <c r="V255" i="10"/>
  <c r="S255" i="10"/>
  <c r="M255" i="10"/>
  <c r="AD255" i="10" s="1"/>
  <c r="J255" i="10"/>
  <c r="AC255" i="10" s="1"/>
  <c r="G255" i="10"/>
  <c r="Y254" i="10"/>
  <c r="V254" i="10"/>
  <c r="S254" i="10"/>
  <c r="M254" i="10"/>
  <c r="J254" i="10"/>
  <c r="G254" i="10"/>
  <c r="AC254" i="10" s="1"/>
  <c r="Y253" i="10"/>
  <c r="V253" i="10"/>
  <c r="AD253" i="10" s="1"/>
  <c r="S253" i="10"/>
  <c r="M253" i="10"/>
  <c r="AC253" i="10" s="1"/>
  <c r="J253" i="10"/>
  <c r="G253" i="10"/>
  <c r="Y252" i="10"/>
  <c r="V252" i="10"/>
  <c r="AD252" i="10" s="1"/>
  <c r="S252" i="10"/>
  <c r="M252" i="10"/>
  <c r="J252" i="10"/>
  <c r="G252" i="10"/>
  <c r="Y251" i="10"/>
  <c r="V251" i="10"/>
  <c r="S251" i="10"/>
  <c r="M251" i="10"/>
  <c r="J251" i="10"/>
  <c r="G251" i="10"/>
  <c r="Y250" i="10"/>
  <c r="V250" i="10"/>
  <c r="S250" i="10"/>
  <c r="M250" i="10"/>
  <c r="J250" i="10"/>
  <c r="G250" i="10"/>
  <c r="Y249" i="10"/>
  <c r="V249" i="10"/>
  <c r="S249" i="10"/>
  <c r="M249" i="10"/>
  <c r="J249" i="10"/>
  <c r="G249" i="10"/>
  <c r="Y248" i="10"/>
  <c r="V248" i="10"/>
  <c r="AC248" i="10" s="1"/>
  <c r="S248" i="10"/>
  <c r="M248" i="10"/>
  <c r="J248" i="10"/>
  <c r="G248" i="10"/>
  <c r="Y247" i="10"/>
  <c r="V247" i="10"/>
  <c r="S247" i="10"/>
  <c r="M247" i="10"/>
  <c r="J247" i="10"/>
  <c r="G247" i="10"/>
  <c r="AC247" i="10" s="1"/>
  <c r="Y246" i="10"/>
  <c r="V246" i="10"/>
  <c r="S246" i="10"/>
  <c r="M246" i="10"/>
  <c r="J246" i="10"/>
  <c r="AD246" i="10" s="1"/>
  <c r="G246" i="10"/>
  <c r="Y245" i="10"/>
  <c r="AC245" i="10" s="1"/>
  <c r="V245" i="10"/>
  <c r="S245" i="10"/>
  <c r="M245" i="10"/>
  <c r="J245" i="10"/>
  <c r="G245" i="10"/>
  <c r="Y244" i="10"/>
  <c r="AD244" i="10" s="1"/>
  <c r="V244" i="10"/>
  <c r="S244" i="10"/>
  <c r="M244" i="10"/>
  <c r="J244" i="10"/>
  <c r="G244" i="10"/>
  <c r="Y243" i="10"/>
  <c r="V243" i="10"/>
  <c r="S243" i="10"/>
  <c r="M243" i="10"/>
  <c r="J243" i="10"/>
  <c r="G243" i="10"/>
  <c r="Y242" i="10"/>
  <c r="V242" i="10"/>
  <c r="S242" i="10"/>
  <c r="M242" i="10"/>
  <c r="J242" i="10"/>
  <c r="AC242" i="10" s="1"/>
  <c r="G242" i="10"/>
  <c r="Y241" i="10"/>
  <c r="V241" i="10"/>
  <c r="S241" i="10"/>
  <c r="M241" i="10"/>
  <c r="J241" i="10"/>
  <c r="G241" i="10"/>
  <c r="Y240" i="10"/>
  <c r="AD240" i="10" s="1"/>
  <c r="V240" i="10"/>
  <c r="S240" i="10"/>
  <c r="AC240" i="10" s="1"/>
  <c r="M240" i="10"/>
  <c r="J240" i="10"/>
  <c r="G240" i="10"/>
  <c r="Y239" i="10"/>
  <c r="V239" i="10"/>
  <c r="S239" i="10"/>
  <c r="M239" i="10"/>
  <c r="J239" i="10"/>
  <c r="AC239" i="10" s="1"/>
  <c r="G239" i="10"/>
  <c r="Y238" i="10"/>
  <c r="V238" i="10"/>
  <c r="S238" i="10"/>
  <c r="AD238" i="10" s="1"/>
  <c r="M238" i="10"/>
  <c r="J238" i="10"/>
  <c r="G238" i="10"/>
  <c r="Y237" i="10"/>
  <c r="V237" i="10"/>
  <c r="S237" i="10"/>
  <c r="M237" i="10"/>
  <c r="J237" i="10"/>
  <c r="G237" i="10"/>
  <c r="AC237" i="10" s="1"/>
  <c r="Y236" i="10"/>
  <c r="V236" i="10"/>
  <c r="AD236" i="10" s="1"/>
  <c r="S236" i="10"/>
  <c r="M236" i="10"/>
  <c r="J236" i="10"/>
  <c r="G236" i="10"/>
  <c r="Y235" i="10"/>
  <c r="V235" i="10"/>
  <c r="AD235" i="10" s="1"/>
  <c r="S235" i="10"/>
  <c r="M235" i="10"/>
  <c r="J235" i="10"/>
  <c r="G235" i="10"/>
  <c r="Y234" i="10"/>
  <c r="V234" i="10"/>
  <c r="S234" i="10"/>
  <c r="M234" i="10"/>
  <c r="J234" i="10"/>
  <c r="G234" i="10"/>
  <c r="AC234" i="10" s="1"/>
  <c r="Y233" i="10"/>
  <c r="V233" i="10"/>
  <c r="S233" i="10"/>
  <c r="M233" i="10"/>
  <c r="J233" i="10"/>
  <c r="G233" i="10"/>
  <c r="Y232" i="10"/>
  <c r="V232" i="10"/>
  <c r="S232" i="10"/>
  <c r="M232" i="10"/>
  <c r="J232" i="10"/>
  <c r="G232" i="10"/>
  <c r="Y231" i="10"/>
  <c r="V231" i="10"/>
  <c r="AD231" i="10" s="1"/>
  <c r="S231" i="10"/>
  <c r="M231" i="10"/>
  <c r="J231" i="10"/>
  <c r="G231" i="10"/>
  <c r="Y230" i="10"/>
  <c r="V230" i="10"/>
  <c r="S230" i="10"/>
  <c r="M230" i="10"/>
  <c r="J230" i="10"/>
  <c r="G230" i="10"/>
  <c r="AC230" i="10" s="1"/>
  <c r="Y229" i="10"/>
  <c r="V229" i="10"/>
  <c r="S229" i="10"/>
  <c r="M229" i="10"/>
  <c r="J229" i="10"/>
  <c r="G229" i="10"/>
  <c r="Y228" i="10"/>
  <c r="V228" i="10"/>
  <c r="S228" i="10"/>
  <c r="M228" i="10"/>
  <c r="J228" i="10"/>
  <c r="G228" i="10"/>
  <c r="Y227" i="10"/>
  <c r="V227" i="10"/>
  <c r="S227" i="10"/>
  <c r="M227" i="10"/>
  <c r="J227" i="10"/>
  <c r="G227" i="10"/>
  <c r="Y226" i="10"/>
  <c r="V226" i="10"/>
  <c r="S226" i="10"/>
  <c r="M226" i="10"/>
  <c r="J226" i="10"/>
  <c r="G226" i="10"/>
  <c r="Y225" i="10"/>
  <c r="V225" i="10"/>
  <c r="S225" i="10"/>
  <c r="M225" i="10"/>
  <c r="J225" i="10"/>
  <c r="G225" i="10"/>
  <c r="Y224" i="10"/>
  <c r="V224" i="10"/>
  <c r="AC224" i="10" s="1"/>
  <c r="S224" i="10"/>
  <c r="M224" i="10"/>
  <c r="J224" i="10"/>
  <c r="G224" i="10"/>
  <c r="Y223" i="10"/>
  <c r="AD223" i="10" s="1"/>
  <c r="V223" i="10"/>
  <c r="S223" i="10"/>
  <c r="M223" i="10"/>
  <c r="AC223" i="10" s="1"/>
  <c r="J223" i="10"/>
  <c r="G223" i="10"/>
  <c r="Y222" i="10"/>
  <c r="V222" i="10"/>
  <c r="S222" i="10"/>
  <c r="M222" i="10"/>
  <c r="J222" i="10"/>
  <c r="G222" i="10"/>
  <c r="Y221" i="10"/>
  <c r="V221" i="10"/>
  <c r="AD221" i="10" s="1"/>
  <c r="S221" i="10"/>
  <c r="M221" i="10"/>
  <c r="AC221" i="10" s="1"/>
  <c r="J221" i="10"/>
  <c r="G221" i="10"/>
  <c r="Y220" i="10"/>
  <c r="AD220" i="10" s="1"/>
  <c r="V220" i="10"/>
  <c r="S220" i="10"/>
  <c r="M220" i="10"/>
  <c r="J220" i="10"/>
  <c r="G220" i="10"/>
  <c r="Y219" i="10"/>
  <c r="V219" i="10"/>
  <c r="S219" i="10"/>
  <c r="M219" i="10"/>
  <c r="J219" i="10"/>
  <c r="G219" i="10"/>
  <c r="Y218" i="10"/>
  <c r="V218" i="10"/>
  <c r="S218" i="10"/>
  <c r="M218" i="10"/>
  <c r="J218" i="10"/>
  <c r="AC218" i="10" s="1"/>
  <c r="G218" i="10"/>
  <c r="Y217" i="10"/>
  <c r="V217" i="10"/>
  <c r="AD217" i="10" s="1"/>
  <c r="S217" i="10"/>
  <c r="M217" i="10"/>
  <c r="J217" i="10"/>
  <c r="G217" i="10"/>
  <c r="Y216" i="10"/>
  <c r="AD216" i="10" s="1"/>
  <c r="V216" i="10"/>
  <c r="S216" i="10"/>
  <c r="M216" i="10"/>
  <c r="J216" i="10"/>
  <c r="G216" i="10"/>
  <c r="AC216" i="10" s="1"/>
  <c r="Y215" i="10"/>
  <c r="V215" i="10"/>
  <c r="S215" i="10"/>
  <c r="AD215" i="10" s="1"/>
  <c r="M215" i="10"/>
  <c r="J215" i="10"/>
  <c r="G215" i="10"/>
  <c r="AC215" i="10" s="1"/>
  <c r="Y214" i="10"/>
  <c r="V214" i="10"/>
  <c r="S214" i="10"/>
  <c r="M214" i="10"/>
  <c r="AD214" i="10" s="1"/>
  <c r="J214" i="10"/>
  <c r="G214" i="10"/>
  <c r="Y213" i="10"/>
  <c r="V213" i="10"/>
  <c r="S213" i="10"/>
  <c r="M213" i="10"/>
  <c r="J213" i="10"/>
  <c r="G213" i="10"/>
  <c r="AC213" i="10" s="1"/>
  <c r="Y212" i="10"/>
  <c r="V212" i="10"/>
  <c r="S212" i="10"/>
  <c r="AD212" i="10" s="1"/>
  <c r="M212" i="10"/>
  <c r="J212" i="10"/>
  <c r="G212" i="10"/>
  <c r="Y211" i="10"/>
  <c r="V211" i="10"/>
  <c r="AD211" i="10" s="1"/>
  <c r="S211" i="10"/>
  <c r="M211" i="10"/>
  <c r="J211" i="10"/>
  <c r="G211" i="10"/>
  <c r="Y210" i="10"/>
  <c r="V210" i="10"/>
  <c r="S210" i="10"/>
  <c r="M210" i="10"/>
  <c r="J210" i="10"/>
  <c r="G210" i="10"/>
  <c r="Y209" i="10"/>
  <c r="V209" i="10"/>
  <c r="S209" i="10"/>
  <c r="M209" i="10"/>
  <c r="J209" i="10"/>
  <c r="G209" i="10"/>
  <c r="Y208" i="10"/>
  <c r="V208" i="10"/>
  <c r="S208" i="10"/>
  <c r="M208" i="10"/>
  <c r="J208" i="10"/>
  <c r="G208" i="10"/>
  <c r="Y207" i="10"/>
  <c r="V207" i="10"/>
  <c r="S207" i="10"/>
  <c r="M207" i="10"/>
  <c r="J207" i="10"/>
  <c r="G207" i="10"/>
  <c r="Y206" i="10"/>
  <c r="V206" i="10"/>
  <c r="S206" i="10"/>
  <c r="AD206" i="10" s="1"/>
  <c r="M206" i="10"/>
  <c r="J206" i="10"/>
  <c r="G206" i="10"/>
  <c r="Y205" i="10"/>
  <c r="V205" i="10"/>
  <c r="S205" i="10"/>
  <c r="M205" i="10"/>
  <c r="J205" i="10"/>
  <c r="G205" i="10"/>
  <c r="Y204" i="10"/>
  <c r="V204" i="10"/>
  <c r="AD204" i="10" s="1"/>
  <c r="S204" i="10"/>
  <c r="M204" i="10"/>
  <c r="J204" i="10"/>
  <c r="G204" i="10"/>
  <c r="Y203" i="10"/>
  <c r="V203" i="10"/>
  <c r="S203" i="10"/>
  <c r="M203" i="10"/>
  <c r="J203" i="10"/>
  <c r="G203" i="10"/>
  <c r="Y202" i="10"/>
  <c r="V202" i="10"/>
  <c r="S202" i="10"/>
  <c r="M202" i="10"/>
  <c r="J202" i="10"/>
  <c r="G202" i="10"/>
  <c r="AC202" i="10" s="1"/>
  <c r="Y201" i="10"/>
  <c r="V201" i="10"/>
  <c r="AD201" i="10" s="1"/>
  <c r="S201" i="10"/>
  <c r="M201" i="10"/>
  <c r="J201" i="10"/>
  <c r="G201" i="10"/>
  <c r="Y200" i="10"/>
  <c r="V200" i="10"/>
  <c r="S200" i="10"/>
  <c r="M200" i="10"/>
  <c r="J200" i="10"/>
  <c r="G200" i="10"/>
  <c r="Y199" i="10"/>
  <c r="AD199" i="10" s="1"/>
  <c r="V199" i="10"/>
  <c r="S199" i="10"/>
  <c r="M199" i="10"/>
  <c r="J199" i="10"/>
  <c r="G199" i="10"/>
  <c r="Y198" i="10"/>
  <c r="V198" i="10"/>
  <c r="S198" i="10"/>
  <c r="M198" i="10"/>
  <c r="J198" i="10"/>
  <c r="G198" i="10"/>
  <c r="Y197" i="10"/>
  <c r="V197" i="10"/>
  <c r="S197" i="10"/>
  <c r="M197" i="10"/>
  <c r="J197" i="10"/>
  <c r="G197" i="10"/>
  <c r="Y196" i="10"/>
  <c r="V196" i="10"/>
  <c r="S196" i="10"/>
  <c r="M196" i="10"/>
  <c r="J196" i="10"/>
  <c r="G196" i="10"/>
  <c r="Y195" i="10"/>
  <c r="V195" i="10"/>
  <c r="S195" i="10"/>
  <c r="M195" i="10"/>
  <c r="J195" i="10"/>
  <c r="G195" i="10"/>
  <c r="Y194" i="10"/>
  <c r="V194" i="10"/>
  <c r="S194" i="10"/>
  <c r="AC194" i="10" s="1"/>
  <c r="M194" i="10"/>
  <c r="J194" i="10"/>
  <c r="G194" i="10"/>
  <c r="Y193" i="10"/>
  <c r="V193" i="10"/>
  <c r="S193" i="10"/>
  <c r="M193" i="10"/>
  <c r="J193" i="10"/>
  <c r="G193" i="10"/>
  <c r="Y192" i="10"/>
  <c r="V192" i="10"/>
  <c r="S192" i="10"/>
  <c r="M192" i="10"/>
  <c r="J192" i="10"/>
  <c r="AC192" i="10" s="1"/>
  <c r="G192" i="10"/>
  <c r="Y191" i="10"/>
  <c r="V191" i="10"/>
  <c r="S191" i="10"/>
  <c r="M191" i="10"/>
  <c r="J191" i="10"/>
  <c r="G191" i="10"/>
  <c r="Y190" i="10"/>
  <c r="V190" i="10"/>
  <c r="S190" i="10"/>
  <c r="M190" i="10"/>
  <c r="J190" i="10"/>
  <c r="G190" i="10"/>
  <c r="Y189" i="10"/>
  <c r="V189" i="10"/>
  <c r="S189" i="10"/>
  <c r="M189" i="10"/>
  <c r="J189" i="10"/>
  <c r="G189" i="10"/>
  <c r="Y188" i="10"/>
  <c r="V188" i="10"/>
  <c r="S188" i="10"/>
  <c r="M188" i="10"/>
  <c r="J188" i="10"/>
  <c r="G188" i="10"/>
  <c r="AC188" i="10" s="1"/>
  <c r="Y187" i="10"/>
  <c r="V187" i="10"/>
  <c r="S187" i="10"/>
  <c r="M187" i="10"/>
  <c r="J187" i="10"/>
  <c r="G187" i="10"/>
  <c r="AC187" i="10" s="1"/>
  <c r="Y186" i="10"/>
  <c r="V186" i="10"/>
  <c r="S186" i="10"/>
  <c r="M186" i="10"/>
  <c r="J186" i="10"/>
  <c r="G186" i="10"/>
  <c r="Y185" i="10"/>
  <c r="V185" i="10"/>
  <c r="S185" i="10"/>
  <c r="M185" i="10"/>
  <c r="J185" i="10"/>
  <c r="G185" i="10"/>
  <c r="Y184" i="10"/>
  <c r="V184" i="10"/>
  <c r="S184" i="10"/>
  <c r="M184" i="10"/>
  <c r="J184" i="10"/>
  <c r="G184" i="10"/>
  <c r="Y183" i="10"/>
  <c r="V183" i="10"/>
  <c r="S183" i="10"/>
  <c r="M183" i="10"/>
  <c r="J183" i="10"/>
  <c r="G183" i="10"/>
  <c r="AC183" i="10" s="1"/>
  <c r="Y182" i="10"/>
  <c r="AD182" i="10" s="1"/>
  <c r="V182" i="10"/>
  <c r="S182" i="10"/>
  <c r="M182" i="10"/>
  <c r="J182" i="10"/>
  <c r="G182" i="10"/>
  <c r="Y181" i="10"/>
  <c r="V181" i="10"/>
  <c r="S181" i="10"/>
  <c r="M181" i="10"/>
  <c r="J181" i="10"/>
  <c r="G181" i="10"/>
  <c r="Y180" i="10"/>
  <c r="V180" i="10"/>
  <c r="S180" i="10"/>
  <c r="M180" i="10"/>
  <c r="J180" i="10"/>
  <c r="AD180" i="10" s="1"/>
  <c r="G180" i="10"/>
  <c r="Y179" i="10"/>
  <c r="V179" i="10"/>
  <c r="S179" i="10"/>
  <c r="M179" i="10"/>
  <c r="J179" i="10"/>
  <c r="G179" i="10"/>
  <c r="Y178" i="10"/>
  <c r="AD178" i="10" s="1"/>
  <c r="V178" i="10"/>
  <c r="S178" i="10"/>
  <c r="M178" i="10"/>
  <c r="J178" i="10"/>
  <c r="G178" i="10"/>
  <c r="Y177" i="10"/>
  <c r="V177" i="10"/>
  <c r="S177" i="10"/>
  <c r="M177" i="10"/>
  <c r="J177" i="10"/>
  <c r="G177" i="10"/>
  <c r="AC177" i="10" s="1"/>
  <c r="Y176" i="10"/>
  <c r="V176" i="10"/>
  <c r="S176" i="10"/>
  <c r="M176" i="10"/>
  <c r="J176" i="10"/>
  <c r="AC176" i="10" s="1"/>
  <c r="G176" i="10"/>
  <c r="Y175" i="10"/>
  <c r="V175" i="10"/>
  <c r="S175" i="10"/>
  <c r="M175" i="10"/>
  <c r="J175" i="10"/>
  <c r="G175" i="10"/>
  <c r="AC175" i="10"/>
  <c r="Y174" i="10"/>
  <c r="V174" i="10"/>
  <c r="S174" i="10"/>
  <c r="M174" i="10"/>
  <c r="J174" i="10"/>
  <c r="G174" i="10"/>
  <c r="AC174" i="10" s="1"/>
  <c r="Y173" i="10"/>
  <c r="V173" i="10"/>
  <c r="AD173" i="10" s="1"/>
  <c r="S173" i="10"/>
  <c r="M173" i="10"/>
  <c r="J173" i="10"/>
  <c r="G173" i="10"/>
  <c r="Y172" i="10"/>
  <c r="V172" i="10"/>
  <c r="S172" i="10"/>
  <c r="M172" i="10"/>
  <c r="J172" i="10"/>
  <c r="G172" i="10"/>
  <c r="Y171" i="10"/>
  <c r="V171" i="10"/>
  <c r="S171" i="10"/>
  <c r="M171" i="10"/>
  <c r="J171" i="10"/>
  <c r="G171" i="10"/>
  <c r="AC171" i="10" s="1"/>
  <c r="Y170" i="10"/>
  <c r="V170" i="10"/>
  <c r="S170" i="10"/>
  <c r="M170" i="10"/>
  <c r="J170" i="10"/>
  <c r="G170" i="10"/>
  <c r="AC170" i="10" s="1"/>
  <c r="Y169" i="10"/>
  <c r="V169" i="10"/>
  <c r="S169" i="10"/>
  <c r="M169" i="10"/>
  <c r="J169" i="10"/>
  <c r="G169" i="10"/>
  <c r="Y168" i="10"/>
  <c r="V168" i="10"/>
  <c r="S168" i="10"/>
  <c r="M168" i="10"/>
  <c r="AC168" i="10" s="1"/>
  <c r="J168" i="10"/>
  <c r="G168" i="10"/>
  <c r="Y167" i="10"/>
  <c r="V167" i="10"/>
  <c r="S167" i="10"/>
  <c r="M167" i="10"/>
  <c r="J167" i="10"/>
  <c r="G167" i="10"/>
  <c r="AC167" i="10" s="1"/>
  <c r="Y166" i="10"/>
  <c r="V166" i="10"/>
  <c r="S166" i="10"/>
  <c r="M166" i="10"/>
  <c r="J166" i="10"/>
  <c r="G166" i="10"/>
  <c r="AC166" i="10" s="1"/>
  <c r="Y165" i="10"/>
  <c r="V165" i="10"/>
  <c r="S165" i="10"/>
  <c r="M165" i="10"/>
  <c r="J165" i="10"/>
  <c r="G165" i="10"/>
  <c r="Y164" i="10"/>
  <c r="AD164" i="10" s="1"/>
  <c r="V164" i="10"/>
  <c r="S164" i="10"/>
  <c r="M164" i="10"/>
  <c r="J164" i="10"/>
  <c r="G164" i="10"/>
  <c r="Y163" i="10"/>
  <c r="AD163" i="10" s="1"/>
  <c r="V163" i="10"/>
  <c r="S163" i="10"/>
  <c r="M163" i="10"/>
  <c r="J163" i="10"/>
  <c r="G163" i="10"/>
  <c r="Y162" i="10"/>
  <c r="V162" i="10"/>
  <c r="S162" i="10"/>
  <c r="M162" i="10"/>
  <c r="J162" i="10"/>
  <c r="G162" i="10"/>
  <c r="Y161" i="10"/>
  <c r="V161" i="10"/>
  <c r="S161" i="10"/>
  <c r="M161" i="10"/>
  <c r="J161" i="10"/>
  <c r="AD161" i="10" s="1"/>
  <c r="G161" i="10"/>
  <c r="Y160" i="10"/>
  <c r="V160" i="10"/>
  <c r="AC160" i="10" s="1"/>
  <c r="S160" i="10"/>
  <c r="M160" i="10"/>
  <c r="J160" i="10"/>
  <c r="G160" i="10"/>
  <c r="Y159" i="10"/>
  <c r="V159" i="10"/>
  <c r="S159" i="10"/>
  <c r="M159" i="10"/>
  <c r="J159" i="10"/>
  <c r="AC159" i="10" s="1"/>
  <c r="G159" i="10"/>
  <c r="Y158" i="10"/>
  <c r="V158" i="10"/>
  <c r="S158" i="10"/>
  <c r="M158" i="10"/>
  <c r="J158" i="10"/>
  <c r="G158" i="10"/>
  <c r="Y157" i="10"/>
  <c r="V157" i="10"/>
  <c r="S157" i="10"/>
  <c r="AD157" i="10" s="1"/>
  <c r="M157" i="10"/>
  <c r="J157" i="10"/>
  <c r="G157" i="10"/>
  <c r="Y156" i="10"/>
  <c r="V156" i="10"/>
  <c r="S156" i="10"/>
  <c r="M156" i="10"/>
  <c r="J156" i="10"/>
  <c r="G156" i="10"/>
  <c r="Y155" i="10"/>
  <c r="V155" i="10"/>
  <c r="S155" i="10"/>
  <c r="M155" i="10"/>
  <c r="J155" i="10"/>
  <c r="G155" i="10"/>
  <c r="Y154" i="10"/>
  <c r="V154" i="10"/>
  <c r="S154" i="10"/>
  <c r="M154" i="10"/>
  <c r="J154" i="10"/>
  <c r="AC154" i="10" s="1"/>
  <c r="G154" i="10"/>
  <c r="Y153" i="10"/>
  <c r="V153" i="10"/>
  <c r="S153" i="10"/>
  <c r="M153" i="10"/>
  <c r="J153" i="10"/>
  <c r="G153" i="10"/>
  <c r="Y152" i="10"/>
  <c r="AD152" i="10" s="1"/>
  <c r="V152" i="10"/>
  <c r="S152" i="10"/>
  <c r="M152" i="10"/>
  <c r="J152" i="10"/>
  <c r="G152" i="10"/>
  <c r="Y151" i="10"/>
  <c r="V151" i="10"/>
  <c r="S151" i="10"/>
  <c r="AC151" i="10" s="1"/>
  <c r="M151" i="10"/>
  <c r="J151" i="10"/>
  <c r="G151" i="10"/>
  <c r="Y150" i="10"/>
  <c r="AD150" i="10" s="1"/>
  <c r="V150" i="10"/>
  <c r="S150" i="10"/>
  <c r="M150" i="10"/>
  <c r="J150" i="10"/>
  <c r="G150" i="10"/>
  <c r="Y149" i="10"/>
  <c r="V149" i="10"/>
  <c r="S149" i="10"/>
  <c r="M149" i="10"/>
  <c r="J149" i="10"/>
  <c r="G149" i="10"/>
  <c r="AC149" i="10" s="1"/>
  <c r="Y148" i="10"/>
  <c r="V148" i="10"/>
  <c r="S148" i="10"/>
  <c r="M148" i="10"/>
  <c r="J148" i="10"/>
  <c r="G148" i="10"/>
  <c r="Y147" i="10"/>
  <c r="V147" i="10"/>
  <c r="AD147" i="10" s="1"/>
  <c r="S147" i="10"/>
  <c r="M147" i="10"/>
  <c r="J147" i="10"/>
  <c r="G147" i="10"/>
  <c r="Y146" i="10"/>
  <c r="V146" i="10"/>
  <c r="S146" i="10"/>
  <c r="M146" i="10"/>
  <c r="J146" i="10"/>
  <c r="G146" i="10"/>
  <c r="Y145" i="10"/>
  <c r="V145" i="10"/>
  <c r="S145" i="10"/>
  <c r="M145" i="10"/>
  <c r="J145" i="10"/>
  <c r="G145" i="10"/>
  <c r="AD145" i="10" s="1"/>
  <c r="Y144" i="10"/>
  <c r="V144" i="10"/>
  <c r="S144" i="10"/>
  <c r="M144" i="10"/>
  <c r="J144" i="10"/>
  <c r="AC144" i="10" s="1"/>
  <c r="G144" i="10"/>
  <c r="Y143" i="10"/>
  <c r="V143" i="10"/>
  <c r="AC143" i="10" s="1"/>
  <c r="S143" i="10"/>
  <c r="M143" i="10"/>
  <c r="J143" i="10"/>
  <c r="G143" i="10"/>
  <c r="Y142" i="10"/>
  <c r="V142" i="10"/>
  <c r="S142" i="10"/>
  <c r="AD142" i="10" s="1"/>
  <c r="M142" i="10"/>
  <c r="J142" i="10"/>
  <c r="G142" i="10"/>
  <c r="Y141" i="10"/>
  <c r="V141" i="10"/>
  <c r="S141" i="10"/>
  <c r="M141" i="10"/>
  <c r="J141" i="10"/>
  <c r="AC141" i="10" s="1"/>
  <c r="G141" i="10"/>
  <c r="Y140" i="10"/>
  <c r="V140" i="10"/>
  <c r="S140" i="10"/>
  <c r="M140" i="10"/>
  <c r="J140" i="10"/>
  <c r="G140" i="10"/>
  <c r="Y139" i="10"/>
  <c r="AD139" i="10" s="1"/>
  <c r="V139" i="10"/>
  <c r="S139" i="10"/>
  <c r="M139" i="10"/>
  <c r="J139" i="10"/>
  <c r="G139" i="10"/>
  <c r="Y138" i="10"/>
  <c r="V138" i="10"/>
  <c r="S138" i="10"/>
  <c r="M138" i="10"/>
  <c r="J138" i="10"/>
  <c r="G138" i="10"/>
  <c r="Y137" i="10"/>
  <c r="V137" i="10"/>
  <c r="S137" i="10"/>
  <c r="M137" i="10"/>
  <c r="J137" i="10"/>
  <c r="AC137" i="10" s="1"/>
  <c r="G137" i="10"/>
  <c r="Y136" i="10"/>
  <c r="V136" i="10"/>
  <c r="S136" i="10"/>
  <c r="M136" i="10"/>
  <c r="AC136" i="10" s="1"/>
  <c r="J136" i="10"/>
  <c r="G136" i="10"/>
  <c r="Y135" i="10"/>
  <c r="AD135" i="10" s="1"/>
  <c r="V135" i="10"/>
  <c r="S135" i="10"/>
  <c r="M135" i="10"/>
  <c r="J135" i="10"/>
  <c r="G135" i="10"/>
  <c r="Y134" i="10"/>
  <c r="V134" i="10"/>
  <c r="S134" i="10"/>
  <c r="M134" i="10"/>
  <c r="J134" i="10"/>
  <c r="G134" i="10"/>
  <c r="Y133" i="10"/>
  <c r="V133" i="10"/>
  <c r="S133" i="10"/>
  <c r="M133" i="10"/>
  <c r="J133" i="10"/>
  <c r="AC133" i="10" s="1"/>
  <c r="G133" i="10"/>
  <c r="Y132" i="10"/>
  <c r="AD132" i="10" s="1"/>
  <c r="V132" i="10"/>
  <c r="S132" i="10"/>
  <c r="M132" i="10"/>
  <c r="J132" i="10"/>
  <c r="G132" i="10"/>
  <c r="Y131" i="10"/>
  <c r="V131" i="10"/>
  <c r="S131" i="10"/>
  <c r="M131" i="10"/>
  <c r="J131" i="10"/>
  <c r="G131" i="10"/>
  <c r="Y130" i="10"/>
  <c r="V130" i="10"/>
  <c r="S130" i="10"/>
  <c r="M130" i="10"/>
  <c r="J130" i="10"/>
  <c r="AC130" i="10" s="1"/>
  <c r="G130" i="10"/>
  <c r="Y129" i="10"/>
  <c r="V129" i="10"/>
  <c r="S129" i="10"/>
  <c r="M129" i="10"/>
  <c r="J129" i="10"/>
  <c r="AC129" i="10" s="1"/>
  <c r="G129" i="10"/>
  <c r="Y128" i="10"/>
  <c r="AD128" i="10" s="1"/>
  <c r="V128" i="10"/>
  <c r="S128" i="10"/>
  <c r="M128" i="10"/>
  <c r="J128" i="10"/>
  <c r="G128" i="10"/>
  <c r="Y127" i="10"/>
  <c r="V127" i="10"/>
  <c r="S127" i="10"/>
  <c r="M127" i="10"/>
  <c r="J127" i="10"/>
  <c r="G127" i="10"/>
  <c r="Y126" i="10"/>
  <c r="V126" i="10"/>
  <c r="S126" i="10"/>
  <c r="M126" i="10"/>
  <c r="J126" i="10"/>
  <c r="G126" i="10"/>
  <c r="Y125" i="10"/>
  <c r="V125" i="10"/>
  <c r="S125" i="10"/>
  <c r="AD125" i="10" s="1"/>
  <c r="M125" i="10"/>
  <c r="J125" i="10"/>
  <c r="G125" i="10"/>
  <c r="AC125" i="10" s="1"/>
  <c r="Y124" i="10"/>
  <c r="V124" i="10"/>
  <c r="S124" i="10"/>
  <c r="M124" i="10"/>
  <c r="J124" i="10"/>
  <c r="G124" i="10"/>
  <c r="AC124" i="10" s="1"/>
  <c r="Y123" i="10"/>
  <c r="V123" i="10"/>
  <c r="AD123" i="10" s="1"/>
  <c r="S123" i="10"/>
  <c r="M123" i="10"/>
  <c r="J123" i="10"/>
  <c r="G123" i="10"/>
  <c r="Y122" i="10"/>
  <c r="V122" i="10"/>
  <c r="S122" i="10"/>
  <c r="M122" i="10"/>
  <c r="J122" i="10"/>
  <c r="G122" i="10"/>
  <c r="Y121" i="10"/>
  <c r="V121" i="10"/>
  <c r="S121" i="10"/>
  <c r="M121" i="10"/>
  <c r="J121" i="10"/>
  <c r="G121" i="10"/>
  <c r="AC121" i="10" s="1"/>
  <c r="Y120" i="10"/>
  <c r="V120" i="10"/>
  <c r="S120" i="10"/>
  <c r="M120" i="10"/>
  <c r="J120" i="10"/>
  <c r="G120" i="10"/>
  <c r="Y119" i="10"/>
  <c r="V119" i="10"/>
  <c r="S119" i="10"/>
  <c r="M119" i="10"/>
  <c r="J119" i="10"/>
  <c r="G119" i="10"/>
  <c r="Y118" i="10"/>
  <c r="V118" i="10"/>
  <c r="S118" i="10"/>
  <c r="M118" i="10"/>
  <c r="J118" i="10"/>
  <c r="G118" i="10"/>
  <c r="Y117" i="10"/>
  <c r="V117" i="10"/>
  <c r="S117" i="10"/>
  <c r="M117" i="10"/>
  <c r="J117" i="10"/>
  <c r="G117" i="10"/>
  <c r="Y116" i="10"/>
  <c r="V116" i="10"/>
  <c r="S116" i="10"/>
  <c r="M116" i="10"/>
  <c r="AD116" i="10" s="1"/>
  <c r="J116" i="10"/>
  <c r="G116" i="10"/>
  <c r="Y115" i="10"/>
  <c r="V115" i="10"/>
  <c r="S115" i="10"/>
  <c r="M115" i="10"/>
  <c r="J115" i="10"/>
  <c r="G115" i="10"/>
  <c r="Y114" i="10"/>
  <c r="V114" i="10"/>
  <c r="S114" i="10"/>
  <c r="M114" i="10"/>
  <c r="J114" i="10"/>
  <c r="G114" i="10"/>
  <c r="Y113" i="10"/>
  <c r="V113" i="10"/>
  <c r="S113" i="10"/>
  <c r="M113" i="10"/>
  <c r="J113" i="10"/>
  <c r="AC113" i="10" s="1"/>
  <c r="G113" i="10"/>
  <c r="Y112" i="10"/>
  <c r="V112" i="10"/>
  <c r="S112" i="10"/>
  <c r="M112" i="10"/>
  <c r="J112" i="10"/>
  <c r="AC112" i="10" s="1"/>
  <c r="G112" i="10"/>
  <c r="Y111" i="10"/>
  <c r="AD111" i="10" s="1"/>
  <c r="V111" i="10"/>
  <c r="S111" i="10"/>
  <c r="M111" i="10"/>
  <c r="J111" i="10"/>
  <c r="G111" i="10"/>
  <c r="Y110" i="10"/>
  <c r="V110" i="10"/>
  <c r="AD110" i="10" s="1"/>
  <c r="S110" i="10"/>
  <c r="M110" i="10"/>
  <c r="J110" i="10"/>
  <c r="G110" i="10"/>
  <c r="Y109" i="10"/>
  <c r="V109" i="10"/>
  <c r="S109" i="10"/>
  <c r="M109" i="10"/>
  <c r="J109" i="10"/>
  <c r="G109" i="10"/>
  <c r="Y108" i="10"/>
  <c r="V108" i="10"/>
  <c r="S108" i="10"/>
  <c r="M108" i="10"/>
  <c r="J108" i="10"/>
  <c r="G108" i="10"/>
  <c r="AC108" i="10" s="1"/>
  <c r="Y107" i="10"/>
  <c r="V107" i="10"/>
  <c r="S107" i="10"/>
  <c r="M107" i="10"/>
  <c r="J107" i="10"/>
  <c r="G107" i="10"/>
  <c r="AC107" i="10" s="1"/>
  <c r="Y106" i="10"/>
  <c r="V106" i="10"/>
  <c r="AC106" i="10" s="1"/>
  <c r="S106" i="10"/>
  <c r="M106" i="10"/>
  <c r="J106" i="10"/>
  <c r="G106" i="10"/>
  <c r="Y105" i="10"/>
  <c r="V105" i="10"/>
  <c r="S105" i="10"/>
  <c r="M105" i="10"/>
  <c r="J105" i="10"/>
  <c r="G105" i="10"/>
  <c r="Y104" i="10"/>
  <c r="V104" i="10"/>
  <c r="S104" i="10"/>
  <c r="M104" i="10"/>
  <c r="J104" i="10"/>
  <c r="G104" i="10"/>
  <c r="AC104" i="10" s="1"/>
  <c r="Y103" i="10"/>
  <c r="V103" i="10"/>
  <c r="S103" i="10"/>
  <c r="M103" i="10"/>
  <c r="J103" i="10"/>
  <c r="G103" i="10"/>
  <c r="AC103" i="10" s="1"/>
  <c r="Y102" i="10"/>
  <c r="V102" i="10"/>
  <c r="AD102" i="10" s="1"/>
  <c r="S102" i="10"/>
  <c r="M102" i="10"/>
  <c r="J102" i="10"/>
  <c r="G102" i="10"/>
  <c r="Y101" i="10"/>
  <c r="V101" i="10"/>
  <c r="S101" i="10"/>
  <c r="M101" i="10"/>
  <c r="J101" i="10"/>
  <c r="G101" i="10"/>
  <c r="Y100" i="10"/>
  <c r="V100" i="10"/>
  <c r="S100" i="10"/>
  <c r="M100" i="10"/>
  <c r="J100" i="10"/>
  <c r="G100" i="10"/>
  <c r="AC100" i="10" s="1"/>
  <c r="Y99" i="10"/>
  <c r="V99" i="10"/>
  <c r="S99" i="10"/>
  <c r="M99" i="10"/>
  <c r="J99" i="10"/>
  <c r="G99" i="10"/>
  <c r="Y98" i="10"/>
  <c r="V98" i="10"/>
  <c r="S98" i="10"/>
  <c r="M98" i="10"/>
  <c r="J98" i="10"/>
  <c r="G98" i="10"/>
  <c r="Y97" i="10"/>
  <c r="V97" i="10"/>
  <c r="S97" i="10"/>
  <c r="M97" i="10"/>
  <c r="J97" i="10"/>
  <c r="G97" i="10"/>
  <c r="Y96" i="10"/>
  <c r="V96" i="10"/>
  <c r="S96" i="10"/>
  <c r="M96" i="10"/>
  <c r="J96" i="10"/>
  <c r="G96" i="10"/>
  <c r="Y95" i="10"/>
  <c r="V95" i="10"/>
  <c r="S95" i="10"/>
  <c r="M95" i="10"/>
  <c r="J95" i="10"/>
  <c r="AC95" i="10" s="1"/>
  <c r="G95" i="10"/>
  <c r="Y94" i="10"/>
  <c r="V94" i="10"/>
  <c r="S94" i="10"/>
  <c r="M94" i="10"/>
  <c r="J94" i="10"/>
  <c r="G94" i="10"/>
  <c r="Y93" i="10"/>
  <c r="V93" i="10"/>
  <c r="S93" i="10"/>
  <c r="M93" i="10"/>
  <c r="J93" i="10"/>
  <c r="G93" i="10"/>
  <c r="Y92" i="10"/>
  <c r="V92" i="10"/>
  <c r="S92" i="10"/>
  <c r="M92" i="10"/>
  <c r="J92" i="10"/>
  <c r="G92" i="10"/>
  <c r="Y91" i="10"/>
  <c r="V91" i="10"/>
  <c r="S91" i="10"/>
  <c r="M91" i="10"/>
  <c r="J91" i="10"/>
  <c r="G91" i="10"/>
  <c r="Y90" i="10"/>
  <c r="V90" i="10"/>
  <c r="S90" i="10"/>
  <c r="M90" i="10"/>
  <c r="J90" i="10"/>
  <c r="G90" i="10"/>
  <c r="AC90" i="10" s="1"/>
  <c r="Y89" i="10"/>
  <c r="V89" i="10"/>
  <c r="S89" i="10"/>
  <c r="M89" i="10"/>
  <c r="J89" i="10"/>
  <c r="G89" i="10"/>
  <c r="Y88" i="10"/>
  <c r="V88" i="10"/>
  <c r="S88" i="10"/>
  <c r="M88" i="10"/>
  <c r="J88" i="10"/>
  <c r="G88" i="10"/>
  <c r="Y87" i="10"/>
  <c r="V87" i="10"/>
  <c r="AD87" i="10" s="1"/>
  <c r="S87" i="10"/>
  <c r="M87" i="10"/>
  <c r="J87" i="10"/>
  <c r="G87" i="10"/>
  <c r="AC87" i="10"/>
  <c r="Y86" i="10"/>
  <c r="V86" i="10"/>
  <c r="S86" i="10"/>
  <c r="M86" i="10"/>
  <c r="J86" i="10"/>
  <c r="G86" i="10"/>
  <c r="Y85" i="10"/>
  <c r="V85" i="10"/>
  <c r="S85" i="10"/>
  <c r="M85" i="10"/>
  <c r="J85" i="10"/>
  <c r="G85" i="10"/>
  <c r="Y84" i="10"/>
  <c r="V84" i="10"/>
  <c r="S84" i="10"/>
  <c r="M84" i="10"/>
  <c r="J84" i="10"/>
  <c r="G84" i="10"/>
  <c r="Y83" i="10"/>
  <c r="V83" i="10"/>
  <c r="S83" i="10"/>
  <c r="M83" i="10"/>
  <c r="J83" i="10"/>
  <c r="G83" i="10"/>
  <c r="AC83" i="10" s="1"/>
  <c r="Y82" i="10"/>
  <c r="V82" i="10"/>
  <c r="S82" i="10"/>
  <c r="M82" i="10"/>
  <c r="J82" i="10"/>
  <c r="G82" i="10"/>
  <c r="Y81" i="10"/>
  <c r="V81" i="10"/>
  <c r="AC81" i="10" s="1"/>
  <c r="S81" i="10"/>
  <c r="M81" i="10"/>
  <c r="J81" i="10"/>
  <c r="G81" i="10"/>
  <c r="Y80" i="10"/>
  <c r="V80" i="10"/>
  <c r="S80" i="10"/>
  <c r="M80" i="10"/>
  <c r="J80" i="10"/>
  <c r="G80" i="10"/>
  <c r="Y79" i="10"/>
  <c r="V79" i="10"/>
  <c r="S79" i="10"/>
  <c r="M79" i="10"/>
  <c r="J79" i="10"/>
  <c r="G79" i="10"/>
  <c r="AC79" i="10" s="1"/>
  <c r="Y78" i="10"/>
  <c r="V78" i="10"/>
  <c r="AD78" i="10" s="1"/>
  <c r="S78" i="10"/>
  <c r="M78" i="10"/>
  <c r="J78" i="10"/>
  <c r="G78" i="10"/>
  <c r="Y77" i="10"/>
  <c r="V77" i="10"/>
  <c r="S77" i="10"/>
  <c r="M77" i="10"/>
  <c r="J77" i="10"/>
  <c r="G77" i="10"/>
  <c r="Y76" i="10"/>
  <c r="V76" i="10"/>
  <c r="S76" i="10"/>
  <c r="M76" i="10"/>
  <c r="J76" i="10"/>
  <c r="G76" i="10"/>
  <c r="Y75" i="10"/>
  <c r="V75" i="10"/>
  <c r="S75" i="10"/>
  <c r="M75" i="10"/>
  <c r="J75" i="10"/>
  <c r="G75" i="10"/>
  <c r="Y74" i="10"/>
  <c r="V74" i="10"/>
  <c r="S74" i="10"/>
  <c r="M74" i="10"/>
  <c r="J74" i="10"/>
  <c r="G74" i="10"/>
  <c r="Y73" i="10"/>
  <c r="V73" i="10"/>
  <c r="S73" i="10"/>
  <c r="M73" i="10"/>
  <c r="J73" i="10"/>
  <c r="G73" i="10"/>
  <c r="Y72" i="10"/>
  <c r="V72" i="10"/>
  <c r="S72" i="10"/>
  <c r="AC72" i="10" s="1"/>
  <c r="M72" i="10"/>
  <c r="J72" i="10"/>
  <c r="G72" i="10"/>
  <c r="Y71" i="10"/>
  <c r="V71" i="10"/>
  <c r="S71" i="10"/>
  <c r="M71" i="10"/>
  <c r="J71" i="10"/>
  <c r="G71" i="10"/>
  <c r="Y70" i="10"/>
  <c r="V70" i="10"/>
  <c r="S70" i="10"/>
  <c r="M70" i="10"/>
  <c r="J70" i="10"/>
  <c r="G70" i="10"/>
  <c r="Y69" i="10"/>
  <c r="AD69" i="10" s="1"/>
  <c r="V69" i="10"/>
  <c r="S69" i="10"/>
  <c r="M69" i="10"/>
  <c r="J69" i="10"/>
  <c r="G69" i="10"/>
  <c r="Y68" i="10"/>
  <c r="V68" i="10"/>
  <c r="S68" i="10"/>
  <c r="M68" i="10"/>
  <c r="J68" i="10"/>
  <c r="G68" i="10"/>
  <c r="Y67" i="10"/>
  <c r="V67" i="10"/>
  <c r="S67" i="10"/>
  <c r="M67" i="10"/>
  <c r="J67" i="10"/>
  <c r="G67" i="10"/>
  <c r="Y66" i="10"/>
  <c r="V66" i="10"/>
  <c r="S66" i="10"/>
  <c r="M66" i="10"/>
  <c r="J66" i="10"/>
  <c r="AC66" i="10" s="1"/>
  <c r="G66" i="10"/>
  <c r="Y65" i="10"/>
  <c r="V65" i="10"/>
  <c r="S65" i="10"/>
  <c r="M65" i="10"/>
  <c r="J65" i="10"/>
  <c r="G65" i="10"/>
  <c r="Y64" i="10"/>
  <c r="V64" i="10"/>
  <c r="S64" i="10"/>
  <c r="M64" i="10"/>
  <c r="J64" i="10"/>
  <c r="G64" i="10"/>
  <c r="Y63" i="10"/>
  <c r="V63" i="10"/>
  <c r="S63" i="10"/>
  <c r="M63" i="10"/>
  <c r="J63" i="10"/>
  <c r="AC63" i="10" s="1"/>
  <c r="G63" i="10"/>
  <c r="Y62" i="10"/>
  <c r="V62" i="10"/>
  <c r="S62" i="10"/>
  <c r="M62" i="10"/>
  <c r="J62" i="10"/>
  <c r="G62" i="10"/>
  <c r="AC62" i="10" s="1"/>
  <c r="Y61" i="10"/>
  <c r="V61" i="10"/>
  <c r="S61" i="10"/>
  <c r="M61" i="10"/>
  <c r="J61" i="10"/>
  <c r="G61" i="10"/>
  <c r="AC61" i="10" s="1"/>
  <c r="Y60" i="10"/>
  <c r="V60" i="10"/>
  <c r="AD60" i="10" s="1"/>
  <c r="S60" i="10"/>
  <c r="M60" i="10"/>
  <c r="J60" i="10"/>
  <c r="G60" i="10"/>
  <c r="Y59" i="10"/>
  <c r="V59" i="10"/>
  <c r="S59" i="10"/>
  <c r="M59" i="10"/>
  <c r="J59" i="10"/>
  <c r="G59" i="10"/>
  <c r="Y58" i="10"/>
  <c r="V58" i="10"/>
  <c r="S58" i="10"/>
  <c r="M58" i="10"/>
  <c r="J58" i="10"/>
  <c r="G58" i="10"/>
  <c r="Y57" i="10"/>
  <c r="V57" i="10"/>
  <c r="S57" i="10"/>
  <c r="M57" i="10"/>
  <c r="J57" i="10"/>
  <c r="G57" i="10"/>
  <c r="Y56" i="10"/>
  <c r="V56" i="10"/>
  <c r="S56" i="10"/>
  <c r="M56" i="10"/>
  <c r="J56" i="10"/>
  <c r="G56" i="10"/>
  <c r="Y55" i="10"/>
  <c r="V55" i="10"/>
  <c r="S55" i="10"/>
  <c r="M55" i="10"/>
  <c r="J55" i="10"/>
  <c r="G55" i="10"/>
  <c r="Y54" i="10"/>
  <c r="V54" i="10"/>
  <c r="S54" i="10"/>
  <c r="M54" i="10"/>
  <c r="J54" i="10"/>
  <c r="G54" i="10"/>
  <c r="Y53" i="10"/>
  <c r="V53" i="10"/>
  <c r="S53" i="10"/>
  <c r="M53" i="10"/>
  <c r="J53" i="10"/>
  <c r="G53" i="10"/>
  <c r="Y52" i="10"/>
  <c r="V52" i="10"/>
  <c r="S52" i="10"/>
  <c r="M52" i="10"/>
  <c r="J52" i="10"/>
  <c r="G52" i="10"/>
  <c r="Y51" i="10"/>
  <c r="V51" i="10"/>
  <c r="S51" i="10"/>
  <c r="M51" i="10"/>
  <c r="J51" i="10"/>
  <c r="G51" i="10"/>
  <c r="Y50" i="10"/>
  <c r="V50" i="10"/>
  <c r="S50" i="10"/>
  <c r="M50" i="10"/>
  <c r="J50" i="10"/>
  <c r="G50" i="10"/>
  <c r="Y49" i="10"/>
  <c r="V49" i="10"/>
  <c r="S49" i="10"/>
  <c r="M49" i="10"/>
  <c r="J49" i="10"/>
  <c r="G49" i="10"/>
  <c r="Y48" i="10"/>
  <c r="V48" i="10"/>
  <c r="S48" i="10"/>
  <c r="M48" i="10"/>
  <c r="J48" i="10"/>
  <c r="G48" i="10"/>
  <c r="Y47" i="10"/>
  <c r="V47" i="10"/>
  <c r="S47" i="10"/>
  <c r="M47" i="10"/>
  <c r="J47" i="10"/>
  <c r="G47" i="10"/>
  <c r="Y46" i="10"/>
  <c r="V46" i="10"/>
  <c r="S46" i="10"/>
  <c r="M46" i="10"/>
  <c r="J46" i="10"/>
  <c r="G46" i="10"/>
  <c r="Y45" i="10"/>
  <c r="V45" i="10"/>
  <c r="S45" i="10"/>
  <c r="M45" i="10"/>
  <c r="J45" i="10"/>
  <c r="G45" i="10"/>
  <c r="Y44" i="10"/>
  <c r="V44" i="10"/>
  <c r="S44" i="10"/>
  <c r="M44" i="10"/>
  <c r="J44" i="10"/>
  <c r="G44" i="10"/>
  <c r="Y43" i="10"/>
  <c r="V43" i="10"/>
  <c r="S43" i="10"/>
  <c r="M43" i="10"/>
  <c r="J43" i="10"/>
  <c r="G43" i="10"/>
  <c r="Y42" i="10"/>
  <c r="V42" i="10"/>
  <c r="S42" i="10"/>
  <c r="M42" i="10"/>
  <c r="J42" i="10"/>
  <c r="G42" i="10"/>
  <c r="Y41" i="10"/>
  <c r="V41" i="10"/>
  <c r="S41" i="10"/>
  <c r="M41" i="10"/>
  <c r="J41" i="10"/>
  <c r="G41" i="10"/>
  <c r="Y40" i="10"/>
  <c r="V40" i="10"/>
  <c r="S40" i="10"/>
  <c r="M40" i="10"/>
  <c r="J40" i="10"/>
  <c r="G40" i="10"/>
  <c r="Y39" i="10"/>
  <c r="V39" i="10"/>
  <c r="S39" i="10"/>
  <c r="M39" i="10"/>
  <c r="J39" i="10"/>
  <c r="G39" i="10"/>
  <c r="Y38" i="10"/>
  <c r="V38" i="10"/>
  <c r="S38" i="10"/>
  <c r="M38" i="10"/>
  <c r="J38" i="10"/>
  <c r="G38" i="10"/>
  <c r="Y37" i="10"/>
  <c r="V37" i="10"/>
  <c r="S37" i="10"/>
  <c r="M37" i="10"/>
  <c r="J37" i="10"/>
  <c r="G37" i="10"/>
  <c r="Y36" i="10"/>
  <c r="V36" i="10"/>
  <c r="S36" i="10"/>
  <c r="M36" i="10"/>
  <c r="J36" i="10"/>
  <c r="G36" i="10"/>
  <c r="Y35" i="10"/>
  <c r="V35" i="10"/>
  <c r="S35" i="10"/>
  <c r="M35" i="10"/>
  <c r="J35" i="10"/>
  <c r="G35" i="10"/>
  <c r="Y34" i="10"/>
  <c r="V34" i="10"/>
  <c r="S34" i="10"/>
  <c r="M34" i="10"/>
  <c r="J34" i="10"/>
  <c r="G34" i="10"/>
  <c r="Y33" i="10"/>
  <c r="V33" i="10"/>
  <c r="S33" i="10"/>
  <c r="M33" i="10"/>
  <c r="J33" i="10"/>
  <c r="G33" i="10"/>
  <c r="Y32" i="10"/>
  <c r="V32" i="10"/>
  <c r="S32" i="10"/>
  <c r="M32" i="10"/>
  <c r="J32" i="10"/>
  <c r="G32" i="10"/>
  <c r="Y31" i="10"/>
  <c r="V31" i="10"/>
  <c r="S31" i="10"/>
  <c r="M31" i="10"/>
  <c r="J31" i="10"/>
  <c r="G31" i="10"/>
  <c r="Y30" i="10"/>
  <c r="V30" i="10"/>
  <c r="S30" i="10"/>
  <c r="M30" i="10"/>
  <c r="J30" i="10"/>
  <c r="G30" i="10"/>
  <c r="Y29" i="10"/>
  <c r="V29" i="10"/>
  <c r="S29" i="10"/>
  <c r="M29" i="10"/>
  <c r="J29" i="10"/>
  <c r="G29" i="10"/>
  <c r="Y28" i="10"/>
  <c r="V28" i="10"/>
  <c r="S28" i="10"/>
  <c r="M28" i="10"/>
  <c r="J28" i="10"/>
  <c r="G28" i="10"/>
  <c r="Y27" i="10"/>
  <c r="V27" i="10"/>
  <c r="S27" i="10"/>
  <c r="M27" i="10"/>
  <c r="J27" i="10"/>
  <c r="G27" i="10"/>
  <c r="Y26" i="10"/>
  <c r="V26" i="10"/>
  <c r="S26" i="10"/>
  <c r="M26" i="10"/>
  <c r="J26" i="10"/>
  <c r="G26" i="10"/>
  <c r="Y25" i="10"/>
  <c r="V25" i="10"/>
  <c r="S25" i="10"/>
  <c r="M25" i="10"/>
  <c r="J25" i="10"/>
  <c r="G25" i="10"/>
  <c r="Y24" i="10"/>
  <c r="V24" i="10"/>
  <c r="S24" i="10"/>
  <c r="M24" i="10"/>
  <c r="J24" i="10"/>
  <c r="G24" i="10"/>
  <c r="Y23" i="10"/>
  <c r="V23" i="10"/>
  <c r="S23" i="10"/>
  <c r="M23" i="10"/>
  <c r="J23" i="10"/>
  <c r="G23" i="10"/>
  <c r="Y22" i="10"/>
  <c r="V22" i="10"/>
  <c r="S22" i="10"/>
  <c r="M22" i="10"/>
  <c r="J22" i="10"/>
  <c r="G22" i="10"/>
  <c r="Y21" i="10"/>
  <c r="V21" i="10"/>
  <c r="S21" i="10"/>
  <c r="M21" i="10"/>
  <c r="J21" i="10"/>
  <c r="G21" i="10"/>
  <c r="Y20" i="10"/>
  <c r="V20" i="10"/>
  <c r="S20" i="10"/>
  <c r="M20" i="10"/>
  <c r="J20" i="10"/>
  <c r="G20" i="10"/>
  <c r="Y19" i="10"/>
  <c r="V19" i="10"/>
  <c r="S19" i="10"/>
  <c r="M19" i="10"/>
  <c r="J19" i="10"/>
  <c r="G19" i="10"/>
  <c r="Y18" i="10"/>
  <c r="V18" i="10"/>
  <c r="S18" i="10"/>
  <c r="M18" i="10"/>
  <c r="J18" i="10"/>
  <c r="G18" i="10"/>
  <c r="Y17" i="10"/>
  <c r="V17" i="10"/>
  <c r="S17" i="10"/>
  <c r="M17" i="10"/>
  <c r="J17" i="10"/>
  <c r="G17" i="10"/>
  <c r="Y16" i="10"/>
  <c r="V16" i="10"/>
  <c r="S16" i="10"/>
  <c r="M16" i="10"/>
  <c r="J16" i="10"/>
  <c r="G16" i="10"/>
  <c r="Y15" i="10"/>
  <c r="V15" i="10"/>
  <c r="S15" i="10"/>
  <c r="M15" i="10"/>
  <c r="J15" i="10"/>
  <c r="G15" i="10"/>
  <c r="Y14" i="10"/>
  <c r="V14" i="10"/>
  <c r="S14" i="10"/>
  <c r="M14" i="10"/>
  <c r="J14" i="10"/>
  <c r="G14" i="10"/>
  <c r="Y13" i="10"/>
  <c r="V13" i="10"/>
  <c r="S13" i="10"/>
  <c r="M13" i="10"/>
  <c r="J13" i="10"/>
  <c r="G13" i="10"/>
  <c r="Y12" i="10"/>
  <c r="V12" i="10"/>
  <c r="S12" i="10"/>
  <c r="M12" i="10"/>
  <c r="J12" i="10"/>
  <c r="G12" i="10"/>
  <c r="C9" i="10"/>
  <c r="AC410" i="10"/>
  <c r="AD70" i="10"/>
  <c r="AD174" i="10"/>
  <c r="AD198" i="10"/>
  <c r="AD230" i="10"/>
  <c r="AD262" i="10"/>
  <c r="AD278" i="10"/>
  <c r="AD310" i="10"/>
  <c r="AD334" i="10"/>
  <c r="AD342" i="10"/>
  <c r="AD366" i="10"/>
  <c r="AD398" i="10"/>
  <c r="AD421" i="10"/>
  <c r="AD89" i="10"/>
  <c r="AD249" i="10"/>
  <c r="AD265" i="10"/>
  <c r="AD300" i="10"/>
  <c r="AD312" i="10"/>
  <c r="AD316" i="10"/>
  <c r="AD328" i="10"/>
  <c r="AD344" i="10"/>
  <c r="AD356" i="10"/>
  <c r="AD360" i="10"/>
  <c r="AD372" i="10"/>
  <c r="AD388" i="10"/>
  <c r="AD392" i="10"/>
  <c r="AD396" i="10"/>
  <c r="AD404" i="10"/>
  <c r="AD412" i="10"/>
  <c r="AD84" i="10"/>
  <c r="AD148" i="10"/>
  <c r="AD156" i="10"/>
  <c r="AC165" i="10"/>
  <c r="AC193" i="10"/>
  <c r="AC297" i="10"/>
  <c r="AC321" i="10"/>
  <c r="AC346" i="10"/>
  <c r="AC394" i="10"/>
  <c r="AC161" i="10"/>
  <c r="AC205" i="10"/>
  <c r="AC229" i="10"/>
  <c r="AD99" i="10"/>
  <c r="AD95" i="10"/>
  <c r="AD155" i="10"/>
  <c r="AD179" i="10"/>
  <c r="AD247" i="10"/>
  <c r="AD263" i="10"/>
  <c r="AD287" i="10"/>
  <c r="AD295" i="10"/>
  <c r="AD327" i="10"/>
  <c r="AD351" i="10"/>
  <c r="AD141" i="10"/>
  <c r="AD193" i="10"/>
  <c r="AD225" i="10"/>
  <c r="AD241" i="10"/>
  <c r="AC74" i="10"/>
  <c r="AC138" i="10"/>
  <c r="AC162" i="10"/>
  <c r="AC226" i="10"/>
  <c r="AC250" i="10"/>
  <c r="AC266" i="10"/>
  <c r="AC282" i="10"/>
  <c r="AC298" i="10"/>
  <c r="AC314" i="10"/>
  <c r="AC342" i="10"/>
  <c r="AC358" i="10"/>
  <c r="AC406" i="10"/>
  <c r="AD363" i="10"/>
  <c r="AD387" i="10"/>
  <c r="AD411" i="10"/>
  <c r="AD419" i="10"/>
  <c r="AC88" i="10"/>
  <c r="AC120" i="10"/>
  <c r="AC184" i="10"/>
  <c r="AD196" i="10"/>
  <c r="AD228" i="10"/>
  <c r="AD260" i="10"/>
  <c r="AC349" i="10"/>
  <c r="AC381" i="10"/>
  <c r="AC405" i="10"/>
  <c r="AC413" i="10"/>
  <c r="AC208" i="10"/>
  <c r="AC232" i="10"/>
  <c r="AC256" i="10"/>
  <c r="AC272" i="10"/>
  <c r="AC296" i="10"/>
  <c r="AC312" i="10"/>
  <c r="AC320" i="10"/>
  <c r="AC336" i="10"/>
  <c r="AC352" i="10"/>
  <c r="AC360" i="10"/>
  <c r="AC376" i="10"/>
  <c r="AC384" i="10"/>
  <c r="AC392" i="10"/>
  <c r="AC400" i="10"/>
  <c r="AC416" i="10"/>
  <c r="C9" i="6"/>
  <c r="G13" i="7"/>
  <c r="G12" i="6"/>
  <c r="G15" i="6"/>
  <c r="J15" i="6"/>
  <c r="M15" i="6"/>
  <c r="P15" i="6"/>
  <c r="S15" i="6"/>
  <c r="V15" i="6"/>
  <c r="Y15" i="6"/>
  <c r="G16" i="6"/>
  <c r="J16" i="6"/>
  <c r="M16" i="6"/>
  <c r="P16" i="6"/>
  <c r="S16" i="6"/>
  <c r="V16" i="6"/>
  <c r="Y16" i="6"/>
  <c r="G17" i="6"/>
  <c r="J17" i="6"/>
  <c r="M17" i="6"/>
  <c r="P17" i="6"/>
  <c r="S17" i="6"/>
  <c r="V17" i="6"/>
  <c r="Y17" i="6"/>
  <c r="G18" i="6"/>
  <c r="J18" i="6"/>
  <c r="M18" i="6"/>
  <c r="P18" i="6"/>
  <c r="S18" i="6"/>
  <c r="V18" i="6"/>
  <c r="Y18" i="6"/>
  <c r="G19" i="6"/>
  <c r="J19" i="6"/>
  <c r="M19" i="6"/>
  <c r="P19" i="6"/>
  <c r="S19" i="6"/>
  <c r="V19" i="6"/>
  <c r="Y19" i="6"/>
  <c r="G20" i="6"/>
  <c r="J20" i="6"/>
  <c r="M20" i="6"/>
  <c r="P20" i="6"/>
  <c r="S20" i="6"/>
  <c r="V20" i="6"/>
  <c r="Y20" i="6"/>
  <c r="G21" i="6"/>
  <c r="J21" i="6"/>
  <c r="M21" i="6"/>
  <c r="P21" i="6"/>
  <c r="S21" i="6"/>
  <c r="V21" i="6"/>
  <c r="Y21" i="6"/>
  <c r="G22" i="6"/>
  <c r="J22" i="6"/>
  <c r="M22" i="6"/>
  <c r="P22" i="6"/>
  <c r="S22" i="6"/>
  <c r="V22" i="6"/>
  <c r="Y22" i="6"/>
  <c r="G23" i="6"/>
  <c r="J23" i="6"/>
  <c r="M23" i="6"/>
  <c r="P23" i="6"/>
  <c r="S23" i="6"/>
  <c r="V23" i="6"/>
  <c r="Y23" i="6"/>
  <c r="G24" i="6"/>
  <c r="J24" i="6"/>
  <c r="M24" i="6"/>
  <c r="P24" i="6"/>
  <c r="S24" i="6"/>
  <c r="V24" i="6"/>
  <c r="Y24" i="6"/>
  <c r="G25" i="6"/>
  <c r="J25" i="6"/>
  <c r="M25" i="6"/>
  <c r="P25" i="6"/>
  <c r="S25" i="6"/>
  <c r="V25" i="6"/>
  <c r="Y25" i="6"/>
  <c r="G26" i="6"/>
  <c r="J26" i="6"/>
  <c r="M26" i="6"/>
  <c r="P26" i="6"/>
  <c r="S26" i="6"/>
  <c r="V26" i="6"/>
  <c r="Y26" i="6"/>
  <c r="G27" i="6"/>
  <c r="J27" i="6"/>
  <c r="M27" i="6"/>
  <c r="P27" i="6"/>
  <c r="S27" i="6"/>
  <c r="V27" i="6"/>
  <c r="Y27" i="6"/>
  <c r="G28" i="6"/>
  <c r="AD28" i="6" s="1"/>
  <c r="J28" i="6"/>
  <c r="M28" i="6"/>
  <c r="P28" i="6"/>
  <c r="S28" i="6"/>
  <c r="V28" i="6"/>
  <c r="Y28" i="6"/>
  <c r="G29" i="6"/>
  <c r="J29" i="6"/>
  <c r="M29" i="6"/>
  <c r="P29" i="6"/>
  <c r="S29" i="6"/>
  <c r="V29" i="6"/>
  <c r="Y29" i="6"/>
  <c r="G30" i="6"/>
  <c r="J30" i="6"/>
  <c r="M30" i="6"/>
  <c r="P30" i="6"/>
  <c r="S30" i="6"/>
  <c r="V30" i="6"/>
  <c r="Y30" i="6"/>
  <c r="G31" i="6"/>
  <c r="J31" i="6"/>
  <c r="M31" i="6"/>
  <c r="P31" i="6"/>
  <c r="S31" i="6"/>
  <c r="V31" i="6"/>
  <c r="Y31" i="6"/>
  <c r="G32" i="6"/>
  <c r="J32" i="6"/>
  <c r="M32" i="6"/>
  <c r="P32" i="6"/>
  <c r="S32" i="6"/>
  <c r="V32" i="6"/>
  <c r="Y32" i="6"/>
  <c r="G33" i="6"/>
  <c r="J33" i="6"/>
  <c r="M33" i="6"/>
  <c r="P33" i="6"/>
  <c r="S33" i="6"/>
  <c r="V33" i="6"/>
  <c r="Y33" i="6"/>
  <c r="G34" i="6"/>
  <c r="J34" i="6"/>
  <c r="M34" i="6"/>
  <c r="P34" i="6"/>
  <c r="S34" i="6"/>
  <c r="V34" i="6"/>
  <c r="Y34" i="6"/>
  <c r="G35" i="6"/>
  <c r="J35" i="6"/>
  <c r="M35" i="6"/>
  <c r="P35" i="6"/>
  <c r="S35" i="6"/>
  <c r="V35" i="6"/>
  <c r="Y35" i="6"/>
  <c r="G36" i="6"/>
  <c r="AC36" i="6" s="1"/>
  <c r="J36" i="6"/>
  <c r="M36" i="6"/>
  <c r="P36" i="6"/>
  <c r="S36" i="6"/>
  <c r="V36" i="6"/>
  <c r="Y36" i="6"/>
  <c r="G37" i="6"/>
  <c r="J37" i="6"/>
  <c r="M37" i="6"/>
  <c r="P37" i="6"/>
  <c r="S37" i="6"/>
  <c r="V37" i="6"/>
  <c r="Y37" i="6"/>
  <c r="G38" i="6"/>
  <c r="J38" i="6"/>
  <c r="M38" i="6"/>
  <c r="P38" i="6"/>
  <c r="S38" i="6"/>
  <c r="V38" i="6"/>
  <c r="Y38" i="6"/>
  <c r="G39" i="6"/>
  <c r="J39" i="6"/>
  <c r="M39" i="6"/>
  <c r="P39" i="6"/>
  <c r="S39" i="6"/>
  <c r="V39" i="6"/>
  <c r="Y39" i="6"/>
  <c r="G40" i="6"/>
  <c r="J40" i="6"/>
  <c r="M40" i="6"/>
  <c r="P40" i="6"/>
  <c r="S40" i="6"/>
  <c r="V40" i="6"/>
  <c r="Y40" i="6"/>
  <c r="G41" i="6"/>
  <c r="J41" i="6"/>
  <c r="M41" i="6"/>
  <c r="P41" i="6"/>
  <c r="S41" i="6"/>
  <c r="V41" i="6"/>
  <c r="Y41" i="6"/>
  <c r="G42" i="6"/>
  <c r="J42" i="6"/>
  <c r="M42" i="6"/>
  <c r="P42" i="6"/>
  <c r="S42" i="6"/>
  <c r="V42" i="6"/>
  <c r="Y42" i="6"/>
  <c r="G43" i="6"/>
  <c r="J43" i="6"/>
  <c r="M43" i="6"/>
  <c r="P43" i="6"/>
  <c r="S43" i="6"/>
  <c r="V43" i="6"/>
  <c r="Y43" i="6"/>
  <c r="G44" i="6"/>
  <c r="AD44" i="6" s="1"/>
  <c r="J44" i="6"/>
  <c r="M44" i="6"/>
  <c r="P44" i="6"/>
  <c r="S44" i="6"/>
  <c r="V44" i="6"/>
  <c r="Y44" i="6"/>
  <c r="G45" i="6"/>
  <c r="J45" i="6"/>
  <c r="M45" i="6"/>
  <c r="P45" i="6"/>
  <c r="S45" i="6"/>
  <c r="V45" i="6"/>
  <c r="Y45" i="6"/>
  <c r="G46" i="6"/>
  <c r="J46" i="6"/>
  <c r="M46" i="6"/>
  <c r="P46" i="6"/>
  <c r="S46" i="6"/>
  <c r="V46" i="6"/>
  <c r="Y46" i="6"/>
  <c r="G47" i="6"/>
  <c r="J47" i="6"/>
  <c r="M47" i="6"/>
  <c r="P47" i="6"/>
  <c r="S47" i="6"/>
  <c r="V47" i="6"/>
  <c r="Y47" i="6"/>
  <c r="G48" i="6"/>
  <c r="J48" i="6"/>
  <c r="M48" i="6"/>
  <c r="P48" i="6"/>
  <c r="S48" i="6"/>
  <c r="V48" i="6"/>
  <c r="Y48" i="6"/>
  <c r="G49" i="6"/>
  <c r="J49" i="6"/>
  <c r="M49" i="6"/>
  <c r="P49" i="6"/>
  <c r="S49" i="6"/>
  <c r="V49" i="6"/>
  <c r="Y49" i="6"/>
  <c r="G50" i="6"/>
  <c r="J50" i="6"/>
  <c r="M50" i="6"/>
  <c r="P50" i="6"/>
  <c r="S50" i="6"/>
  <c r="V50" i="6"/>
  <c r="Y50" i="6"/>
  <c r="G51" i="6"/>
  <c r="J51" i="6"/>
  <c r="M51" i="6"/>
  <c r="P51" i="6"/>
  <c r="S51" i="6"/>
  <c r="V51" i="6"/>
  <c r="Y51" i="6"/>
  <c r="G52" i="6"/>
  <c r="J52" i="6"/>
  <c r="M52" i="6"/>
  <c r="P52" i="6"/>
  <c r="S52" i="6"/>
  <c r="V52" i="6"/>
  <c r="Y52" i="6"/>
  <c r="G53" i="6"/>
  <c r="J53" i="6"/>
  <c r="M53" i="6"/>
  <c r="P53" i="6"/>
  <c r="S53" i="6"/>
  <c r="V53" i="6"/>
  <c r="Y53" i="6"/>
  <c r="G54" i="6"/>
  <c r="J54" i="6"/>
  <c r="M54" i="6"/>
  <c r="P54" i="6"/>
  <c r="S54" i="6"/>
  <c r="V54" i="6"/>
  <c r="Y54" i="6"/>
  <c r="G55" i="6"/>
  <c r="J55" i="6"/>
  <c r="M55" i="6"/>
  <c r="P55" i="6"/>
  <c r="S55" i="6"/>
  <c r="V55" i="6"/>
  <c r="Y55" i="6"/>
  <c r="G56" i="6"/>
  <c r="J56" i="6"/>
  <c r="M56" i="6"/>
  <c r="P56" i="6"/>
  <c r="S56" i="6"/>
  <c r="V56" i="6"/>
  <c r="Y56" i="6"/>
  <c r="G57" i="6"/>
  <c r="J57" i="6"/>
  <c r="M57" i="6"/>
  <c r="P57" i="6"/>
  <c r="S57" i="6"/>
  <c r="V57" i="6"/>
  <c r="Y57" i="6"/>
  <c r="G58" i="6"/>
  <c r="J58" i="6"/>
  <c r="M58" i="6"/>
  <c r="P58" i="6"/>
  <c r="S58" i="6"/>
  <c r="V58" i="6"/>
  <c r="Y58" i="6"/>
  <c r="G59" i="6"/>
  <c r="J59" i="6"/>
  <c r="M59" i="6"/>
  <c r="P59" i="6"/>
  <c r="S59" i="6"/>
  <c r="V59" i="6"/>
  <c r="Y59" i="6"/>
  <c r="G60" i="6"/>
  <c r="J60" i="6"/>
  <c r="M60" i="6"/>
  <c r="P60" i="6"/>
  <c r="S60" i="6"/>
  <c r="V60" i="6"/>
  <c r="Y60" i="6"/>
  <c r="G61" i="6"/>
  <c r="J61" i="6"/>
  <c r="M61" i="6"/>
  <c r="P61" i="6"/>
  <c r="S61" i="6"/>
  <c r="V61" i="6"/>
  <c r="Y61" i="6"/>
  <c r="G62" i="6"/>
  <c r="J62" i="6"/>
  <c r="M62" i="6"/>
  <c r="P62" i="6"/>
  <c r="S62" i="6"/>
  <c r="V62" i="6"/>
  <c r="Y62" i="6"/>
  <c r="G63" i="6"/>
  <c r="J63" i="6"/>
  <c r="M63" i="6"/>
  <c r="P63" i="6"/>
  <c r="S63" i="6"/>
  <c r="V63" i="6"/>
  <c r="Y63" i="6"/>
  <c r="G64" i="6"/>
  <c r="J64" i="6"/>
  <c r="M64" i="6"/>
  <c r="P64" i="6"/>
  <c r="S64" i="6"/>
  <c r="V64" i="6"/>
  <c r="Y64" i="6"/>
  <c r="G65" i="6"/>
  <c r="J65" i="6"/>
  <c r="M65" i="6"/>
  <c r="P65" i="6"/>
  <c r="S65" i="6"/>
  <c r="V65" i="6"/>
  <c r="Y65" i="6"/>
  <c r="G66" i="6"/>
  <c r="J66" i="6"/>
  <c r="M66" i="6"/>
  <c r="P66" i="6"/>
  <c r="S66" i="6"/>
  <c r="V66" i="6"/>
  <c r="Y66" i="6"/>
  <c r="G67" i="6"/>
  <c r="J67" i="6"/>
  <c r="M67" i="6"/>
  <c r="P67" i="6"/>
  <c r="S67" i="6"/>
  <c r="V67" i="6"/>
  <c r="Y67" i="6"/>
  <c r="G68" i="6"/>
  <c r="J68" i="6"/>
  <c r="M68" i="6"/>
  <c r="P68" i="6"/>
  <c r="S68" i="6"/>
  <c r="V68" i="6"/>
  <c r="Y68" i="6"/>
  <c r="G69" i="6"/>
  <c r="J69" i="6"/>
  <c r="M69" i="6"/>
  <c r="P69" i="6"/>
  <c r="S69" i="6"/>
  <c r="V69" i="6"/>
  <c r="Y69" i="6"/>
  <c r="G70" i="6"/>
  <c r="J70" i="6"/>
  <c r="M70" i="6"/>
  <c r="P70" i="6"/>
  <c r="S70" i="6"/>
  <c r="V70" i="6"/>
  <c r="Y70" i="6"/>
  <c r="G71" i="6"/>
  <c r="J71" i="6"/>
  <c r="M71" i="6"/>
  <c r="P71" i="6"/>
  <c r="S71" i="6"/>
  <c r="V71" i="6"/>
  <c r="Y71" i="6"/>
  <c r="G72" i="6"/>
  <c r="J72" i="6"/>
  <c r="M72" i="6"/>
  <c r="P72" i="6"/>
  <c r="S72" i="6"/>
  <c r="V72" i="6"/>
  <c r="Y72" i="6"/>
  <c r="G73" i="6"/>
  <c r="J73" i="6"/>
  <c r="M73" i="6"/>
  <c r="P73" i="6"/>
  <c r="S73" i="6"/>
  <c r="V73" i="6"/>
  <c r="Y73" i="6"/>
  <c r="G74" i="6"/>
  <c r="J74" i="6"/>
  <c r="M74" i="6"/>
  <c r="P74" i="6"/>
  <c r="S74" i="6"/>
  <c r="V74" i="6"/>
  <c r="Y74" i="6"/>
  <c r="G75" i="6"/>
  <c r="J75" i="6"/>
  <c r="M75" i="6"/>
  <c r="P75" i="6"/>
  <c r="S75" i="6"/>
  <c r="V75" i="6"/>
  <c r="Y75" i="6"/>
  <c r="G76" i="6"/>
  <c r="J76" i="6"/>
  <c r="M76" i="6"/>
  <c r="P76" i="6"/>
  <c r="S76" i="6"/>
  <c r="V76" i="6"/>
  <c r="Y76" i="6"/>
  <c r="G77" i="6"/>
  <c r="J77" i="6"/>
  <c r="M77" i="6"/>
  <c r="P77" i="6"/>
  <c r="S77" i="6"/>
  <c r="V77" i="6"/>
  <c r="Y77" i="6"/>
  <c r="G78" i="6"/>
  <c r="J78" i="6"/>
  <c r="M78" i="6"/>
  <c r="P78" i="6"/>
  <c r="S78" i="6"/>
  <c r="V78" i="6"/>
  <c r="Y78" i="6"/>
  <c r="G79" i="6"/>
  <c r="J79" i="6"/>
  <c r="M79" i="6"/>
  <c r="P79" i="6"/>
  <c r="S79" i="6"/>
  <c r="V79" i="6"/>
  <c r="Y79" i="6"/>
  <c r="G80" i="6"/>
  <c r="J80" i="6"/>
  <c r="M80" i="6"/>
  <c r="P80" i="6"/>
  <c r="S80" i="6"/>
  <c r="V80" i="6"/>
  <c r="Y80" i="6"/>
  <c r="G81" i="6"/>
  <c r="J81" i="6"/>
  <c r="M81" i="6"/>
  <c r="P81" i="6"/>
  <c r="S81" i="6"/>
  <c r="V81" i="6"/>
  <c r="Y81" i="6"/>
  <c r="G82" i="6"/>
  <c r="J82" i="6"/>
  <c r="M82" i="6"/>
  <c r="P82" i="6"/>
  <c r="S82" i="6"/>
  <c r="V82" i="6"/>
  <c r="Y82" i="6"/>
  <c r="G83" i="6"/>
  <c r="J83" i="6"/>
  <c r="M83" i="6"/>
  <c r="P83" i="6"/>
  <c r="S83" i="6"/>
  <c r="V83" i="6"/>
  <c r="Y83" i="6"/>
  <c r="G84" i="6"/>
  <c r="J84" i="6"/>
  <c r="M84" i="6"/>
  <c r="P84" i="6"/>
  <c r="S84" i="6"/>
  <c r="V84" i="6"/>
  <c r="Y84" i="6"/>
  <c r="G85" i="6"/>
  <c r="J85" i="6"/>
  <c r="M85" i="6"/>
  <c r="P85" i="6"/>
  <c r="S85" i="6"/>
  <c r="V85" i="6"/>
  <c r="Y85" i="6"/>
  <c r="G86" i="6"/>
  <c r="J86" i="6"/>
  <c r="M86" i="6"/>
  <c r="P86" i="6"/>
  <c r="S86" i="6"/>
  <c r="V86" i="6"/>
  <c r="Y86" i="6"/>
  <c r="G87" i="6"/>
  <c r="J87" i="6"/>
  <c r="M87" i="6"/>
  <c r="P87" i="6"/>
  <c r="S87" i="6"/>
  <c r="V87" i="6"/>
  <c r="Y87" i="6"/>
  <c r="G88" i="6"/>
  <c r="J88" i="6"/>
  <c r="M88" i="6"/>
  <c r="P88" i="6"/>
  <c r="S88" i="6"/>
  <c r="V88" i="6"/>
  <c r="Y88" i="6"/>
  <c r="G89" i="6"/>
  <c r="J89" i="6"/>
  <c r="M89" i="6"/>
  <c r="P89" i="6"/>
  <c r="S89" i="6"/>
  <c r="V89" i="6"/>
  <c r="Y89" i="6"/>
  <c r="G90" i="6"/>
  <c r="J90" i="6"/>
  <c r="M90" i="6"/>
  <c r="P90" i="6"/>
  <c r="S90" i="6"/>
  <c r="V90" i="6"/>
  <c r="Y90" i="6"/>
  <c r="G91" i="6"/>
  <c r="J91" i="6"/>
  <c r="M91" i="6"/>
  <c r="P91" i="6"/>
  <c r="S91" i="6"/>
  <c r="V91" i="6"/>
  <c r="Y91" i="6"/>
  <c r="G92" i="6"/>
  <c r="J92" i="6"/>
  <c r="M92" i="6"/>
  <c r="P92" i="6"/>
  <c r="S92" i="6"/>
  <c r="V92" i="6"/>
  <c r="Y92" i="6"/>
  <c r="G93" i="6"/>
  <c r="J93" i="6"/>
  <c r="M93" i="6"/>
  <c r="P93" i="6"/>
  <c r="S93" i="6"/>
  <c r="V93" i="6"/>
  <c r="Y93" i="6"/>
  <c r="G94" i="6"/>
  <c r="J94" i="6"/>
  <c r="M94" i="6"/>
  <c r="P94" i="6"/>
  <c r="S94" i="6"/>
  <c r="V94" i="6"/>
  <c r="Y94" i="6"/>
  <c r="G95" i="6"/>
  <c r="J95" i="6"/>
  <c r="M95" i="6"/>
  <c r="P95" i="6"/>
  <c r="S95" i="6"/>
  <c r="V95" i="6"/>
  <c r="Y95" i="6"/>
  <c r="G96" i="6"/>
  <c r="J96" i="6"/>
  <c r="M96" i="6"/>
  <c r="P96" i="6"/>
  <c r="S96" i="6"/>
  <c r="V96" i="6"/>
  <c r="Y96" i="6"/>
  <c r="G97" i="6"/>
  <c r="J97" i="6"/>
  <c r="M97" i="6"/>
  <c r="P97" i="6"/>
  <c r="S97" i="6"/>
  <c r="V97" i="6"/>
  <c r="Y97" i="6"/>
  <c r="G98" i="6"/>
  <c r="J98" i="6"/>
  <c r="M98" i="6"/>
  <c r="P98" i="6"/>
  <c r="S98" i="6"/>
  <c r="V98" i="6"/>
  <c r="Y98" i="6"/>
  <c r="G99" i="6"/>
  <c r="J99" i="6"/>
  <c r="M99" i="6"/>
  <c r="P99" i="6"/>
  <c r="S99" i="6"/>
  <c r="V99" i="6"/>
  <c r="Y99" i="6"/>
  <c r="G100" i="6"/>
  <c r="J100" i="6"/>
  <c r="M100" i="6"/>
  <c r="P100" i="6"/>
  <c r="S100" i="6"/>
  <c r="V100" i="6"/>
  <c r="Y100" i="6"/>
  <c r="G101" i="6"/>
  <c r="J101" i="6"/>
  <c r="M101" i="6"/>
  <c r="P101" i="6"/>
  <c r="S101" i="6"/>
  <c r="V101" i="6"/>
  <c r="Y101" i="6"/>
  <c r="G102" i="6"/>
  <c r="J102" i="6"/>
  <c r="M102" i="6"/>
  <c r="P102" i="6"/>
  <c r="S102" i="6"/>
  <c r="V102" i="6"/>
  <c r="Y102" i="6"/>
  <c r="G103" i="6"/>
  <c r="J103" i="6"/>
  <c r="M103" i="6"/>
  <c r="P103" i="6"/>
  <c r="S103" i="6"/>
  <c r="V103" i="6"/>
  <c r="Y103" i="6"/>
  <c r="G104" i="6"/>
  <c r="J104" i="6"/>
  <c r="M104" i="6"/>
  <c r="P104" i="6"/>
  <c r="S104" i="6"/>
  <c r="V104" i="6"/>
  <c r="Y104" i="6"/>
  <c r="G105" i="6"/>
  <c r="J105" i="6"/>
  <c r="M105" i="6"/>
  <c r="P105" i="6"/>
  <c r="S105" i="6"/>
  <c r="V105" i="6"/>
  <c r="Y105" i="6"/>
  <c r="G106" i="6"/>
  <c r="J106" i="6"/>
  <c r="M106" i="6"/>
  <c r="P106" i="6"/>
  <c r="S106" i="6"/>
  <c r="V106" i="6"/>
  <c r="Y106" i="6"/>
  <c r="G107" i="6"/>
  <c r="J107" i="6"/>
  <c r="M107" i="6"/>
  <c r="P107" i="6"/>
  <c r="S107" i="6"/>
  <c r="V107" i="6"/>
  <c r="Y107" i="6"/>
  <c r="G108" i="6"/>
  <c r="J108" i="6"/>
  <c r="M108" i="6"/>
  <c r="P108" i="6"/>
  <c r="S108" i="6"/>
  <c r="V108" i="6"/>
  <c r="Y108" i="6"/>
  <c r="G109" i="6"/>
  <c r="J109" i="6"/>
  <c r="M109" i="6"/>
  <c r="P109" i="6"/>
  <c r="S109" i="6"/>
  <c r="V109" i="6"/>
  <c r="Y109" i="6"/>
  <c r="G110" i="6"/>
  <c r="J110" i="6"/>
  <c r="M110" i="6"/>
  <c r="P110" i="6"/>
  <c r="S110" i="6"/>
  <c r="V110" i="6"/>
  <c r="Y110" i="6"/>
  <c r="G111" i="6"/>
  <c r="J111" i="6"/>
  <c r="M111" i="6"/>
  <c r="P111" i="6"/>
  <c r="S111" i="6"/>
  <c r="V111" i="6"/>
  <c r="Y111" i="6"/>
  <c r="G112" i="6"/>
  <c r="J112" i="6"/>
  <c r="M112" i="6"/>
  <c r="P112" i="6"/>
  <c r="S112" i="6"/>
  <c r="V112" i="6"/>
  <c r="Y112" i="6"/>
  <c r="G113" i="6"/>
  <c r="J113" i="6"/>
  <c r="M113" i="6"/>
  <c r="P113" i="6"/>
  <c r="S113" i="6"/>
  <c r="V113" i="6"/>
  <c r="Y113" i="6"/>
  <c r="G114" i="6"/>
  <c r="J114" i="6"/>
  <c r="M114" i="6"/>
  <c r="P114" i="6"/>
  <c r="S114" i="6"/>
  <c r="V114" i="6"/>
  <c r="Y114" i="6"/>
  <c r="G115" i="6"/>
  <c r="J115" i="6"/>
  <c r="M115" i="6"/>
  <c r="P115" i="6"/>
  <c r="S115" i="6"/>
  <c r="V115" i="6"/>
  <c r="Y115" i="6"/>
  <c r="G116" i="6"/>
  <c r="J116" i="6"/>
  <c r="M116" i="6"/>
  <c r="P116" i="6"/>
  <c r="S116" i="6"/>
  <c r="V116" i="6"/>
  <c r="Y116" i="6"/>
  <c r="G117" i="6"/>
  <c r="J117" i="6"/>
  <c r="M117" i="6"/>
  <c r="P117" i="6"/>
  <c r="S117" i="6"/>
  <c r="V117" i="6"/>
  <c r="Y117" i="6"/>
  <c r="G118" i="6"/>
  <c r="J118" i="6"/>
  <c r="M118" i="6"/>
  <c r="P118" i="6"/>
  <c r="S118" i="6"/>
  <c r="V118" i="6"/>
  <c r="Y118" i="6"/>
  <c r="G119" i="6"/>
  <c r="J119" i="6"/>
  <c r="M119" i="6"/>
  <c r="P119" i="6"/>
  <c r="S119" i="6"/>
  <c r="V119" i="6"/>
  <c r="Y119" i="6"/>
  <c r="G120" i="6"/>
  <c r="J120" i="6"/>
  <c r="M120" i="6"/>
  <c r="P120" i="6"/>
  <c r="S120" i="6"/>
  <c r="V120" i="6"/>
  <c r="Y120" i="6"/>
  <c r="G121" i="6"/>
  <c r="J121" i="6"/>
  <c r="M121" i="6"/>
  <c r="P121" i="6"/>
  <c r="S121" i="6"/>
  <c r="V121" i="6"/>
  <c r="Y121" i="6"/>
  <c r="G122" i="6"/>
  <c r="J122" i="6"/>
  <c r="M122" i="6"/>
  <c r="P122" i="6"/>
  <c r="S122" i="6"/>
  <c r="V122" i="6"/>
  <c r="Y122" i="6"/>
  <c r="G123" i="6"/>
  <c r="J123" i="6"/>
  <c r="M123" i="6"/>
  <c r="P123" i="6"/>
  <c r="S123" i="6"/>
  <c r="V123" i="6"/>
  <c r="Y123" i="6"/>
  <c r="G124" i="6"/>
  <c r="J124" i="6"/>
  <c r="M124" i="6"/>
  <c r="P124" i="6"/>
  <c r="S124" i="6"/>
  <c r="V124" i="6"/>
  <c r="Y124" i="6"/>
  <c r="G125" i="6"/>
  <c r="J125" i="6"/>
  <c r="M125" i="6"/>
  <c r="P125" i="6"/>
  <c r="S125" i="6"/>
  <c r="V125" i="6"/>
  <c r="Y125" i="6"/>
  <c r="G126" i="6"/>
  <c r="J126" i="6"/>
  <c r="M126" i="6"/>
  <c r="P126" i="6"/>
  <c r="S126" i="6"/>
  <c r="V126" i="6"/>
  <c r="Y126" i="6"/>
  <c r="G127" i="6"/>
  <c r="J127" i="6"/>
  <c r="M127" i="6"/>
  <c r="P127" i="6"/>
  <c r="S127" i="6"/>
  <c r="V127" i="6"/>
  <c r="Y127" i="6"/>
  <c r="G128" i="6"/>
  <c r="J128" i="6"/>
  <c r="M128" i="6"/>
  <c r="P128" i="6"/>
  <c r="S128" i="6"/>
  <c r="V128" i="6"/>
  <c r="Y128" i="6"/>
  <c r="G129" i="6"/>
  <c r="J129" i="6"/>
  <c r="M129" i="6"/>
  <c r="P129" i="6"/>
  <c r="S129" i="6"/>
  <c r="V129" i="6"/>
  <c r="Y129" i="6"/>
  <c r="G130" i="6"/>
  <c r="J130" i="6"/>
  <c r="M130" i="6"/>
  <c r="P130" i="6"/>
  <c r="S130" i="6"/>
  <c r="V130" i="6"/>
  <c r="Y130" i="6"/>
  <c r="G131" i="6"/>
  <c r="J131" i="6"/>
  <c r="M131" i="6"/>
  <c r="P131" i="6"/>
  <c r="S131" i="6"/>
  <c r="V131" i="6"/>
  <c r="Y131" i="6"/>
  <c r="G132" i="6"/>
  <c r="J132" i="6"/>
  <c r="M132" i="6"/>
  <c r="P132" i="6"/>
  <c r="S132" i="6"/>
  <c r="V132" i="6"/>
  <c r="Y132" i="6"/>
  <c r="G133" i="6"/>
  <c r="J133" i="6"/>
  <c r="M133" i="6"/>
  <c r="P133" i="6"/>
  <c r="S133" i="6"/>
  <c r="V133" i="6"/>
  <c r="Y133" i="6"/>
  <c r="G134" i="6"/>
  <c r="J134" i="6"/>
  <c r="M134" i="6"/>
  <c r="P134" i="6"/>
  <c r="S134" i="6"/>
  <c r="V134" i="6"/>
  <c r="Y134" i="6"/>
  <c r="G135" i="6"/>
  <c r="J135" i="6"/>
  <c r="M135" i="6"/>
  <c r="P135" i="6"/>
  <c r="S135" i="6"/>
  <c r="V135" i="6"/>
  <c r="Y135" i="6"/>
  <c r="G136" i="6"/>
  <c r="J136" i="6"/>
  <c r="M136" i="6"/>
  <c r="P136" i="6"/>
  <c r="S136" i="6"/>
  <c r="V136" i="6"/>
  <c r="Y136" i="6"/>
  <c r="G137" i="6"/>
  <c r="J137" i="6"/>
  <c r="M137" i="6"/>
  <c r="P137" i="6"/>
  <c r="S137" i="6"/>
  <c r="V137" i="6"/>
  <c r="Y137" i="6"/>
  <c r="G138" i="6"/>
  <c r="J138" i="6"/>
  <c r="M138" i="6"/>
  <c r="P138" i="6"/>
  <c r="S138" i="6"/>
  <c r="V138" i="6"/>
  <c r="Y138" i="6"/>
  <c r="G139" i="6"/>
  <c r="J139" i="6"/>
  <c r="M139" i="6"/>
  <c r="P139" i="6"/>
  <c r="S139" i="6"/>
  <c r="V139" i="6"/>
  <c r="Y139" i="6"/>
  <c r="G140" i="6"/>
  <c r="J140" i="6"/>
  <c r="M140" i="6"/>
  <c r="P140" i="6"/>
  <c r="S140" i="6"/>
  <c r="V140" i="6"/>
  <c r="Y140" i="6"/>
  <c r="G141" i="6"/>
  <c r="J141" i="6"/>
  <c r="M141" i="6"/>
  <c r="P141" i="6"/>
  <c r="S141" i="6"/>
  <c r="V141" i="6"/>
  <c r="Y141" i="6"/>
  <c r="G142" i="6"/>
  <c r="J142" i="6"/>
  <c r="M142" i="6"/>
  <c r="P142" i="6"/>
  <c r="S142" i="6"/>
  <c r="V142" i="6"/>
  <c r="Y142" i="6"/>
  <c r="G143" i="6"/>
  <c r="J143" i="6"/>
  <c r="M143" i="6"/>
  <c r="P143" i="6"/>
  <c r="S143" i="6"/>
  <c r="V143" i="6"/>
  <c r="Y143" i="6"/>
  <c r="G144" i="6"/>
  <c r="J144" i="6"/>
  <c r="M144" i="6"/>
  <c r="P144" i="6"/>
  <c r="S144" i="6"/>
  <c r="V144" i="6"/>
  <c r="Y144" i="6"/>
  <c r="G145" i="6"/>
  <c r="J145" i="6"/>
  <c r="M145" i="6"/>
  <c r="P145" i="6"/>
  <c r="S145" i="6"/>
  <c r="V145" i="6"/>
  <c r="Y145" i="6"/>
  <c r="G146" i="6"/>
  <c r="J146" i="6"/>
  <c r="M146" i="6"/>
  <c r="P146" i="6"/>
  <c r="S146" i="6"/>
  <c r="V146" i="6"/>
  <c r="Y146" i="6"/>
  <c r="G147" i="6"/>
  <c r="J147" i="6"/>
  <c r="M147" i="6"/>
  <c r="P147" i="6"/>
  <c r="S147" i="6"/>
  <c r="V147" i="6"/>
  <c r="Y147" i="6"/>
  <c r="G148" i="6"/>
  <c r="J148" i="6"/>
  <c r="M148" i="6"/>
  <c r="P148" i="6"/>
  <c r="S148" i="6"/>
  <c r="V148" i="6"/>
  <c r="Y148" i="6"/>
  <c r="G149" i="6"/>
  <c r="J149" i="6"/>
  <c r="M149" i="6"/>
  <c r="P149" i="6"/>
  <c r="S149" i="6"/>
  <c r="V149" i="6"/>
  <c r="Y149" i="6"/>
  <c r="G150" i="6"/>
  <c r="J150" i="6"/>
  <c r="M150" i="6"/>
  <c r="P150" i="6"/>
  <c r="S150" i="6"/>
  <c r="V150" i="6"/>
  <c r="Y150" i="6"/>
  <c r="G151" i="6"/>
  <c r="J151" i="6"/>
  <c r="M151" i="6"/>
  <c r="P151" i="6"/>
  <c r="S151" i="6"/>
  <c r="V151" i="6"/>
  <c r="Y151" i="6"/>
  <c r="G152" i="6"/>
  <c r="J152" i="6"/>
  <c r="M152" i="6"/>
  <c r="P152" i="6"/>
  <c r="S152" i="6"/>
  <c r="V152" i="6"/>
  <c r="Y152" i="6"/>
  <c r="G153" i="6"/>
  <c r="J153" i="6"/>
  <c r="M153" i="6"/>
  <c r="P153" i="6"/>
  <c r="S153" i="6"/>
  <c r="V153" i="6"/>
  <c r="Y153" i="6"/>
  <c r="G154" i="6"/>
  <c r="J154" i="6"/>
  <c r="M154" i="6"/>
  <c r="P154" i="6"/>
  <c r="S154" i="6"/>
  <c r="V154" i="6"/>
  <c r="Y154" i="6"/>
  <c r="G155" i="6"/>
  <c r="J155" i="6"/>
  <c r="M155" i="6"/>
  <c r="P155" i="6"/>
  <c r="S155" i="6"/>
  <c r="V155" i="6"/>
  <c r="Y155" i="6"/>
  <c r="G156" i="6"/>
  <c r="J156" i="6"/>
  <c r="M156" i="6"/>
  <c r="P156" i="6"/>
  <c r="S156" i="6"/>
  <c r="V156" i="6"/>
  <c r="Y156" i="6"/>
  <c r="G157" i="6"/>
  <c r="J157" i="6"/>
  <c r="M157" i="6"/>
  <c r="P157" i="6"/>
  <c r="S157" i="6"/>
  <c r="V157" i="6"/>
  <c r="Y157" i="6"/>
  <c r="G158" i="6"/>
  <c r="J158" i="6"/>
  <c r="M158" i="6"/>
  <c r="P158" i="6"/>
  <c r="S158" i="6"/>
  <c r="V158" i="6"/>
  <c r="Y158" i="6"/>
  <c r="G159" i="6"/>
  <c r="J159" i="6"/>
  <c r="M159" i="6"/>
  <c r="P159" i="6"/>
  <c r="S159" i="6"/>
  <c r="V159" i="6"/>
  <c r="Y159" i="6"/>
  <c r="G160" i="6"/>
  <c r="J160" i="6"/>
  <c r="M160" i="6"/>
  <c r="P160" i="6"/>
  <c r="S160" i="6"/>
  <c r="V160" i="6"/>
  <c r="Y160" i="6"/>
  <c r="G161" i="6"/>
  <c r="J161" i="6"/>
  <c r="M161" i="6"/>
  <c r="P161" i="6"/>
  <c r="S161" i="6"/>
  <c r="V161" i="6"/>
  <c r="Y161" i="6"/>
  <c r="G162" i="6"/>
  <c r="J162" i="6"/>
  <c r="M162" i="6"/>
  <c r="P162" i="6"/>
  <c r="S162" i="6"/>
  <c r="V162" i="6"/>
  <c r="Y162" i="6"/>
  <c r="G163" i="6"/>
  <c r="J163" i="6"/>
  <c r="M163" i="6"/>
  <c r="P163" i="6"/>
  <c r="S163" i="6"/>
  <c r="V163" i="6"/>
  <c r="Y163" i="6"/>
  <c r="G164" i="6"/>
  <c r="J164" i="6"/>
  <c r="M164" i="6"/>
  <c r="P164" i="6"/>
  <c r="S164" i="6"/>
  <c r="V164" i="6"/>
  <c r="Y164" i="6"/>
  <c r="G165" i="6"/>
  <c r="J165" i="6"/>
  <c r="M165" i="6"/>
  <c r="P165" i="6"/>
  <c r="S165" i="6"/>
  <c r="V165" i="6"/>
  <c r="Y165" i="6"/>
  <c r="G166" i="6"/>
  <c r="J166" i="6"/>
  <c r="M166" i="6"/>
  <c r="P166" i="6"/>
  <c r="S166" i="6"/>
  <c r="V166" i="6"/>
  <c r="Y166" i="6"/>
  <c r="G167" i="6"/>
  <c r="J167" i="6"/>
  <c r="M167" i="6"/>
  <c r="P167" i="6"/>
  <c r="S167" i="6"/>
  <c r="V167" i="6"/>
  <c r="Y167" i="6"/>
  <c r="G168" i="6"/>
  <c r="J168" i="6"/>
  <c r="M168" i="6"/>
  <c r="P168" i="6"/>
  <c r="S168" i="6"/>
  <c r="V168" i="6"/>
  <c r="Y168" i="6"/>
  <c r="G169" i="6"/>
  <c r="J169" i="6"/>
  <c r="M169" i="6"/>
  <c r="P169" i="6"/>
  <c r="S169" i="6"/>
  <c r="V169" i="6"/>
  <c r="Y169" i="6"/>
  <c r="G170" i="6"/>
  <c r="J170" i="6"/>
  <c r="M170" i="6"/>
  <c r="P170" i="6"/>
  <c r="S170" i="6"/>
  <c r="V170" i="6"/>
  <c r="Y170" i="6"/>
  <c r="G171" i="6"/>
  <c r="J171" i="6"/>
  <c r="M171" i="6"/>
  <c r="P171" i="6"/>
  <c r="S171" i="6"/>
  <c r="V171" i="6"/>
  <c r="Y171" i="6"/>
  <c r="G172" i="6"/>
  <c r="J172" i="6"/>
  <c r="M172" i="6"/>
  <c r="P172" i="6"/>
  <c r="S172" i="6"/>
  <c r="V172" i="6"/>
  <c r="Y172" i="6"/>
  <c r="G173" i="6"/>
  <c r="J173" i="6"/>
  <c r="M173" i="6"/>
  <c r="P173" i="6"/>
  <c r="S173" i="6"/>
  <c r="V173" i="6"/>
  <c r="Y173" i="6"/>
  <c r="G174" i="6"/>
  <c r="J174" i="6"/>
  <c r="M174" i="6"/>
  <c r="P174" i="6"/>
  <c r="S174" i="6"/>
  <c r="V174" i="6"/>
  <c r="Y174" i="6"/>
  <c r="G175" i="6"/>
  <c r="J175" i="6"/>
  <c r="M175" i="6"/>
  <c r="P175" i="6"/>
  <c r="S175" i="6"/>
  <c r="V175" i="6"/>
  <c r="Y175" i="6"/>
  <c r="G176" i="6"/>
  <c r="J176" i="6"/>
  <c r="M176" i="6"/>
  <c r="P176" i="6"/>
  <c r="S176" i="6"/>
  <c r="V176" i="6"/>
  <c r="Y176" i="6"/>
  <c r="G177" i="6"/>
  <c r="J177" i="6"/>
  <c r="M177" i="6"/>
  <c r="P177" i="6"/>
  <c r="S177" i="6"/>
  <c r="V177" i="6"/>
  <c r="Y177" i="6"/>
  <c r="G178" i="6"/>
  <c r="J178" i="6"/>
  <c r="M178" i="6"/>
  <c r="P178" i="6"/>
  <c r="S178" i="6"/>
  <c r="V178" i="6"/>
  <c r="Y178" i="6"/>
  <c r="G179" i="6"/>
  <c r="J179" i="6"/>
  <c r="M179" i="6"/>
  <c r="P179" i="6"/>
  <c r="S179" i="6"/>
  <c r="V179" i="6"/>
  <c r="Y179" i="6"/>
  <c r="G180" i="6"/>
  <c r="J180" i="6"/>
  <c r="M180" i="6"/>
  <c r="P180" i="6"/>
  <c r="S180" i="6"/>
  <c r="V180" i="6"/>
  <c r="Y180" i="6"/>
  <c r="G181" i="6"/>
  <c r="J181" i="6"/>
  <c r="M181" i="6"/>
  <c r="P181" i="6"/>
  <c r="S181" i="6"/>
  <c r="V181" i="6"/>
  <c r="Y181" i="6"/>
  <c r="G182" i="6"/>
  <c r="J182" i="6"/>
  <c r="M182" i="6"/>
  <c r="P182" i="6"/>
  <c r="S182" i="6"/>
  <c r="V182" i="6"/>
  <c r="Y182" i="6"/>
  <c r="G183" i="6"/>
  <c r="J183" i="6"/>
  <c r="M183" i="6"/>
  <c r="P183" i="6"/>
  <c r="S183" i="6"/>
  <c r="V183" i="6"/>
  <c r="Y183" i="6"/>
  <c r="G184" i="6"/>
  <c r="J184" i="6"/>
  <c r="M184" i="6"/>
  <c r="P184" i="6"/>
  <c r="S184" i="6"/>
  <c r="V184" i="6"/>
  <c r="Y184" i="6"/>
  <c r="G185" i="6"/>
  <c r="J185" i="6"/>
  <c r="M185" i="6"/>
  <c r="P185" i="6"/>
  <c r="S185" i="6"/>
  <c r="V185" i="6"/>
  <c r="Y185" i="6"/>
  <c r="G186" i="6"/>
  <c r="J186" i="6"/>
  <c r="M186" i="6"/>
  <c r="P186" i="6"/>
  <c r="S186" i="6"/>
  <c r="V186" i="6"/>
  <c r="Y186" i="6"/>
  <c r="G187" i="6"/>
  <c r="J187" i="6"/>
  <c r="M187" i="6"/>
  <c r="P187" i="6"/>
  <c r="S187" i="6"/>
  <c r="V187" i="6"/>
  <c r="Y187" i="6"/>
  <c r="G188" i="6"/>
  <c r="J188" i="6"/>
  <c r="M188" i="6"/>
  <c r="P188" i="6"/>
  <c r="S188" i="6"/>
  <c r="V188" i="6"/>
  <c r="Y188" i="6"/>
  <c r="G189" i="6"/>
  <c r="J189" i="6"/>
  <c r="M189" i="6"/>
  <c r="P189" i="6"/>
  <c r="S189" i="6"/>
  <c r="V189" i="6"/>
  <c r="Y189" i="6"/>
  <c r="G190" i="6"/>
  <c r="J190" i="6"/>
  <c r="M190" i="6"/>
  <c r="P190" i="6"/>
  <c r="S190" i="6"/>
  <c r="V190" i="6"/>
  <c r="Y190" i="6"/>
  <c r="G191" i="6"/>
  <c r="J191" i="6"/>
  <c r="M191" i="6"/>
  <c r="P191" i="6"/>
  <c r="S191" i="6"/>
  <c r="V191" i="6"/>
  <c r="Y191" i="6"/>
  <c r="G192" i="6"/>
  <c r="J192" i="6"/>
  <c r="M192" i="6"/>
  <c r="P192" i="6"/>
  <c r="S192" i="6"/>
  <c r="V192" i="6"/>
  <c r="Y192" i="6"/>
  <c r="G193" i="6"/>
  <c r="J193" i="6"/>
  <c r="M193" i="6"/>
  <c r="P193" i="6"/>
  <c r="S193" i="6"/>
  <c r="V193" i="6"/>
  <c r="Y193" i="6"/>
  <c r="G194" i="6"/>
  <c r="J194" i="6"/>
  <c r="M194" i="6"/>
  <c r="P194" i="6"/>
  <c r="S194" i="6"/>
  <c r="V194" i="6"/>
  <c r="Y194" i="6"/>
  <c r="G195" i="6"/>
  <c r="J195" i="6"/>
  <c r="M195" i="6"/>
  <c r="P195" i="6"/>
  <c r="S195" i="6"/>
  <c r="V195" i="6"/>
  <c r="Y195" i="6"/>
  <c r="G196" i="6"/>
  <c r="J196" i="6"/>
  <c r="M196" i="6"/>
  <c r="P196" i="6"/>
  <c r="S196" i="6"/>
  <c r="V196" i="6"/>
  <c r="Y196" i="6"/>
  <c r="G197" i="6"/>
  <c r="J197" i="6"/>
  <c r="M197" i="6"/>
  <c r="P197" i="6"/>
  <c r="S197" i="6"/>
  <c r="V197" i="6"/>
  <c r="Y197" i="6"/>
  <c r="G198" i="6"/>
  <c r="J198" i="6"/>
  <c r="M198" i="6"/>
  <c r="P198" i="6"/>
  <c r="S198" i="6"/>
  <c r="V198" i="6"/>
  <c r="Y198" i="6"/>
  <c r="G199" i="6"/>
  <c r="J199" i="6"/>
  <c r="M199" i="6"/>
  <c r="P199" i="6"/>
  <c r="S199" i="6"/>
  <c r="V199" i="6"/>
  <c r="Y199" i="6"/>
  <c r="G200" i="6"/>
  <c r="J200" i="6"/>
  <c r="M200" i="6"/>
  <c r="P200" i="6"/>
  <c r="S200" i="6"/>
  <c r="V200" i="6"/>
  <c r="Y200" i="6"/>
  <c r="G201" i="6"/>
  <c r="J201" i="6"/>
  <c r="M201" i="6"/>
  <c r="P201" i="6"/>
  <c r="S201" i="6"/>
  <c r="V201" i="6"/>
  <c r="Y201" i="6"/>
  <c r="G202" i="6"/>
  <c r="J202" i="6"/>
  <c r="M202" i="6"/>
  <c r="P202" i="6"/>
  <c r="S202" i="6"/>
  <c r="V202" i="6"/>
  <c r="Y202" i="6"/>
  <c r="G203" i="6"/>
  <c r="J203" i="6"/>
  <c r="M203" i="6"/>
  <c r="P203" i="6"/>
  <c r="S203" i="6"/>
  <c r="V203" i="6"/>
  <c r="Y203" i="6"/>
  <c r="G204" i="6"/>
  <c r="J204" i="6"/>
  <c r="M204" i="6"/>
  <c r="P204" i="6"/>
  <c r="S204" i="6"/>
  <c r="V204" i="6"/>
  <c r="Y204" i="6"/>
  <c r="G205" i="6"/>
  <c r="J205" i="6"/>
  <c r="M205" i="6"/>
  <c r="P205" i="6"/>
  <c r="S205" i="6"/>
  <c r="V205" i="6"/>
  <c r="Y205" i="6"/>
  <c r="G206" i="6"/>
  <c r="J206" i="6"/>
  <c r="M206" i="6"/>
  <c r="P206" i="6"/>
  <c r="S206" i="6"/>
  <c r="V206" i="6"/>
  <c r="Y206" i="6"/>
  <c r="G207" i="6"/>
  <c r="J207" i="6"/>
  <c r="M207" i="6"/>
  <c r="P207" i="6"/>
  <c r="S207" i="6"/>
  <c r="V207" i="6"/>
  <c r="Y207" i="6"/>
  <c r="G208" i="6"/>
  <c r="J208" i="6"/>
  <c r="M208" i="6"/>
  <c r="P208" i="6"/>
  <c r="S208" i="6"/>
  <c r="V208" i="6"/>
  <c r="Y208" i="6"/>
  <c r="G209" i="6"/>
  <c r="J209" i="6"/>
  <c r="M209" i="6"/>
  <c r="P209" i="6"/>
  <c r="S209" i="6"/>
  <c r="V209" i="6"/>
  <c r="Y209" i="6"/>
  <c r="G210" i="6"/>
  <c r="J210" i="6"/>
  <c r="M210" i="6"/>
  <c r="P210" i="6"/>
  <c r="S210" i="6"/>
  <c r="V210" i="6"/>
  <c r="Y210" i="6"/>
  <c r="G211" i="6"/>
  <c r="J211" i="6"/>
  <c r="M211" i="6"/>
  <c r="P211" i="6"/>
  <c r="S211" i="6"/>
  <c r="V211" i="6"/>
  <c r="Y211" i="6"/>
  <c r="G212" i="6"/>
  <c r="J212" i="6"/>
  <c r="M212" i="6"/>
  <c r="P212" i="6"/>
  <c r="S212" i="6"/>
  <c r="V212" i="6"/>
  <c r="Y212" i="6"/>
  <c r="G213" i="6"/>
  <c r="J213" i="6"/>
  <c r="M213" i="6"/>
  <c r="P213" i="6"/>
  <c r="S213" i="6"/>
  <c r="V213" i="6"/>
  <c r="Y213" i="6"/>
  <c r="G214" i="6"/>
  <c r="J214" i="6"/>
  <c r="M214" i="6"/>
  <c r="P214" i="6"/>
  <c r="S214" i="6"/>
  <c r="V214" i="6"/>
  <c r="Y214" i="6"/>
  <c r="G215" i="6"/>
  <c r="J215" i="6"/>
  <c r="M215" i="6"/>
  <c r="P215" i="6"/>
  <c r="S215" i="6"/>
  <c r="V215" i="6"/>
  <c r="Y215" i="6"/>
  <c r="G216" i="6"/>
  <c r="J216" i="6"/>
  <c r="M216" i="6"/>
  <c r="P216" i="6"/>
  <c r="S216" i="6"/>
  <c r="V216" i="6"/>
  <c r="Y216" i="6"/>
  <c r="G217" i="6"/>
  <c r="J217" i="6"/>
  <c r="M217" i="6"/>
  <c r="P217" i="6"/>
  <c r="S217" i="6"/>
  <c r="V217" i="6"/>
  <c r="Y217" i="6"/>
  <c r="G218" i="6"/>
  <c r="J218" i="6"/>
  <c r="M218" i="6"/>
  <c r="P218" i="6"/>
  <c r="S218" i="6"/>
  <c r="V218" i="6"/>
  <c r="Y218" i="6"/>
  <c r="G219" i="6"/>
  <c r="J219" i="6"/>
  <c r="M219" i="6"/>
  <c r="P219" i="6"/>
  <c r="S219" i="6"/>
  <c r="V219" i="6"/>
  <c r="Y219" i="6"/>
  <c r="G220" i="6"/>
  <c r="J220" i="6"/>
  <c r="M220" i="6"/>
  <c r="P220" i="6"/>
  <c r="S220" i="6"/>
  <c r="V220" i="6"/>
  <c r="Y220" i="6"/>
  <c r="G221" i="6"/>
  <c r="J221" i="6"/>
  <c r="M221" i="6"/>
  <c r="P221" i="6"/>
  <c r="S221" i="6"/>
  <c r="V221" i="6"/>
  <c r="Y221" i="6"/>
  <c r="G222" i="6"/>
  <c r="J222" i="6"/>
  <c r="M222" i="6"/>
  <c r="P222" i="6"/>
  <c r="S222" i="6"/>
  <c r="V222" i="6"/>
  <c r="Y222" i="6"/>
  <c r="G223" i="6"/>
  <c r="J223" i="6"/>
  <c r="M223" i="6"/>
  <c r="P223" i="6"/>
  <c r="S223" i="6"/>
  <c r="V223" i="6"/>
  <c r="Y223" i="6"/>
  <c r="G224" i="6"/>
  <c r="J224" i="6"/>
  <c r="M224" i="6"/>
  <c r="P224" i="6"/>
  <c r="S224" i="6"/>
  <c r="V224" i="6"/>
  <c r="Y224" i="6"/>
  <c r="G225" i="6"/>
  <c r="J225" i="6"/>
  <c r="M225" i="6"/>
  <c r="P225" i="6"/>
  <c r="S225" i="6"/>
  <c r="V225" i="6"/>
  <c r="Y225" i="6"/>
  <c r="G226" i="6"/>
  <c r="J226" i="6"/>
  <c r="M226" i="6"/>
  <c r="P226" i="6"/>
  <c r="S226" i="6"/>
  <c r="V226" i="6"/>
  <c r="Y226" i="6"/>
  <c r="G227" i="6"/>
  <c r="J227" i="6"/>
  <c r="M227" i="6"/>
  <c r="P227" i="6"/>
  <c r="S227" i="6"/>
  <c r="V227" i="6"/>
  <c r="Y227" i="6"/>
  <c r="G228" i="6"/>
  <c r="J228" i="6"/>
  <c r="M228" i="6"/>
  <c r="P228" i="6"/>
  <c r="S228" i="6"/>
  <c r="V228" i="6"/>
  <c r="Y228" i="6"/>
  <c r="G229" i="6"/>
  <c r="J229" i="6"/>
  <c r="M229" i="6"/>
  <c r="P229" i="6"/>
  <c r="S229" i="6"/>
  <c r="V229" i="6"/>
  <c r="Y229" i="6"/>
  <c r="G230" i="6"/>
  <c r="J230" i="6"/>
  <c r="M230" i="6"/>
  <c r="P230" i="6"/>
  <c r="S230" i="6"/>
  <c r="V230" i="6"/>
  <c r="Y230" i="6"/>
  <c r="G231" i="6"/>
  <c r="J231" i="6"/>
  <c r="M231" i="6"/>
  <c r="P231" i="6"/>
  <c r="S231" i="6"/>
  <c r="V231" i="6"/>
  <c r="Y231" i="6"/>
  <c r="G232" i="6"/>
  <c r="J232" i="6"/>
  <c r="M232" i="6"/>
  <c r="P232" i="6"/>
  <c r="S232" i="6"/>
  <c r="V232" i="6"/>
  <c r="Y232" i="6"/>
  <c r="G233" i="6"/>
  <c r="J233" i="6"/>
  <c r="M233" i="6"/>
  <c r="P233" i="6"/>
  <c r="S233" i="6"/>
  <c r="V233" i="6"/>
  <c r="Y233" i="6"/>
  <c r="G234" i="6"/>
  <c r="J234" i="6"/>
  <c r="M234" i="6"/>
  <c r="P234" i="6"/>
  <c r="S234" i="6"/>
  <c r="V234" i="6"/>
  <c r="Y234" i="6"/>
  <c r="G235" i="6"/>
  <c r="J235" i="6"/>
  <c r="M235" i="6"/>
  <c r="P235" i="6"/>
  <c r="S235" i="6"/>
  <c r="V235" i="6"/>
  <c r="Y235" i="6"/>
  <c r="G236" i="6"/>
  <c r="J236" i="6"/>
  <c r="M236" i="6"/>
  <c r="P236" i="6"/>
  <c r="S236" i="6"/>
  <c r="V236" i="6"/>
  <c r="Y236" i="6"/>
  <c r="G237" i="6"/>
  <c r="J237" i="6"/>
  <c r="M237" i="6"/>
  <c r="P237" i="6"/>
  <c r="S237" i="6"/>
  <c r="V237" i="6"/>
  <c r="Y237" i="6"/>
  <c r="G238" i="6"/>
  <c r="J238" i="6"/>
  <c r="M238" i="6"/>
  <c r="P238" i="6"/>
  <c r="S238" i="6"/>
  <c r="V238" i="6"/>
  <c r="Y238" i="6"/>
  <c r="G239" i="6"/>
  <c r="J239" i="6"/>
  <c r="M239" i="6"/>
  <c r="P239" i="6"/>
  <c r="S239" i="6"/>
  <c r="V239" i="6"/>
  <c r="Y239" i="6"/>
  <c r="G240" i="6"/>
  <c r="J240" i="6"/>
  <c r="M240" i="6"/>
  <c r="P240" i="6"/>
  <c r="S240" i="6"/>
  <c r="V240" i="6"/>
  <c r="Y240" i="6"/>
  <c r="G241" i="6"/>
  <c r="J241" i="6"/>
  <c r="M241" i="6"/>
  <c r="P241" i="6"/>
  <c r="S241" i="6"/>
  <c r="V241" i="6"/>
  <c r="Y241" i="6"/>
  <c r="G242" i="6"/>
  <c r="J242" i="6"/>
  <c r="M242" i="6"/>
  <c r="P242" i="6"/>
  <c r="S242" i="6"/>
  <c r="V242" i="6"/>
  <c r="Y242" i="6"/>
  <c r="G243" i="6"/>
  <c r="J243" i="6"/>
  <c r="M243" i="6"/>
  <c r="P243" i="6"/>
  <c r="S243" i="6"/>
  <c r="V243" i="6"/>
  <c r="Y243" i="6"/>
  <c r="G244" i="6"/>
  <c r="J244" i="6"/>
  <c r="M244" i="6"/>
  <c r="P244" i="6"/>
  <c r="S244" i="6"/>
  <c r="V244" i="6"/>
  <c r="Y244" i="6"/>
  <c r="G245" i="6"/>
  <c r="J245" i="6"/>
  <c r="M245" i="6"/>
  <c r="P245" i="6"/>
  <c r="S245" i="6"/>
  <c r="V245" i="6"/>
  <c r="Y245" i="6"/>
  <c r="G246" i="6"/>
  <c r="J246" i="6"/>
  <c r="M246" i="6"/>
  <c r="P246" i="6"/>
  <c r="S246" i="6"/>
  <c r="V246" i="6"/>
  <c r="Y246" i="6"/>
  <c r="G247" i="6"/>
  <c r="J247" i="6"/>
  <c r="M247" i="6"/>
  <c r="P247" i="6"/>
  <c r="S247" i="6"/>
  <c r="V247" i="6"/>
  <c r="Y247" i="6"/>
  <c r="G248" i="6"/>
  <c r="J248" i="6"/>
  <c r="M248" i="6"/>
  <c r="P248" i="6"/>
  <c r="S248" i="6"/>
  <c r="V248" i="6"/>
  <c r="Y248" i="6"/>
  <c r="G249" i="6"/>
  <c r="J249" i="6"/>
  <c r="M249" i="6"/>
  <c r="P249" i="6"/>
  <c r="S249" i="6"/>
  <c r="V249" i="6"/>
  <c r="Y249" i="6"/>
  <c r="G250" i="6"/>
  <c r="J250" i="6"/>
  <c r="M250" i="6"/>
  <c r="P250" i="6"/>
  <c r="S250" i="6"/>
  <c r="V250" i="6"/>
  <c r="Y250" i="6"/>
  <c r="G251" i="6"/>
  <c r="J251" i="6"/>
  <c r="M251" i="6"/>
  <c r="P251" i="6"/>
  <c r="S251" i="6"/>
  <c r="V251" i="6"/>
  <c r="Y251" i="6"/>
  <c r="G252" i="6"/>
  <c r="J252" i="6"/>
  <c r="M252" i="6"/>
  <c r="P252" i="6"/>
  <c r="S252" i="6"/>
  <c r="V252" i="6"/>
  <c r="Y252" i="6"/>
  <c r="G253" i="6"/>
  <c r="J253" i="6"/>
  <c r="M253" i="6"/>
  <c r="P253" i="6"/>
  <c r="S253" i="6"/>
  <c r="V253" i="6"/>
  <c r="Y253" i="6"/>
  <c r="G254" i="6"/>
  <c r="J254" i="6"/>
  <c r="M254" i="6"/>
  <c r="P254" i="6"/>
  <c r="S254" i="6"/>
  <c r="V254" i="6"/>
  <c r="Y254" i="6"/>
  <c r="G255" i="6"/>
  <c r="J255" i="6"/>
  <c r="M255" i="6"/>
  <c r="P255" i="6"/>
  <c r="S255" i="6"/>
  <c r="V255" i="6"/>
  <c r="Y255" i="6"/>
  <c r="G256" i="6"/>
  <c r="J256" i="6"/>
  <c r="M256" i="6"/>
  <c r="P256" i="6"/>
  <c r="S256" i="6"/>
  <c r="V256" i="6"/>
  <c r="Y256" i="6"/>
  <c r="G257" i="6"/>
  <c r="J257" i="6"/>
  <c r="M257" i="6"/>
  <c r="P257" i="6"/>
  <c r="S257" i="6"/>
  <c r="V257" i="6"/>
  <c r="Y257" i="6"/>
  <c r="G258" i="6"/>
  <c r="J258" i="6"/>
  <c r="M258" i="6"/>
  <c r="P258" i="6"/>
  <c r="S258" i="6"/>
  <c r="V258" i="6"/>
  <c r="Y258" i="6"/>
  <c r="G259" i="6"/>
  <c r="J259" i="6"/>
  <c r="M259" i="6"/>
  <c r="P259" i="6"/>
  <c r="S259" i="6"/>
  <c r="V259" i="6"/>
  <c r="Y259" i="6"/>
  <c r="G260" i="6"/>
  <c r="J260" i="6"/>
  <c r="M260" i="6"/>
  <c r="P260" i="6"/>
  <c r="S260" i="6"/>
  <c r="V260" i="6"/>
  <c r="Y260" i="6"/>
  <c r="G261" i="6"/>
  <c r="J261" i="6"/>
  <c r="M261" i="6"/>
  <c r="P261" i="6"/>
  <c r="S261" i="6"/>
  <c r="V261" i="6"/>
  <c r="Y261" i="6"/>
  <c r="G262" i="6"/>
  <c r="J262" i="6"/>
  <c r="M262" i="6"/>
  <c r="P262" i="6"/>
  <c r="S262" i="6"/>
  <c r="V262" i="6"/>
  <c r="Y262" i="6"/>
  <c r="G263" i="6"/>
  <c r="J263" i="6"/>
  <c r="M263" i="6"/>
  <c r="P263" i="6"/>
  <c r="S263" i="6"/>
  <c r="V263" i="6"/>
  <c r="Y263" i="6"/>
  <c r="G264" i="6"/>
  <c r="J264" i="6"/>
  <c r="M264" i="6"/>
  <c r="P264" i="6"/>
  <c r="S264" i="6"/>
  <c r="V264" i="6"/>
  <c r="Y264" i="6"/>
  <c r="G265" i="6"/>
  <c r="J265" i="6"/>
  <c r="M265" i="6"/>
  <c r="P265" i="6"/>
  <c r="S265" i="6"/>
  <c r="V265" i="6"/>
  <c r="Y265" i="6"/>
  <c r="G266" i="6"/>
  <c r="J266" i="6"/>
  <c r="M266" i="6"/>
  <c r="P266" i="6"/>
  <c r="S266" i="6"/>
  <c r="V266" i="6"/>
  <c r="Y266" i="6"/>
  <c r="G267" i="6"/>
  <c r="J267" i="6"/>
  <c r="M267" i="6"/>
  <c r="P267" i="6"/>
  <c r="S267" i="6"/>
  <c r="V267" i="6"/>
  <c r="Y267" i="6"/>
  <c r="G268" i="6"/>
  <c r="J268" i="6"/>
  <c r="M268" i="6"/>
  <c r="P268" i="6"/>
  <c r="S268" i="6"/>
  <c r="V268" i="6"/>
  <c r="Y268" i="6"/>
  <c r="G269" i="6"/>
  <c r="J269" i="6"/>
  <c r="M269" i="6"/>
  <c r="P269" i="6"/>
  <c r="S269" i="6"/>
  <c r="V269" i="6"/>
  <c r="Y269" i="6"/>
  <c r="G270" i="6"/>
  <c r="J270" i="6"/>
  <c r="M270" i="6"/>
  <c r="P270" i="6"/>
  <c r="S270" i="6"/>
  <c r="V270" i="6"/>
  <c r="Y270" i="6"/>
  <c r="G271" i="6"/>
  <c r="J271" i="6"/>
  <c r="M271" i="6"/>
  <c r="P271" i="6"/>
  <c r="S271" i="6"/>
  <c r="V271" i="6"/>
  <c r="Y271" i="6"/>
  <c r="G272" i="6"/>
  <c r="J272" i="6"/>
  <c r="M272" i="6"/>
  <c r="P272" i="6"/>
  <c r="S272" i="6"/>
  <c r="V272" i="6"/>
  <c r="Y272" i="6"/>
  <c r="G273" i="6"/>
  <c r="J273" i="6"/>
  <c r="M273" i="6"/>
  <c r="P273" i="6"/>
  <c r="S273" i="6"/>
  <c r="V273" i="6"/>
  <c r="Y273" i="6"/>
  <c r="G274" i="6"/>
  <c r="J274" i="6"/>
  <c r="M274" i="6"/>
  <c r="P274" i="6"/>
  <c r="S274" i="6"/>
  <c r="V274" i="6"/>
  <c r="Y274" i="6"/>
  <c r="G275" i="6"/>
  <c r="J275" i="6"/>
  <c r="M275" i="6"/>
  <c r="P275" i="6"/>
  <c r="S275" i="6"/>
  <c r="V275" i="6"/>
  <c r="Y275" i="6"/>
  <c r="G276" i="6"/>
  <c r="J276" i="6"/>
  <c r="M276" i="6"/>
  <c r="P276" i="6"/>
  <c r="S276" i="6"/>
  <c r="V276" i="6"/>
  <c r="Y276" i="6"/>
  <c r="G277" i="6"/>
  <c r="J277" i="6"/>
  <c r="M277" i="6"/>
  <c r="P277" i="6"/>
  <c r="S277" i="6"/>
  <c r="V277" i="6"/>
  <c r="Y277" i="6"/>
  <c r="G278" i="6"/>
  <c r="J278" i="6"/>
  <c r="M278" i="6"/>
  <c r="P278" i="6"/>
  <c r="S278" i="6"/>
  <c r="V278" i="6"/>
  <c r="Y278" i="6"/>
  <c r="G279" i="6"/>
  <c r="J279" i="6"/>
  <c r="M279" i="6"/>
  <c r="P279" i="6"/>
  <c r="S279" i="6"/>
  <c r="V279" i="6"/>
  <c r="Y279" i="6"/>
  <c r="G280" i="6"/>
  <c r="J280" i="6"/>
  <c r="M280" i="6"/>
  <c r="P280" i="6"/>
  <c r="S280" i="6"/>
  <c r="V280" i="6"/>
  <c r="Y280" i="6"/>
  <c r="G281" i="6"/>
  <c r="J281" i="6"/>
  <c r="M281" i="6"/>
  <c r="P281" i="6"/>
  <c r="S281" i="6"/>
  <c r="V281" i="6"/>
  <c r="Y281" i="6"/>
  <c r="G282" i="6"/>
  <c r="J282" i="6"/>
  <c r="M282" i="6"/>
  <c r="P282" i="6"/>
  <c r="S282" i="6"/>
  <c r="V282" i="6"/>
  <c r="Y282" i="6"/>
  <c r="G283" i="6"/>
  <c r="J283" i="6"/>
  <c r="M283" i="6"/>
  <c r="P283" i="6"/>
  <c r="S283" i="6"/>
  <c r="V283" i="6"/>
  <c r="Y283" i="6"/>
  <c r="G284" i="6"/>
  <c r="J284" i="6"/>
  <c r="M284" i="6"/>
  <c r="P284" i="6"/>
  <c r="S284" i="6"/>
  <c r="V284" i="6"/>
  <c r="Y284" i="6"/>
  <c r="G285" i="6"/>
  <c r="J285" i="6"/>
  <c r="M285" i="6"/>
  <c r="P285" i="6"/>
  <c r="S285" i="6"/>
  <c r="V285" i="6"/>
  <c r="Y285" i="6"/>
  <c r="G286" i="6"/>
  <c r="J286" i="6"/>
  <c r="M286" i="6"/>
  <c r="P286" i="6"/>
  <c r="S286" i="6"/>
  <c r="V286" i="6"/>
  <c r="Y286" i="6"/>
  <c r="G287" i="6"/>
  <c r="J287" i="6"/>
  <c r="M287" i="6"/>
  <c r="P287" i="6"/>
  <c r="S287" i="6"/>
  <c r="V287" i="6"/>
  <c r="Y287" i="6"/>
  <c r="G288" i="6"/>
  <c r="J288" i="6"/>
  <c r="M288" i="6"/>
  <c r="P288" i="6"/>
  <c r="S288" i="6"/>
  <c r="V288" i="6"/>
  <c r="Y288" i="6"/>
  <c r="G289" i="6"/>
  <c r="J289" i="6"/>
  <c r="M289" i="6"/>
  <c r="P289" i="6"/>
  <c r="S289" i="6"/>
  <c r="V289" i="6"/>
  <c r="Y289" i="6"/>
  <c r="G290" i="6"/>
  <c r="J290" i="6"/>
  <c r="M290" i="6"/>
  <c r="P290" i="6"/>
  <c r="S290" i="6"/>
  <c r="V290" i="6"/>
  <c r="Y290" i="6"/>
  <c r="G291" i="6"/>
  <c r="J291" i="6"/>
  <c r="M291" i="6"/>
  <c r="P291" i="6"/>
  <c r="S291" i="6"/>
  <c r="V291" i="6"/>
  <c r="Y291" i="6"/>
  <c r="G292" i="6"/>
  <c r="J292" i="6"/>
  <c r="M292" i="6"/>
  <c r="P292" i="6"/>
  <c r="S292" i="6"/>
  <c r="V292" i="6"/>
  <c r="Y292" i="6"/>
  <c r="G293" i="6"/>
  <c r="J293" i="6"/>
  <c r="M293" i="6"/>
  <c r="P293" i="6"/>
  <c r="S293" i="6"/>
  <c r="V293" i="6"/>
  <c r="Y293" i="6"/>
  <c r="G294" i="6"/>
  <c r="J294" i="6"/>
  <c r="M294" i="6"/>
  <c r="P294" i="6"/>
  <c r="S294" i="6"/>
  <c r="V294" i="6"/>
  <c r="Y294" i="6"/>
  <c r="G295" i="6"/>
  <c r="J295" i="6"/>
  <c r="M295" i="6"/>
  <c r="P295" i="6"/>
  <c r="S295" i="6"/>
  <c r="V295" i="6"/>
  <c r="Y295" i="6"/>
  <c r="G296" i="6"/>
  <c r="J296" i="6"/>
  <c r="M296" i="6"/>
  <c r="P296" i="6"/>
  <c r="S296" i="6"/>
  <c r="V296" i="6"/>
  <c r="Y296" i="6"/>
  <c r="G297" i="6"/>
  <c r="J297" i="6"/>
  <c r="M297" i="6"/>
  <c r="P297" i="6"/>
  <c r="S297" i="6"/>
  <c r="V297" i="6"/>
  <c r="Y297" i="6"/>
  <c r="G298" i="6"/>
  <c r="J298" i="6"/>
  <c r="M298" i="6"/>
  <c r="P298" i="6"/>
  <c r="S298" i="6"/>
  <c r="V298" i="6"/>
  <c r="Y298" i="6"/>
  <c r="G299" i="6"/>
  <c r="J299" i="6"/>
  <c r="M299" i="6"/>
  <c r="P299" i="6"/>
  <c r="S299" i="6"/>
  <c r="V299" i="6"/>
  <c r="Y299" i="6"/>
  <c r="G300" i="6"/>
  <c r="J300" i="6"/>
  <c r="M300" i="6"/>
  <c r="P300" i="6"/>
  <c r="S300" i="6"/>
  <c r="V300" i="6"/>
  <c r="Y300" i="6"/>
  <c r="G301" i="6"/>
  <c r="J301" i="6"/>
  <c r="M301" i="6"/>
  <c r="P301" i="6"/>
  <c r="S301" i="6"/>
  <c r="V301" i="6"/>
  <c r="Y301" i="6"/>
  <c r="G302" i="6"/>
  <c r="J302" i="6"/>
  <c r="M302" i="6"/>
  <c r="P302" i="6"/>
  <c r="S302" i="6"/>
  <c r="V302" i="6"/>
  <c r="Y302" i="6"/>
  <c r="G303" i="6"/>
  <c r="J303" i="6"/>
  <c r="M303" i="6"/>
  <c r="P303" i="6"/>
  <c r="S303" i="6"/>
  <c r="V303" i="6"/>
  <c r="Y303" i="6"/>
  <c r="G304" i="6"/>
  <c r="J304" i="6"/>
  <c r="M304" i="6"/>
  <c r="P304" i="6"/>
  <c r="S304" i="6"/>
  <c r="V304" i="6"/>
  <c r="Y304" i="6"/>
  <c r="G305" i="6"/>
  <c r="J305" i="6"/>
  <c r="M305" i="6"/>
  <c r="P305" i="6"/>
  <c r="S305" i="6"/>
  <c r="V305" i="6"/>
  <c r="Y305" i="6"/>
  <c r="G306" i="6"/>
  <c r="J306" i="6"/>
  <c r="M306" i="6"/>
  <c r="P306" i="6"/>
  <c r="S306" i="6"/>
  <c r="V306" i="6"/>
  <c r="Y306" i="6"/>
  <c r="G307" i="6"/>
  <c r="J307" i="6"/>
  <c r="M307" i="6"/>
  <c r="P307" i="6"/>
  <c r="S307" i="6"/>
  <c r="V307" i="6"/>
  <c r="Y307" i="6"/>
  <c r="G308" i="6"/>
  <c r="J308" i="6"/>
  <c r="M308" i="6"/>
  <c r="P308" i="6"/>
  <c r="S308" i="6"/>
  <c r="V308" i="6"/>
  <c r="Y308" i="6"/>
  <c r="G309" i="6"/>
  <c r="J309" i="6"/>
  <c r="M309" i="6"/>
  <c r="P309" i="6"/>
  <c r="S309" i="6"/>
  <c r="V309" i="6"/>
  <c r="Y309" i="6"/>
  <c r="G310" i="6"/>
  <c r="J310" i="6"/>
  <c r="M310" i="6"/>
  <c r="P310" i="6"/>
  <c r="S310" i="6"/>
  <c r="V310" i="6"/>
  <c r="Y310" i="6"/>
  <c r="G311" i="6"/>
  <c r="J311" i="6"/>
  <c r="M311" i="6"/>
  <c r="P311" i="6"/>
  <c r="S311" i="6"/>
  <c r="V311" i="6"/>
  <c r="Y311" i="6"/>
  <c r="G312" i="6"/>
  <c r="J312" i="6"/>
  <c r="M312" i="6"/>
  <c r="P312" i="6"/>
  <c r="S312" i="6"/>
  <c r="V312" i="6"/>
  <c r="Y312" i="6"/>
  <c r="G313" i="6"/>
  <c r="J313" i="6"/>
  <c r="M313" i="6"/>
  <c r="P313" i="6"/>
  <c r="S313" i="6"/>
  <c r="V313" i="6"/>
  <c r="Y313" i="6"/>
  <c r="G314" i="6"/>
  <c r="J314" i="6"/>
  <c r="M314" i="6"/>
  <c r="P314" i="6"/>
  <c r="S314" i="6"/>
  <c r="V314" i="6"/>
  <c r="Y314" i="6"/>
  <c r="G315" i="6"/>
  <c r="J315" i="6"/>
  <c r="M315" i="6"/>
  <c r="P315" i="6"/>
  <c r="S315" i="6"/>
  <c r="V315" i="6"/>
  <c r="Y315" i="6"/>
  <c r="G316" i="6"/>
  <c r="J316" i="6"/>
  <c r="M316" i="6"/>
  <c r="P316" i="6"/>
  <c r="S316" i="6"/>
  <c r="V316" i="6"/>
  <c r="Y316" i="6"/>
  <c r="G317" i="6"/>
  <c r="J317" i="6"/>
  <c r="M317" i="6"/>
  <c r="P317" i="6"/>
  <c r="S317" i="6"/>
  <c r="V317" i="6"/>
  <c r="Y317" i="6"/>
  <c r="G318" i="6"/>
  <c r="J318" i="6"/>
  <c r="M318" i="6"/>
  <c r="P318" i="6"/>
  <c r="S318" i="6"/>
  <c r="V318" i="6"/>
  <c r="Y318" i="6"/>
  <c r="G319" i="6"/>
  <c r="J319" i="6"/>
  <c r="M319" i="6"/>
  <c r="P319" i="6"/>
  <c r="S319" i="6"/>
  <c r="V319" i="6"/>
  <c r="Y319" i="6"/>
  <c r="G320" i="6"/>
  <c r="J320" i="6"/>
  <c r="M320" i="6"/>
  <c r="P320" i="6"/>
  <c r="S320" i="6"/>
  <c r="V320" i="6"/>
  <c r="Y320" i="6"/>
  <c r="G321" i="6"/>
  <c r="J321" i="6"/>
  <c r="M321" i="6"/>
  <c r="P321" i="6"/>
  <c r="S321" i="6"/>
  <c r="V321" i="6"/>
  <c r="Y321" i="6"/>
  <c r="G322" i="6"/>
  <c r="J322" i="6"/>
  <c r="M322" i="6"/>
  <c r="P322" i="6"/>
  <c r="S322" i="6"/>
  <c r="V322" i="6"/>
  <c r="Y322" i="6"/>
  <c r="G323" i="6"/>
  <c r="J323" i="6"/>
  <c r="M323" i="6"/>
  <c r="P323" i="6"/>
  <c r="S323" i="6"/>
  <c r="V323" i="6"/>
  <c r="Y323" i="6"/>
  <c r="G324" i="6"/>
  <c r="J324" i="6"/>
  <c r="M324" i="6"/>
  <c r="P324" i="6"/>
  <c r="S324" i="6"/>
  <c r="V324" i="6"/>
  <c r="Y324" i="6"/>
  <c r="G325" i="6"/>
  <c r="J325" i="6"/>
  <c r="M325" i="6"/>
  <c r="P325" i="6"/>
  <c r="S325" i="6"/>
  <c r="V325" i="6"/>
  <c r="Y325" i="6"/>
  <c r="G326" i="6"/>
  <c r="J326" i="6"/>
  <c r="M326" i="6"/>
  <c r="P326" i="6"/>
  <c r="S326" i="6"/>
  <c r="V326" i="6"/>
  <c r="Y326" i="6"/>
  <c r="G327" i="6"/>
  <c r="J327" i="6"/>
  <c r="M327" i="6"/>
  <c r="P327" i="6"/>
  <c r="S327" i="6"/>
  <c r="V327" i="6"/>
  <c r="Y327" i="6"/>
  <c r="G328" i="6"/>
  <c r="J328" i="6"/>
  <c r="M328" i="6"/>
  <c r="P328" i="6"/>
  <c r="S328" i="6"/>
  <c r="V328" i="6"/>
  <c r="Y328" i="6"/>
  <c r="G329" i="6"/>
  <c r="J329" i="6"/>
  <c r="M329" i="6"/>
  <c r="P329" i="6"/>
  <c r="S329" i="6"/>
  <c r="V329" i="6"/>
  <c r="Y329" i="6"/>
  <c r="G330" i="6"/>
  <c r="J330" i="6"/>
  <c r="M330" i="6"/>
  <c r="P330" i="6"/>
  <c r="S330" i="6"/>
  <c r="V330" i="6"/>
  <c r="Y330" i="6"/>
  <c r="G331" i="6"/>
  <c r="J331" i="6"/>
  <c r="M331" i="6"/>
  <c r="P331" i="6"/>
  <c r="S331" i="6"/>
  <c r="V331" i="6"/>
  <c r="Y331" i="6"/>
  <c r="G332" i="6"/>
  <c r="J332" i="6"/>
  <c r="M332" i="6"/>
  <c r="P332" i="6"/>
  <c r="S332" i="6"/>
  <c r="V332" i="6"/>
  <c r="Y332" i="6"/>
  <c r="G333" i="6"/>
  <c r="J333" i="6"/>
  <c r="M333" i="6"/>
  <c r="P333" i="6"/>
  <c r="S333" i="6"/>
  <c r="V333" i="6"/>
  <c r="Y333" i="6"/>
  <c r="G334" i="6"/>
  <c r="J334" i="6"/>
  <c r="M334" i="6"/>
  <c r="P334" i="6"/>
  <c r="S334" i="6"/>
  <c r="V334" i="6"/>
  <c r="Y334" i="6"/>
  <c r="G335" i="6"/>
  <c r="J335" i="6"/>
  <c r="M335" i="6"/>
  <c r="P335" i="6"/>
  <c r="S335" i="6"/>
  <c r="V335" i="6"/>
  <c r="Y335" i="6"/>
  <c r="G336" i="6"/>
  <c r="J336" i="6"/>
  <c r="M336" i="6"/>
  <c r="P336" i="6"/>
  <c r="S336" i="6"/>
  <c r="V336" i="6"/>
  <c r="Y336" i="6"/>
  <c r="G337" i="6"/>
  <c r="J337" i="6"/>
  <c r="M337" i="6"/>
  <c r="P337" i="6"/>
  <c r="S337" i="6"/>
  <c r="V337" i="6"/>
  <c r="Y337" i="6"/>
  <c r="G338" i="6"/>
  <c r="J338" i="6"/>
  <c r="M338" i="6"/>
  <c r="P338" i="6"/>
  <c r="S338" i="6"/>
  <c r="V338" i="6"/>
  <c r="Y338" i="6"/>
  <c r="G339" i="6"/>
  <c r="J339" i="6"/>
  <c r="M339" i="6"/>
  <c r="P339" i="6"/>
  <c r="S339" i="6"/>
  <c r="V339" i="6"/>
  <c r="Y339" i="6"/>
  <c r="G340" i="6"/>
  <c r="J340" i="6"/>
  <c r="M340" i="6"/>
  <c r="P340" i="6"/>
  <c r="S340" i="6"/>
  <c r="V340" i="6"/>
  <c r="Y340" i="6"/>
  <c r="G341" i="6"/>
  <c r="J341" i="6"/>
  <c r="M341" i="6"/>
  <c r="P341" i="6"/>
  <c r="S341" i="6"/>
  <c r="V341" i="6"/>
  <c r="Y341" i="6"/>
  <c r="G342" i="6"/>
  <c r="J342" i="6"/>
  <c r="M342" i="6"/>
  <c r="P342" i="6"/>
  <c r="S342" i="6"/>
  <c r="V342" i="6"/>
  <c r="Y342" i="6"/>
  <c r="G343" i="6"/>
  <c r="J343" i="6"/>
  <c r="M343" i="6"/>
  <c r="P343" i="6"/>
  <c r="S343" i="6"/>
  <c r="V343" i="6"/>
  <c r="Y343" i="6"/>
  <c r="G344" i="6"/>
  <c r="J344" i="6"/>
  <c r="M344" i="6"/>
  <c r="P344" i="6"/>
  <c r="S344" i="6"/>
  <c r="V344" i="6"/>
  <c r="Y344" i="6"/>
  <c r="G345" i="6"/>
  <c r="J345" i="6"/>
  <c r="M345" i="6"/>
  <c r="P345" i="6"/>
  <c r="S345" i="6"/>
  <c r="V345" i="6"/>
  <c r="Y345" i="6"/>
  <c r="G346" i="6"/>
  <c r="J346" i="6"/>
  <c r="M346" i="6"/>
  <c r="P346" i="6"/>
  <c r="S346" i="6"/>
  <c r="V346" i="6"/>
  <c r="Y346" i="6"/>
  <c r="G347" i="6"/>
  <c r="J347" i="6"/>
  <c r="M347" i="6"/>
  <c r="P347" i="6"/>
  <c r="S347" i="6"/>
  <c r="V347" i="6"/>
  <c r="Y347" i="6"/>
  <c r="G348" i="6"/>
  <c r="J348" i="6"/>
  <c r="M348" i="6"/>
  <c r="P348" i="6"/>
  <c r="S348" i="6"/>
  <c r="V348" i="6"/>
  <c r="Y348" i="6"/>
  <c r="G349" i="6"/>
  <c r="J349" i="6"/>
  <c r="M349" i="6"/>
  <c r="P349" i="6"/>
  <c r="S349" i="6"/>
  <c r="V349" i="6"/>
  <c r="Y349" i="6"/>
  <c r="G350" i="6"/>
  <c r="J350" i="6"/>
  <c r="M350" i="6"/>
  <c r="P350" i="6"/>
  <c r="S350" i="6"/>
  <c r="V350" i="6"/>
  <c r="Y350" i="6"/>
  <c r="G351" i="6"/>
  <c r="J351" i="6"/>
  <c r="M351" i="6"/>
  <c r="P351" i="6"/>
  <c r="S351" i="6"/>
  <c r="V351" i="6"/>
  <c r="Y351" i="6"/>
  <c r="G352" i="6"/>
  <c r="J352" i="6"/>
  <c r="M352" i="6"/>
  <c r="P352" i="6"/>
  <c r="S352" i="6"/>
  <c r="V352" i="6"/>
  <c r="Y352" i="6"/>
  <c r="G353" i="6"/>
  <c r="J353" i="6"/>
  <c r="M353" i="6"/>
  <c r="P353" i="6"/>
  <c r="S353" i="6"/>
  <c r="V353" i="6"/>
  <c r="Y353" i="6"/>
  <c r="G354" i="6"/>
  <c r="J354" i="6"/>
  <c r="M354" i="6"/>
  <c r="P354" i="6"/>
  <c r="S354" i="6"/>
  <c r="V354" i="6"/>
  <c r="Y354" i="6"/>
  <c r="G355" i="6"/>
  <c r="J355" i="6"/>
  <c r="M355" i="6"/>
  <c r="P355" i="6"/>
  <c r="S355" i="6"/>
  <c r="V355" i="6"/>
  <c r="Y355" i="6"/>
  <c r="G356" i="6"/>
  <c r="J356" i="6"/>
  <c r="M356" i="6"/>
  <c r="P356" i="6"/>
  <c r="S356" i="6"/>
  <c r="V356" i="6"/>
  <c r="Y356" i="6"/>
  <c r="G357" i="6"/>
  <c r="J357" i="6"/>
  <c r="M357" i="6"/>
  <c r="P357" i="6"/>
  <c r="S357" i="6"/>
  <c r="V357" i="6"/>
  <c r="Y357" i="6"/>
  <c r="G358" i="6"/>
  <c r="J358" i="6"/>
  <c r="M358" i="6"/>
  <c r="P358" i="6"/>
  <c r="S358" i="6"/>
  <c r="V358" i="6"/>
  <c r="Y358" i="6"/>
  <c r="G359" i="6"/>
  <c r="J359" i="6"/>
  <c r="M359" i="6"/>
  <c r="P359" i="6"/>
  <c r="S359" i="6"/>
  <c r="V359" i="6"/>
  <c r="Y359" i="6"/>
  <c r="G360" i="6"/>
  <c r="J360" i="6"/>
  <c r="M360" i="6"/>
  <c r="P360" i="6"/>
  <c r="S360" i="6"/>
  <c r="V360" i="6"/>
  <c r="Y360" i="6"/>
  <c r="G361" i="6"/>
  <c r="J361" i="6"/>
  <c r="M361" i="6"/>
  <c r="P361" i="6"/>
  <c r="S361" i="6"/>
  <c r="V361" i="6"/>
  <c r="Y361" i="6"/>
  <c r="G362" i="6"/>
  <c r="J362" i="6"/>
  <c r="M362" i="6"/>
  <c r="P362" i="6"/>
  <c r="S362" i="6"/>
  <c r="V362" i="6"/>
  <c r="Y362" i="6"/>
  <c r="G363" i="6"/>
  <c r="J363" i="6"/>
  <c r="M363" i="6"/>
  <c r="P363" i="6"/>
  <c r="S363" i="6"/>
  <c r="V363" i="6"/>
  <c r="Y363" i="6"/>
  <c r="G364" i="6"/>
  <c r="J364" i="6"/>
  <c r="M364" i="6"/>
  <c r="P364" i="6"/>
  <c r="S364" i="6"/>
  <c r="V364" i="6"/>
  <c r="Y364" i="6"/>
  <c r="G365" i="6"/>
  <c r="J365" i="6"/>
  <c r="M365" i="6"/>
  <c r="P365" i="6"/>
  <c r="S365" i="6"/>
  <c r="V365" i="6"/>
  <c r="Y365" i="6"/>
  <c r="G366" i="6"/>
  <c r="J366" i="6"/>
  <c r="M366" i="6"/>
  <c r="P366" i="6"/>
  <c r="S366" i="6"/>
  <c r="V366" i="6"/>
  <c r="Y366" i="6"/>
  <c r="G367" i="6"/>
  <c r="J367" i="6"/>
  <c r="M367" i="6"/>
  <c r="P367" i="6"/>
  <c r="S367" i="6"/>
  <c r="V367" i="6"/>
  <c r="Y367" i="6"/>
  <c r="G368" i="6"/>
  <c r="J368" i="6"/>
  <c r="M368" i="6"/>
  <c r="P368" i="6"/>
  <c r="S368" i="6"/>
  <c r="V368" i="6"/>
  <c r="Y368" i="6"/>
  <c r="G369" i="6"/>
  <c r="J369" i="6"/>
  <c r="M369" i="6"/>
  <c r="P369" i="6"/>
  <c r="S369" i="6"/>
  <c r="V369" i="6"/>
  <c r="Y369" i="6"/>
  <c r="G370" i="6"/>
  <c r="J370" i="6"/>
  <c r="M370" i="6"/>
  <c r="P370" i="6"/>
  <c r="S370" i="6"/>
  <c r="V370" i="6"/>
  <c r="Y370" i="6"/>
  <c r="G371" i="6"/>
  <c r="J371" i="6"/>
  <c r="M371" i="6"/>
  <c r="P371" i="6"/>
  <c r="S371" i="6"/>
  <c r="V371" i="6"/>
  <c r="Y371" i="6"/>
  <c r="G372" i="6"/>
  <c r="J372" i="6"/>
  <c r="M372" i="6"/>
  <c r="P372" i="6"/>
  <c r="S372" i="6"/>
  <c r="V372" i="6"/>
  <c r="Y372" i="6"/>
  <c r="G373" i="6"/>
  <c r="J373" i="6"/>
  <c r="M373" i="6"/>
  <c r="P373" i="6"/>
  <c r="S373" i="6"/>
  <c r="V373" i="6"/>
  <c r="Y373" i="6"/>
  <c r="G374" i="6"/>
  <c r="J374" i="6"/>
  <c r="M374" i="6"/>
  <c r="P374" i="6"/>
  <c r="S374" i="6"/>
  <c r="V374" i="6"/>
  <c r="Y374" i="6"/>
  <c r="G375" i="6"/>
  <c r="J375" i="6"/>
  <c r="M375" i="6"/>
  <c r="P375" i="6"/>
  <c r="S375" i="6"/>
  <c r="V375" i="6"/>
  <c r="Y375" i="6"/>
  <c r="G376" i="6"/>
  <c r="J376" i="6"/>
  <c r="M376" i="6"/>
  <c r="P376" i="6"/>
  <c r="S376" i="6"/>
  <c r="V376" i="6"/>
  <c r="Y376" i="6"/>
  <c r="G377" i="6"/>
  <c r="J377" i="6"/>
  <c r="M377" i="6"/>
  <c r="P377" i="6"/>
  <c r="S377" i="6"/>
  <c r="V377" i="6"/>
  <c r="Y377" i="6"/>
  <c r="G378" i="6"/>
  <c r="J378" i="6"/>
  <c r="M378" i="6"/>
  <c r="P378" i="6"/>
  <c r="S378" i="6"/>
  <c r="V378" i="6"/>
  <c r="Y378" i="6"/>
  <c r="G379" i="6"/>
  <c r="J379" i="6"/>
  <c r="M379" i="6"/>
  <c r="P379" i="6"/>
  <c r="S379" i="6"/>
  <c r="V379" i="6"/>
  <c r="Y379" i="6"/>
  <c r="G380" i="6"/>
  <c r="J380" i="6"/>
  <c r="M380" i="6"/>
  <c r="P380" i="6"/>
  <c r="S380" i="6"/>
  <c r="V380" i="6"/>
  <c r="Y380" i="6"/>
  <c r="G381" i="6"/>
  <c r="J381" i="6"/>
  <c r="M381" i="6"/>
  <c r="P381" i="6"/>
  <c r="S381" i="6"/>
  <c r="V381" i="6"/>
  <c r="Y381" i="6"/>
  <c r="G382" i="6"/>
  <c r="J382" i="6"/>
  <c r="M382" i="6"/>
  <c r="P382" i="6"/>
  <c r="S382" i="6"/>
  <c r="V382" i="6"/>
  <c r="Y382" i="6"/>
  <c r="G383" i="6"/>
  <c r="J383" i="6"/>
  <c r="M383" i="6"/>
  <c r="P383" i="6"/>
  <c r="S383" i="6"/>
  <c r="V383" i="6"/>
  <c r="Y383" i="6"/>
  <c r="G384" i="6"/>
  <c r="J384" i="6"/>
  <c r="M384" i="6"/>
  <c r="P384" i="6"/>
  <c r="S384" i="6"/>
  <c r="V384" i="6"/>
  <c r="Y384" i="6"/>
  <c r="G385" i="6"/>
  <c r="J385" i="6"/>
  <c r="M385" i="6"/>
  <c r="P385" i="6"/>
  <c r="S385" i="6"/>
  <c r="V385" i="6"/>
  <c r="Y385" i="6"/>
  <c r="G386" i="6"/>
  <c r="J386" i="6"/>
  <c r="M386" i="6"/>
  <c r="P386" i="6"/>
  <c r="S386" i="6"/>
  <c r="V386" i="6"/>
  <c r="Y386" i="6"/>
  <c r="G387" i="6"/>
  <c r="J387" i="6"/>
  <c r="M387" i="6"/>
  <c r="P387" i="6"/>
  <c r="S387" i="6"/>
  <c r="V387" i="6"/>
  <c r="Y387" i="6"/>
  <c r="G388" i="6"/>
  <c r="J388" i="6"/>
  <c r="M388" i="6"/>
  <c r="P388" i="6"/>
  <c r="S388" i="6"/>
  <c r="V388" i="6"/>
  <c r="Y388" i="6"/>
  <c r="G389" i="6"/>
  <c r="J389" i="6"/>
  <c r="M389" i="6"/>
  <c r="P389" i="6"/>
  <c r="S389" i="6"/>
  <c r="V389" i="6"/>
  <c r="Y389" i="6"/>
  <c r="G390" i="6"/>
  <c r="J390" i="6"/>
  <c r="M390" i="6"/>
  <c r="P390" i="6"/>
  <c r="S390" i="6"/>
  <c r="V390" i="6"/>
  <c r="Y390" i="6"/>
  <c r="G391" i="6"/>
  <c r="J391" i="6"/>
  <c r="M391" i="6"/>
  <c r="P391" i="6"/>
  <c r="S391" i="6"/>
  <c r="V391" i="6"/>
  <c r="Y391" i="6"/>
  <c r="G392" i="6"/>
  <c r="J392" i="6"/>
  <c r="M392" i="6"/>
  <c r="P392" i="6"/>
  <c r="S392" i="6"/>
  <c r="V392" i="6"/>
  <c r="Y392" i="6"/>
  <c r="G393" i="6"/>
  <c r="J393" i="6"/>
  <c r="M393" i="6"/>
  <c r="P393" i="6"/>
  <c r="S393" i="6"/>
  <c r="V393" i="6"/>
  <c r="Y393" i="6"/>
  <c r="G394" i="6"/>
  <c r="J394" i="6"/>
  <c r="M394" i="6"/>
  <c r="P394" i="6"/>
  <c r="S394" i="6"/>
  <c r="V394" i="6"/>
  <c r="Y394" i="6"/>
  <c r="G395" i="6"/>
  <c r="J395" i="6"/>
  <c r="M395" i="6"/>
  <c r="P395" i="6"/>
  <c r="S395" i="6"/>
  <c r="V395" i="6"/>
  <c r="Y395" i="6"/>
  <c r="G396" i="6"/>
  <c r="J396" i="6"/>
  <c r="M396" i="6"/>
  <c r="P396" i="6"/>
  <c r="S396" i="6"/>
  <c r="V396" i="6"/>
  <c r="Y396" i="6"/>
  <c r="G397" i="6"/>
  <c r="J397" i="6"/>
  <c r="M397" i="6"/>
  <c r="P397" i="6"/>
  <c r="S397" i="6"/>
  <c r="V397" i="6"/>
  <c r="Y397" i="6"/>
  <c r="G398" i="6"/>
  <c r="J398" i="6"/>
  <c r="M398" i="6"/>
  <c r="P398" i="6"/>
  <c r="S398" i="6"/>
  <c r="V398" i="6"/>
  <c r="Y398" i="6"/>
  <c r="G399" i="6"/>
  <c r="J399" i="6"/>
  <c r="M399" i="6"/>
  <c r="P399" i="6"/>
  <c r="S399" i="6"/>
  <c r="V399" i="6"/>
  <c r="Y399" i="6"/>
  <c r="G400" i="6"/>
  <c r="J400" i="6"/>
  <c r="M400" i="6"/>
  <c r="P400" i="6"/>
  <c r="S400" i="6"/>
  <c r="V400" i="6"/>
  <c r="Y400" i="6"/>
  <c r="G401" i="6"/>
  <c r="J401" i="6"/>
  <c r="M401" i="6"/>
  <c r="P401" i="6"/>
  <c r="S401" i="6"/>
  <c r="V401" i="6"/>
  <c r="Y401" i="6"/>
  <c r="G402" i="6"/>
  <c r="J402" i="6"/>
  <c r="M402" i="6"/>
  <c r="P402" i="6"/>
  <c r="S402" i="6"/>
  <c r="V402" i="6"/>
  <c r="Y402" i="6"/>
  <c r="G403" i="6"/>
  <c r="J403" i="6"/>
  <c r="M403" i="6"/>
  <c r="P403" i="6"/>
  <c r="S403" i="6"/>
  <c r="V403" i="6"/>
  <c r="Y403" i="6"/>
  <c r="G404" i="6"/>
  <c r="J404" i="6"/>
  <c r="M404" i="6"/>
  <c r="P404" i="6"/>
  <c r="S404" i="6"/>
  <c r="V404" i="6"/>
  <c r="Y404" i="6"/>
  <c r="G405" i="6"/>
  <c r="J405" i="6"/>
  <c r="M405" i="6"/>
  <c r="P405" i="6"/>
  <c r="S405" i="6"/>
  <c r="V405" i="6"/>
  <c r="Y405" i="6"/>
  <c r="G406" i="6"/>
  <c r="J406" i="6"/>
  <c r="M406" i="6"/>
  <c r="P406" i="6"/>
  <c r="S406" i="6"/>
  <c r="V406" i="6"/>
  <c r="Y406" i="6"/>
  <c r="G407" i="6"/>
  <c r="J407" i="6"/>
  <c r="M407" i="6"/>
  <c r="P407" i="6"/>
  <c r="S407" i="6"/>
  <c r="V407" i="6"/>
  <c r="Y407" i="6"/>
  <c r="G408" i="6"/>
  <c r="J408" i="6"/>
  <c r="M408" i="6"/>
  <c r="P408" i="6"/>
  <c r="S408" i="6"/>
  <c r="V408" i="6"/>
  <c r="Y408" i="6"/>
  <c r="G409" i="6"/>
  <c r="J409" i="6"/>
  <c r="M409" i="6"/>
  <c r="P409" i="6"/>
  <c r="S409" i="6"/>
  <c r="V409" i="6"/>
  <c r="Y409" i="6"/>
  <c r="G410" i="6"/>
  <c r="J410" i="6"/>
  <c r="M410" i="6"/>
  <c r="P410" i="6"/>
  <c r="S410" i="6"/>
  <c r="V410" i="6"/>
  <c r="Y410" i="6"/>
  <c r="G411" i="6"/>
  <c r="J411" i="6"/>
  <c r="M411" i="6"/>
  <c r="P411" i="6"/>
  <c r="S411" i="6"/>
  <c r="V411" i="6"/>
  <c r="Y411" i="6"/>
  <c r="G412" i="6"/>
  <c r="J412" i="6"/>
  <c r="M412" i="6"/>
  <c r="P412" i="6"/>
  <c r="S412" i="6"/>
  <c r="V412" i="6"/>
  <c r="Y412" i="6"/>
  <c r="G413" i="6"/>
  <c r="J413" i="6"/>
  <c r="M413" i="6"/>
  <c r="P413" i="6"/>
  <c r="S413" i="6"/>
  <c r="V413" i="6"/>
  <c r="Y413" i="6"/>
  <c r="G414" i="6"/>
  <c r="J414" i="6"/>
  <c r="M414" i="6"/>
  <c r="P414" i="6"/>
  <c r="S414" i="6"/>
  <c r="V414" i="6"/>
  <c r="Y414" i="6"/>
  <c r="G415" i="6"/>
  <c r="J415" i="6"/>
  <c r="M415" i="6"/>
  <c r="P415" i="6"/>
  <c r="S415" i="6"/>
  <c r="V415" i="6"/>
  <c r="Y415" i="6"/>
  <c r="G416" i="6"/>
  <c r="J416" i="6"/>
  <c r="M416" i="6"/>
  <c r="P416" i="6"/>
  <c r="S416" i="6"/>
  <c r="V416" i="6"/>
  <c r="Y416" i="6"/>
  <c r="G417" i="6"/>
  <c r="J417" i="6"/>
  <c r="M417" i="6"/>
  <c r="P417" i="6"/>
  <c r="S417" i="6"/>
  <c r="V417" i="6"/>
  <c r="Y417" i="6"/>
  <c r="G418" i="6"/>
  <c r="J418" i="6"/>
  <c r="M418" i="6"/>
  <c r="P418" i="6"/>
  <c r="S418" i="6"/>
  <c r="V418" i="6"/>
  <c r="Y418" i="6"/>
  <c r="G419" i="6"/>
  <c r="J419" i="6"/>
  <c r="M419" i="6"/>
  <c r="P419" i="6"/>
  <c r="S419" i="6"/>
  <c r="V419" i="6"/>
  <c r="Y419" i="6"/>
  <c r="G420" i="6"/>
  <c r="J420" i="6"/>
  <c r="M420" i="6"/>
  <c r="P420" i="6"/>
  <c r="S420" i="6"/>
  <c r="V420" i="6"/>
  <c r="Y420" i="6"/>
  <c r="G421" i="6"/>
  <c r="J421" i="6"/>
  <c r="M421" i="6"/>
  <c r="P421" i="6"/>
  <c r="S421" i="6"/>
  <c r="V421" i="6"/>
  <c r="Y421" i="6"/>
  <c r="G17" i="7"/>
  <c r="K17" i="7"/>
  <c r="L17" i="7" s="1"/>
  <c r="O17" i="7"/>
  <c r="P17" i="7" s="1"/>
  <c r="S17" i="7"/>
  <c r="T17" i="7" s="1"/>
  <c r="W17" i="7"/>
  <c r="X17" i="7" s="1"/>
  <c r="AA17" i="7"/>
  <c r="AB17" i="7" s="1"/>
  <c r="AE17" i="7"/>
  <c r="AF17" i="7" s="1"/>
  <c r="AI17" i="7"/>
  <c r="G18" i="7"/>
  <c r="H18" i="7" s="1"/>
  <c r="K18" i="7"/>
  <c r="O18" i="7"/>
  <c r="P18" i="7" s="1"/>
  <c r="S18" i="7"/>
  <c r="T18" i="7" s="1"/>
  <c r="W18" i="7"/>
  <c r="X18" i="7" s="1"/>
  <c r="AA18" i="7"/>
  <c r="AE18" i="7"/>
  <c r="AF18" i="7" s="1"/>
  <c r="AI18" i="7"/>
  <c r="G19" i="7"/>
  <c r="K19" i="7"/>
  <c r="L19" i="7" s="1"/>
  <c r="O19" i="7"/>
  <c r="P19" i="7" s="1"/>
  <c r="S19" i="7"/>
  <c r="T19" i="7" s="1"/>
  <c r="W19" i="7"/>
  <c r="X19" i="7" s="1"/>
  <c r="AA19" i="7"/>
  <c r="AB19" i="7" s="1"/>
  <c r="AE19" i="7"/>
  <c r="AF19" i="7" s="1"/>
  <c r="AI19" i="7"/>
  <c r="G20" i="7"/>
  <c r="H20" i="7" s="1"/>
  <c r="K20" i="7"/>
  <c r="L20" i="7" s="1"/>
  <c r="O20" i="7"/>
  <c r="P20" i="7" s="1"/>
  <c r="S20" i="7"/>
  <c r="T20" i="7" s="1"/>
  <c r="W20" i="7"/>
  <c r="X20" i="7" s="1"/>
  <c r="AA20" i="7"/>
  <c r="AE20" i="7"/>
  <c r="AF20" i="7" s="1"/>
  <c r="AI20" i="7"/>
  <c r="G21" i="7"/>
  <c r="H21" i="7"/>
  <c r="K21" i="7"/>
  <c r="L21" i="7"/>
  <c r="O21" i="7"/>
  <c r="AO21" i="7" s="1"/>
  <c r="S21" i="7"/>
  <c r="T21" i="7" s="1"/>
  <c r="W21" i="7"/>
  <c r="X21" i="7" s="1"/>
  <c r="AA21" i="7"/>
  <c r="AB21" i="7" s="1"/>
  <c r="AE21" i="7"/>
  <c r="AF21" i="7" s="1"/>
  <c r="AI21" i="7"/>
  <c r="G22" i="7"/>
  <c r="H22" i="7" s="1"/>
  <c r="K22" i="7"/>
  <c r="O22" i="7"/>
  <c r="P22" i="7" s="1"/>
  <c r="S22" i="7"/>
  <c r="T22" i="7" s="1"/>
  <c r="W22" i="7"/>
  <c r="X22" i="7" s="1"/>
  <c r="AA22" i="7"/>
  <c r="AB22" i="7" s="1"/>
  <c r="AE22" i="7"/>
  <c r="AF22" i="7" s="1"/>
  <c r="AI22" i="7"/>
  <c r="G23" i="7"/>
  <c r="K23" i="7"/>
  <c r="L23" i="7" s="1"/>
  <c r="O23" i="7"/>
  <c r="P23" i="7" s="1"/>
  <c r="S23" i="7"/>
  <c r="T23" i="7" s="1"/>
  <c r="W23" i="7"/>
  <c r="X23" i="7" s="1"/>
  <c r="AA23" i="7"/>
  <c r="AB23" i="7" s="1"/>
  <c r="AE23" i="7"/>
  <c r="AF23" i="7" s="1"/>
  <c r="AI23" i="7"/>
  <c r="G24" i="7"/>
  <c r="H24" i="7" s="1"/>
  <c r="K24" i="7"/>
  <c r="L24" i="7" s="1"/>
  <c r="O24" i="7"/>
  <c r="P24" i="7" s="1"/>
  <c r="S24" i="7"/>
  <c r="W24" i="7"/>
  <c r="X24" i="7" s="1"/>
  <c r="AA24" i="7"/>
  <c r="AB24" i="7" s="1"/>
  <c r="AE24" i="7"/>
  <c r="AF24" i="7" s="1"/>
  <c r="AI24" i="7"/>
  <c r="G25" i="7"/>
  <c r="H25" i="7" s="1"/>
  <c r="K25" i="7"/>
  <c r="L25" i="7" s="1"/>
  <c r="O25" i="7"/>
  <c r="P25" i="7" s="1"/>
  <c r="S25" i="7"/>
  <c r="T25" i="7" s="1"/>
  <c r="W25" i="7"/>
  <c r="AA25" i="7"/>
  <c r="AB25" i="7" s="1"/>
  <c r="AE25" i="7"/>
  <c r="AF25" i="7" s="1"/>
  <c r="AI25" i="7"/>
  <c r="G26" i="7"/>
  <c r="H26" i="7"/>
  <c r="K26" i="7"/>
  <c r="O26" i="7"/>
  <c r="P26" i="7" s="1"/>
  <c r="S26" i="7"/>
  <c r="T26" i="7" s="1"/>
  <c r="W26" i="7"/>
  <c r="X26" i="7" s="1"/>
  <c r="AA26" i="7"/>
  <c r="AB26" i="7" s="1"/>
  <c r="AE26" i="7"/>
  <c r="AF26" i="7" s="1"/>
  <c r="AI26" i="7"/>
  <c r="AJ26" i="7" s="1"/>
  <c r="G27" i="7"/>
  <c r="K27" i="7"/>
  <c r="L27" i="7" s="1"/>
  <c r="O27" i="7"/>
  <c r="P27" i="7" s="1"/>
  <c r="S27" i="7"/>
  <c r="T27" i="7" s="1"/>
  <c r="W27" i="7"/>
  <c r="X27" i="7" s="1"/>
  <c r="AA27" i="7"/>
  <c r="AB27" i="7" s="1"/>
  <c r="AE27" i="7"/>
  <c r="AF27" i="7" s="1"/>
  <c r="AI27" i="7"/>
  <c r="AJ27" i="7" s="1"/>
  <c r="G28" i="7"/>
  <c r="H28" i="7" s="1"/>
  <c r="K28" i="7"/>
  <c r="L28" i="7" s="1"/>
  <c r="O28" i="7"/>
  <c r="P28" i="7" s="1"/>
  <c r="S28" i="7"/>
  <c r="T28" i="7" s="1"/>
  <c r="W28" i="7"/>
  <c r="X28" i="7" s="1"/>
  <c r="AA28" i="7"/>
  <c r="AE28" i="7"/>
  <c r="AF28" i="7" s="1"/>
  <c r="AI28" i="7"/>
  <c r="AJ28" i="7" s="1"/>
  <c r="G29" i="7"/>
  <c r="K29" i="7"/>
  <c r="L29" i="7" s="1"/>
  <c r="O29" i="7"/>
  <c r="P29" i="7" s="1"/>
  <c r="S29" i="7"/>
  <c r="T29" i="7" s="1"/>
  <c r="W29" i="7"/>
  <c r="X29" i="7" s="1"/>
  <c r="AA29" i="7"/>
  <c r="AB29" i="7" s="1"/>
  <c r="AE29" i="7"/>
  <c r="AF29" i="7" s="1"/>
  <c r="AI29" i="7"/>
  <c r="AJ29" i="7" s="1"/>
  <c r="G30" i="7"/>
  <c r="H30" i="7" s="1"/>
  <c r="K30" i="7"/>
  <c r="O30" i="7"/>
  <c r="P30" i="7" s="1"/>
  <c r="S30" i="7"/>
  <c r="T30" i="7" s="1"/>
  <c r="W30" i="7"/>
  <c r="X30" i="7" s="1"/>
  <c r="AA30" i="7"/>
  <c r="AB30" i="7" s="1"/>
  <c r="AE30" i="7"/>
  <c r="AF30" i="7" s="1"/>
  <c r="AI30" i="7"/>
  <c r="G31" i="7"/>
  <c r="K31" i="7"/>
  <c r="L31" i="7" s="1"/>
  <c r="O31" i="7"/>
  <c r="P31" i="7" s="1"/>
  <c r="S31" i="7"/>
  <c r="T31" i="7" s="1"/>
  <c r="W31" i="7"/>
  <c r="X31" i="7" s="1"/>
  <c r="AA31" i="7"/>
  <c r="AB31" i="7" s="1"/>
  <c r="AE31" i="7"/>
  <c r="AF31" i="7" s="1"/>
  <c r="AI31" i="7"/>
  <c r="G32" i="7"/>
  <c r="H32" i="7"/>
  <c r="K32" i="7"/>
  <c r="O32" i="7"/>
  <c r="P32" i="7" s="1"/>
  <c r="S32" i="7"/>
  <c r="T32" i="7" s="1"/>
  <c r="W32" i="7"/>
  <c r="X32" i="7" s="1"/>
  <c r="AA32" i="7"/>
  <c r="AB32" i="7" s="1"/>
  <c r="AE32" i="7"/>
  <c r="AF32" i="7" s="1"/>
  <c r="AI32" i="7"/>
  <c r="G33" i="7"/>
  <c r="K33" i="7"/>
  <c r="L33" i="7" s="1"/>
  <c r="O33" i="7"/>
  <c r="P33" i="7" s="1"/>
  <c r="S33" i="7"/>
  <c r="T33" i="7" s="1"/>
  <c r="W33" i="7"/>
  <c r="X33" i="7" s="1"/>
  <c r="AA33" i="7"/>
  <c r="AB33" i="7" s="1"/>
  <c r="AE33" i="7"/>
  <c r="AF33" i="7" s="1"/>
  <c r="AI33" i="7"/>
  <c r="G34" i="7"/>
  <c r="H34" i="7" s="1"/>
  <c r="K34" i="7"/>
  <c r="O34" i="7"/>
  <c r="P34" i="7" s="1"/>
  <c r="S34" i="7"/>
  <c r="T34" i="7" s="1"/>
  <c r="W34" i="7"/>
  <c r="X34" i="7" s="1"/>
  <c r="AA34" i="7"/>
  <c r="AB34" i="7" s="1"/>
  <c r="AE34" i="7"/>
  <c r="AF34" i="7" s="1"/>
  <c r="AI34" i="7"/>
  <c r="G35" i="7"/>
  <c r="K35" i="7"/>
  <c r="L35" i="7" s="1"/>
  <c r="O35" i="7"/>
  <c r="P35" i="7" s="1"/>
  <c r="S35" i="7"/>
  <c r="T35" i="7" s="1"/>
  <c r="W35" i="7"/>
  <c r="X35" i="7" s="1"/>
  <c r="AA35" i="7"/>
  <c r="AB35" i="7" s="1"/>
  <c r="AE35" i="7"/>
  <c r="AF35" i="7" s="1"/>
  <c r="AI35" i="7"/>
  <c r="AJ35" i="7" s="1"/>
  <c r="G36" i="7"/>
  <c r="H36" i="7" s="1"/>
  <c r="K36" i="7"/>
  <c r="O36" i="7"/>
  <c r="P36" i="7" s="1"/>
  <c r="S36" i="7"/>
  <c r="T36" i="7" s="1"/>
  <c r="W36" i="7"/>
  <c r="X36" i="7" s="1"/>
  <c r="AA36" i="7"/>
  <c r="AB36" i="7" s="1"/>
  <c r="AE36" i="7"/>
  <c r="AF36" i="7" s="1"/>
  <c r="AI36" i="7"/>
  <c r="G37" i="7"/>
  <c r="K37" i="7"/>
  <c r="L37" i="7"/>
  <c r="O37" i="7"/>
  <c r="P37" i="7" s="1"/>
  <c r="S37" i="7"/>
  <c r="T37" i="7" s="1"/>
  <c r="W37" i="7"/>
  <c r="X37" i="7" s="1"/>
  <c r="AA37" i="7"/>
  <c r="AB37" i="7"/>
  <c r="AE37" i="7"/>
  <c r="AF37" i="7" s="1"/>
  <c r="AI37" i="7"/>
  <c r="G38" i="7"/>
  <c r="H38" i="7" s="1"/>
  <c r="K38" i="7"/>
  <c r="O38" i="7"/>
  <c r="P38" i="7" s="1"/>
  <c r="S38" i="7"/>
  <c r="T38" i="7"/>
  <c r="W38" i="7"/>
  <c r="X38" i="7" s="1"/>
  <c r="AA38" i="7"/>
  <c r="AB38" i="7"/>
  <c r="AE38" i="7"/>
  <c r="AF38" i="7" s="1"/>
  <c r="AI38" i="7"/>
  <c r="G39" i="7"/>
  <c r="K39" i="7"/>
  <c r="L39" i="7" s="1"/>
  <c r="O39" i="7"/>
  <c r="P39" i="7" s="1"/>
  <c r="S39" i="7"/>
  <c r="T39" i="7" s="1"/>
  <c r="W39" i="7"/>
  <c r="X39" i="7" s="1"/>
  <c r="AA39" i="7"/>
  <c r="AB39" i="7" s="1"/>
  <c r="AE39" i="7"/>
  <c r="AF39" i="7" s="1"/>
  <c r="AI39" i="7"/>
  <c r="G40" i="7"/>
  <c r="H40" i="7" s="1"/>
  <c r="K40" i="7"/>
  <c r="O40" i="7"/>
  <c r="P40" i="7" s="1"/>
  <c r="S40" i="7"/>
  <c r="T40" i="7" s="1"/>
  <c r="W40" i="7"/>
  <c r="X40" i="7"/>
  <c r="AA40" i="7"/>
  <c r="AB40" i="7" s="1"/>
  <c r="AE40" i="7"/>
  <c r="AF40" i="7" s="1"/>
  <c r="AI40" i="7"/>
  <c r="G41" i="7"/>
  <c r="H41" i="7" s="1"/>
  <c r="K41" i="7"/>
  <c r="O41" i="7"/>
  <c r="P41" i="7" s="1"/>
  <c r="S41" i="7"/>
  <c r="T41" i="7" s="1"/>
  <c r="W41" i="7"/>
  <c r="X41" i="7" s="1"/>
  <c r="AA41" i="7"/>
  <c r="AB41" i="7" s="1"/>
  <c r="AE41" i="7"/>
  <c r="AI41" i="7"/>
  <c r="G42" i="7"/>
  <c r="H42" i="7" s="1"/>
  <c r="K42" i="7"/>
  <c r="O42" i="7"/>
  <c r="P42" i="7" s="1"/>
  <c r="S42" i="7"/>
  <c r="T42" i="7" s="1"/>
  <c r="W42" i="7"/>
  <c r="X42" i="7" s="1"/>
  <c r="AA42" i="7"/>
  <c r="AB42" i="7" s="1"/>
  <c r="AE42" i="7"/>
  <c r="AF42" i="7" s="1"/>
  <c r="AI42" i="7"/>
  <c r="G43" i="7"/>
  <c r="K43" i="7"/>
  <c r="L43" i="7" s="1"/>
  <c r="O43" i="7"/>
  <c r="P43" i="7" s="1"/>
  <c r="S43" i="7"/>
  <c r="T43" i="7" s="1"/>
  <c r="W43" i="7"/>
  <c r="X43" i="7" s="1"/>
  <c r="AA43" i="7"/>
  <c r="AB43" i="7" s="1"/>
  <c r="AE43" i="7"/>
  <c r="AI43" i="7"/>
  <c r="AJ43" i="7" s="1"/>
  <c r="G44" i="7"/>
  <c r="H44" i="7"/>
  <c r="K44" i="7"/>
  <c r="L44" i="7"/>
  <c r="O44" i="7"/>
  <c r="P44" i="7" s="1"/>
  <c r="S44" i="7"/>
  <c r="T44" i="7" s="1"/>
  <c r="W44" i="7"/>
  <c r="X44" i="7"/>
  <c r="AA44" i="7"/>
  <c r="AB44" i="7"/>
  <c r="AE44" i="7"/>
  <c r="AF44" i="7" s="1"/>
  <c r="AI44" i="7"/>
  <c r="AJ44" i="7"/>
  <c r="G45" i="7"/>
  <c r="K45" i="7"/>
  <c r="L45" i="7" s="1"/>
  <c r="O45" i="7"/>
  <c r="P45" i="7" s="1"/>
  <c r="S45" i="7"/>
  <c r="T45" i="7" s="1"/>
  <c r="W45" i="7"/>
  <c r="X45" i="7" s="1"/>
  <c r="AA45" i="7"/>
  <c r="AB45" i="7" s="1"/>
  <c r="AE45" i="7"/>
  <c r="AF45" i="7" s="1"/>
  <c r="AI45" i="7"/>
  <c r="AJ45" i="7" s="1"/>
  <c r="G46" i="7"/>
  <c r="H46" i="7" s="1"/>
  <c r="K46" i="7"/>
  <c r="L46" i="7" s="1"/>
  <c r="O46" i="7"/>
  <c r="P46" i="7" s="1"/>
  <c r="S46" i="7"/>
  <c r="W46" i="7"/>
  <c r="X46" i="7" s="1"/>
  <c r="AA46" i="7"/>
  <c r="AB46" i="7"/>
  <c r="AE46" i="7"/>
  <c r="AF46" i="7"/>
  <c r="AI46" i="7"/>
  <c r="AJ46" i="7"/>
  <c r="G47" i="7"/>
  <c r="K47" i="7"/>
  <c r="L47" i="7" s="1"/>
  <c r="O47" i="7"/>
  <c r="P47" i="7" s="1"/>
  <c r="S47" i="7"/>
  <c r="T47" i="7" s="1"/>
  <c r="W47" i="7"/>
  <c r="X47" i="7" s="1"/>
  <c r="AA47" i="7"/>
  <c r="AB47" i="7" s="1"/>
  <c r="AE47" i="7"/>
  <c r="AF47" i="7" s="1"/>
  <c r="AI47" i="7"/>
  <c r="AJ47" i="7" s="1"/>
  <c r="G48" i="7"/>
  <c r="H48" i="7" s="1"/>
  <c r="K48" i="7"/>
  <c r="O48" i="7"/>
  <c r="P48" i="7"/>
  <c r="S48" i="7"/>
  <c r="T48" i="7"/>
  <c r="W48" i="7"/>
  <c r="X48" i="7"/>
  <c r="AA48" i="7"/>
  <c r="AB48" i="7" s="1"/>
  <c r="AE48" i="7"/>
  <c r="AF48" i="7" s="1"/>
  <c r="AI48" i="7"/>
  <c r="AJ48" i="7"/>
  <c r="G49" i="7"/>
  <c r="K49" i="7"/>
  <c r="O49" i="7"/>
  <c r="P49" i="7" s="1"/>
  <c r="S49" i="7"/>
  <c r="T49" i="7"/>
  <c r="W49" i="7"/>
  <c r="X49" i="7"/>
  <c r="AA49" i="7"/>
  <c r="AB49" i="7"/>
  <c r="AE49" i="7"/>
  <c r="AF49" i="7" s="1"/>
  <c r="AI49" i="7"/>
  <c r="AJ49" i="7" s="1"/>
  <c r="G50" i="7"/>
  <c r="H50" i="7"/>
  <c r="K50" i="7"/>
  <c r="L50" i="7"/>
  <c r="O50" i="7"/>
  <c r="P50" i="7" s="1"/>
  <c r="S50" i="7"/>
  <c r="W50" i="7"/>
  <c r="X50" i="7" s="1"/>
  <c r="AA50" i="7"/>
  <c r="AB50" i="7" s="1"/>
  <c r="AE50" i="7"/>
  <c r="AF50" i="7" s="1"/>
  <c r="AI50" i="7"/>
  <c r="AJ50" i="7" s="1"/>
  <c r="G51" i="7"/>
  <c r="K51" i="7"/>
  <c r="L51" i="7" s="1"/>
  <c r="O51" i="7"/>
  <c r="P51" i="7" s="1"/>
  <c r="S51" i="7"/>
  <c r="T51" i="7"/>
  <c r="W51" i="7"/>
  <c r="AA51" i="7"/>
  <c r="AB51" i="7" s="1"/>
  <c r="AE51" i="7"/>
  <c r="AF51" i="7" s="1"/>
  <c r="AI51" i="7"/>
  <c r="AJ51" i="7" s="1"/>
  <c r="G52" i="7"/>
  <c r="H52" i="7" s="1"/>
  <c r="K52" i="7"/>
  <c r="L52" i="7" s="1"/>
  <c r="O52" i="7"/>
  <c r="P52" i="7" s="1"/>
  <c r="S52" i="7"/>
  <c r="T52" i="7" s="1"/>
  <c r="W52" i="7"/>
  <c r="X52" i="7" s="1"/>
  <c r="AA52" i="7"/>
  <c r="AB52" i="7" s="1"/>
  <c r="AE52" i="7"/>
  <c r="AF52" i="7" s="1"/>
  <c r="AI52" i="7"/>
  <c r="AJ52" i="7" s="1"/>
  <c r="G53" i="7"/>
  <c r="K53" i="7"/>
  <c r="L53" i="7" s="1"/>
  <c r="O53" i="7"/>
  <c r="P53" i="7" s="1"/>
  <c r="S53" i="7"/>
  <c r="T53" i="7"/>
  <c r="W53" i="7"/>
  <c r="X53" i="7"/>
  <c r="AA53" i="7"/>
  <c r="AB53" i="7" s="1"/>
  <c r="AE53" i="7"/>
  <c r="AF53" i="7" s="1"/>
  <c r="AI53" i="7"/>
  <c r="AJ53" i="7"/>
  <c r="G54" i="7"/>
  <c r="K54" i="7"/>
  <c r="L54" i="7" s="1"/>
  <c r="O54" i="7"/>
  <c r="P54" i="7" s="1"/>
  <c r="S54" i="7"/>
  <c r="T54" i="7" s="1"/>
  <c r="W54" i="7"/>
  <c r="X54" i="7" s="1"/>
  <c r="AA54" i="7"/>
  <c r="AB54" i="7" s="1"/>
  <c r="AE54" i="7"/>
  <c r="AF54" i="7" s="1"/>
  <c r="AI54" i="7"/>
  <c r="AJ54" i="7" s="1"/>
  <c r="G55" i="7"/>
  <c r="K55" i="7"/>
  <c r="L55" i="7" s="1"/>
  <c r="O55" i="7"/>
  <c r="P55" i="7"/>
  <c r="S55" i="7"/>
  <c r="T55" i="7"/>
  <c r="W55" i="7"/>
  <c r="X55" i="7" s="1"/>
  <c r="AA55" i="7"/>
  <c r="AB55" i="7"/>
  <c r="AE55" i="7"/>
  <c r="AF55" i="7"/>
  <c r="AI55" i="7"/>
  <c r="AJ55" i="7"/>
  <c r="G56" i="7"/>
  <c r="H56" i="7" s="1"/>
  <c r="K56" i="7"/>
  <c r="L56" i="7" s="1"/>
  <c r="O56" i="7"/>
  <c r="P56" i="7"/>
  <c r="S56" i="7"/>
  <c r="W56" i="7"/>
  <c r="X56" i="7" s="1"/>
  <c r="AA56" i="7"/>
  <c r="AB56" i="7" s="1"/>
  <c r="AE56" i="7"/>
  <c r="AF56" i="7" s="1"/>
  <c r="AI56" i="7"/>
  <c r="AJ56" i="7" s="1"/>
  <c r="G57" i="7"/>
  <c r="H57" i="7" s="1"/>
  <c r="K57" i="7"/>
  <c r="L57" i="7" s="1"/>
  <c r="O57" i="7"/>
  <c r="P57" i="7" s="1"/>
  <c r="S57" i="7"/>
  <c r="T57" i="7" s="1"/>
  <c r="W57" i="7"/>
  <c r="X57" i="7" s="1"/>
  <c r="AA57" i="7"/>
  <c r="AB57" i="7" s="1"/>
  <c r="AE57" i="7"/>
  <c r="AF57" i="7" s="1"/>
  <c r="AI57" i="7"/>
  <c r="AJ57" i="7" s="1"/>
  <c r="G58" i="7"/>
  <c r="H58" i="7" s="1"/>
  <c r="K58" i="7"/>
  <c r="O58" i="7"/>
  <c r="P58" i="7" s="1"/>
  <c r="S58" i="7"/>
  <c r="T58" i="7"/>
  <c r="W58" i="7"/>
  <c r="X58" i="7"/>
  <c r="AA58" i="7"/>
  <c r="AB58" i="7" s="1"/>
  <c r="AE58" i="7"/>
  <c r="AF58" i="7" s="1"/>
  <c r="AI58" i="7"/>
  <c r="AJ58" i="7"/>
  <c r="G59" i="7"/>
  <c r="K59" i="7"/>
  <c r="L59" i="7" s="1"/>
  <c r="O59" i="7"/>
  <c r="P59" i="7" s="1"/>
  <c r="S59" i="7"/>
  <c r="T59" i="7" s="1"/>
  <c r="W59" i="7"/>
  <c r="X59" i="7" s="1"/>
  <c r="AA59" i="7"/>
  <c r="AB59" i="7" s="1"/>
  <c r="AE59" i="7"/>
  <c r="AF59" i="7" s="1"/>
  <c r="AI59" i="7"/>
  <c r="AJ59" i="7" s="1"/>
  <c r="G60" i="7"/>
  <c r="H60" i="7" s="1"/>
  <c r="K60" i="7"/>
  <c r="L60" i="7" s="1"/>
  <c r="O60" i="7"/>
  <c r="S60" i="7"/>
  <c r="T60" i="7"/>
  <c r="W60" i="7"/>
  <c r="X60" i="7"/>
  <c r="AA60" i="7"/>
  <c r="AB60" i="7" s="1"/>
  <c r="AE60" i="7"/>
  <c r="AF60" i="7"/>
  <c r="AI60" i="7"/>
  <c r="AJ60" i="7"/>
  <c r="G61" i="7"/>
  <c r="H61" i="7"/>
  <c r="K61" i="7"/>
  <c r="L61" i="7" s="1"/>
  <c r="O61" i="7"/>
  <c r="P61" i="7"/>
  <c r="S61" i="7"/>
  <c r="T61" i="7"/>
  <c r="W61" i="7"/>
  <c r="X61" i="7"/>
  <c r="AA61" i="7"/>
  <c r="AB61" i="7" s="1"/>
  <c r="AE61" i="7"/>
  <c r="AF61" i="7" s="1"/>
  <c r="AI61" i="7"/>
  <c r="AJ61" i="7"/>
  <c r="G62" i="7"/>
  <c r="H62" i="7"/>
  <c r="K62" i="7"/>
  <c r="O62" i="7"/>
  <c r="P62" i="7" s="1"/>
  <c r="S62" i="7"/>
  <c r="T62" i="7" s="1"/>
  <c r="W62" i="7"/>
  <c r="X62" i="7" s="1"/>
  <c r="AA62" i="7"/>
  <c r="AB62" i="7" s="1"/>
  <c r="AE62" i="7"/>
  <c r="AF62" i="7" s="1"/>
  <c r="AI62" i="7"/>
  <c r="AJ62" i="7" s="1"/>
  <c r="G63" i="7"/>
  <c r="K63" i="7"/>
  <c r="L63" i="7" s="1"/>
  <c r="O63" i="7"/>
  <c r="P63" i="7"/>
  <c r="S63" i="7"/>
  <c r="T63" i="7"/>
  <c r="W63" i="7"/>
  <c r="X63" i="7"/>
  <c r="AA63" i="7"/>
  <c r="AB63" i="7" s="1"/>
  <c r="AE63" i="7"/>
  <c r="AF63" i="7" s="1"/>
  <c r="AI63" i="7"/>
  <c r="AJ63" i="7"/>
  <c r="G64" i="7"/>
  <c r="K64" i="7"/>
  <c r="L64" i="7" s="1"/>
  <c r="O64" i="7"/>
  <c r="P64" i="7" s="1"/>
  <c r="S64" i="7"/>
  <c r="T64" i="7" s="1"/>
  <c r="W64" i="7"/>
  <c r="X64" i="7" s="1"/>
  <c r="AA64" i="7"/>
  <c r="AB64" i="7" s="1"/>
  <c r="AE64" i="7"/>
  <c r="AF64" i="7" s="1"/>
  <c r="AI64" i="7"/>
  <c r="AJ64" i="7" s="1"/>
  <c r="G65" i="7"/>
  <c r="H65" i="7" s="1"/>
  <c r="K65" i="7"/>
  <c r="O65" i="7"/>
  <c r="P65" i="7" s="1"/>
  <c r="S65" i="7"/>
  <c r="T65" i="7"/>
  <c r="W65" i="7"/>
  <c r="X65" i="7"/>
  <c r="AA65" i="7"/>
  <c r="AB65" i="7"/>
  <c r="AE65" i="7"/>
  <c r="AF65" i="7" s="1"/>
  <c r="AI65" i="7"/>
  <c r="AJ65" i="7" s="1"/>
  <c r="G66" i="7"/>
  <c r="H66" i="7"/>
  <c r="K66" i="7"/>
  <c r="L66" i="7"/>
  <c r="O66" i="7"/>
  <c r="P66" i="7" s="1"/>
  <c r="S66" i="7"/>
  <c r="T66" i="7" s="1"/>
  <c r="W66" i="7"/>
  <c r="X66" i="7"/>
  <c r="AA66" i="7"/>
  <c r="AB66" i="7"/>
  <c r="AE66" i="7"/>
  <c r="AF66" i="7" s="1"/>
  <c r="AI66" i="7"/>
  <c r="AJ66" i="7"/>
  <c r="G67" i="7"/>
  <c r="K67" i="7"/>
  <c r="L67" i="7" s="1"/>
  <c r="O67" i="7"/>
  <c r="P67" i="7" s="1"/>
  <c r="S67" i="7"/>
  <c r="W67" i="7"/>
  <c r="X67" i="7" s="1"/>
  <c r="AA67" i="7"/>
  <c r="AB67" i="7"/>
  <c r="AE67" i="7"/>
  <c r="AF67" i="7"/>
  <c r="AI67" i="7"/>
  <c r="AJ67" i="7"/>
  <c r="G68" i="7"/>
  <c r="H68" i="7" s="1"/>
  <c r="K68" i="7"/>
  <c r="L68" i="7" s="1"/>
  <c r="O68" i="7"/>
  <c r="P68" i="7"/>
  <c r="S68" i="7"/>
  <c r="W68" i="7"/>
  <c r="X68" i="7" s="1"/>
  <c r="AA68" i="7"/>
  <c r="AB68" i="7" s="1"/>
  <c r="AE68" i="7"/>
  <c r="AF68" i="7" s="1"/>
  <c r="AI68" i="7"/>
  <c r="AJ68" i="7" s="1"/>
  <c r="G69" i="7"/>
  <c r="H69" i="7" s="1"/>
  <c r="K69" i="7"/>
  <c r="O69" i="7"/>
  <c r="P69" i="7" s="1"/>
  <c r="S69" i="7"/>
  <c r="T69" i="7" s="1"/>
  <c r="W69" i="7"/>
  <c r="X69" i="7"/>
  <c r="AA69" i="7"/>
  <c r="AB69" i="7" s="1"/>
  <c r="AE69" i="7"/>
  <c r="AF69" i="7" s="1"/>
  <c r="AI69" i="7"/>
  <c r="AJ69" i="7"/>
  <c r="G70" i="7"/>
  <c r="K70" i="7"/>
  <c r="L70" i="7" s="1"/>
  <c r="O70" i="7"/>
  <c r="P70" i="7" s="1"/>
  <c r="S70" i="7"/>
  <c r="T70" i="7" s="1"/>
  <c r="W70" i="7"/>
  <c r="X70" i="7" s="1"/>
  <c r="AA70" i="7"/>
  <c r="AB70" i="7" s="1"/>
  <c r="AE70" i="7"/>
  <c r="AF70" i="7" s="1"/>
  <c r="AI70" i="7"/>
  <c r="AJ70" i="7" s="1"/>
  <c r="G71" i="7"/>
  <c r="K71" i="7"/>
  <c r="L71" i="7"/>
  <c r="O71" i="7"/>
  <c r="P71" i="7"/>
  <c r="S71" i="7"/>
  <c r="T71" i="7"/>
  <c r="W71" i="7"/>
  <c r="X71" i="7" s="1"/>
  <c r="AA71" i="7"/>
  <c r="AB71" i="7" s="1"/>
  <c r="AE71" i="7"/>
  <c r="AF71" i="7"/>
  <c r="AI71" i="7"/>
  <c r="AJ71" i="7"/>
  <c r="G72" i="7"/>
  <c r="H72" i="7" s="1"/>
  <c r="K72" i="7"/>
  <c r="L72" i="7" s="1"/>
  <c r="O72" i="7"/>
  <c r="P72" i="7"/>
  <c r="S72" i="7"/>
  <c r="T72" i="7"/>
  <c r="W72" i="7"/>
  <c r="X72" i="7" s="1"/>
  <c r="AA72" i="7"/>
  <c r="AB72" i="7"/>
  <c r="AE72" i="7"/>
  <c r="AF72" i="7"/>
  <c r="AI72" i="7"/>
  <c r="AJ72" i="7"/>
  <c r="G73" i="7"/>
  <c r="H73" i="7" s="1"/>
  <c r="K73" i="7"/>
  <c r="L73" i="7"/>
  <c r="O73" i="7"/>
  <c r="P73" i="7"/>
  <c r="S73" i="7"/>
  <c r="T73" i="7"/>
  <c r="W73" i="7"/>
  <c r="X73" i="7" s="1"/>
  <c r="AA73" i="7"/>
  <c r="AB73" i="7" s="1"/>
  <c r="AE73" i="7"/>
  <c r="AF73" i="7"/>
  <c r="AI73" i="7"/>
  <c r="AJ73" i="7"/>
  <c r="G74" i="7"/>
  <c r="K74" i="7"/>
  <c r="L74" i="7" s="1"/>
  <c r="O74" i="7"/>
  <c r="P74" i="7" s="1"/>
  <c r="S74" i="7"/>
  <c r="T74" i="7" s="1"/>
  <c r="W74" i="7"/>
  <c r="X74" i="7" s="1"/>
  <c r="AA74" i="7"/>
  <c r="AB74" i="7" s="1"/>
  <c r="AE74" i="7"/>
  <c r="AF74" i="7" s="1"/>
  <c r="AI74" i="7"/>
  <c r="AJ74" i="7" s="1"/>
  <c r="G75" i="7"/>
  <c r="K75" i="7"/>
  <c r="L75" i="7"/>
  <c r="O75" i="7"/>
  <c r="P75" i="7" s="1"/>
  <c r="S75" i="7"/>
  <c r="T75" i="7" s="1"/>
  <c r="W75" i="7"/>
  <c r="X75" i="7" s="1"/>
  <c r="AA75" i="7"/>
  <c r="AB75" i="7"/>
  <c r="AE75" i="7"/>
  <c r="AF75" i="7" s="1"/>
  <c r="AI75" i="7"/>
  <c r="G76" i="7"/>
  <c r="H76" i="7" s="1"/>
  <c r="K76" i="7"/>
  <c r="L76" i="7" s="1"/>
  <c r="O76" i="7"/>
  <c r="P76" i="7" s="1"/>
  <c r="S76" i="7"/>
  <c r="T76" i="7" s="1"/>
  <c r="W76" i="7"/>
  <c r="X76" i="7" s="1"/>
  <c r="AA76" i="7"/>
  <c r="AB76" i="7" s="1"/>
  <c r="AE76" i="7"/>
  <c r="AF76" i="7" s="1"/>
  <c r="AI76" i="7"/>
  <c r="AJ76" i="7" s="1"/>
  <c r="G77" i="7"/>
  <c r="H77" i="7" s="1"/>
  <c r="K77" i="7"/>
  <c r="O77" i="7"/>
  <c r="P77" i="7" s="1"/>
  <c r="S77" i="7"/>
  <c r="T77" i="7" s="1"/>
  <c r="W77" i="7"/>
  <c r="X77" i="7"/>
  <c r="AA77" i="7"/>
  <c r="AB77" i="7"/>
  <c r="AE77" i="7"/>
  <c r="AF77" i="7" s="1"/>
  <c r="AI77" i="7"/>
  <c r="AJ77" i="7" s="1"/>
  <c r="G78" i="7"/>
  <c r="H78" i="7"/>
  <c r="K78" i="7"/>
  <c r="L78" i="7"/>
  <c r="O78" i="7"/>
  <c r="P78" i="7" s="1"/>
  <c r="S78" i="7"/>
  <c r="T78" i="7"/>
  <c r="W78" i="7"/>
  <c r="X78" i="7"/>
  <c r="AA78" i="7"/>
  <c r="AB78" i="7"/>
  <c r="AE78" i="7"/>
  <c r="AF78" i="7" s="1"/>
  <c r="AI78" i="7"/>
  <c r="AJ78" i="7"/>
  <c r="G79" i="7"/>
  <c r="K79" i="7"/>
  <c r="L79" i="7" s="1"/>
  <c r="O79" i="7"/>
  <c r="P79" i="7" s="1"/>
  <c r="S79" i="7"/>
  <c r="T79" i="7" s="1"/>
  <c r="W79" i="7"/>
  <c r="X79" i="7" s="1"/>
  <c r="AA79" i="7"/>
  <c r="AB79" i="7" s="1"/>
  <c r="AE79" i="7"/>
  <c r="AF79" i="7" s="1"/>
  <c r="AI79" i="7"/>
  <c r="AJ79" i="7" s="1"/>
  <c r="G80" i="7"/>
  <c r="H80" i="7" s="1"/>
  <c r="K80" i="7"/>
  <c r="O80" i="7"/>
  <c r="P80" i="7"/>
  <c r="S80" i="7"/>
  <c r="T80" i="7" s="1"/>
  <c r="W80" i="7"/>
  <c r="X80" i="7" s="1"/>
  <c r="AA80" i="7"/>
  <c r="AB80" i="7"/>
  <c r="AE80" i="7"/>
  <c r="AF80" i="7"/>
  <c r="AI80" i="7"/>
  <c r="AJ80" i="7" s="1"/>
  <c r="G81" i="7"/>
  <c r="K81" i="7"/>
  <c r="L81" i="7" s="1"/>
  <c r="O81" i="7"/>
  <c r="P81" i="7" s="1"/>
  <c r="S81" i="7"/>
  <c r="T81" i="7" s="1"/>
  <c r="W81" i="7"/>
  <c r="X81" i="7" s="1"/>
  <c r="AA81" i="7"/>
  <c r="AB81" i="7" s="1"/>
  <c r="AE81" i="7"/>
  <c r="AF81" i="7" s="1"/>
  <c r="AI81" i="7"/>
  <c r="AJ81" i="7" s="1"/>
  <c r="G82" i="7"/>
  <c r="K82" i="7"/>
  <c r="O82" i="7"/>
  <c r="P82" i="7" s="1"/>
  <c r="S82" i="7"/>
  <c r="T82" i="7" s="1"/>
  <c r="W82" i="7"/>
  <c r="X82" i="7" s="1"/>
  <c r="AA82" i="7"/>
  <c r="AB82" i="7" s="1"/>
  <c r="AE82" i="7"/>
  <c r="AF82" i="7" s="1"/>
  <c r="AI82" i="7"/>
  <c r="AJ82" i="7" s="1"/>
  <c r="G83" i="7"/>
  <c r="H83" i="7" s="1"/>
  <c r="K83" i="7"/>
  <c r="L83" i="7" s="1"/>
  <c r="O83" i="7"/>
  <c r="P83" i="7" s="1"/>
  <c r="S83" i="7"/>
  <c r="T83" i="7" s="1"/>
  <c r="W83" i="7"/>
  <c r="X83" i="7" s="1"/>
  <c r="AA83" i="7"/>
  <c r="AB83" i="7" s="1"/>
  <c r="AE83" i="7"/>
  <c r="AF83" i="7" s="1"/>
  <c r="AI83" i="7"/>
  <c r="AJ83" i="7" s="1"/>
  <c r="G84" i="7"/>
  <c r="H84" i="7" s="1"/>
  <c r="K84" i="7"/>
  <c r="O84" i="7"/>
  <c r="P84" i="7"/>
  <c r="S84" i="7"/>
  <c r="T84" i="7"/>
  <c r="W84" i="7"/>
  <c r="X84" i="7" s="1"/>
  <c r="AA84" i="7"/>
  <c r="AB84" i="7" s="1"/>
  <c r="AE84" i="7"/>
  <c r="AF84" i="7"/>
  <c r="AI84" i="7"/>
  <c r="AJ84" i="7"/>
  <c r="G85" i="7"/>
  <c r="H85" i="7" s="1"/>
  <c r="K85" i="7"/>
  <c r="L85" i="7"/>
  <c r="O85" i="7"/>
  <c r="P85" i="7"/>
  <c r="S85" i="7"/>
  <c r="T85" i="7"/>
  <c r="W85" i="7"/>
  <c r="X85" i="7" s="1"/>
  <c r="AA85" i="7"/>
  <c r="AB85" i="7" s="1"/>
  <c r="AE85" i="7"/>
  <c r="AF85" i="7"/>
  <c r="AI85" i="7"/>
  <c r="AJ85" i="7"/>
  <c r="G86" i="7"/>
  <c r="K86" i="7"/>
  <c r="O86" i="7"/>
  <c r="P86" i="7" s="1"/>
  <c r="S86" i="7"/>
  <c r="T86" i="7"/>
  <c r="W86" i="7"/>
  <c r="X86" i="7"/>
  <c r="AA86" i="7"/>
  <c r="AB86" i="7" s="1"/>
  <c r="AE86" i="7"/>
  <c r="AF86" i="7" s="1"/>
  <c r="AI86" i="7"/>
  <c r="AJ86" i="7"/>
  <c r="G87" i="7"/>
  <c r="H87" i="7"/>
  <c r="K87" i="7"/>
  <c r="L87" i="7" s="1"/>
  <c r="O87" i="7"/>
  <c r="S87" i="7"/>
  <c r="T87" i="7" s="1"/>
  <c r="W87" i="7"/>
  <c r="X87" i="7" s="1"/>
  <c r="AA87" i="7"/>
  <c r="AB87" i="7" s="1"/>
  <c r="AE87" i="7"/>
  <c r="AF87" i="7" s="1"/>
  <c r="AI87" i="7"/>
  <c r="AJ87" i="7" s="1"/>
  <c r="G88" i="7"/>
  <c r="H88" i="7" s="1"/>
  <c r="K88" i="7"/>
  <c r="L88" i="7" s="1"/>
  <c r="O88" i="7"/>
  <c r="P88" i="7" s="1"/>
  <c r="S88" i="7"/>
  <c r="T88" i="7" s="1"/>
  <c r="W88" i="7"/>
  <c r="X88" i="7" s="1"/>
  <c r="AA88" i="7"/>
  <c r="AB88" i="7" s="1"/>
  <c r="AE88" i="7"/>
  <c r="AF88" i="7" s="1"/>
  <c r="AI88" i="7"/>
  <c r="AJ88" i="7" s="1"/>
  <c r="G89" i="7"/>
  <c r="K89" i="7"/>
  <c r="L89" i="7"/>
  <c r="O89" i="7"/>
  <c r="P89" i="7" s="1"/>
  <c r="S89" i="7"/>
  <c r="T89" i="7" s="1"/>
  <c r="W89" i="7"/>
  <c r="X89" i="7"/>
  <c r="AA89" i="7"/>
  <c r="AB89" i="7"/>
  <c r="AE89" i="7"/>
  <c r="AF89" i="7" s="1"/>
  <c r="AI89" i="7"/>
  <c r="AJ89" i="7" s="1"/>
  <c r="G90" i="7"/>
  <c r="K90" i="7"/>
  <c r="L90" i="7" s="1"/>
  <c r="O90" i="7"/>
  <c r="P90" i="7" s="1"/>
  <c r="S90" i="7"/>
  <c r="T90" i="7" s="1"/>
  <c r="W90" i="7"/>
  <c r="X90" i="7" s="1"/>
  <c r="AA90" i="7"/>
  <c r="AB90" i="7" s="1"/>
  <c r="AE90" i="7"/>
  <c r="AF90" i="7" s="1"/>
  <c r="AI90" i="7"/>
  <c r="AJ90" i="7" s="1"/>
  <c r="G91" i="7"/>
  <c r="H91" i="7" s="1"/>
  <c r="K91" i="7"/>
  <c r="L91" i="7" s="1"/>
  <c r="O91" i="7"/>
  <c r="S91" i="7"/>
  <c r="T91" i="7" s="1"/>
  <c r="W91" i="7"/>
  <c r="X91" i="7"/>
  <c r="AA91" i="7"/>
  <c r="AB91" i="7"/>
  <c r="AE91" i="7"/>
  <c r="AF91" i="7" s="1"/>
  <c r="AI91" i="7"/>
  <c r="AJ91" i="7"/>
  <c r="G92" i="7"/>
  <c r="H92" i="7"/>
  <c r="K92" i="7"/>
  <c r="L92" i="7"/>
  <c r="O92" i="7"/>
  <c r="P92" i="7" s="1"/>
  <c r="S92" i="7"/>
  <c r="T92" i="7" s="1"/>
  <c r="W92" i="7"/>
  <c r="X92" i="7"/>
  <c r="AA92" i="7"/>
  <c r="AB92" i="7"/>
  <c r="AE92" i="7"/>
  <c r="AF92" i="7" s="1"/>
  <c r="AI92" i="7"/>
  <c r="AJ92" i="7" s="1"/>
  <c r="G93" i="7"/>
  <c r="H93" i="7"/>
  <c r="K93" i="7"/>
  <c r="L93" i="7"/>
  <c r="O93" i="7"/>
  <c r="P93" i="7" s="1"/>
  <c r="S93" i="7"/>
  <c r="T93" i="7"/>
  <c r="W93" i="7"/>
  <c r="X93" i="7"/>
  <c r="AA93" i="7"/>
  <c r="AB93" i="7"/>
  <c r="AE93" i="7"/>
  <c r="AF93" i="7" s="1"/>
  <c r="AI93" i="7"/>
  <c r="AJ93" i="7"/>
  <c r="G94" i="7"/>
  <c r="K94" i="7"/>
  <c r="L94" i="7" s="1"/>
  <c r="O94" i="7"/>
  <c r="P94" i="7" s="1"/>
  <c r="S94" i="7"/>
  <c r="T94" i="7" s="1"/>
  <c r="W94" i="7"/>
  <c r="X94" i="7" s="1"/>
  <c r="AA94" i="7"/>
  <c r="AE94" i="7"/>
  <c r="AF94" i="7"/>
  <c r="AI94" i="7"/>
  <c r="AJ94" i="7"/>
  <c r="G95" i="7"/>
  <c r="K95" i="7"/>
  <c r="L95" i="7" s="1"/>
  <c r="O95" i="7"/>
  <c r="P95" i="7" s="1"/>
  <c r="S95" i="7"/>
  <c r="T95" i="7" s="1"/>
  <c r="W95" i="7"/>
  <c r="X95" i="7" s="1"/>
  <c r="AA95" i="7"/>
  <c r="AB95" i="7" s="1"/>
  <c r="AE95" i="7"/>
  <c r="AF95" i="7" s="1"/>
  <c r="AI95" i="7"/>
  <c r="AJ95" i="7" s="1"/>
  <c r="G96" i="7"/>
  <c r="H96" i="7" s="1"/>
  <c r="K96" i="7"/>
  <c r="L96" i="7" s="1"/>
  <c r="O96" i="7"/>
  <c r="P96" i="7" s="1"/>
  <c r="S96" i="7"/>
  <c r="T96" i="7" s="1"/>
  <c r="W96" i="7"/>
  <c r="X96" i="7" s="1"/>
  <c r="AA96" i="7"/>
  <c r="AB96" i="7" s="1"/>
  <c r="AE96" i="7"/>
  <c r="AF96" i="7" s="1"/>
  <c r="AI96" i="7"/>
  <c r="AJ96" i="7" s="1"/>
  <c r="G97" i="7"/>
  <c r="K97" i="7"/>
  <c r="L97" i="7" s="1"/>
  <c r="O97" i="7"/>
  <c r="P97" i="7"/>
  <c r="S97" i="7"/>
  <c r="T97" i="7" s="1"/>
  <c r="W97" i="7"/>
  <c r="X97" i="7" s="1"/>
  <c r="AA97" i="7"/>
  <c r="AB97" i="7" s="1"/>
  <c r="AE97" i="7"/>
  <c r="AF97" i="7"/>
  <c r="AI97" i="7"/>
  <c r="AJ97" i="7" s="1"/>
  <c r="G98" i="7"/>
  <c r="K98" i="7"/>
  <c r="L98" i="7" s="1"/>
  <c r="O98" i="7"/>
  <c r="P98" i="7" s="1"/>
  <c r="S98" i="7"/>
  <c r="T98" i="7" s="1"/>
  <c r="W98" i="7"/>
  <c r="X98" i="7" s="1"/>
  <c r="AA98" i="7"/>
  <c r="AB98" i="7" s="1"/>
  <c r="AE98" i="7"/>
  <c r="AF98" i="7" s="1"/>
  <c r="AI98" i="7"/>
  <c r="AJ98" i="7" s="1"/>
  <c r="G99" i="7"/>
  <c r="H99" i="7" s="1"/>
  <c r="K99" i="7"/>
  <c r="L99" i="7" s="1"/>
  <c r="O99" i="7"/>
  <c r="S99" i="7"/>
  <c r="T99" i="7" s="1"/>
  <c r="W99" i="7"/>
  <c r="X99" i="7"/>
  <c r="AA99" i="7"/>
  <c r="AB99" i="7"/>
  <c r="AE99" i="7"/>
  <c r="AF99" i="7"/>
  <c r="AI99" i="7"/>
  <c r="G100" i="7"/>
  <c r="H100" i="7" s="1"/>
  <c r="K100" i="7"/>
  <c r="L100" i="7" s="1"/>
  <c r="O100" i="7"/>
  <c r="P100" i="7" s="1"/>
  <c r="S100" i="7"/>
  <c r="T100" i="7" s="1"/>
  <c r="W100" i="7"/>
  <c r="X100" i="7" s="1"/>
  <c r="AA100" i="7"/>
  <c r="AB100" i="7" s="1"/>
  <c r="AE100" i="7"/>
  <c r="AF100" i="7" s="1"/>
  <c r="AI100" i="7"/>
  <c r="AJ100" i="7" s="1"/>
  <c r="G101" i="7"/>
  <c r="H101" i="7" s="1"/>
  <c r="K101" i="7"/>
  <c r="L101" i="7" s="1"/>
  <c r="O101" i="7"/>
  <c r="P101" i="7" s="1"/>
  <c r="S101" i="7"/>
  <c r="T101" i="7" s="1"/>
  <c r="W101" i="7"/>
  <c r="X101" i="7" s="1"/>
  <c r="AA101" i="7"/>
  <c r="AB101" i="7" s="1"/>
  <c r="AE101" i="7"/>
  <c r="AF101" i="7" s="1"/>
  <c r="AI101" i="7"/>
  <c r="AJ101" i="7" s="1"/>
  <c r="G102" i="7"/>
  <c r="K102" i="7"/>
  <c r="L102" i="7"/>
  <c r="O102" i="7"/>
  <c r="P102" i="7"/>
  <c r="S102" i="7"/>
  <c r="T102" i="7"/>
  <c r="W102" i="7"/>
  <c r="X102" i="7" s="1"/>
  <c r="AA102" i="7"/>
  <c r="AB102" i="7" s="1"/>
  <c r="AE102" i="7"/>
  <c r="AF102" i="7"/>
  <c r="AI102" i="7"/>
  <c r="AJ102" i="7"/>
  <c r="G103" i="7"/>
  <c r="H103" i="7" s="1"/>
  <c r="K103" i="7"/>
  <c r="L103" i="7" s="1"/>
  <c r="O103" i="7"/>
  <c r="P103" i="7"/>
  <c r="S103" i="7"/>
  <c r="T103" i="7"/>
  <c r="W103" i="7"/>
  <c r="X103" i="7" s="1"/>
  <c r="AA103" i="7"/>
  <c r="AB103" i="7"/>
  <c r="AE103" i="7"/>
  <c r="AF103" i="7"/>
  <c r="AI103" i="7"/>
  <c r="AJ103" i="7"/>
  <c r="G104" i="7"/>
  <c r="H104" i="7" s="1"/>
  <c r="K104" i="7"/>
  <c r="L104" i="7"/>
  <c r="O104" i="7"/>
  <c r="P104" i="7"/>
  <c r="S104" i="7"/>
  <c r="T104" i="7"/>
  <c r="W104" i="7"/>
  <c r="X104" i="7" s="1"/>
  <c r="AA104" i="7"/>
  <c r="AB104" i="7" s="1"/>
  <c r="AE104" i="7"/>
  <c r="AF104" i="7"/>
  <c r="AI104" i="7"/>
  <c r="AJ104" i="7"/>
  <c r="G105" i="7"/>
  <c r="H105" i="7" s="1"/>
  <c r="K105" i="7"/>
  <c r="O105" i="7"/>
  <c r="P105" i="7" s="1"/>
  <c r="S105" i="7"/>
  <c r="T105" i="7" s="1"/>
  <c r="W105" i="7"/>
  <c r="X105" i="7" s="1"/>
  <c r="AA105" i="7"/>
  <c r="AB105" i="7" s="1"/>
  <c r="AE105" i="7"/>
  <c r="AF105" i="7" s="1"/>
  <c r="AI105" i="7"/>
  <c r="AJ105" i="7" s="1"/>
  <c r="G106" i="7"/>
  <c r="K106" i="7"/>
  <c r="O106" i="7"/>
  <c r="P106" i="7" s="1"/>
  <c r="S106" i="7"/>
  <c r="T106" i="7" s="1"/>
  <c r="W106" i="7"/>
  <c r="X106" i="7" s="1"/>
  <c r="AA106" i="7"/>
  <c r="AB106" i="7" s="1"/>
  <c r="AE106" i="7"/>
  <c r="AF106" i="7" s="1"/>
  <c r="AI106" i="7"/>
  <c r="AJ106" i="7" s="1"/>
  <c r="G107" i="7"/>
  <c r="H107" i="7" s="1"/>
  <c r="K107" i="7"/>
  <c r="L107" i="7" s="1"/>
  <c r="O107" i="7"/>
  <c r="P107" i="7" s="1"/>
  <c r="S107" i="7"/>
  <c r="T107" i="7" s="1"/>
  <c r="W107" i="7"/>
  <c r="X107" i="7" s="1"/>
  <c r="AA107" i="7"/>
  <c r="AB107" i="7" s="1"/>
  <c r="AE107" i="7"/>
  <c r="AF107" i="7" s="1"/>
  <c r="AI107" i="7"/>
  <c r="AJ107" i="7" s="1"/>
  <c r="G108" i="7"/>
  <c r="K108" i="7"/>
  <c r="L108" i="7"/>
  <c r="O108" i="7"/>
  <c r="P108" i="7"/>
  <c r="S108" i="7"/>
  <c r="T108" i="7"/>
  <c r="W108" i="7"/>
  <c r="X108" i="7" s="1"/>
  <c r="AA108" i="7"/>
  <c r="AB108" i="7" s="1"/>
  <c r="AE108" i="7"/>
  <c r="AF108" i="7"/>
  <c r="AI108" i="7"/>
  <c r="AJ108" i="7"/>
  <c r="G109" i="7"/>
  <c r="H109" i="7" s="1"/>
  <c r="K109" i="7"/>
  <c r="L109" i="7"/>
  <c r="O109" i="7"/>
  <c r="P109" i="7"/>
  <c r="S109" i="7"/>
  <c r="T109" i="7"/>
  <c r="W109" i="7"/>
  <c r="X109" i="7" s="1"/>
  <c r="AA109" i="7"/>
  <c r="AE109" i="7"/>
  <c r="AF109" i="7" s="1"/>
  <c r="AI109" i="7"/>
  <c r="AJ109" i="7" s="1"/>
  <c r="G110" i="7"/>
  <c r="H110" i="7" s="1"/>
  <c r="K110" i="7"/>
  <c r="O110" i="7"/>
  <c r="P110" i="7"/>
  <c r="S110" i="7"/>
  <c r="T110" i="7"/>
  <c r="W110" i="7"/>
  <c r="X110" i="7" s="1"/>
  <c r="AA110" i="7"/>
  <c r="AB110" i="7" s="1"/>
  <c r="AE110" i="7"/>
  <c r="AF110" i="7"/>
  <c r="AI110" i="7"/>
  <c r="AJ110" i="7"/>
  <c r="G111" i="7"/>
  <c r="K111" i="7"/>
  <c r="L111" i="7" s="1"/>
  <c r="O111" i="7"/>
  <c r="P111" i="7" s="1"/>
  <c r="S111" i="7"/>
  <c r="T111" i="7" s="1"/>
  <c r="W111" i="7"/>
  <c r="X111" i="7" s="1"/>
  <c r="AA111" i="7"/>
  <c r="AB111" i="7" s="1"/>
  <c r="AE111" i="7"/>
  <c r="AF111" i="7" s="1"/>
  <c r="AI111" i="7"/>
  <c r="AJ111" i="7" s="1"/>
  <c r="G112" i="7"/>
  <c r="H112" i="7" s="1"/>
  <c r="K112" i="7"/>
  <c r="L112" i="7" s="1"/>
  <c r="O112" i="7"/>
  <c r="P112" i="7" s="1"/>
  <c r="S112" i="7"/>
  <c r="T112" i="7" s="1"/>
  <c r="W112" i="7"/>
  <c r="X112" i="7" s="1"/>
  <c r="AA112" i="7"/>
  <c r="AE112" i="7"/>
  <c r="AF112" i="7"/>
  <c r="AI112" i="7"/>
  <c r="AJ112" i="7" s="1"/>
  <c r="G113" i="7"/>
  <c r="K113" i="7"/>
  <c r="L113" i="7" s="1"/>
  <c r="O113" i="7"/>
  <c r="P113" i="7" s="1"/>
  <c r="S113" i="7"/>
  <c r="T113" i="7" s="1"/>
  <c r="W113" i="7"/>
  <c r="X113" i="7" s="1"/>
  <c r="AA113" i="7"/>
  <c r="AB113" i="7" s="1"/>
  <c r="AE113" i="7"/>
  <c r="AF113" i="7" s="1"/>
  <c r="AI113" i="7"/>
  <c r="AJ113" i="7" s="1"/>
  <c r="G114" i="7"/>
  <c r="H114" i="7" s="1"/>
  <c r="K114" i="7"/>
  <c r="O114" i="7"/>
  <c r="P114" i="7" s="1"/>
  <c r="S114" i="7"/>
  <c r="W114" i="7"/>
  <c r="X114" i="7" s="1"/>
  <c r="AA114" i="7"/>
  <c r="AB114" i="7" s="1"/>
  <c r="AE114" i="7"/>
  <c r="AF114" i="7" s="1"/>
  <c r="AI114" i="7"/>
  <c r="AJ114" i="7" s="1"/>
  <c r="G115" i="7"/>
  <c r="K115" i="7"/>
  <c r="L115" i="7" s="1"/>
  <c r="O115" i="7"/>
  <c r="P115" i="7"/>
  <c r="S115" i="7"/>
  <c r="T115" i="7" s="1"/>
  <c r="W115" i="7"/>
  <c r="X115" i="7" s="1"/>
  <c r="AA115" i="7"/>
  <c r="AB115" i="7" s="1"/>
  <c r="AE115" i="7"/>
  <c r="AF115" i="7"/>
  <c r="AI115" i="7"/>
  <c r="AJ115" i="7" s="1"/>
  <c r="G116" i="7"/>
  <c r="H116" i="7" s="1"/>
  <c r="K116" i="7"/>
  <c r="L116" i="7"/>
  <c r="O116" i="7"/>
  <c r="P116" i="7"/>
  <c r="S116" i="7"/>
  <c r="T116" i="7" s="1"/>
  <c r="W116" i="7"/>
  <c r="X116" i="7" s="1"/>
  <c r="AA116" i="7"/>
  <c r="AB116" i="7" s="1"/>
  <c r="AE116" i="7"/>
  <c r="AF116" i="7"/>
  <c r="AI116" i="7"/>
  <c r="AJ116" i="7" s="1"/>
  <c r="G117" i="7"/>
  <c r="K117" i="7"/>
  <c r="L117" i="7" s="1"/>
  <c r="O117" i="7"/>
  <c r="P117" i="7" s="1"/>
  <c r="S117" i="7"/>
  <c r="T117" i="7" s="1"/>
  <c r="W117" i="7"/>
  <c r="X117" i="7" s="1"/>
  <c r="AA117" i="7"/>
  <c r="AB117" i="7" s="1"/>
  <c r="AE117" i="7"/>
  <c r="AF117" i="7" s="1"/>
  <c r="AI117" i="7"/>
  <c r="AJ117" i="7" s="1"/>
  <c r="G118" i="7"/>
  <c r="H118" i="7" s="1"/>
  <c r="K118" i="7"/>
  <c r="O118" i="7"/>
  <c r="P118" i="7"/>
  <c r="S118" i="7"/>
  <c r="T118" i="7"/>
  <c r="W118" i="7"/>
  <c r="X118" i="7" s="1"/>
  <c r="AA118" i="7"/>
  <c r="AB118" i="7" s="1"/>
  <c r="AE118" i="7"/>
  <c r="AF118" i="7"/>
  <c r="AI118" i="7"/>
  <c r="AJ118" i="7"/>
  <c r="G119" i="7"/>
  <c r="K119" i="7"/>
  <c r="L119" i="7" s="1"/>
  <c r="O119" i="7"/>
  <c r="P119" i="7" s="1"/>
  <c r="S119" i="7"/>
  <c r="T119" i="7" s="1"/>
  <c r="W119" i="7"/>
  <c r="X119" i="7" s="1"/>
  <c r="AA119" i="7"/>
  <c r="AB119" i="7" s="1"/>
  <c r="AE119" i="7"/>
  <c r="AF119" i="7" s="1"/>
  <c r="AI119" i="7"/>
  <c r="AJ119" i="7" s="1"/>
  <c r="G120" i="7"/>
  <c r="H120" i="7" s="1"/>
  <c r="K120" i="7"/>
  <c r="O120" i="7"/>
  <c r="P120" i="7" s="1"/>
  <c r="S120" i="7"/>
  <c r="T120" i="7" s="1"/>
  <c r="W120" i="7"/>
  <c r="X120" i="7"/>
  <c r="AA120" i="7"/>
  <c r="AB120" i="7" s="1"/>
  <c r="AE120" i="7"/>
  <c r="AF120" i="7" s="1"/>
  <c r="AI120" i="7"/>
  <c r="AJ120" i="7"/>
  <c r="G121" i="7"/>
  <c r="K121" i="7"/>
  <c r="L121" i="7" s="1"/>
  <c r="O121" i="7"/>
  <c r="P121" i="7" s="1"/>
  <c r="S121" i="7"/>
  <c r="T121" i="7" s="1"/>
  <c r="W121" i="7"/>
  <c r="X121" i="7" s="1"/>
  <c r="AA121" i="7"/>
  <c r="AB121" i="7" s="1"/>
  <c r="AE121" i="7"/>
  <c r="AF121" i="7" s="1"/>
  <c r="AI121" i="7"/>
  <c r="AJ121" i="7" s="1"/>
  <c r="G122" i="7"/>
  <c r="H122" i="7" s="1"/>
  <c r="K122" i="7"/>
  <c r="O122" i="7"/>
  <c r="P122" i="7" s="1"/>
  <c r="S122" i="7"/>
  <c r="T122" i="7" s="1"/>
  <c r="W122" i="7"/>
  <c r="X122" i="7" s="1"/>
  <c r="AA122" i="7"/>
  <c r="AB122" i="7"/>
  <c r="AE122" i="7"/>
  <c r="AF122" i="7" s="1"/>
  <c r="AI122" i="7"/>
  <c r="AJ122" i="7" s="1"/>
  <c r="G123" i="7"/>
  <c r="K123" i="7"/>
  <c r="L123" i="7" s="1"/>
  <c r="O123" i="7"/>
  <c r="P123" i="7" s="1"/>
  <c r="S123" i="7"/>
  <c r="T123" i="7" s="1"/>
  <c r="W123" i="7"/>
  <c r="X123" i="7" s="1"/>
  <c r="AA123" i="7"/>
  <c r="AB123" i="7" s="1"/>
  <c r="AE123" i="7"/>
  <c r="AF123" i="7" s="1"/>
  <c r="AI123" i="7"/>
  <c r="AJ123" i="7" s="1"/>
  <c r="G124" i="7"/>
  <c r="H124" i="7" s="1"/>
  <c r="K124" i="7"/>
  <c r="L124" i="7" s="1"/>
  <c r="O124" i="7"/>
  <c r="P124" i="7" s="1"/>
  <c r="S124" i="7"/>
  <c r="T124" i="7" s="1"/>
  <c r="W124" i="7"/>
  <c r="X124" i="7" s="1"/>
  <c r="AA124" i="7"/>
  <c r="AB124" i="7" s="1"/>
  <c r="AE124" i="7"/>
  <c r="AF124" i="7" s="1"/>
  <c r="AI124" i="7"/>
  <c r="G125" i="7"/>
  <c r="H125" i="7" s="1"/>
  <c r="K125" i="7"/>
  <c r="L125" i="7"/>
  <c r="O125" i="7"/>
  <c r="P125" i="7" s="1"/>
  <c r="S125" i="7"/>
  <c r="T125" i="7" s="1"/>
  <c r="W125" i="7"/>
  <c r="X125" i="7" s="1"/>
  <c r="AA125" i="7"/>
  <c r="AB125" i="7"/>
  <c r="AE125" i="7"/>
  <c r="AF125" i="7" s="1"/>
  <c r="AI125" i="7"/>
  <c r="AJ125" i="7" s="1"/>
  <c r="G126" i="7"/>
  <c r="H126" i="7"/>
  <c r="K126" i="7"/>
  <c r="O126" i="7"/>
  <c r="P126" i="7" s="1"/>
  <c r="S126" i="7"/>
  <c r="T126" i="7" s="1"/>
  <c r="W126" i="7"/>
  <c r="X126" i="7" s="1"/>
  <c r="AA126" i="7"/>
  <c r="AB126" i="7" s="1"/>
  <c r="AE126" i="7"/>
  <c r="AF126" i="7" s="1"/>
  <c r="AI126" i="7"/>
  <c r="AJ126" i="7" s="1"/>
  <c r="G127" i="7"/>
  <c r="K127" i="7"/>
  <c r="L127" i="7"/>
  <c r="O127" i="7"/>
  <c r="P127" i="7" s="1"/>
  <c r="S127" i="7"/>
  <c r="T127" i="7" s="1"/>
  <c r="W127" i="7"/>
  <c r="X127" i="7" s="1"/>
  <c r="AA127" i="7"/>
  <c r="AB127" i="7"/>
  <c r="AE127" i="7"/>
  <c r="AF127" i="7" s="1"/>
  <c r="AI127" i="7"/>
  <c r="AJ127" i="7" s="1"/>
  <c r="G128" i="7"/>
  <c r="H128" i="7" s="1"/>
  <c r="K128" i="7"/>
  <c r="L128" i="7"/>
  <c r="O128" i="7"/>
  <c r="P128" i="7" s="1"/>
  <c r="S128" i="7"/>
  <c r="T128" i="7" s="1"/>
  <c r="W128" i="7"/>
  <c r="X128" i="7" s="1"/>
  <c r="AA128" i="7"/>
  <c r="AB128" i="7"/>
  <c r="AE128" i="7"/>
  <c r="AF128" i="7" s="1"/>
  <c r="AI128" i="7"/>
  <c r="AJ128" i="7" s="1"/>
  <c r="G129" i="7"/>
  <c r="H129" i="7"/>
  <c r="K129" i="7"/>
  <c r="L129" i="7"/>
  <c r="O129" i="7"/>
  <c r="P129" i="7" s="1"/>
  <c r="S129" i="7"/>
  <c r="T129" i="7" s="1"/>
  <c r="W129" i="7"/>
  <c r="X129" i="7" s="1"/>
  <c r="AA129" i="7"/>
  <c r="AB129" i="7"/>
  <c r="AE129" i="7"/>
  <c r="AF129" i="7" s="1"/>
  <c r="AI129" i="7"/>
  <c r="AJ129" i="7" s="1"/>
  <c r="G130" i="7"/>
  <c r="H130" i="7" s="1"/>
  <c r="K130" i="7"/>
  <c r="O130" i="7"/>
  <c r="P130" i="7" s="1"/>
  <c r="S130" i="7"/>
  <c r="T130" i="7" s="1"/>
  <c r="W130" i="7"/>
  <c r="X130" i="7" s="1"/>
  <c r="AA130" i="7"/>
  <c r="AB130" i="7" s="1"/>
  <c r="AE130" i="7"/>
  <c r="AF130" i="7" s="1"/>
  <c r="AI130" i="7"/>
  <c r="AJ130" i="7" s="1"/>
  <c r="G131" i="7"/>
  <c r="K131" i="7"/>
  <c r="L131" i="7"/>
  <c r="O131" i="7"/>
  <c r="P131" i="7" s="1"/>
  <c r="S131" i="7"/>
  <c r="T131" i="7" s="1"/>
  <c r="W131" i="7"/>
  <c r="X131" i="7" s="1"/>
  <c r="AA131" i="7"/>
  <c r="AB131" i="7"/>
  <c r="AE131" i="7"/>
  <c r="AF131" i="7" s="1"/>
  <c r="AI131" i="7"/>
  <c r="AJ131" i="7" s="1"/>
  <c r="G132" i="7"/>
  <c r="H132" i="7"/>
  <c r="K132" i="7"/>
  <c r="L132" i="7"/>
  <c r="O132" i="7"/>
  <c r="P132" i="7" s="1"/>
  <c r="S132" i="7"/>
  <c r="T132" i="7" s="1"/>
  <c r="W132" i="7"/>
  <c r="X132" i="7" s="1"/>
  <c r="AA132" i="7"/>
  <c r="AE132" i="7"/>
  <c r="AF132" i="7" s="1"/>
  <c r="AI132" i="7"/>
  <c r="AJ132" i="7" s="1"/>
  <c r="G133" i="7"/>
  <c r="H133" i="7" s="1"/>
  <c r="K133" i="7"/>
  <c r="L133" i="7" s="1"/>
  <c r="O133" i="7"/>
  <c r="P133" i="7" s="1"/>
  <c r="S133" i="7"/>
  <c r="T133" i="7" s="1"/>
  <c r="W133" i="7"/>
  <c r="X133" i="7" s="1"/>
  <c r="AA133" i="7"/>
  <c r="AB133" i="7" s="1"/>
  <c r="AE133" i="7"/>
  <c r="AF133" i="7" s="1"/>
  <c r="AI133" i="7"/>
  <c r="AJ133" i="7" s="1"/>
  <c r="G134" i="7"/>
  <c r="H134" i="7" s="1"/>
  <c r="K134" i="7"/>
  <c r="O134" i="7"/>
  <c r="P134" i="7"/>
  <c r="S134" i="7"/>
  <c r="T134" i="7" s="1"/>
  <c r="W134" i="7"/>
  <c r="X134" i="7"/>
  <c r="AA134" i="7"/>
  <c r="AB134" i="7"/>
  <c r="AE134" i="7"/>
  <c r="AF134" i="7"/>
  <c r="AI134" i="7"/>
  <c r="AJ134" i="7" s="1"/>
  <c r="G135" i="7"/>
  <c r="K135" i="7"/>
  <c r="L135" i="7" s="1"/>
  <c r="O135" i="7"/>
  <c r="P135" i="7" s="1"/>
  <c r="S135" i="7"/>
  <c r="T135" i="7" s="1"/>
  <c r="W135" i="7"/>
  <c r="X135" i="7" s="1"/>
  <c r="AA135" i="7"/>
  <c r="AB135" i="7" s="1"/>
  <c r="AE135" i="7"/>
  <c r="AF135" i="7" s="1"/>
  <c r="AI135" i="7"/>
  <c r="AJ135" i="7" s="1"/>
  <c r="G136" i="7"/>
  <c r="H136" i="7" s="1"/>
  <c r="K136" i="7"/>
  <c r="L136" i="7" s="1"/>
  <c r="O136" i="7"/>
  <c r="P136" i="7" s="1"/>
  <c r="S136" i="7"/>
  <c r="T136" i="7" s="1"/>
  <c r="W136" i="7"/>
  <c r="X136" i="7" s="1"/>
  <c r="AA136" i="7"/>
  <c r="AB136" i="7" s="1"/>
  <c r="AE136" i="7"/>
  <c r="AF136" i="7" s="1"/>
  <c r="AI136" i="7"/>
  <c r="AJ136" i="7" s="1"/>
  <c r="G137" i="7"/>
  <c r="K137" i="7"/>
  <c r="L137" i="7" s="1"/>
  <c r="O137" i="7"/>
  <c r="P137" i="7" s="1"/>
  <c r="S137" i="7"/>
  <c r="T137" i="7" s="1"/>
  <c r="W137" i="7"/>
  <c r="X137" i="7" s="1"/>
  <c r="AA137" i="7"/>
  <c r="AB137" i="7" s="1"/>
  <c r="AE137" i="7"/>
  <c r="AF137" i="7" s="1"/>
  <c r="AI137" i="7"/>
  <c r="AJ137" i="7"/>
  <c r="G138" i="7"/>
  <c r="H138" i="7" s="1"/>
  <c r="K138" i="7"/>
  <c r="O138" i="7"/>
  <c r="P138" i="7" s="1"/>
  <c r="S138" i="7"/>
  <c r="T138" i="7" s="1"/>
  <c r="W138" i="7"/>
  <c r="X138" i="7" s="1"/>
  <c r="AA138" i="7"/>
  <c r="AB138" i="7" s="1"/>
  <c r="AE138" i="7"/>
  <c r="AF138" i="7" s="1"/>
  <c r="AI138" i="7"/>
  <c r="AJ138" i="7" s="1"/>
  <c r="G139" i="7"/>
  <c r="K139" i="7"/>
  <c r="L139" i="7" s="1"/>
  <c r="O139" i="7"/>
  <c r="P139" i="7" s="1"/>
  <c r="S139" i="7"/>
  <c r="T139" i="7" s="1"/>
  <c r="W139" i="7"/>
  <c r="X139" i="7"/>
  <c r="AA139" i="7"/>
  <c r="AB139" i="7" s="1"/>
  <c r="AE139" i="7"/>
  <c r="AF139" i="7" s="1"/>
  <c r="AI139" i="7"/>
  <c r="AJ139" i="7" s="1"/>
  <c r="G140" i="7"/>
  <c r="H140" i="7" s="1"/>
  <c r="K140" i="7"/>
  <c r="O140" i="7"/>
  <c r="P140" i="7" s="1"/>
  <c r="S140" i="7"/>
  <c r="T140" i="7" s="1"/>
  <c r="W140" i="7"/>
  <c r="X140" i="7" s="1"/>
  <c r="AA140" i="7"/>
  <c r="AB140" i="7" s="1"/>
  <c r="AE140" i="7"/>
  <c r="AF140" i="7" s="1"/>
  <c r="AI140" i="7"/>
  <c r="AJ140" i="7" s="1"/>
  <c r="G141" i="7"/>
  <c r="H141" i="7" s="1"/>
  <c r="K141" i="7"/>
  <c r="L141" i="7" s="1"/>
  <c r="O141" i="7"/>
  <c r="P141" i="7" s="1"/>
  <c r="S141" i="7"/>
  <c r="T141" i="7" s="1"/>
  <c r="W141" i="7"/>
  <c r="AA141" i="7"/>
  <c r="AB141" i="7" s="1"/>
  <c r="AE141" i="7"/>
  <c r="AF141" i="7" s="1"/>
  <c r="AI141" i="7"/>
  <c r="AJ141" i="7" s="1"/>
  <c r="G142" i="7"/>
  <c r="H142" i="7" s="1"/>
  <c r="K142" i="7"/>
  <c r="O142" i="7"/>
  <c r="P142" i="7" s="1"/>
  <c r="S142" i="7"/>
  <c r="T142" i="7" s="1"/>
  <c r="W142" i="7"/>
  <c r="X142" i="7" s="1"/>
  <c r="AA142" i="7"/>
  <c r="AB142" i="7" s="1"/>
  <c r="AE142" i="7"/>
  <c r="AF142" i="7" s="1"/>
  <c r="AI142" i="7"/>
  <c r="AJ142" i="7" s="1"/>
  <c r="G143" i="7"/>
  <c r="K143" i="7"/>
  <c r="L143" i="7" s="1"/>
  <c r="O143" i="7"/>
  <c r="P143" i="7" s="1"/>
  <c r="S143" i="7"/>
  <c r="T143" i="7" s="1"/>
  <c r="W143" i="7"/>
  <c r="X143" i="7" s="1"/>
  <c r="AA143" i="7"/>
  <c r="AB143" i="7"/>
  <c r="AE143" i="7"/>
  <c r="AF143" i="7" s="1"/>
  <c r="AI143" i="7"/>
  <c r="AJ143" i="7" s="1"/>
  <c r="G144" i="7"/>
  <c r="H144" i="7" s="1"/>
  <c r="K144" i="7"/>
  <c r="L144" i="7" s="1"/>
  <c r="O144" i="7"/>
  <c r="P144" i="7"/>
  <c r="S144" i="7"/>
  <c r="T144" i="7" s="1"/>
  <c r="W144" i="7"/>
  <c r="X144" i="7" s="1"/>
  <c r="AA144" i="7"/>
  <c r="AE144" i="7"/>
  <c r="AF144" i="7" s="1"/>
  <c r="AI144" i="7"/>
  <c r="AJ144" i="7" s="1"/>
  <c r="G145" i="7"/>
  <c r="H145" i="7" s="1"/>
  <c r="K145" i="7"/>
  <c r="L145" i="7" s="1"/>
  <c r="O145" i="7"/>
  <c r="P145" i="7" s="1"/>
  <c r="S145" i="7"/>
  <c r="T145" i="7" s="1"/>
  <c r="W145" i="7"/>
  <c r="X145" i="7" s="1"/>
  <c r="AA145" i="7"/>
  <c r="AB145" i="7" s="1"/>
  <c r="AE145" i="7"/>
  <c r="AF145" i="7" s="1"/>
  <c r="AI145" i="7"/>
  <c r="AJ145" i="7" s="1"/>
  <c r="G146" i="7"/>
  <c r="H146" i="7" s="1"/>
  <c r="K146" i="7"/>
  <c r="O146" i="7"/>
  <c r="P146" i="7"/>
  <c r="S146" i="7"/>
  <c r="T146" i="7"/>
  <c r="W146" i="7"/>
  <c r="X146" i="7"/>
  <c r="AA146" i="7"/>
  <c r="AB146" i="7"/>
  <c r="AE146" i="7"/>
  <c r="AF146" i="7"/>
  <c r="AI146" i="7"/>
  <c r="AJ146" i="7"/>
  <c r="G147" i="7"/>
  <c r="K147" i="7"/>
  <c r="L147" i="7" s="1"/>
  <c r="O147" i="7"/>
  <c r="P147" i="7" s="1"/>
  <c r="S147" i="7"/>
  <c r="T147" i="7" s="1"/>
  <c r="W147" i="7"/>
  <c r="X147" i="7" s="1"/>
  <c r="AA147" i="7"/>
  <c r="AB147" i="7" s="1"/>
  <c r="AE147" i="7"/>
  <c r="AF147" i="7" s="1"/>
  <c r="AI147" i="7"/>
  <c r="AJ147" i="7" s="1"/>
  <c r="G148" i="7"/>
  <c r="H148" i="7" s="1"/>
  <c r="K148" i="7"/>
  <c r="L148" i="7" s="1"/>
  <c r="O148" i="7"/>
  <c r="P148" i="7" s="1"/>
  <c r="S148" i="7"/>
  <c r="T148" i="7" s="1"/>
  <c r="W148" i="7"/>
  <c r="X148" i="7" s="1"/>
  <c r="AA148" i="7"/>
  <c r="AB148" i="7" s="1"/>
  <c r="AE148" i="7"/>
  <c r="AF148" i="7" s="1"/>
  <c r="AI148" i="7"/>
  <c r="AJ148" i="7" s="1"/>
  <c r="G149" i="7"/>
  <c r="H149" i="7" s="1"/>
  <c r="K149" i="7"/>
  <c r="L149" i="7" s="1"/>
  <c r="O149" i="7"/>
  <c r="P149" i="7" s="1"/>
  <c r="S149" i="7"/>
  <c r="T149" i="7" s="1"/>
  <c r="W149" i="7"/>
  <c r="X149" i="7" s="1"/>
  <c r="AA149" i="7"/>
  <c r="AB149" i="7" s="1"/>
  <c r="AE149" i="7"/>
  <c r="AF149" i="7" s="1"/>
  <c r="AI149" i="7"/>
  <c r="AJ149" i="7" s="1"/>
  <c r="G150" i="7"/>
  <c r="H150" i="7" s="1"/>
  <c r="K150" i="7"/>
  <c r="O150" i="7"/>
  <c r="P150" i="7"/>
  <c r="S150" i="7"/>
  <c r="T150" i="7"/>
  <c r="W150" i="7"/>
  <c r="X150" i="7"/>
  <c r="AA150" i="7"/>
  <c r="AB150" i="7"/>
  <c r="AE150" i="7"/>
  <c r="AF150" i="7"/>
  <c r="AI150" i="7"/>
  <c r="AJ150" i="7"/>
  <c r="G151" i="7"/>
  <c r="K151" i="7"/>
  <c r="L151" i="7" s="1"/>
  <c r="O151" i="7"/>
  <c r="P151" i="7" s="1"/>
  <c r="S151" i="7"/>
  <c r="T151" i="7" s="1"/>
  <c r="W151" i="7"/>
  <c r="X151" i="7" s="1"/>
  <c r="AA151" i="7"/>
  <c r="AB151" i="7" s="1"/>
  <c r="AE151" i="7"/>
  <c r="AF151" i="7" s="1"/>
  <c r="AI151" i="7"/>
  <c r="AJ151" i="7" s="1"/>
  <c r="G152" i="7"/>
  <c r="H152" i="7" s="1"/>
  <c r="K152" i="7"/>
  <c r="L152" i="7" s="1"/>
  <c r="O152" i="7"/>
  <c r="P152" i="7" s="1"/>
  <c r="S152" i="7"/>
  <c r="T152" i="7" s="1"/>
  <c r="W152" i="7"/>
  <c r="X152" i="7" s="1"/>
  <c r="AA152" i="7"/>
  <c r="AB152" i="7" s="1"/>
  <c r="AE152" i="7"/>
  <c r="AF152" i="7" s="1"/>
  <c r="AI152" i="7"/>
  <c r="AJ152" i="7" s="1"/>
  <c r="G153" i="7"/>
  <c r="K153" i="7"/>
  <c r="L153" i="7" s="1"/>
  <c r="O153" i="7"/>
  <c r="P153" i="7" s="1"/>
  <c r="S153" i="7"/>
  <c r="T153" i="7" s="1"/>
  <c r="W153" i="7"/>
  <c r="X153" i="7" s="1"/>
  <c r="AA153" i="7"/>
  <c r="AB153" i="7" s="1"/>
  <c r="AE153" i="7"/>
  <c r="AF153" i="7" s="1"/>
  <c r="AI153" i="7"/>
  <c r="AJ153" i="7" s="1"/>
  <c r="G154" i="7"/>
  <c r="H154" i="7" s="1"/>
  <c r="K154" i="7"/>
  <c r="L154" i="7"/>
  <c r="O154" i="7"/>
  <c r="P154" i="7" s="1"/>
  <c r="S154" i="7"/>
  <c r="T154" i="7" s="1"/>
  <c r="W154" i="7"/>
  <c r="X154" i="7" s="1"/>
  <c r="AA154" i="7"/>
  <c r="AB154" i="7" s="1"/>
  <c r="AE154" i="7"/>
  <c r="AF154" i="7"/>
  <c r="AI154" i="7"/>
  <c r="G155" i="7"/>
  <c r="K155" i="7"/>
  <c r="L155" i="7" s="1"/>
  <c r="O155" i="7"/>
  <c r="P155" i="7"/>
  <c r="S155" i="7"/>
  <c r="T155" i="7"/>
  <c r="W155" i="7"/>
  <c r="X155" i="7" s="1"/>
  <c r="AA155" i="7"/>
  <c r="AB155" i="7" s="1"/>
  <c r="AE155" i="7"/>
  <c r="AF155" i="7"/>
  <c r="AI155" i="7"/>
  <c r="AJ155" i="7"/>
  <c r="G156" i="7"/>
  <c r="H156" i="7" s="1"/>
  <c r="K156" i="7"/>
  <c r="L156" i="7" s="1"/>
  <c r="O156" i="7"/>
  <c r="S156" i="7"/>
  <c r="T156" i="7" s="1"/>
  <c r="W156" i="7"/>
  <c r="X156" i="7" s="1"/>
  <c r="AA156" i="7"/>
  <c r="AB156" i="7" s="1"/>
  <c r="AE156" i="7"/>
  <c r="AF156" i="7" s="1"/>
  <c r="AI156" i="7"/>
  <c r="AJ156" i="7" s="1"/>
  <c r="G157" i="7"/>
  <c r="H157" i="7" s="1"/>
  <c r="K157" i="7"/>
  <c r="O157" i="7"/>
  <c r="P157" i="7" s="1"/>
  <c r="S157" i="7"/>
  <c r="T157" i="7"/>
  <c r="W157" i="7"/>
  <c r="X157" i="7" s="1"/>
  <c r="AA157" i="7"/>
  <c r="AB157" i="7" s="1"/>
  <c r="AE157" i="7"/>
  <c r="AF157" i="7"/>
  <c r="AI157" i="7"/>
  <c r="AJ157" i="7" s="1"/>
  <c r="G158" i="7"/>
  <c r="H158" i="7" s="1"/>
  <c r="K158" i="7"/>
  <c r="O158" i="7"/>
  <c r="P158" i="7" s="1"/>
  <c r="S158" i="7"/>
  <c r="T158" i="7" s="1"/>
  <c r="W158" i="7"/>
  <c r="X158" i="7" s="1"/>
  <c r="AA158" i="7"/>
  <c r="AB158" i="7" s="1"/>
  <c r="AE158" i="7"/>
  <c r="AF158" i="7" s="1"/>
  <c r="AI158" i="7"/>
  <c r="AJ158" i="7" s="1"/>
  <c r="G159" i="7"/>
  <c r="K159" i="7"/>
  <c r="L159" i="7" s="1"/>
  <c r="O159" i="7"/>
  <c r="P159" i="7"/>
  <c r="S159" i="7"/>
  <c r="W159" i="7"/>
  <c r="X159" i="7" s="1"/>
  <c r="AA159" i="7"/>
  <c r="AB159" i="7" s="1"/>
  <c r="AE159" i="7"/>
  <c r="AF159" i="7" s="1"/>
  <c r="AI159" i="7"/>
  <c r="AJ159" i="7" s="1"/>
  <c r="G160" i="7"/>
  <c r="H160" i="7" s="1"/>
  <c r="K160" i="7"/>
  <c r="L160" i="7" s="1"/>
  <c r="O160" i="7"/>
  <c r="P160" i="7" s="1"/>
  <c r="S160" i="7"/>
  <c r="T160" i="7" s="1"/>
  <c r="W160" i="7"/>
  <c r="X160" i="7" s="1"/>
  <c r="AA160" i="7"/>
  <c r="AB160" i="7" s="1"/>
  <c r="AE160" i="7"/>
  <c r="AF160" i="7"/>
  <c r="AI160" i="7"/>
  <c r="AJ160" i="7"/>
  <c r="G161" i="7"/>
  <c r="K161" i="7"/>
  <c r="L161" i="7" s="1"/>
  <c r="O161" i="7"/>
  <c r="P161" i="7" s="1"/>
  <c r="S161" i="7"/>
  <c r="T161" i="7" s="1"/>
  <c r="W161" i="7"/>
  <c r="X161" i="7" s="1"/>
  <c r="AA161" i="7"/>
  <c r="AB161" i="7" s="1"/>
  <c r="AE161" i="7"/>
  <c r="AF161" i="7" s="1"/>
  <c r="AI161" i="7"/>
  <c r="AJ161" i="7" s="1"/>
  <c r="G162" i="7"/>
  <c r="K162" i="7"/>
  <c r="L162" i="7"/>
  <c r="O162" i="7"/>
  <c r="P162" i="7" s="1"/>
  <c r="S162" i="7"/>
  <c r="T162" i="7" s="1"/>
  <c r="W162" i="7"/>
  <c r="AA162" i="7"/>
  <c r="AB162" i="7" s="1"/>
  <c r="AE162" i="7"/>
  <c r="AF162" i="7" s="1"/>
  <c r="AI162" i="7"/>
  <c r="AJ162" i="7" s="1"/>
  <c r="G163" i="7"/>
  <c r="K163" i="7"/>
  <c r="L163" i="7"/>
  <c r="O163" i="7"/>
  <c r="P163" i="7"/>
  <c r="S163" i="7"/>
  <c r="T163" i="7" s="1"/>
  <c r="W163" i="7"/>
  <c r="X163" i="7" s="1"/>
  <c r="AA163" i="7"/>
  <c r="AB163" i="7"/>
  <c r="AE163" i="7"/>
  <c r="AF163" i="7"/>
  <c r="AI163" i="7"/>
  <c r="AJ163" i="7" s="1"/>
  <c r="G164" i="7"/>
  <c r="H164" i="7" s="1"/>
  <c r="K164" i="7"/>
  <c r="L164" i="7"/>
  <c r="O164" i="7"/>
  <c r="P164" i="7"/>
  <c r="S164" i="7"/>
  <c r="T164" i="7" s="1"/>
  <c r="W164" i="7"/>
  <c r="X164" i="7" s="1"/>
  <c r="AA164" i="7"/>
  <c r="AB164" i="7"/>
  <c r="AE164" i="7"/>
  <c r="AF164" i="7"/>
  <c r="AI164" i="7"/>
  <c r="AJ164" i="7" s="1"/>
  <c r="G165" i="7"/>
  <c r="H165" i="7" s="1"/>
  <c r="K165" i="7"/>
  <c r="O165" i="7"/>
  <c r="P165" i="7" s="1"/>
  <c r="S165" i="7"/>
  <c r="T165" i="7" s="1"/>
  <c r="W165" i="7"/>
  <c r="X165" i="7" s="1"/>
  <c r="AA165" i="7"/>
  <c r="AB165" i="7" s="1"/>
  <c r="AE165" i="7"/>
  <c r="AF165" i="7" s="1"/>
  <c r="AI165" i="7"/>
  <c r="AJ165" i="7" s="1"/>
  <c r="G166" i="7"/>
  <c r="H166" i="7" s="1"/>
  <c r="K166" i="7"/>
  <c r="O166" i="7"/>
  <c r="P166" i="7" s="1"/>
  <c r="S166" i="7"/>
  <c r="T166" i="7" s="1"/>
  <c r="W166" i="7"/>
  <c r="X166" i="7" s="1"/>
  <c r="AA166" i="7"/>
  <c r="AB166" i="7" s="1"/>
  <c r="AE166" i="7"/>
  <c r="AF166" i="7" s="1"/>
  <c r="AI166" i="7"/>
  <c r="AJ166" i="7"/>
  <c r="G167" i="7"/>
  <c r="K167" i="7"/>
  <c r="L167" i="7" s="1"/>
  <c r="O167" i="7"/>
  <c r="P167" i="7" s="1"/>
  <c r="S167" i="7"/>
  <c r="T167" i="7" s="1"/>
  <c r="W167" i="7"/>
  <c r="X167" i="7" s="1"/>
  <c r="AA167" i="7"/>
  <c r="AB167" i="7" s="1"/>
  <c r="AE167" i="7"/>
  <c r="AF167" i="7" s="1"/>
  <c r="AI167" i="7"/>
  <c r="AJ167" i="7" s="1"/>
  <c r="G168" i="7"/>
  <c r="H168" i="7" s="1"/>
  <c r="K168" i="7"/>
  <c r="O168" i="7"/>
  <c r="P168" i="7" s="1"/>
  <c r="S168" i="7"/>
  <c r="T168" i="7" s="1"/>
  <c r="W168" i="7"/>
  <c r="X168" i="7" s="1"/>
  <c r="AA168" i="7"/>
  <c r="AB168" i="7"/>
  <c r="AE168" i="7"/>
  <c r="AF168" i="7" s="1"/>
  <c r="AI168" i="7"/>
  <c r="AJ168" i="7" s="1"/>
  <c r="G169" i="7"/>
  <c r="H169" i="7" s="1"/>
  <c r="K169" i="7"/>
  <c r="L169" i="7" s="1"/>
  <c r="O169" i="7"/>
  <c r="P169" i="7" s="1"/>
  <c r="S169" i="7"/>
  <c r="T169" i="7" s="1"/>
  <c r="W169" i="7"/>
  <c r="X169" i="7" s="1"/>
  <c r="AA169" i="7"/>
  <c r="AB169" i="7" s="1"/>
  <c r="AE169" i="7"/>
  <c r="AF169" i="7" s="1"/>
  <c r="AI169" i="7"/>
  <c r="AJ169" i="7" s="1"/>
  <c r="G170" i="7"/>
  <c r="H170" i="7"/>
  <c r="K170" i="7"/>
  <c r="O170" i="7"/>
  <c r="P170" i="7" s="1"/>
  <c r="S170" i="7"/>
  <c r="T170" i="7" s="1"/>
  <c r="W170" i="7"/>
  <c r="X170" i="7" s="1"/>
  <c r="AA170" i="7"/>
  <c r="AB170" i="7" s="1"/>
  <c r="AE170" i="7"/>
  <c r="AF170" i="7" s="1"/>
  <c r="AI170" i="7"/>
  <c r="AJ170" i="7" s="1"/>
  <c r="G171" i="7"/>
  <c r="H171" i="7" s="1"/>
  <c r="K171" i="7"/>
  <c r="L171" i="7" s="1"/>
  <c r="O171" i="7"/>
  <c r="S171" i="7"/>
  <c r="T171" i="7" s="1"/>
  <c r="W171" i="7"/>
  <c r="X171" i="7" s="1"/>
  <c r="AA171" i="7"/>
  <c r="AB171" i="7" s="1"/>
  <c r="AE171" i="7"/>
  <c r="AI171" i="7"/>
  <c r="AJ171" i="7" s="1"/>
  <c r="G172" i="7"/>
  <c r="K172" i="7"/>
  <c r="O172" i="7"/>
  <c r="P172" i="7" s="1"/>
  <c r="S172" i="7"/>
  <c r="T172" i="7" s="1"/>
  <c r="W172" i="7"/>
  <c r="X172" i="7" s="1"/>
  <c r="AA172" i="7"/>
  <c r="AB172" i="7" s="1"/>
  <c r="AE172" i="7"/>
  <c r="AF172" i="7" s="1"/>
  <c r="AI172" i="7"/>
  <c r="AJ172" i="7" s="1"/>
  <c r="G173" i="7"/>
  <c r="K173" i="7"/>
  <c r="L173" i="7"/>
  <c r="O173" i="7"/>
  <c r="P173" i="7"/>
  <c r="S173" i="7"/>
  <c r="T173" i="7"/>
  <c r="W173" i="7"/>
  <c r="X173" i="7" s="1"/>
  <c r="AA173" i="7"/>
  <c r="AB173" i="7"/>
  <c r="AE173" i="7"/>
  <c r="AF173" i="7"/>
  <c r="AI173" i="7"/>
  <c r="AJ173" i="7"/>
  <c r="G174" i="7"/>
  <c r="H174" i="7" s="1"/>
  <c r="K174" i="7"/>
  <c r="O174" i="7"/>
  <c r="P174" i="7" s="1"/>
  <c r="S174" i="7"/>
  <c r="T174" i="7" s="1"/>
  <c r="W174" i="7"/>
  <c r="X174" i="7" s="1"/>
  <c r="AA174" i="7"/>
  <c r="AB174" i="7" s="1"/>
  <c r="AE174" i="7"/>
  <c r="AF174" i="7" s="1"/>
  <c r="AI174" i="7"/>
  <c r="AJ174" i="7" s="1"/>
  <c r="G175" i="7"/>
  <c r="K175" i="7"/>
  <c r="L175" i="7"/>
  <c r="O175" i="7"/>
  <c r="P175" i="7"/>
  <c r="S175" i="7"/>
  <c r="T175" i="7"/>
  <c r="W175" i="7"/>
  <c r="AA175" i="7"/>
  <c r="AB175" i="7" s="1"/>
  <c r="AE175" i="7"/>
  <c r="AF175" i="7" s="1"/>
  <c r="AI175" i="7"/>
  <c r="AJ175" i="7" s="1"/>
  <c r="G176" i="7"/>
  <c r="H176" i="7" s="1"/>
  <c r="K176" i="7"/>
  <c r="O176" i="7"/>
  <c r="P176" i="7"/>
  <c r="S176" i="7"/>
  <c r="T176" i="7" s="1"/>
  <c r="W176" i="7"/>
  <c r="X176" i="7"/>
  <c r="AA176" i="7"/>
  <c r="AB176" i="7"/>
  <c r="AE176" i="7"/>
  <c r="AF176" i="7"/>
  <c r="AI176" i="7"/>
  <c r="AJ176" i="7" s="1"/>
  <c r="G177" i="7"/>
  <c r="K177" i="7"/>
  <c r="L177" i="7" s="1"/>
  <c r="O177" i="7"/>
  <c r="P177" i="7" s="1"/>
  <c r="S177" i="7"/>
  <c r="T177" i="7" s="1"/>
  <c r="W177" i="7"/>
  <c r="X177" i="7" s="1"/>
  <c r="AA177" i="7"/>
  <c r="AB177" i="7" s="1"/>
  <c r="AE177" i="7"/>
  <c r="AF177" i="7" s="1"/>
  <c r="AI177" i="7"/>
  <c r="AJ177" i="7" s="1"/>
  <c r="G178" i="7"/>
  <c r="H178" i="7" s="1"/>
  <c r="K178" i="7"/>
  <c r="O178" i="7"/>
  <c r="P178" i="7"/>
  <c r="S178" i="7"/>
  <c r="T178" i="7"/>
  <c r="W178" i="7"/>
  <c r="X178" i="7" s="1"/>
  <c r="AA178" i="7"/>
  <c r="AB178" i="7"/>
  <c r="AE178" i="7"/>
  <c r="AF178" i="7"/>
  <c r="AI178" i="7"/>
  <c r="AJ178" i="7"/>
  <c r="G179" i="7"/>
  <c r="K179" i="7"/>
  <c r="L179" i="7" s="1"/>
  <c r="O179" i="7"/>
  <c r="S179" i="7"/>
  <c r="T179" i="7" s="1"/>
  <c r="W179" i="7"/>
  <c r="X179" i="7"/>
  <c r="AA179" i="7"/>
  <c r="AB179" i="7"/>
  <c r="AE179" i="7"/>
  <c r="AF179" i="7" s="1"/>
  <c r="AI179" i="7"/>
  <c r="AJ179" i="7" s="1"/>
  <c r="G180" i="7"/>
  <c r="H180" i="7" s="1"/>
  <c r="K180" i="7"/>
  <c r="O180" i="7"/>
  <c r="P180" i="7" s="1"/>
  <c r="S180" i="7"/>
  <c r="T180" i="7" s="1"/>
  <c r="W180" i="7"/>
  <c r="X180" i="7" s="1"/>
  <c r="AA180" i="7"/>
  <c r="AB180" i="7" s="1"/>
  <c r="AE180" i="7"/>
  <c r="AF180" i="7" s="1"/>
  <c r="AI180" i="7"/>
  <c r="AJ180" i="7" s="1"/>
  <c r="G181" i="7"/>
  <c r="K181" i="7"/>
  <c r="L181" i="7" s="1"/>
  <c r="O181" i="7"/>
  <c r="P181" i="7"/>
  <c r="S181" i="7"/>
  <c r="T181" i="7" s="1"/>
  <c r="W181" i="7"/>
  <c r="X181" i="7"/>
  <c r="AA181" i="7"/>
  <c r="AB181" i="7"/>
  <c r="AE181" i="7"/>
  <c r="AF181" i="7"/>
  <c r="AI181" i="7"/>
  <c r="AJ181" i="7" s="1"/>
  <c r="G182" i="7"/>
  <c r="H182" i="7" s="1"/>
  <c r="K182" i="7"/>
  <c r="O182" i="7"/>
  <c r="P182" i="7" s="1"/>
  <c r="S182" i="7"/>
  <c r="T182" i="7" s="1"/>
  <c r="W182" i="7"/>
  <c r="X182" i="7" s="1"/>
  <c r="AA182" i="7"/>
  <c r="AB182" i="7" s="1"/>
  <c r="AE182" i="7"/>
  <c r="AF182" i="7" s="1"/>
  <c r="AI182" i="7"/>
  <c r="AJ182" i="7" s="1"/>
  <c r="G183" i="7"/>
  <c r="K183" i="7"/>
  <c r="L183" i="7" s="1"/>
  <c r="O183" i="7"/>
  <c r="P183" i="7" s="1"/>
  <c r="S183" i="7"/>
  <c r="T183" i="7" s="1"/>
  <c r="W183" i="7"/>
  <c r="X183" i="7" s="1"/>
  <c r="AA183" i="7"/>
  <c r="AB183" i="7"/>
  <c r="AE183" i="7"/>
  <c r="AF183" i="7"/>
  <c r="AI183" i="7"/>
  <c r="AJ183" i="7" s="1"/>
  <c r="G184" i="7"/>
  <c r="H184" i="7"/>
  <c r="K184" i="7"/>
  <c r="O184" i="7"/>
  <c r="P184" i="7" s="1"/>
  <c r="S184" i="7"/>
  <c r="T184" i="7" s="1"/>
  <c r="W184" i="7"/>
  <c r="X184" i="7" s="1"/>
  <c r="AA184" i="7"/>
  <c r="AB184" i="7" s="1"/>
  <c r="AE184" i="7"/>
  <c r="AF184" i="7" s="1"/>
  <c r="AI184" i="7"/>
  <c r="G185" i="7"/>
  <c r="K185" i="7"/>
  <c r="L185" i="7" s="1"/>
  <c r="O185" i="7"/>
  <c r="P185" i="7" s="1"/>
  <c r="S185" i="7"/>
  <c r="T185" i="7" s="1"/>
  <c r="W185" i="7"/>
  <c r="AA185" i="7"/>
  <c r="AB185" i="7" s="1"/>
  <c r="AE185" i="7"/>
  <c r="AF185" i="7"/>
  <c r="AI185" i="7"/>
  <c r="AJ185" i="7" s="1"/>
  <c r="G186" i="7"/>
  <c r="H186" i="7"/>
  <c r="K186" i="7"/>
  <c r="O186" i="7"/>
  <c r="P186" i="7" s="1"/>
  <c r="S186" i="7"/>
  <c r="T186" i="7" s="1"/>
  <c r="W186" i="7"/>
  <c r="X186" i="7" s="1"/>
  <c r="AA186" i="7"/>
  <c r="AB186" i="7" s="1"/>
  <c r="AE186" i="7"/>
  <c r="AF186" i="7" s="1"/>
  <c r="AI186" i="7"/>
  <c r="AJ186" i="7" s="1"/>
  <c r="G187" i="7"/>
  <c r="K187" i="7"/>
  <c r="L187" i="7" s="1"/>
  <c r="O187" i="7"/>
  <c r="P187" i="7" s="1"/>
  <c r="S187" i="7"/>
  <c r="T187" i="7"/>
  <c r="W187" i="7"/>
  <c r="X187" i="7" s="1"/>
  <c r="AA187" i="7"/>
  <c r="AB187" i="7" s="1"/>
  <c r="AE187" i="7"/>
  <c r="AF187" i="7"/>
  <c r="AI187" i="7"/>
  <c r="AJ187" i="7"/>
  <c r="G188" i="7"/>
  <c r="H188" i="7" s="1"/>
  <c r="K188" i="7"/>
  <c r="O188" i="7"/>
  <c r="P188" i="7" s="1"/>
  <c r="S188" i="7"/>
  <c r="T188" i="7" s="1"/>
  <c r="W188" i="7"/>
  <c r="X188" i="7" s="1"/>
  <c r="AA188" i="7"/>
  <c r="AB188" i="7" s="1"/>
  <c r="AE188" i="7"/>
  <c r="AF188" i="7" s="1"/>
  <c r="AI188" i="7"/>
  <c r="AJ188" i="7" s="1"/>
  <c r="G189" i="7"/>
  <c r="H189" i="7" s="1"/>
  <c r="K189" i="7"/>
  <c r="L189" i="7" s="1"/>
  <c r="O189" i="7"/>
  <c r="P189" i="7" s="1"/>
  <c r="S189" i="7"/>
  <c r="T189" i="7" s="1"/>
  <c r="W189" i="7"/>
  <c r="X189" i="7" s="1"/>
  <c r="AA189" i="7"/>
  <c r="AB189" i="7" s="1"/>
  <c r="AE189" i="7"/>
  <c r="AF189" i="7" s="1"/>
  <c r="AI189" i="7"/>
  <c r="AJ189" i="7" s="1"/>
  <c r="G190" i="7"/>
  <c r="H190" i="7" s="1"/>
  <c r="K190" i="7"/>
  <c r="O190" i="7"/>
  <c r="P190" i="7"/>
  <c r="S190" i="7"/>
  <c r="T190" i="7" s="1"/>
  <c r="W190" i="7"/>
  <c r="X190" i="7"/>
  <c r="AA190" i="7"/>
  <c r="AB190" i="7" s="1"/>
  <c r="AE190" i="7"/>
  <c r="AF190" i="7"/>
  <c r="AI190" i="7"/>
  <c r="AJ190" i="7" s="1"/>
  <c r="G191" i="7"/>
  <c r="K191" i="7"/>
  <c r="L191" i="7" s="1"/>
  <c r="O191" i="7"/>
  <c r="P191" i="7" s="1"/>
  <c r="S191" i="7"/>
  <c r="T191" i="7" s="1"/>
  <c r="W191" i="7"/>
  <c r="X191" i="7" s="1"/>
  <c r="AA191" i="7"/>
  <c r="AB191" i="7" s="1"/>
  <c r="AE191" i="7"/>
  <c r="AF191" i="7" s="1"/>
  <c r="AI191" i="7"/>
  <c r="AJ191" i="7" s="1"/>
  <c r="G192" i="7"/>
  <c r="H192" i="7" s="1"/>
  <c r="K192" i="7"/>
  <c r="L192" i="7" s="1"/>
  <c r="O192" i="7"/>
  <c r="P192" i="7" s="1"/>
  <c r="S192" i="7"/>
  <c r="T192" i="7" s="1"/>
  <c r="W192" i="7"/>
  <c r="X192" i="7" s="1"/>
  <c r="AA192" i="7"/>
  <c r="AB192" i="7" s="1"/>
  <c r="AE192" i="7"/>
  <c r="AF192" i="7" s="1"/>
  <c r="AI192" i="7"/>
  <c r="G193" i="7"/>
  <c r="H193" i="7"/>
  <c r="K193" i="7"/>
  <c r="L193" i="7" s="1"/>
  <c r="O193" i="7"/>
  <c r="P193" i="7"/>
  <c r="S193" i="7"/>
  <c r="T193" i="7" s="1"/>
  <c r="W193" i="7"/>
  <c r="X193" i="7"/>
  <c r="AA193" i="7"/>
  <c r="AB193" i="7" s="1"/>
  <c r="AE193" i="7"/>
  <c r="AF193" i="7"/>
  <c r="AI193" i="7"/>
  <c r="AJ193" i="7" s="1"/>
  <c r="G194" i="7"/>
  <c r="K194" i="7"/>
  <c r="O194" i="7"/>
  <c r="P194" i="7" s="1"/>
  <c r="S194" i="7"/>
  <c r="T194" i="7"/>
  <c r="W194" i="7"/>
  <c r="X194" i="7" s="1"/>
  <c r="AA194" i="7"/>
  <c r="AB194" i="7"/>
  <c r="AE194" i="7"/>
  <c r="AF194" i="7" s="1"/>
  <c r="AI194" i="7"/>
  <c r="AJ194" i="7"/>
  <c r="G195" i="7"/>
  <c r="K195" i="7"/>
  <c r="L195" i="7" s="1"/>
  <c r="O195" i="7"/>
  <c r="P195" i="7" s="1"/>
  <c r="S195" i="7"/>
  <c r="T195" i="7" s="1"/>
  <c r="W195" i="7"/>
  <c r="X195" i="7" s="1"/>
  <c r="AA195" i="7"/>
  <c r="AB195" i="7" s="1"/>
  <c r="AE195" i="7"/>
  <c r="AF195" i="7" s="1"/>
  <c r="AI195" i="7"/>
  <c r="AJ195" i="7" s="1"/>
  <c r="G196" i="7"/>
  <c r="H196" i="7" s="1"/>
  <c r="K196" i="7"/>
  <c r="L196" i="7" s="1"/>
  <c r="O196" i="7"/>
  <c r="P196" i="7" s="1"/>
  <c r="S196" i="7"/>
  <c r="T196" i="7" s="1"/>
  <c r="W196" i="7"/>
  <c r="X196" i="7" s="1"/>
  <c r="AA196" i="7"/>
  <c r="AB196" i="7" s="1"/>
  <c r="AE196" i="7"/>
  <c r="AF196" i="7" s="1"/>
  <c r="AI196" i="7"/>
  <c r="AJ196" i="7" s="1"/>
  <c r="G197" i="7"/>
  <c r="H197" i="7" s="1"/>
  <c r="K197" i="7"/>
  <c r="L197" i="7" s="1"/>
  <c r="O197" i="7"/>
  <c r="P197" i="7" s="1"/>
  <c r="S197" i="7"/>
  <c r="T197" i="7" s="1"/>
  <c r="W197" i="7"/>
  <c r="X197" i="7" s="1"/>
  <c r="AA197" i="7"/>
  <c r="AB197" i="7" s="1"/>
  <c r="AE197" i="7"/>
  <c r="AF197" i="7" s="1"/>
  <c r="AI197" i="7"/>
  <c r="AJ197" i="7" s="1"/>
  <c r="G198" i="7"/>
  <c r="H198" i="7" s="1"/>
  <c r="K198" i="7"/>
  <c r="O198" i="7"/>
  <c r="P198" i="7"/>
  <c r="S198" i="7"/>
  <c r="T198" i="7" s="1"/>
  <c r="W198" i="7"/>
  <c r="X198" i="7"/>
  <c r="AA198" i="7"/>
  <c r="AB198" i="7" s="1"/>
  <c r="AE198" i="7"/>
  <c r="AF198" i="7"/>
  <c r="AI198" i="7"/>
  <c r="AJ198" i="7" s="1"/>
  <c r="G199" i="7"/>
  <c r="K199" i="7"/>
  <c r="L199" i="7" s="1"/>
  <c r="O199" i="7"/>
  <c r="P199" i="7" s="1"/>
  <c r="S199" i="7"/>
  <c r="T199" i="7" s="1"/>
  <c r="W199" i="7"/>
  <c r="X199" i="7" s="1"/>
  <c r="AA199" i="7"/>
  <c r="AB199" i="7" s="1"/>
  <c r="AE199" i="7"/>
  <c r="AF199" i="7" s="1"/>
  <c r="AI199" i="7"/>
  <c r="AJ199" i="7" s="1"/>
  <c r="G200" i="7"/>
  <c r="H200" i="7" s="1"/>
  <c r="K200" i="7"/>
  <c r="L200" i="7" s="1"/>
  <c r="O200" i="7"/>
  <c r="P200" i="7" s="1"/>
  <c r="S200" i="7"/>
  <c r="T200" i="7" s="1"/>
  <c r="W200" i="7"/>
  <c r="X200" i="7" s="1"/>
  <c r="AA200" i="7"/>
  <c r="AB200" i="7" s="1"/>
  <c r="AE200" i="7"/>
  <c r="AF200" i="7" s="1"/>
  <c r="AI200" i="7"/>
  <c r="AJ200" i="7" s="1"/>
  <c r="G201" i="7"/>
  <c r="K201" i="7"/>
  <c r="L201" i="7"/>
  <c r="O201" i="7"/>
  <c r="P201" i="7"/>
  <c r="S201" i="7"/>
  <c r="T201" i="7" s="1"/>
  <c r="W201" i="7"/>
  <c r="X201" i="7" s="1"/>
  <c r="AA201" i="7"/>
  <c r="AB201" i="7" s="1"/>
  <c r="AE201" i="7"/>
  <c r="AF201" i="7" s="1"/>
  <c r="AI201" i="7"/>
  <c r="AJ201" i="7"/>
  <c r="G202" i="7"/>
  <c r="H202" i="7" s="1"/>
  <c r="K202" i="7"/>
  <c r="O202" i="7"/>
  <c r="P202" i="7" s="1"/>
  <c r="S202" i="7"/>
  <c r="T202" i="7" s="1"/>
  <c r="W202" i="7"/>
  <c r="X202" i="7" s="1"/>
  <c r="AA202" i="7"/>
  <c r="AB202" i="7" s="1"/>
  <c r="AE202" i="7"/>
  <c r="AF202" i="7" s="1"/>
  <c r="AI202" i="7"/>
  <c r="AJ202" i="7" s="1"/>
  <c r="G203" i="7"/>
  <c r="K203" i="7"/>
  <c r="L203" i="7"/>
  <c r="O203" i="7"/>
  <c r="P203" i="7"/>
  <c r="S203" i="7"/>
  <c r="T203" i="7"/>
  <c r="W203" i="7"/>
  <c r="X203" i="7" s="1"/>
  <c r="AA203" i="7"/>
  <c r="AB203" i="7" s="1"/>
  <c r="AE203" i="7"/>
  <c r="AF203" i="7" s="1"/>
  <c r="AI203" i="7"/>
  <c r="AJ203" i="7" s="1"/>
  <c r="G204" i="7"/>
  <c r="H204" i="7" s="1"/>
  <c r="K204" i="7"/>
  <c r="L204" i="7" s="1"/>
  <c r="O204" i="7"/>
  <c r="P204" i="7"/>
  <c r="S204" i="7"/>
  <c r="T204" i="7"/>
  <c r="W204" i="7"/>
  <c r="X204" i="7" s="1"/>
  <c r="AA204" i="7"/>
  <c r="AB204" i="7"/>
  <c r="AE204" i="7"/>
  <c r="AF204" i="7" s="1"/>
  <c r="AI204" i="7"/>
  <c r="G205" i="7"/>
  <c r="K205" i="7"/>
  <c r="L205" i="7" s="1"/>
  <c r="O205" i="7"/>
  <c r="P205" i="7"/>
  <c r="S205" i="7"/>
  <c r="T205" i="7" s="1"/>
  <c r="W205" i="7"/>
  <c r="X205" i="7"/>
  <c r="AA205" i="7"/>
  <c r="AB205" i="7" s="1"/>
  <c r="AE205" i="7"/>
  <c r="AF205" i="7" s="1"/>
  <c r="AI205" i="7"/>
  <c r="AJ205" i="7"/>
  <c r="G206" i="7"/>
  <c r="H206" i="7" s="1"/>
  <c r="K206" i="7"/>
  <c r="O206" i="7"/>
  <c r="P206" i="7" s="1"/>
  <c r="S206" i="7"/>
  <c r="T206" i="7" s="1"/>
  <c r="W206" i="7"/>
  <c r="X206" i="7" s="1"/>
  <c r="AA206" i="7"/>
  <c r="AB206" i="7" s="1"/>
  <c r="AE206" i="7"/>
  <c r="AF206" i="7" s="1"/>
  <c r="AI206" i="7"/>
  <c r="AJ206" i="7" s="1"/>
  <c r="G207" i="7"/>
  <c r="K207" i="7"/>
  <c r="L207" i="7" s="1"/>
  <c r="O207" i="7"/>
  <c r="P207" i="7"/>
  <c r="S207" i="7"/>
  <c r="T207" i="7"/>
  <c r="W207" i="7"/>
  <c r="X207" i="7" s="1"/>
  <c r="AA207" i="7"/>
  <c r="AB207" i="7" s="1"/>
  <c r="AE207" i="7"/>
  <c r="AF207" i="7" s="1"/>
  <c r="AI207" i="7"/>
  <c r="AJ207" i="7" s="1"/>
  <c r="G208" i="7"/>
  <c r="H208" i="7"/>
  <c r="K208" i="7"/>
  <c r="O208" i="7"/>
  <c r="P208" i="7" s="1"/>
  <c r="S208" i="7"/>
  <c r="T208" i="7" s="1"/>
  <c r="W208" i="7"/>
  <c r="X208" i="7" s="1"/>
  <c r="AA208" i="7"/>
  <c r="AB208" i="7" s="1"/>
  <c r="AE208" i="7"/>
  <c r="AF208" i="7" s="1"/>
  <c r="AI208" i="7"/>
  <c r="AJ208" i="7" s="1"/>
  <c r="G209" i="7"/>
  <c r="K209" i="7"/>
  <c r="L209" i="7" s="1"/>
  <c r="O209" i="7"/>
  <c r="P209" i="7"/>
  <c r="S209" i="7"/>
  <c r="T209" i="7"/>
  <c r="W209" i="7"/>
  <c r="X209" i="7"/>
  <c r="AA209" i="7"/>
  <c r="AB209" i="7" s="1"/>
  <c r="AE209" i="7"/>
  <c r="AI209" i="7"/>
  <c r="AJ209" i="7" s="1"/>
  <c r="G210" i="7"/>
  <c r="H210" i="7" s="1"/>
  <c r="K210" i="7"/>
  <c r="O210" i="7"/>
  <c r="P210" i="7" s="1"/>
  <c r="S210" i="7"/>
  <c r="T210" i="7" s="1"/>
  <c r="W210" i="7"/>
  <c r="X210" i="7" s="1"/>
  <c r="AA210" i="7"/>
  <c r="AB210" i="7"/>
  <c r="AE210" i="7"/>
  <c r="AF210" i="7"/>
  <c r="AI210" i="7"/>
  <c r="AJ210" i="7" s="1"/>
  <c r="G211" i="7"/>
  <c r="K211" i="7"/>
  <c r="L211" i="7" s="1"/>
  <c r="O211" i="7"/>
  <c r="P211" i="7" s="1"/>
  <c r="S211" i="7"/>
  <c r="T211" i="7" s="1"/>
  <c r="W211" i="7"/>
  <c r="X211" i="7" s="1"/>
  <c r="AA211" i="7"/>
  <c r="AB211" i="7" s="1"/>
  <c r="AE211" i="7"/>
  <c r="AF211" i="7" s="1"/>
  <c r="AI211" i="7"/>
  <c r="AJ211" i="7" s="1"/>
  <c r="G212" i="7"/>
  <c r="H212" i="7" s="1"/>
  <c r="K212" i="7"/>
  <c r="L212" i="7" s="1"/>
  <c r="O212" i="7"/>
  <c r="P212" i="7" s="1"/>
  <c r="S212" i="7"/>
  <c r="T212" i="7" s="1"/>
  <c r="W212" i="7"/>
  <c r="X212" i="7" s="1"/>
  <c r="AA212" i="7"/>
  <c r="AB212" i="7" s="1"/>
  <c r="AE212" i="7"/>
  <c r="AF212" i="7" s="1"/>
  <c r="AI212" i="7"/>
  <c r="AJ212" i="7" s="1"/>
  <c r="G213" i="7"/>
  <c r="H213" i="7" s="1"/>
  <c r="K213" i="7"/>
  <c r="O213" i="7"/>
  <c r="P213" i="7" s="1"/>
  <c r="S213" i="7"/>
  <c r="T213" i="7" s="1"/>
  <c r="W213" i="7"/>
  <c r="X213" i="7" s="1"/>
  <c r="AA213" i="7"/>
  <c r="AB213" i="7"/>
  <c r="AE213" i="7"/>
  <c r="AF213" i="7" s="1"/>
  <c r="AI213" i="7"/>
  <c r="AJ213" i="7"/>
  <c r="G214" i="7"/>
  <c r="K214" i="7"/>
  <c r="O214" i="7"/>
  <c r="P214" i="7"/>
  <c r="S214" i="7"/>
  <c r="T214" i="7" s="1"/>
  <c r="W214" i="7"/>
  <c r="X214" i="7"/>
  <c r="AA214" i="7"/>
  <c r="AB214" i="7" s="1"/>
  <c r="AE214" i="7"/>
  <c r="AF214" i="7" s="1"/>
  <c r="AI214" i="7"/>
  <c r="AJ214" i="7"/>
  <c r="G215" i="7"/>
  <c r="K215" i="7"/>
  <c r="L215" i="7" s="1"/>
  <c r="O215" i="7"/>
  <c r="P215" i="7" s="1"/>
  <c r="S215" i="7"/>
  <c r="T215" i="7" s="1"/>
  <c r="W215" i="7"/>
  <c r="AA215" i="7"/>
  <c r="AB215" i="7"/>
  <c r="AE215" i="7"/>
  <c r="AF215" i="7" s="1"/>
  <c r="AI215" i="7"/>
  <c r="AJ215" i="7"/>
  <c r="G216" i="7"/>
  <c r="H216" i="7"/>
  <c r="K216" i="7"/>
  <c r="L216" i="7"/>
  <c r="O216" i="7"/>
  <c r="P216" i="7" s="1"/>
  <c r="S216" i="7"/>
  <c r="T216" i="7"/>
  <c r="W216" i="7"/>
  <c r="X216" i="7"/>
  <c r="AA216" i="7"/>
  <c r="AB216" i="7"/>
  <c r="AE216" i="7"/>
  <c r="AF216" i="7" s="1"/>
  <c r="AI216" i="7"/>
  <c r="AJ216" i="7"/>
  <c r="G217" i="7"/>
  <c r="H217" i="7"/>
  <c r="K217" i="7"/>
  <c r="L217" i="7"/>
  <c r="O217" i="7"/>
  <c r="P217" i="7" s="1"/>
  <c r="S217" i="7"/>
  <c r="T217" i="7"/>
  <c r="W217" i="7"/>
  <c r="X217" i="7"/>
  <c r="AA217" i="7"/>
  <c r="AB217" i="7"/>
  <c r="AE217" i="7"/>
  <c r="AF217" i="7" s="1"/>
  <c r="AI217" i="7"/>
  <c r="AJ217" i="7"/>
  <c r="G218" i="7"/>
  <c r="H218" i="7"/>
  <c r="K218" i="7"/>
  <c r="O218" i="7"/>
  <c r="P218" i="7" s="1"/>
  <c r="S218" i="7"/>
  <c r="T218" i="7" s="1"/>
  <c r="W218" i="7"/>
  <c r="X218" i="7" s="1"/>
  <c r="AA218" i="7"/>
  <c r="AE218" i="7"/>
  <c r="AF218" i="7" s="1"/>
  <c r="AI218" i="7"/>
  <c r="AJ218" i="7"/>
  <c r="G219" i="7"/>
  <c r="K219" i="7"/>
  <c r="L219" i="7" s="1"/>
  <c r="O219" i="7"/>
  <c r="P219" i="7" s="1"/>
  <c r="S219" i="7"/>
  <c r="T219" i="7" s="1"/>
  <c r="W219" i="7"/>
  <c r="X219" i="7" s="1"/>
  <c r="AA219" i="7"/>
  <c r="AB219" i="7" s="1"/>
  <c r="AE219" i="7"/>
  <c r="AF219" i="7" s="1"/>
  <c r="AI219" i="7"/>
  <c r="AJ219" i="7" s="1"/>
  <c r="G220" i="7"/>
  <c r="H220" i="7" s="1"/>
  <c r="K220" i="7"/>
  <c r="O220" i="7"/>
  <c r="P220" i="7" s="1"/>
  <c r="S220" i="7"/>
  <c r="T220" i="7" s="1"/>
  <c r="W220" i="7"/>
  <c r="X220" i="7" s="1"/>
  <c r="AA220" i="7"/>
  <c r="AB220" i="7" s="1"/>
  <c r="AE220" i="7"/>
  <c r="AF220" i="7"/>
  <c r="AI220" i="7"/>
  <c r="AJ220" i="7" s="1"/>
  <c r="G221" i="7"/>
  <c r="H221" i="7" s="1"/>
  <c r="K221" i="7"/>
  <c r="L221" i="7" s="1"/>
  <c r="O221" i="7"/>
  <c r="S221" i="7"/>
  <c r="T221" i="7" s="1"/>
  <c r="W221" i="7"/>
  <c r="X221" i="7" s="1"/>
  <c r="AA221" i="7"/>
  <c r="AB221" i="7" s="1"/>
  <c r="AE221" i="7"/>
  <c r="AF221" i="7" s="1"/>
  <c r="AI221" i="7"/>
  <c r="AJ221" i="7" s="1"/>
  <c r="G222" i="7"/>
  <c r="H222" i="7" s="1"/>
  <c r="K222" i="7"/>
  <c r="O222" i="7"/>
  <c r="P222" i="7"/>
  <c r="S222" i="7"/>
  <c r="T222" i="7" s="1"/>
  <c r="W222" i="7"/>
  <c r="X222" i="7" s="1"/>
  <c r="AA222" i="7"/>
  <c r="AB222" i="7" s="1"/>
  <c r="AE222" i="7"/>
  <c r="AF222" i="7"/>
  <c r="AI222" i="7"/>
  <c r="AJ222" i="7" s="1"/>
  <c r="G223" i="7"/>
  <c r="K223" i="7"/>
  <c r="L223" i="7" s="1"/>
  <c r="O223" i="7"/>
  <c r="P223" i="7" s="1"/>
  <c r="S223" i="7"/>
  <c r="T223" i="7" s="1"/>
  <c r="W223" i="7"/>
  <c r="X223" i="7" s="1"/>
  <c r="AA223" i="7"/>
  <c r="AB223" i="7" s="1"/>
  <c r="AE223" i="7"/>
  <c r="AF223" i="7" s="1"/>
  <c r="AI223" i="7"/>
  <c r="AJ223" i="7" s="1"/>
  <c r="G224" i="7"/>
  <c r="H224" i="7" s="1"/>
  <c r="K224" i="7"/>
  <c r="L224" i="7" s="1"/>
  <c r="O224" i="7"/>
  <c r="P224" i="7" s="1"/>
  <c r="S224" i="7"/>
  <c r="T224" i="7" s="1"/>
  <c r="W224" i="7"/>
  <c r="X224" i="7" s="1"/>
  <c r="AA224" i="7"/>
  <c r="AB224" i="7" s="1"/>
  <c r="AE224" i="7"/>
  <c r="AF224" i="7" s="1"/>
  <c r="AI224" i="7"/>
  <c r="AJ224" i="7" s="1"/>
  <c r="G225" i="7"/>
  <c r="H225" i="7" s="1"/>
  <c r="K225" i="7"/>
  <c r="L225" i="7" s="1"/>
  <c r="O225" i="7"/>
  <c r="P225" i="7" s="1"/>
  <c r="S225" i="7"/>
  <c r="T225" i="7" s="1"/>
  <c r="W225" i="7"/>
  <c r="X225" i="7" s="1"/>
  <c r="AA225" i="7"/>
  <c r="AB225" i="7" s="1"/>
  <c r="AE225" i="7"/>
  <c r="AF225" i="7" s="1"/>
  <c r="AI225" i="7"/>
  <c r="AJ225" i="7" s="1"/>
  <c r="G226" i="7"/>
  <c r="K226" i="7"/>
  <c r="O226" i="7"/>
  <c r="P226" i="7" s="1"/>
  <c r="S226" i="7"/>
  <c r="T226" i="7" s="1"/>
  <c r="W226" i="7"/>
  <c r="X226" i="7" s="1"/>
  <c r="AA226" i="7"/>
  <c r="AB226" i="7" s="1"/>
  <c r="AE226" i="7"/>
  <c r="AF226" i="7" s="1"/>
  <c r="AI226" i="7"/>
  <c r="AJ226" i="7" s="1"/>
  <c r="G227" i="7"/>
  <c r="K227" i="7"/>
  <c r="L227" i="7"/>
  <c r="O227" i="7"/>
  <c r="P227" i="7"/>
  <c r="S227" i="7"/>
  <c r="T227" i="7" s="1"/>
  <c r="W227" i="7"/>
  <c r="X227" i="7"/>
  <c r="AA227" i="7"/>
  <c r="AB227" i="7"/>
  <c r="AE227" i="7"/>
  <c r="AF227" i="7"/>
  <c r="AI227" i="7"/>
  <c r="AJ227" i="7" s="1"/>
  <c r="G228" i="7"/>
  <c r="H228" i="7"/>
  <c r="K228" i="7"/>
  <c r="L228" i="7"/>
  <c r="O228" i="7"/>
  <c r="P228" i="7"/>
  <c r="S228" i="7"/>
  <c r="T228" i="7" s="1"/>
  <c r="W228" i="7"/>
  <c r="X228" i="7"/>
  <c r="AA228" i="7"/>
  <c r="AE228" i="7"/>
  <c r="AF228" i="7" s="1"/>
  <c r="AI228" i="7"/>
  <c r="AJ228" i="7" s="1"/>
  <c r="G229" i="7"/>
  <c r="K229" i="7"/>
  <c r="L229" i="7" s="1"/>
  <c r="O229" i="7"/>
  <c r="P229" i="7"/>
  <c r="S229" i="7"/>
  <c r="T229" i="7"/>
  <c r="W229" i="7"/>
  <c r="AA229" i="7"/>
  <c r="AB229" i="7" s="1"/>
  <c r="AE229" i="7"/>
  <c r="AF229" i="7" s="1"/>
  <c r="AI229" i="7"/>
  <c r="AJ229" i="7" s="1"/>
  <c r="G230" i="7"/>
  <c r="H230" i="7" s="1"/>
  <c r="K230" i="7"/>
  <c r="O230" i="7"/>
  <c r="P230" i="7"/>
  <c r="S230" i="7"/>
  <c r="T230" i="7"/>
  <c r="W230" i="7"/>
  <c r="X230" i="7" s="1"/>
  <c r="AA230" i="7"/>
  <c r="AB230" i="7"/>
  <c r="AE230" i="7"/>
  <c r="AF230" i="7"/>
  <c r="AI230" i="7"/>
  <c r="AJ230" i="7"/>
  <c r="G231" i="7"/>
  <c r="K231" i="7"/>
  <c r="L231" i="7" s="1"/>
  <c r="O231" i="7"/>
  <c r="P231" i="7" s="1"/>
  <c r="S231" i="7"/>
  <c r="T231" i="7" s="1"/>
  <c r="W231" i="7"/>
  <c r="X231" i="7" s="1"/>
  <c r="AA231" i="7"/>
  <c r="AB231" i="7" s="1"/>
  <c r="AE231" i="7"/>
  <c r="AI231" i="7"/>
  <c r="AJ231" i="7"/>
  <c r="G232" i="7"/>
  <c r="H232" i="7" s="1"/>
  <c r="K232" i="7"/>
  <c r="L232" i="7" s="1"/>
  <c r="O232" i="7"/>
  <c r="P232" i="7" s="1"/>
  <c r="S232" i="7"/>
  <c r="T232" i="7"/>
  <c r="W232" i="7"/>
  <c r="X232" i="7" s="1"/>
  <c r="AA232" i="7"/>
  <c r="AB232" i="7" s="1"/>
  <c r="AE232" i="7"/>
  <c r="AF232" i="7" s="1"/>
  <c r="AI232" i="7"/>
  <c r="AJ232" i="7"/>
  <c r="G233" i="7"/>
  <c r="K233" i="7"/>
  <c r="L233" i="7" s="1"/>
  <c r="O233" i="7"/>
  <c r="P233" i="7" s="1"/>
  <c r="S233" i="7"/>
  <c r="T233" i="7" s="1"/>
  <c r="W233" i="7"/>
  <c r="X233" i="7" s="1"/>
  <c r="AA233" i="7"/>
  <c r="AB233" i="7" s="1"/>
  <c r="AE233" i="7"/>
  <c r="AF233" i="7" s="1"/>
  <c r="AI233" i="7"/>
  <c r="AJ233" i="7" s="1"/>
  <c r="G234" i="7"/>
  <c r="H234" i="7" s="1"/>
  <c r="K234" i="7"/>
  <c r="O234" i="7"/>
  <c r="P234" i="7" s="1"/>
  <c r="S234" i="7"/>
  <c r="T234" i="7" s="1"/>
  <c r="W234" i="7"/>
  <c r="X234" i="7"/>
  <c r="AA234" i="7"/>
  <c r="AB234" i="7" s="1"/>
  <c r="AE234" i="7"/>
  <c r="AF234" i="7" s="1"/>
  <c r="AI234" i="7"/>
  <c r="AJ234" i="7" s="1"/>
  <c r="G235" i="7"/>
  <c r="K235" i="7"/>
  <c r="L235" i="7" s="1"/>
  <c r="O235" i="7"/>
  <c r="P235" i="7" s="1"/>
  <c r="S235" i="7"/>
  <c r="T235" i="7" s="1"/>
  <c r="W235" i="7"/>
  <c r="X235" i="7" s="1"/>
  <c r="AA235" i="7"/>
  <c r="AB235" i="7" s="1"/>
  <c r="AE235" i="7"/>
  <c r="AF235" i="7" s="1"/>
  <c r="AI235" i="7"/>
  <c r="AJ235" i="7" s="1"/>
  <c r="G236" i="7"/>
  <c r="H236" i="7" s="1"/>
  <c r="K236" i="7"/>
  <c r="O236" i="7"/>
  <c r="P236" i="7" s="1"/>
  <c r="S236" i="7"/>
  <c r="T236" i="7" s="1"/>
  <c r="W236" i="7"/>
  <c r="X236" i="7" s="1"/>
  <c r="AA236" i="7"/>
  <c r="AB236" i="7"/>
  <c r="AE236" i="7"/>
  <c r="AF236" i="7" s="1"/>
  <c r="AI236" i="7"/>
  <c r="AJ236" i="7" s="1"/>
  <c r="G237" i="7"/>
  <c r="K237" i="7"/>
  <c r="L237" i="7" s="1"/>
  <c r="O237" i="7"/>
  <c r="P237" i="7" s="1"/>
  <c r="S237" i="7"/>
  <c r="T237" i="7" s="1"/>
  <c r="W237" i="7"/>
  <c r="X237" i="7" s="1"/>
  <c r="AA237" i="7"/>
  <c r="AB237" i="7" s="1"/>
  <c r="AE237" i="7"/>
  <c r="AF237" i="7" s="1"/>
  <c r="AI237" i="7"/>
  <c r="AJ237" i="7" s="1"/>
  <c r="G238" i="7"/>
  <c r="H238" i="7" s="1"/>
  <c r="K238" i="7"/>
  <c r="O238" i="7"/>
  <c r="P238" i="7"/>
  <c r="S238" i="7"/>
  <c r="T238" i="7" s="1"/>
  <c r="W238" i="7"/>
  <c r="X238" i="7" s="1"/>
  <c r="AA238" i="7"/>
  <c r="AB238" i="7" s="1"/>
  <c r="AE238" i="7"/>
  <c r="AF238" i="7"/>
  <c r="AI238" i="7"/>
  <c r="AJ238" i="7" s="1"/>
  <c r="G239" i="7"/>
  <c r="K239" i="7"/>
  <c r="L239" i="7" s="1"/>
  <c r="O239" i="7"/>
  <c r="P239" i="7" s="1"/>
  <c r="S239" i="7"/>
  <c r="T239" i="7" s="1"/>
  <c r="W239" i="7"/>
  <c r="X239" i="7" s="1"/>
  <c r="AA239" i="7"/>
  <c r="AB239" i="7" s="1"/>
  <c r="AE239" i="7"/>
  <c r="AF239" i="7" s="1"/>
  <c r="AI239" i="7"/>
  <c r="AJ239" i="7" s="1"/>
  <c r="G240" i="7"/>
  <c r="H240" i="7" s="1"/>
  <c r="K240" i="7"/>
  <c r="O240" i="7"/>
  <c r="P240" i="7" s="1"/>
  <c r="S240" i="7"/>
  <c r="T240" i="7"/>
  <c r="W240" i="7"/>
  <c r="X240" i="7" s="1"/>
  <c r="AA240" i="7"/>
  <c r="AB240" i="7" s="1"/>
  <c r="AE240" i="7"/>
  <c r="AF240" i="7" s="1"/>
  <c r="AI240" i="7"/>
  <c r="AJ240" i="7"/>
  <c r="G241" i="7"/>
  <c r="K241" i="7"/>
  <c r="L241" i="7" s="1"/>
  <c r="O241" i="7"/>
  <c r="P241" i="7" s="1"/>
  <c r="S241" i="7"/>
  <c r="T241" i="7" s="1"/>
  <c r="W241" i="7"/>
  <c r="X241" i="7" s="1"/>
  <c r="AA241" i="7"/>
  <c r="AB241" i="7" s="1"/>
  <c r="AE241" i="7"/>
  <c r="AF241" i="7" s="1"/>
  <c r="AI241" i="7"/>
  <c r="AJ241" i="7" s="1"/>
  <c r="G242" i="7"/>
  <c r="H242" i="7" s="1"/>
  <c r="K242" i="7"/>
  <c r="O242" i="7"/>
  <c r="P242" i="7" s="1"/>
  <c r="S242" i="7"/>
  <c r="T242" i="7" s="1"/>
  <c r="W242" i="7"/>
  <c r="X242" i="7"/>
  <c r="AA242" i="7"/>
  <c r="AB242" i="7" s="1"/>
  <c r="AE242" i="7"/>
  <c r="AF242" i="7" s="1"/>
  <c r="AI242" i="7"/>
  <c r="AJ242" i="7" s="1"/>
  <c r="G243" i="7"/>
  <c r="K243" i="7"/>
  <c r="L243" i="7" s="1"/>
  <c r="O243" i="7"/>
  <c r="P243" i="7" s="1"/>
  <c r="S243" i="7"/>
  <c r="T243" i="7" s="1"/>
  <c r="W243" i="7"/>
  <c r="X243" i="7" s="1"/>
  <c r="AA243" i="7"/>
  <c r="AB243" i="7" s="1"/>
  <c r="AE243" i="7"/>
  <c r="AF243" i="7" s="1"/>
  <c r="AI243" i="7"/>
  <c r="AJ243" i="7" s="1"/>
  <c r="G244" i="7"/>
  <c r="H244" i="7" s="1"/>
  <c r="K244" i="7"/>
  <c r="L244" i="7" s="1"/>
  <c r="O244" i="7"/>
  <c r="P244" i="7" s="1"/>
  <c r="S244" i="7"/>
  <c r="T244" i="7" s="1"/>
  <c r="W244" i="7"/>
  <c r="X244" i="7" s="1"/>
  <c r="AA244" i="7"/>
  <c r="AB244" i="7" s="1"/>
  <c r="AE244" i="7"/>
  <c r="AF244" i="7" s="1"/>
  <c r="AI244" i="7"/>
  <c r="AJ244" i="7" s="1"/>
  <c r="G245" i="7"/>
  <c r="H245" i="7" s="1"/>
  <c r="K245" i="7"/>
  <c r="L245" i="7" s="1"/>
  <c r="O245" i="7"/>
  <c r="P245" i="7" s="1"/>
  <c r="S245" i="7"/>
  <c r="T245" i="7" s="1"/>
  <c r="W245" i="7"/>
  <c r="X245" i="7" s="1"/>
  <c r="AA245" i="7"/>
  <c r="AB245" i="7" s="1"/>
  <c r="AE245" i="7"/>
  <c r="AF245" i="7" s="1"/>
  <c r="AI245" i="7"/>
  <c r="AJ245" i="7" s="1"/>
  <c r="G246" i="7"/>
  <c r="H246" i="7" s="1"/>
  <c r="K246" i="7"/>
  <c r="O246" i="7"/>
  <c r="P246" i="7" s="1"/>
  <c r="S246" i="7"/>
  <c r="T246" i="7" s="1"/>
  <c r="W246" i="7"/>
  <c r="X246" i="7" s="1"/>
  <c r="AA246" i="7"/>
  <c r="AB246" i="7"/>
  <c r="AE246" i="7"/>
  <c r="AF246" i="7" s="1"/>
  <c r="AI246" i="7"/>
  <c r="AJ246" i="7" s="1"/>
  <c r="G247" i="7"/>
  <c r="K247" i="7"/>
  <c r="L247" i="7" s="1"/>
  <c r="O247" i="7"/>
  <c r="P247" i="7" s="1"/>
  <c r="S247" i="7"/>
  <c r="T247" i="7" s="1"/>
  <c r="W247" i="7"/>
  <c r="AA247" i="7"/>
  <c r="AB247" i="7"/>
  <c r="AE247" i="7"/>
  <c r="AF247" i="7"/>
  <c r="AI247" i="7"/>
  <c r="AJ247" i="7"/>
  <c r="G248" i="7"/>
  <c r="H248" i="7" s="1"/>
  <c r="K248" i="7"/>
  <c r="L248" i="7"/>
  <c r="O248" i="7"/>
  <c r="P248" i="7"/>
  <c r="S248" i="7"/>
  <c r="T248" i="7"/>
  <c r="W248" i="7"/>
  <c r="X248" i="7" s="1"/>
  <c r="AA248" i="7"/>
  <c r="AB248" i="7"/>
  <c r="AE248" i="7"/>
  <c r="AF248" i="7"/>
  <c r="AI248" i="7"/>
  <c r="AJ248" i="7"/>
  <c r="G249" i="7"/>
  <c r="H249" i="7" s="1"/>
  <c r="K249" i="7"/>
  <c r="L249" i="7"/>
  <c r="O249" i="7"/>
  <c r="P249" i="7"/>
  <c r="S249" i="7"/>
  <c r="T249" i="7"/>
  <c r="W249" i="7"/>
  <c r="X249" i="7" s="1"/>
  <c r="AA249" i="7"/>
  <c r="AB249" i="7"/>
  <c r="AE249" i="7"/>
  <c r="AF249" i="7"/>
  <c r="AI249" i="7"/>
  <c r="AJ249" i="7"/>
  <c r="G250" i="7"/>
  <c r="H250" i="7" s="1"/>
  <c r="K250" i="7"/>
  <c r="L250" i="7"/>
  <c r="O250" i="7"/>
  <c r="P250" i="7"/>
  <c r="S250" i="7"/>
  <c r="T250" i="7"/>
  <c r="W250" i="7"/>
  <c r="X250" i="7" s="1"/>
  <c r="AA250" i="7"/>
  <c r="AB250" i="7"/>
  <c r="AE250" i="7"/>
  <c r="AF250" i="7"/>
  <c r="AI250" i="7"/>
  <c r="AJ250" i="7"/>
  <c r="G251" i="7"/>
  <c r="K251" i="7"/>
  <c r="L251" i="7" s="1"/>
  <c r="O251" i="7"/>
  <c r="P251" i="7" s="1"/>
  <c r="S251" i="7"/>
  <c r="T251" i="7" s="1"/>
  <c r="W251" i="7"/>
  <c r="X251" i="7" s="1"/>
  <c r="AA251" i="7"/>
  <c r="AB251" i="7" s="1"/>
  <c r="AE251" i="7"/>
  <c r="AF251" i="7" s="1"/>
  <c r="AI251" i="7"/>
  <c r="AJ251" i="7" s="1"/>
  <c r="G252" i="7"/>
  <c r="H252" i="7" s="1"/>
  <c r="K252" i="7"/>
  <c r="O252" i="7"/>
  <c r="P252" i="7"/>
  <c r="S252" i="7"/>
  <c r="T252" i="7"/>
  <c r="W252" i="7"/>
  <c r="X252" i="7"/>
  <c r="AA252" i="7"/>
  <c r="AB252" i="7" s="1"/>
  <c r="AE252" i="7"/>
  <c r="AF252" i="7"/>
  <c r="AI252" i="7"/>
  <c r="AJ252" i="7"/>
  <c r="G253" i="7"/>
  <c r="K253" i="7"/>
  <c r="L253" i="7" s="1"/>
  <c r="O253" i="7"/>
  <c r="P253" i="7" s="1"/>
  <c r="S253" i="7"/>
  <c r="T253" i="7" s="1"/>
  <c r="W253" i="7"/>
  <c r="X253" i="7" s="1"/>
  <c r="AA253" i="7"/>
  <c r="AB253" i="7" s="1"/>
  <c r="AE253" i="7"/>
  <c r="AF253" i="7" s="1"/>
  <c r="AI253" i="7"/>
  <c r="AJ253" i="7" s="1"/>
  <c r="G254" i="7"/>
  <c r="K254" i="7"/>
  <c r="L254" i="7"/>
  <c r="O254" i="7"/>
  <c r="P254" i="7" s="1"/>
  <c r="S254" i="7"/>
  <c r="T254" i="7" s="1"/>
  <c r="W254" i="7"/>
  <c r="X254" i="7" s="1"/>
  <c r="AA254" i="7"/>
  <c r="AB254" i="7"/>
  <c r="AE254" i="7"/>
  <c r="AF254" i="7" s="1"/>
  <c r="AI254" i="7"/>
  <c r="AJ254" i="7" s="1"/>
  <c r="G255" i="7"/>
  <c r="K255" i="7"/>
  <c r="L255" i="7" s="1"/>
  <c r="O255" i="7"/>
  <c r="P255" i="7" s="1"/>
  <c r="S255" i="7"/>
  <c r="T255" i="7" s="1"/>
  <c r="W255" i="7"/>
  <c r="X255" i="7" s="1"/>
  <c r="AA255" i="7"/>
  <c r="AB255" i="7" s="1"/>
  <c r="AE255" i="7"/>
  <c r="AF255" i="7" s="1"/>
  <c r="AI255" i="7"/>
  <c r="AJ255" i="7" s="1"/>
  <c r="G256" i="7"/>
  <c r="H256" i="7" s="1"/>
  <c r="K256" i="7"/>
  <c r="L256" i="7" s="1"/>
  <c r="O256" i="7"/>
  <c r="P256" i="7" s="1"/>
  <c r="S256" i="7"/>
  <c r="T256" i="7" s="1"/>
  <c r="W256" i="7"/>
  <c r="X256" i="7" s="1"/>
  <c r="AA256" i="7"/>
  <c r="AB256" i="7" s="1"/>
  <c r="AE256" i="7"/>
  <c r="AF256" i="7" s="1"/>
  <c r="AI256" i="7"/>
  <c r="AJ256" i="7" s="1"/>
  <c r="G257" i="7"/>
  <c r="K257" i="7"/>
  <c r="L257" i="7"/>
  <c r="O257" i="7"/>
  <c r="P257" i="7" s="1"/>
  <c r="S257" i="7"/>
  <c r="T257" i="7"/>
  <c r="W257" i="7"/>
  <c r="X257" i="7"/>
  <c r="AA257" i="7"/>
  <c r="AB257" i="7"/>
  <c r="AE257" i="7"/>
  <c r="AF257" i="7" s="1"/>
  <c r="AI257" i="7"/>
  <c r="AJ257" i="7"/>
  <c r="G258" i="7"/>
  <c r="K258" i="7"/>
  <c r="L258" i="7" s="1"/>
  <c r="O258" i="7"/>
  <c r="P258" i="7" s="1"/>
  <c r="S258" i="7"/>
  <c r="T258" i="7" s="1"/>
  <c r="W258" i="7"/>
  <c r="X258" i="7" s="1"/>
  <c r="AA258" i="7"/>
  <c r="AB258" i="7" s="1"/>
  <c r="AE258" i="7"/>
  <c r="AF258" i="7" s="1"/>
  <c r="AI258" i="7"/>
  <c r="AJ258" i="7" s="1"/>
  <c r="G259" i="7"/>
  <c r="K259" i="7"/>
  <c r="L259" i="7" s="1"/>
  <c r="O259" i="7"/>
  <c r="P259" i="7"/>
  <c r="S259" i="7"/>
  <c r="T259" i="7" s="1"/>
  <c r="W259" i="7"/>
  <c r="X259" i="7" s="1"/>
  <c r="AA259" i="7"/>
  <c r="AB259" i="7" s="1"/>
  <c r="AE259" i="7"/>
  <c r="AF259" i="7"/>
  <c r="AI259" i="7"/>
  <c r="AJ259" i="7" s="1"/>
  <c r="G260" i="7"/>
  <c r="H260" i="7" s="1"/>
  <c r="K260" i="7"/>
  <c r="L260" i="7" s="1"/>
  <c r="O260" i="7"/>
  <c r="P260" i="7"/>
  <c r="S260" i="7"/>
  <c r="T260" i="7" s="1"/>
  <c r="W260" i="7"/>
  <c r="X260" i="7" s="1"/>
  <c r="AA260" i="7"/>
  <c r="AB260" i="7" s="1"/>
  <c r="AE260" i="7"/>
  <c r="AF260" i="7"/>
  <c r="AI260" i="7"/>
  <c r="AJ260" i="7" s="1"/>
  <c r="G261" i="7"/>
  <c r="H261" i="7" s="1"/>
  <c r="K261" i="7"/>
  <c r="O261" i="7"/>
  <c r="P261" i="7" s="1"/>
  <c r="S261" i="7"/>
  <c r="T261" i="7" s="1"/>
  <c r="W261" i="7"/>
  <c r="X261" i="7" s="1"/>
  <c r="AA261" i="7"/>
  <c r="AB261" i="7" s="1"/>
  <c r="AE261" i="7"/>
  <c r="AF261" i="7" s="1"/>
  <c r="AI261" i="7"/>
  <c r="AJ261" i="7" s="1"/>
  <c r="G262" i="7"/>
  <c r="H262" i="7" s="1"/>
  <c r="K262" i="7"/>
  <c r="L262" i="7" s="1"/>
  <c r="O262" i="7"/>
  <c r="P262" i="7" s="1"/>
  <c r="S262" i="7"/>
  <c r="T262" i="7" s="1"/>
  <c r="W262" i="7"/>
  <c r="X262" i="7" s="1"/>
  <c r="AA262" i="7"/>
  <c r="AB262" i="7" s="1"/>
  <c r="AE262" i="7"/>
  <c r="AF262" i="7" s="1"/>
  <c r="AI262" i="7"/>
  <c r="AJ262" i="7" s="1"/>
  <c r="G263" i="7"/>
  <c r="K263" i="7"/>
  <c r="L263" i="7" s="1"/>
  <c r="O263" i="7"/>
  <c r="P263" i="7"/>
  <c r="S263" i="7"/>
  <c r="T263" i="7" s="1"/>
  <c r="W263" i="7"/>
  <c r="X263" i="7" s="1"/>
  <c r="AA263" i="7"/>
  <c r="AB263" i="7" s="1"/>
  <c r="AE263" i="7"/>
  <c r="AF263" i="7"/>
  <c r="AI263" i="7"/>
  <c r="G264" i="7"/>
  <c r="H264" i="7" s="1"/>
  <c r="K264" i="7"/>
  <c r="L264" i="7" s="1"/>
  <c r="O264" i="7"/>
  <c r="P264" i="7" s="1"/>
  <c r="S264" i="7"/>
  <c r="T264" i="7" s="1"/>
  <c r="W264" i="7"/>
  <c r="X264" i="7" s="1"/>
  <c r="AA264" i="7"/>
  <c r="AB264" i="7" s="1"/>
  <c r="AE264" i="7"/>
  <c r="AI264" i="7"/>
  <c r="AJ264" i="7" s="1"/>
  <c r="G265" i="7"/>
  <c r="H265" i="7" s="1"/>
  <c r="K265" i="7"/>
  <c r="L265" i="7" s="1"/>
  <c r="O265" i="7"/>
  <c r="P265" i="7"/>
  <c r="S265" i="7"/>
  <c r="T265" i="7" s="1"/>
  <c r="W265" i="7"/>
  <c r="X265" i="7" s="1"/>
  <c r="AA265" i="7"/>
  <c r="AE265" i="7"/>
  <c r="AF265" i="7" s="1"/>
  <c r="AI265" i="7"/>
  <c r="AJ265" i="7" s="1"/>
  <c r="G266" i="7"/>
  <c r="K266" i="7"/>
  <c r="L266" i="7" s="1"/>
  <c r="O266" i="7"/>
  <c r="P266" i="7" s="1"/>
  <c r="S266" i="7"/>
  <c r="T266" i="7" s="1"/>
  <c r="W266" i="7"/>
  <c r="X266" i="7"/>
  <c r="AA266" i="7"/>
  <c r="AB266" i="7" s="1"/>
  <c r="AE266" i="7"/>
  <c r="AF266" i="7" s="1"/>
  <c r="AI266" i="7"/>
  <c r="AJ266" i="7" s="1"/>
  <c r="G267" i="7"/>
  <c r="K267" i="7"/>
  <c r="L267" i="7" s="1"/>
  <c r="O267" i="7"/>
  <c r="P267" i="7" s="1"/>
  <c r="S267" i="7"/>
  <c r="T267" i="7" s="1"/>
  <c r="W267" i="7"/>
  <c r="X267" i="7" s="1"/>
  <c r="AA267" i="7"/>
  <c r="AB267" i="7" s="1"/>
  <c r="AE267" i="7"/>
  <c r="AF267" i="7" s="1"/>
  <c r="AI267" i="7"/>
  <c r="AJ267" i="7" s="1"/>
  <c r="G268" i="7"/>
  <c r="H268" i="7" s="1"/>
  <c r="K268" i="7"/>
  <c r="O268" i="7"/>
  <c r="P268" i="7" s="1"/>
  <c r="S268" i="7"/>
  <c r="T268" i="7" s="1"/>
  <c r="W268" i="7"/>
  <c r="X268" i="7" s="1"/>
  <c r="AA268" i="7"/>
  <c r="AB268" i="7"/>
  <c r="AE268" i="7"/>
  <c r="AF268" i="7" s="1"/>
  <c r="AI268" i="7"/>
  <c r="AJ268" i="7" s="1"/>
  <c r="G269" i="7"/>
  <c r="K269" i="7"/>
  <c r="L269" i="7" s="1"/>
  <c r="O269" i="7"/>
  <c r="P269" i="7" s="1"/>
  <c r="S269" i="7"/>
  <c r="T269" i="7" s="1"/>
  <c r="W269" i="7"/>
  <c r="X269" i="7" s="1"/>
  <c r="AA269" i="7"/>
  <c r="AB269" i="7" s="1"/>
  <c r="AE269" i="7"/>
  <c r="AF269" i="7" s="1"/>
  <c r="AI269" i="7"/>
  <c r="AJ269" i="7" s="1"/>
  <c r="G270" i="7"/>
  <c r="K270" i="7"/>
  <c r="L270" i="7"/>
  <c r="O270" i="7"/>
  <c r="P270" i="7" s="1"/>
  <c r="S270" i="7"/>
  <c r="T270" i="7"/>
  <c r="W270" i="7"/>
  <c r="X270" i="7"/>
  <c r="AA270" i="7"/>
  <c r="AB270" i="7"/>
  <c r="AE270" i="7"/>
  <c r="AF270" i="7" s="1"/>
  <c r="AI270" i="7"/>
  <c r="AJ270" i="7"/>
  <c r="G271" i="7"/>
  <c r="K271" i="7"/>
  <c r="L271" i="7" s="1"/>
  <c r="O271" i="7"/>
  <c r="P271" i="7" s="1"/>
  <c r="S271" i="7"/>
  <c r="T271" i="7" s="1"/>
  <c r="W271" i="7"/>
  <c r="X271" i="7" s="1"/>
  <c r="AA271" i="7"/>
  <c r="AB271" i="7" s="1"/>
  <c r="AE271" i="7"/>
  <c r="AF271" i="7" s="1"/>
  <c r="AI271" i="7"/>
  <c r="AJ271" i="7" s="1"/>
  <c r="G272" i="7"/>
  <c r="H272" i="7" s="1"/>
  <c r="K272" i="7"/>
  <c r="L272" i="7" s="1"/>
  <c r="O272" i="7"/>
  <c r="P272" i="7" s="1"/>
  <c r="S272" i="7"/>
  <c r="T272" i="7" s="1"/>
  <c r="W272" i="7"/>
  <c r="X272" i="7" s="1"/>
  <c r="AA272" i="7"/>
  <c r="AB272" i="7" s="1"/>
  <c r="AE272" i="7"/>
  <c r="AF272" i="7" s="1"/>
  <c r="AI272" i="7"/>
  <c r="AJ272" i="7" s="1"/>
  <c r="G273" i="7"/>
  <c r="K273" i="7"/>
  <c r="L273" i="7" s="1"/>
  <c r="O273" i="7"/>
  <c r="P273" i="7"/>
  <c r="S273" i="7"/>
  <c r="T273" i="7" s="1"/>
  <c r="W273" i="7"/>
  <c r="X273" i="7" s="1"/>
  <c r="AA273" i="7"/>
  <c r="AB273" i="7" s="1"/>
  <c r="AE273" i="7"/>
  <c r="AF273" i="7"/>
  <c r="AI273" i="7"/>
  <c r="AJ273" i="7" s="1"/>
  <c r="G274" i="7"/>
  <c r="K274" i="7"/>
  <c r="L274" i="7" s="1"/>
  <c r="O274" i="7"/>
  <c r="P274" i="7" s="1"/>
  <c r="S274" i="7"/>
  <c r="T274" i="7" s="1"/>
  <c r="W274" i="7"/>
  <c r="X274" i="7" s="1"/>
  <c r="AA274" i="7"/>
  <c r="AB274" i="7" s="1"/>
  <c r="AE274" i="7"/>
  <c r="AF274" i="7" s="1"/>
  <c r="AI274" i="7"/>
  <c r="AJ274" i="7" s="1"/>
  <c r="G275" i="7"/>
  <c r="K275" i="7"/>
  <c r="L275" i="7"/>
  <c r="O275" i="7"/>
  <c r="P275" i="7"/>
  <c r="S275" i="7"/>
  <c r="T275" i="7" s="1"/>
  <c r="W275" i="7"/>
  <c r="X275" i="7"/>
  <c r="AA275" i="7"/>
  <c r="AB275" i="7"/>
  <c r="AE275" i="7"/>
  <c r="AF275" i="7"/>
  <c r="AI275" i="7"/>
  <c r="AJ275" i="7" s="1"/>
  <c r="G276" i="7"/>
  <c r="H276" i="7"/>
  <c r="K276" i="7"/>
  <c r="L276" i="7"/>
  <c r="O276" i="7"/>
  <c r="P276" i="7"/>
  <c r="S276" i="7"/>
  <c r="T276" i="7" s="1"/>
  <c r="W276" i="7"/>
  <c r="X276" i="7"/>
  <c r="AA276" i="7"/>
  <c r="AB276" i="7"/>
  <c r="AE276" i="7"/>
  <c r="AF276" i="7"/>
  <c r="AI276" i="7"/>
  <c r="AJ276" i="7" s="1"/>
  <c r="G277" i="7"/>
  <c r="K277" i="7"/>
  <c r="L277" i="7" s="1"/>
  <c r="O277" i="7"/>
  <c r="S277" i="7"/>
  <c r="T277" i="7" s="1"/>
  <c r="W277" i="7"/>
  <c r="X277" i="7"/>
  <c r="AA277" i="7"/>
  <c r="AB277" i="7" s="1"/>
  <c r="AE277" i="7"/>
  <c r="AF277" i="7" s="1"/>
  <c r="AI277" i="7"/>
  <c r="AJ277" i="7" s="1"/>
  <c r="G278" i="7"/>
  <c r="K278" i="7"/>
  <c r="L278" i="7" s="1"/>
  <c r="O278" i="7"/>
  <c r="P278" i="7" s="1"/>
  <c r="S278" i="7"/>
  <c r="T278" i="7" s="1"/>
  <c r="W278" i="7"/>
  <c r="X278" i="7" s="1"/>
  <c r="AA278" i="7"/>
  <c r="AB278" i="7" s="1"/>
  <c r="AE278" i="7"/>
  <c r="AF278" i="7" s="1"/>
  <c r="AI278" i="7"/>
  <c r="AJ278" i="7" s="1"/>
  <c r="G279" i="7"/>
  <c r="K279" i="7"/>
  <c r="L279" i="7" s="1"/>
  <c r="O279" i="7"/>
  <c r="P279" i="7"/>
  <c r="S279" i="7"/>
  <c r="T279" i="7"/>
  <c r="W279" i="7"/>
  <c r="X279" i="7"/>
  <c r="AA279" i="7"/>
  <c r="AB279" i="7" s="1"/>
  <c r="AE279" i="7"/>
  <c r="AF279" i="7"/>
  <c r="AI279" i="7"/>
  <c r="AJ279" i="7"/>
  <c r="G280" i="7"/>
  <c r="H280" i="7"/>
  <c r="K280" i="7"/>
  <c r="O280" i="7"/>
  <c r="P280" i="7" s="1"/>
  <c r="S280" i="7"/>
  <c r="T280" i="7" s="1"/>
  <c r="W280" i="7"/>
  <c r="X280" i="7" s="1"/>
  <c r="AA280" i="7"/>
  <c r="AB280" i="7" s="1"/>
  <c r="AE280" i="7"/>
  <c r="AF280" i="7" s="1"/>
  <c r="AI280" i="7"/>
  <c r="AJ280" i="7" s="1"/>
  <c r="G281" i="7"/>
  <c r="K281" i="7"/>
  <c r="L281" i="7" s="1"/>
  <c r="O281" i="7"/>
  <c r="P281" i="7"/>
  <c r="S281" i="7"/>
  <c r="T281" i="7"/>
  <c r="W281" i="7"/>
  <c r="X281" i="7"/>
  <c r="AA281" i="7"/>
  <c r="AB281" i="7" s="1"/>
  <c r="AE281" i="7"/>
  <c r="AF281" i="7"/>
  <c r="AI281" i="7"/>
  <c r="AJ281" i="7"/>
  <c r="G282" i="7"/>
  <c r="K282" i="7"/>
  <c r="L282" i="7" s="1"/>
  <c r="O282" i="7"/>
  <c r="P282" i="7" s="1"/>
  <c r="S282" i="7"/>
  <c r="T282" i="7" s="1"/>
  <c r="W282" i="7"/>
  <c r="X282" i="7" s="1"/>
  <c r="AA282" i="7"/>
  <c r="AB282" i="7" s="1"/>
  <c r="AE282" i="7"/>
  <c r="AF282" i="7" s="1"/>
  <c r="AI282" i="7"/>
  <c r="AJ282" i="7" s="1"/>
  <c r="G283" i="7"/>
  <c r="H283" i="7" s="1"/>
  <c r="K283" i="7"/>
  <c r="L283" i="7" s="1"/>
  <c r="O283" i="7"/>
  <c r="S283" i="7"/>
  <c r="T283" i="7" s="1"/>
  <c r="W283" i="7"/>
  <c r="X283" i="7" s="1"/>
  <c r="AA283" i="7"/>
  <c r="AB283" i="7" s="1"/>
  <c r="AE283" i="7"/>
  <c r="AF283" i="7"/>
  <c r="AI283" i="7"/>
  <c r="AJ283" i="7" s="1"/>
  <c r="G284" i="7"/>
  <c r="H284" i="7" s="1"/>
  <c r="K284" i="7"/>
  <c r="O284" i="7"/>
  <c r="P284" i="7" s="1"/>
  <c r="S284" i="7"/>
  <c r="T284" i="7" s="1"/>
  <c r="W284" i="7"/>
  <c r="X284" i="7" s="1"/>
  <c r="AA284" i="7"/>
  <c r="AB284" i="7" s="1"/>
  <c r="AE284" i="7"/>
  <c r="AF284" i="7" s="1"/>
  <c r="AI284" i="7"/>
  <c r="AJ284" i="7" s="1"/>
  <c r="G285" i="7"/>
  <c r="K285" i="7"/>
  <c r="L285" i="7" s="1"/>
  <c r="O285" i="7"/>
  <c r="S285" i="7"/>
  <c r="T285" i="7" s="1"/>
  <c r="W285" i="7"/>
  <c r="X285" i="7" s="1"/>
  <c r="AA285" i="7"/>
  <c r="AB285" i="7" s="1"/>
  <c r="AE285" i="7"/>
  <c r="AF285" i="7" s="1"/>
  <c r="AI285" i="7"/>
  <c r="AJ285" i="7" s="1"/>
  <c r="G286" i="7"/>
  <c r="K286" i="7"/>
  <c r="L286" i="7"/>
  <c r="O286" i="7"/>
  <c r="P286" i="7" s="1"/>
  <c r="S286" i="7"/>
  <c r="T286" i="7"/>
  <c r="W286" i="7"/>
  <c r="X286" i="7"/>
  <c r="AA286" i="7"/>
  <c r="AB286" i="7"/>
  <c r="AE286" i="7"/>
  <c r="AF286" i="7" s="1"/>
  <c r="AI286" i="7"/>
  <c r="AJ286" i="7"/>
  <c r="G287" i="7"/>
  <c r="K287" i="7"/>
  <c r="L287" i="7" s="1"/>
  <c r="O287" i="7"/>
  <c r="P287" i="7" s="1"/>
  <c r="S287" i="7"/>
  <c r="T287" i="7" s="1"/>
  <c r="W287" i="7"/>
  <c r="X287" i="7" s="1"/>
  <c r="AA287" i="7"/>
  <c r="AB287" i="7" s="1"/>
  <c r="AE287" i="7"/>
  <c r="AF287" i="7" s="1"/>
  <c r="AI287" i="7"/>
  <c r="AJ287" i="7" s="1"/>
  <c r="G288" i="7"/>
  <c r="H288" i="7" s="1"/>
  <c r="K288" i="7"/>
  <c r="O288" i="7"/>
  <c r="P288" i="7"/>
  <c r="S288" i="7"/>
  <c r="T288" i="7" s="1"/>
  <c r="W288" i="7"/>
  <c r="X288" i="7"/>
  <c r="AA288" i="7"/>
  <c r="AB288" i="7"/>
  <c r="AE288" i="7"/>
  <c r="AF288" i="7"/>
  <c r="AI288" i="7"/>
  <c r="AJ288" i="7" s="1"/>
  <c r="G289" i="7"/>
  <c r="H289" i="7"/>
  <c r="K289" i="7"/>
  <c r="L289" i="7"/>
  <c r="O289" i="7"/>
  <c r="S289" i="7"/>
  <c r="T289" i="7" s="1"/>
  <c r="W289" i="7"/>
  <c r="X289" i="7" s="1"/>
  <c r="AA289" i="7"/>
  <c r="AB289" i="7" s="1"/>
  <c r="AE289" i="7"/>
  <c r="AF289" i="7" s="1"/>
  <c r="AI289" i="7"/>
  <c r="AJ289" i="7" s="1"/>
  <c r="G290" i="7"/>
  <c r="H290" i="7" s="1"/>
  <c r="K290" i="7"/>
  <c r="L290" i="7" s="1"/>
  <c r="O290" i="7"/>
  <c r="P290" i="7" s="1"/>
  <c r="S290" i="7"/>
  <c r="T290" i="7" s="1"/>
  <c r="W290" i="7"/>
  <c r="X290" i="7" s="1"/>
  <c r="AA290" i="7"/>
  <c r="AB290" i="7" s="1"/>
  <c r="AE290" i="7"/>
  <c r="AF290" i="7" s="1"/>
  <c r="AI290" i="7"/>
  <c r="AJ290" i="7" s="1"/>
  <c r="G291" i="7"/>
  <c r="H291" i="7" s="1"/>
  <c r="K291" i="7"/>
  <c r="L291" i="7" s="1"/>
  <c r="O291" i="7"/>
  <c r="S291" i="7"/>
  <c r="T291" i="7"/>
  <c r="W291" i="7"/>
  <c r="X291" i="7" s="1"/>
  <c r="AA291" i="7"/>
  <c r="AB291" i="7" s="1"/>
  <c r="AE291" i="7"/>
  <c r="AF291" i="7" s="1"/>
  <c r="AI291" i="7"/>
  <c r="AJ291" i="7"/>
  <c r="G292" i="7"/>
  <c r="H292" i="7" s="1"/>
  <c r="K292" i="7"/>
  <c r="O292" i="7"/>
  <c r="P292" i="7" s="1"/>
  <c r="S292" i="7"/>
  <c r="T292" i="7" s="1"/>
  <c r="W292" i="7"/>
  <c r="X292" i="7" s="1"/>
  <c r="AA292" i="7"/>
  <c r="AB292" i="7" s="1"/>
  <c r="AE292" i="7"/>
  <c r="AF292" i="7" s="1"/>
  <c r="AI292" i="7"/>
  <c r="AJ292" i="7" s="1"/>
  <c r="G293" i="7"/>
  <c r="H293" i="7" s="1"/>
  <c r="K293" i="7"/>
  <c r="L293" i="7" s="1"/>
  <c r="O293" i="7"/>
  <c r="P293" i="7" s="1"/>
  <c r="S293" i="7"/>
  <c r="T293" i="7" s="1"/>
  <c r="W293" i="7"/>
  <c r="X293" i="7" s="1"/>
  <c r="AA293" i="7"/>
  <c r="AB293" i="7" s="1"/>
  <c r="AE293" i="7"/>
  <c r="AF293" i="7" s="1"/>
  <c r="AI293" i="7"/>
  <c r="AJ293" i="7" s="1"/>
  <c r="G294" i="7"/>
  <c r="H294" i="7" s="1"/>
  <c r="K294" i="7"/>
  <c r="L294" i="7" s="1"/>
  <c r="O294" i="7"/>
  <c r="P294" i="7" s="1"/>
  <c r="S294" i="7"/>
  <c r="T294" i="7" s="1"/>
  <c r="W294" i="7"/>
  <c r="X294" i="7" s="1"/>
  <c r="AA294" i="7"/>
  <c r="AB294" i="7" s="1"/>
  <c r="AE294" i="7"/>
  <c r="AF294" i="7" s="1"/>
  <c r="AI294" i="7"/>
  <c r="AJ294" i="7" s="1"/>
  <c r="G295" i="7"/>
  <c r="H295" i="7" s="1"/>
  <c r="K295" i="7"/>
  <c r="L295" i="7" s="1"/>
  <c r="O295" i="7"/>
  <c r="S295" i="7"/>
  <c r="T295" i="7" s="1"/>
  <c r="W295" i="7"/>
  <c r="X295" i="7"/>
  <c r="AA295" i="7"/>
  <c r="AB295" i="7" s="1"/>
  <c r="AE295" i="7"/>
  <c r="AF295" i="7" s="1"/>
  <c r="AI295" i="7"/>
  <c r="AJ295" i="7" s="1"/>
  <c r="G296" i="7"/>
  <c r="H296" i="7"/>
  <c r="K296" i="7"/>
  <c r="L296" i="7" s="1"/>
  <c r="O296" i="7"/>
  <c r="P296" i="7" s="1"/>
  <c r="S296" i="7"/>
  <c r="T296" i="7" s="1"/>
  <c r="W296" i="7"/>
  <c r="X296" i="7"/>
  <c r="AA296" i="7"/>
  <c r="AB296" i="7" s="1"/>
  <c r="AE296" i="7"/>
  <c r="AF296" i="7" s="1"/>
  <c r="AI296" i="7"/>
  <c r="AJ296" i="7" s="1"/>
  <c r="G297" i="7"/>
  <c r="H297" i="7"/>
  <c r="K297" i="7"/>
  <c r="O297" i="7"/>
  <c r="P297" i="7" s="1"/>
  <c r="S297" i="7"/>
  <c r="T297" i="7" s="1"/>
  <c r="W297" i="7"/>
  <c r="X297" i="7" s="1"/>
  <c r="AA297" i="7"/>
  <c r="AB297" i="7" s="1"/>
  <c r="AE297" i="7"/>
  <c r="AF297" i="7" s="1"/>
  <c r="AI297" i="7"/>
  <c r="AJ297" i="7" s="1"/>
  <c r="G298" i="7"/>
  <c r="K298" i="7"/>
  <c r="L298" i="7" s="1"/>
  <c r="O298" i="7"/>
  <c r="P298" i="7" s="1"/>
  <c r="S298" i="7"/>
  <c r="T298" i="7" s="1"/>
  <c r="W298" i="7"/>
  <c r="X298" i="7"/>
  <c r="AA298" i="7"/>
  <c r="AB298" i="7" s="1"/>
  <c r="AE298" i="7"/>
  <c r="AF298" i="7" s="1"/>
  <c r="AI298" i="7"/>
  <c r="AJ298" i="7" s="1"/>
  <c r="G299" i="7"/>
  <c r="H299" i="7"/>
  <c r="K299" i="7"/>
  <c r="L299" i="7" s="1"/>
  <c r="O299" i="7"/>
  <c r="P299" i="7" s="1"/>
  <c r="S299" i="7"/>
  <c r="W299" i="7"/>
  <c r="X299" i="7" s="1"/>
  <c r="AA299" i="7"/>
  <c r="AB299" i="7" s="1"/>
  <c r="AE299" i="7"/>
  <c r="AF299" i="7" s="1"/>
  <c r="AI299" i="7"/>
  <c r="AJ299" i="7" s="1"/>
  <c r="G300" i="7"/>
  <c r="H300" i="7" s="1"/>
  <c r="K300" i="7"/>
  <c r="L300" i="7" s="1"/>
  <c r="O300" i="7"/>
  <c r="S300" i="7"/>
  <c r="T300" i="7" s="1"/>
  <c r="W300" i="7"/>
  <c r="X300" i="7"/>
  <c r="AA300" i="7"/>
  <c r="AB300" i="7" s="1"/>
  <c r="AE300" i="7"/>
  <c r="AF300" i="7" s="1"/>
  <c r="AI300" i="7"/>
  <c r="AJ300" i="7" s="1"/>
  <c r="G301" i="7"/>
  <c r="H301" i="7"/>
  <c r="K301" i="7"/>
  <c r="L301" i="7" s="1"/>
  <c r="O301" i="7"/>
  <c r="P301" i="7" s="1"/>
  <c r="S301" i="7"/>
  <c r="T301" i="7" s="1"/>
  <c r="W301" i="7"/>
  <c r="X301" i="7"/>
  <c r="AA301" i="7"/>
  <c r="AB301" i="7" s="1"/>
  <c r="AE301" i="7"/>
  <c r="AF301" i="7" s="1"/>
  <c r="AI301" i="7"/>
  <c r="AJ301" i="7" s="1"/>
  <c r="G302" i="7"/>
  <c r="H302" i="7"/>
  <c r="K302" i="7"/>
  <c r="O302" i="7"/>
  <c r="P302" i="7" s="1"/>
  <c r="S302" i="7"/>
  <c r="T302" i="7" s="1"/>
  <c r="W302" i="7"/>
  <c r="X302" i="7" s="1"/>
  <c r="AA302" i="7"/>
  <c r="AB302" i="7" s="1"/>
  <c r="AE302" i="7"/>
  <c r="AF302" i="7" s="1"/>
  <c r="AI302" i="7"/>
  <c r="AJ302" i="7" s="1"/>
  <c r="G303" i="7"/>
  <c r="H303" i="7" s="1"/>
  <c r="K303" i="7"/>
  <c r="L303" i="7" s="1"/>
  <c r="O303" i="7"/>
  <c r="S303" i="7"/>
  <c r="T303" i="7" s="1"/>
  <c r="W303" i="7"/>
  <c r="X303" i="7" s="1"/>
  <c r="AA303" i="7"/>
  <c r="AB303" i="7"/>
  <c r="AE303" i="7"/>
  <c r="AF303" i="7" s="1"/>
  <c r="AI303" i="7"/>
  <c r="AJ303" i="7" s="1"/>
  <c r="G304" i="7"/>
  <c r="H304" i="7" s="1"/>
  <c r="K304" i="7"/>
  <c r="O304" i="7"/>
  <c r="P304" i="7" s="1"/>
  <c r="S304" i="7"/>
  <c r="T304" i="7" s="1"/>
  <c r="W304" i="7"/>
  <c r="X304" i="7" s="1"/>
  <c r="AA304" i="7"/>
  <c r="AB304" i="7" s="1"/>
  <c r="AE304" i="7"/>
  <c r="AF304" i="7" s="1"/>
  <c r="AI304" i="7"/>
  <c r="AJ304" i="7" s="1"/>
  <c r="G305" i="7"/>
  <c r="H305" i="7" s="1"/>
  <c r="K305" i="7"/>
  <c r="L305" i="7" s="1"/>
  <c r="O305" i="7"/>
  <c r="P305" i="7" s="1"/>
  <c r="S305" i="7"/>
  <c r="T305" i="7" s="1"/>
  <c r="W305" i="7"/>
  <c r="X305" i="7" s="1"/>
  <c r="AA305" i="7"/>
  <c r="AB305" i="7" s="1"/>
  <c r="AE305" i="7"/>
  <c r="AF305" i="7" s="1"/>
  <c r="AI305" i="7"/>
  <c r="AJ305" i="7" s="1"/>
  <c r="G306" i="7"/>
  <c r="K306" i="7"/>
  <c r="L306" i="7"/>
  <c r="O306" i="7"/>
  <c r="P306" i="7" s="1"/>
  <c r="S306" i="7"/>
  <c r="T306" i="7" s="1"/>
  <c r="W306" i="7"/>
  <c r="X306" i="7" s="1"/>
  <c r="AA306" i="7"/>
  <c r="AB306" i="7"/>
  <c r="AE306" i="7"/>
  <c r="AF306" i="7" s="1"/>
  <c r="AI306" i="7"/>
  <c r="AJ306" i="7" s="1"/>
  <c r="G307" i="7"/>
  <c r="H307" i="7" s="1"/>
  <c r="K307" i="7"/>
  <c r="L307" i="7"/>
  <c r="O307" i="7"/>
  <c r="S307" i="7"/>
  <c r="T307" i="7" s="1"/>
  <c r="W307" i="7"/>
  <c r="X307" i="7" s="1"/>
  <c r="AA307" i="7"/>
  <c r="AB307" i="7" s="1"/>
  <c r="AE307" i="7"/>
  <c r="AF307" i="7" s="1"/>
  <c r="AI307" i="7"/>
  <c r="AJ307" i="7" s="1"/>
  <c r="G308" i="7"/>
  <c r="H308" i="7" s="1"/>
  <c r="K308" i="7"/>
  <c r="O308" i="7"/>
  <c r="P308" i="7" s="1"/>
  <c r="S308" i="7"/>
  <c r="T308" i="7" s="1"/>
  <c r="W308" i="7"/>
  <c r="X308" i="7" s="1"/>
  <c r="AA308" i="7"/>
  <c r="AB308" i="7"/>
  <c r="AE308" i="7"/>
  <c r="AF308" i="7" s="1"/>
  <c r="AI308" i="7"/>
  <c r="AJ308" i="7" s="1"/>
  <c r="G309" i="7"/>
  <c r="H309" i="7" s="1"/>
  <c r="K309" i="7"/>
  <c r="L309" i="7"/>
  <c r="O309" i="7"/>
  <c r="P309" i="7" s="1"/>
  <c r="S309" i="7"/>
  <c r="T309" i="7" s="1"/>
  <c r="W309" i="7"/>
  <c r="X309" i="7" s="1"/>
  <c r="AA309" i="7"/>
  <c r="AB309" i="7"/>
  <c r="AE309" i="7"/>
  <c r="AF309" i="7" s="1"/>
  <c r="AI309" i="7"/>
  <c r="AJ309" i="7" s="1"/>
  <c r="G310" i="7"/>
  <c r="K310" i="7"/>
  <c r="L310" i="7" s="1"/>
  <c r="O310" i="7"/>
  <c r="P310" i="7" s="1"/>
  <c r="S310" i="7"/>
  <c r="T310" i="7" s="1"/>
  <c r="W310" i="7"/>
  <c r="X310" i="7" s="1"/>
  <c r="AA310" i="7"/>
  <c r="AB310" i="7" s="1"/>
  <c r="AE310" i="7"/>
  <c r="AF310" i="7" s="1"/>
  <c r="AI310" i="7"/>
  <c r="AJ310" i="7" s="1"/>
  <c r="G311" i="7"/>
  <c r="H311" i="7" s="1"/>
  <c r="K311" i="7"/>
  <c r="L311" i="7" s="1"/>
  <c r="O311" i="7"/>
  <c r="S311" i="7"/>
  <c r="T311" i="7" s="1"/>
  <c r="W311" i="7"/>
  <c r="X311" i="7"/>
  <c r="AA311" i="7"/>
  <c r="AB311" i="7"/>
  <c r="AE311" i="7"/>
  <c r="AF311" i="7"/>
  <c r="AI311" i="7"/>
  <c r="AJ311" i="7" s="1"/>
  <c r="G312" i="7"/>
  <c r="H312" i="7"/>
  <c r="K312" i="7"/>
  <c r="O312" i="7"/>
  <c r="P312" i="7" s="1"/>
  <c r="S312" i="7"/>
  <c r="T312" i="7" s="1"/>
  <c r="W312" i="7"/>
  <c r="X312" i="7" s="1"/>
  <c r="AA312" i="7"/>
  <c r="AB312" i="7" s="1"/>
  <c r="AE312" i="7"/>
  <c r="AF312" i="7" s="1"/>
  <c r="AI312" i="7"/>
  <c r="AJ312" i="7" s="1"/>
  <c r="G313" i="7"/>
  <c r="H313" i="7" s="1"/>
  <c r="K313" i="7"/>
  <c r="L313" i="7" s="1"/>
  <c r="O313" i="7"/>
  <c r="P313" i="7" s="1"/>
  <c r="S313" i="7"/>
  <c r="T313" i="7" s="1"/>
  <c r="W313" i="7"/>
  <c r="X313" i="7" s="1"/>
  <c r="AA313" i="7"/>
  <c r="AB313" i="7" s="1"/>
  <c r="AE313" i="7"/>
  <c r="AF313" i="7" s="1"/>
  <c r="AI313" i="7"/>
  <c r="AJ313" i="7" s="1"/>
  <c r="G314" i="7"/>
  <c r="K314" i="7"/>
  <c r="L314" i="7"/>
  <c r="O314" i="7"/>
  <c r="P314" i="7"/>
  <c r="S314" i="7"/>
  <c r="T314" i="7" s="1"/>
  <c r="W314" i="7"/>
  <c r="X314" i="7"/>
  <c r="AA314" i="7"/>
  <c r="AB314" i="7"/>
  <c r="AE314" i="7"/>
  <c r="AF314" i="7"/>
  <c r="AI314" i="7"/>
  <c r="AJ314" i="7" s="1"/>
  <c r="G315" i="7"/>
  <c r="H315" i="7"/>
  <c r="K315" i="7"/>
  <c r="L315" i="7"/>
  <c r="O315" i="7"/>
  <c r="S315" i="7"/>
  <c r="T315" i="7" s="1"/>
  <c r="W315" i="7"/>
  <c r="X315" i="7" s="1"/>
  <c r="AA315" i="7"/>
  <c r="AB315" i="7" s="1"/>
  <c r="AE315" i="7"/>
  <c r="AF315" i="7" s="1"/>
  <c r="AI315" i="7"/>
  <c r="AJ315" i="7" s="1"/>
  <c r="G316" i="7"/>
  <c r="H316" i="7" s="1"/>
  <c r="K316" i="7"/>
  <c r="O316" i="7"/>
  <c r="P316" i="7"/>
  <c r="S316" i="7"/>
  <c r="T316" i="7" s="1"/>
  <c r="W316" i="7"/>
  <c r="X316" i="7"/>
  <c r="AA316" i="7"/>
  <c r="AB316" i="7"/>
  <c r="AE316" i="7"/>
  <c r="AF316" i="7"/>
  <c r="AI316" i="7"/>
  <c r="AJ316" i="7" s="1"/>
  <c r="G317" i="7"/>
  <c r="H317" i="7"/>
  <c r="K317" i="7"/>
  <c r="L317" i="7"/>
  <c r="O317" i="7"/>
  <c r="P317" i="7"/>
  <c r="S317" i="7"/>
  <c r="T317" i="7" s="1"/>
  <c r="W317" i="7"/>
  <c r="X317" i="7"/>
  <c r="AA317" i="7"/>
  <c r="AB317" i="7"/>
  <c r="AE317" i="7"/>
  <c r="AF317" i="7"/>
  <c r="AI317" i="7"/>
  <c r="AJ317" i="7" s="1"/>
  <c r="G318" i="7"/>
  <c r="H318" i="7"/>
  <c r="K318" i="7"/>
  <c r="L318" i="7"/>
  <c r="O318" i="7"/>
  <c r="P318" i="7"/>
  <c r="S318" i="7"/>
  <c r="T318" i="7" s="1"/>
  <c r="W318" i="7"/>
  <c r="AA318" i="7"/>
  <c r="AB318" i="7" s="1"/>
  <c r="AE318" i="7"/>
  <c r="AF318" i="7" s="1"/>
  <c r="AI318" i="7"/>
  <c r="AJ318" i="7" s="1"/>
  <c r="G319" i="7"/>
  <c r="H319" i="7" s="1"/>
  <c r="K319" i="7"/>
  <c r="L319" i="7" s="1"/>
  <c r="O319" i="7"/>
  <c r="S319" i="7"/>
  <c r="T319" i="7" s="1"/>
  <c r="W319" i="7"/>
  <c r="X319" i="7" s="1"/>
  <c r="AA319" i="7"/>
  <c r="AB319" i="7" s="1"/>
  <c r="AE319" i="7"/>
  <c r="AF319" i="7"/>
  <c r="AI319" i="7"/>
  <c r="AJ319" i="7" s="1"/>
  <c r="G320" i="7"/>
  <c r="H320" i="7" s="1"/>
  <c r="K320" i="7"/>
  <c r="O320" i="7"/>
  <c r="P320" i="7" s="1"/>
  <c r="S320" i="7"/>
  <c r="T320" i="7" s="1"/>
  <c r="W320" i="7"/>
  <c r="X320" i="7" s="1"/>
  <c r="AA320" i="7"/>
  <c r="AB320" i="7" s="1"/>
  <c r="AE320" i="7"/>
  <c r="AF320" i="7" s="1"/>
  <c r="AI320" i="7"/>
  <c r="AJ320" i="7" s="1"/>
  <c r="G321" i="7"/>
  <c r="H321" i="7" s="1"/>
  <c r="K321" i="7"/>
  <c r="O321" i="7"/>
  <c r="P321" i="7"/>
  <c r="S321" i="7"/>
  <c r="T321" i="7" s="1"/>
  <c r="W321" i="7"/>
  <c r="X321" i="7"/>
  <c r="AA321" i="7"/>
  <c r="AB321" i="7"/>
  <c r="AE321" i="7"/>
  <c r="AF321" i="7"/>
  <c r="AI321" i="7"/>
  <c r="AJ321" i="7" s="1"/>
  <c r="G322" i="7"/>
  <c r="H322" i="7"/>
  <c r="K322" i="7"/>
  <c r="L322" i="7"/>
  <c r="O322" i="7"/>
  <c r="P322" i="7"/>
  <c r="S322" i="7"/>
  <c r="T322" i="7" s="1"/>
  <c r="W322" i="7"/>
  <c r="X322" i="7"/>
  <c r="AA322" i="7"/>
  <c r="AB322" i="7"/>
  <c r="AE322" i="7"/>
  <c r="AF322" i="7"/>
  <c r="AI322" i="7"/>
  <c r="AJ322" i="7" s="1"/>
  <c r="G323" i="7"/>
  <c r="H323" i="7"/>
  <c r="K323" i="7"/>
  <c r="L323" i="7"/>
  <c r="O323" i="7"/>
  <c r="S323" i="7"/>
  <c r="T323" i="7" s="1"/>
  <c r="W323" i="7"/>
  <c r="X323" i="7" s="1"/>
  <c r="AA323" i="7"/>
  <c r="AB323" i="7" s="1"/>
  <c r="AE323" i="7"/>
  <c r="AF323" i="7" s="1"/>
  <c r="AI323" i="7"/>
  <c r="AJ323" i="7" s="1"/>
  <c r="G324" i="7"/>
  <c r="H324" i="7" s="1"/>
  <c r="K324" i="7"/>
  <c r="O324" i="7"/>
  <c r="P324" i="7"/>
  <c r="S324" i="7"/>
  <c r="T324" i="7" s="1"/>
  <c r="W324" i="7"/>
  <c r="X324" i="7"/>
  <c r="AA324" i="7"/>
  <c r="AB324" i="7"/>
  <c r="AE324" i="7"/>
  <c r="AF324" i="7"/>
  <c r="AI324" i="7"/>
  <c r="AJ324" i="7" s="1"/>
  <c r="G325" i="7"/>
  <c r="H325" i="7"/>
  <c r="K325" i="7"/>
  <c r="L325" i="7"/>
  <c r="O325" i="7"/>
  <c r="P325" i="7"/>
  <c r="S325" i="7"/>
  <c r="T325" i="7" s="1"/>
  <c r="W325" i="7"/>
  <c r="X325" i="7"/>
  <c r="AA325" i="7"/>
  <c r="AB325" i="7"/>
  <c r="AE325" i="7"/>
  <c r="AF325" i="7"/>
  <c r="AI325" i="7"/>
  <c r="AJ325" i="7" s="1"/>
  <c r="G326" i="7"/>
  <c r="H326" i="7"/>
  <c r="K326" i="7"/>
  <c r="L326" i="7"/>
  <c r="O326" i="7"/>
  <c r="P326" i="7"/>
  <c r="S326" i="7"/>
  <c r="T326" i="7" s="1"/>
  <c r="W326" i="7"/>
  <c r="X326" i="7"/>
  <c r="AA326" i="7"/>
  <c r="AB326" i="7"/>
  <c r="AE326" i="7"/>
  <c r="AF326" i="7"/>
  <c r="AI326" i="7"/>
  <c r="AJ326" i="7" s="1"/>
  <c r="G327" i="7"/>
  <c r="H327" i="7"/>
  <c r="K327" i="7"/>
  <c r="L327" i="7"/>
  <c r="O327" i="7"/>
  <c r="S327" i="7"/>
  <c r="T327" i="7" s="1"/>
  <c r="W327" i="7"/>
  <c r="X327" i="7" s="1"/>
  <c r="AA327" i="7"/>
  <c r="AB327" i="7" s="1"/>
  <c r="AE327" i="7"/>
  <c r="AF327" i="7" s="1"/>
  <c r="AI327" i="7"/>
  <c r="AJ327" i="7" s="1"/>
  <c r="G328" i="7"/>
  <c r="H328" i="7" s="1"/>
  <c r="K328" i="7"/>
  <c r="O328" i="7"/>
  <c r="P328" i="7"/>
  <c r="S328" i="7"/>
  <c r="T328" i="7" s="1"/>
  <c r="W328" i="7"/>
  <c r="X328" i="7"/>
  <c r="AA328" i="7"/>
  <c r="AB328" i="7"/>
  <c r="AE328" i="7"/>
  <c r="AF328" i="7"/>
  <c r="AI328" i="7"/>
  <c r="AJ328" i="7" s="1"/>
  <c r="G329" i="7"/>
  <c r="K329" i="7"/>
  <c r="L329" i="7" s="1"/>
  <c r="O329" i="7"/>
  <c r="P329" i="7" s="1"/>
  <c r="S329" i="7"/>
  <c r="T329" i="7" s="1"/>
  <c r="W329" i="7"/>
  <c r="X329" i="7" s="1"/>
  <c r="AA329" i="7"/>
  <c r="AB329" i="7" s="1"/>
  <c r="AE329" i="7"/>
  <c r="AF329" i="7" s="1"/>
  <c r="AI329" i="7"/>
  <c r="AJ329" i="7" s="1"/>
  <c r="G330" i="7"/>
  <c r="H330" i="7" s="1"/>
  <c r="K330" i="7"/>
  <c r="L330" i="7" s="1"/>
  <c r="O330" i="7"/>
  <c r="P330" i="7" s="1"/>
  <c r="S330" i="7"/>
  <c r="T330" i="7" s="1"/>
  <c r="W330" i="7"/>
  <c r="X330" i="7" s="1"/>
  <c r="AA330" i="7"/>
  <c r="AB330" i="7" s="1"/>
  <c r="AE330" i="7"/>
  <c r="AF330" i="7" s="1"/>
  <c r="AI330" i="7"/>
  <c r="AJ330" i="7" s="1"/>
  <c r="G331" i="7"/>
  <c r="H331" i="7" s="1"/>
  <c r="K331" i="7"/>
  <c r="L331" i="7" s="1"/>
  <c r="O331" i="7"/>
  <c r="S331" i="7"/>
  <c r="T331" i="7" s="1"/>
  <c r="W331" i="7"/>
  <c r="X331" i="7"/>
  <c r="AA331" i="7"/>
  <c r="AB331" i="7" s="1"/>
  <c r="AE331" i="7"/>
  <c r="AF331" i="7" s="1"/>
  <c r="AI331" i="7"/>
  <c r="AJ331" i="7" s="1"/>
  <c r="G332" i="7"/>
  <c r="H332" i="7"/>
  <c r="K332" i="7"/>
  <c r="O332" i="7"/>
  <c r="P332" i="7" s="1"/>
  <c r="S332" i="7"/>
  <c r="T332" i="7" s="1"/>
  <c r="W332" i="7"/>
  <c r="X332" i="7" s="1"/>
  <c r="AA332" i="7"/>
  <c r="AB332" i="7" s="1"/>
  <c r="AE332" i="7"/>
  <c r="AF332" i="7" s="1"/>
  <c r="AI332" i="7"/>
  <c r="AJ332" i="7" s="1"/>
  <c r="G333" i="7"/>
  <c r="K333" i="7"/>
  <c r="L333" i="7" s="1"/>
  <c r="O333" i="7"/>
  <c r="S333" i="7"/>
  <c r="T333" i="7" s="1"/>
  <c r="W333" i="7"/>
  <c r="X333" i="7" s="1"/>
  <c r="AA333" i="7"/>
  <c r="AB333" i="7" s="1"/>
  <c r="AE333" i="7"/>
  <c r="AF333" i="7" s="1"/>
  <c r="AI333" i="7"/>
  <c r="AJ333" i="7" s="1"/>
  <c r="G334" i="7"/>
  <c r="H334" i="7" s="1"/>
  <c r="K334" i="7"/>
  <c r="O334" i="7"/>
  <c r="P334" i="7" s="1"/>
  <c r="S334" i="7"/>
  <c r="T334" i="7" s="1"/>
  <c r="W334" i="7"/>
  <c r="X334" i="7"/>
  <c r="AA334" i="7"/>
  <c r="AB334" i="7" s="1"/>
  <c r="AE334" i="7"/>
  <c r="AF334" i="7" s="1"/>
  <c r="AI334" i="7"/>
  <c r="AJ334" i="7" s="1"/>
  <c r="G335" i="7"/>
  <c r="K335" i="7"/>
  <c r="L335" i="7" s="1"/>
  <c r="O335" i="7"/>
  <c r="P335" i="7" s="1"/>
  <c r="S335" i="7"/>
  <c r="T335" i="7" s="1"/>
  <c r="W335" i="7"/>
  <c r="X335" i="7" s="1"/>
  <c r="AA335" i="7"/>
  <c r="AB335" i="7" s="1"/>
  <c r="AE335" i="7"/>
  <c r="AF335" i="7" s="1"/>
  <c r="AI335" i="7"/>
  <c r="AJ335" i="7" s="1"/>
  <c r="G336" i="7"/>
  <c r="H336" i="7" s="1"/>
  <c r="K336" i="7"/>
  <c r="O336" i="7"/>
  <c r="P336" i="7" s="1"/>
  <c r="S336" i="7"/>
  <c r="T336" i="7" s="1"/>
  <c r="W336" i="7"/>
  <c r="X336" i="7" s="1"/>
  <c r="AA336" i="7"/>
  <c r="AB336" i="7"/>
  <c r="AE336" i="7"/>
  <c r="AF336" i="7" s="1"/>
  <c r="AI336" i="7"/>
  <c r="AJ336" i="7" s="1"/>
  <c r="G337" i="7"/>
  <c r="K337" i="7"/>
  <c r="L337" i="7" s="1"/>
  <c r="O337" i="7"/>
  <c r="P337" i="7" s="1"/>
  <c r="S337" i="7"/>
  <c r="T337" i="7" s="1"/>
  <c r="W337" i="7"/>
  <c r="X337" i="7" s="1"/>
  <c r="AA337" i="7"/>
  <c r="AB337" i="7" s="1"/>
  <c r="AE337" i="7"/>
  <c r="AF337" i="7" s="1"/>
  <c r="AI337" i="7"/>
  <c r="AJ337" i="7" s="1"/>
  <c r="G338" i="7"/>
  <c r="H338" i="7" s="1"/>
  <c r="K338" i="7"/>
  <c r="O338" i="7"/>
  <c r="P338" i="7"/>
  <c r="S338" i="7"/>
  <c r="T338" i="7" s="1"/>
  <c r="W338" i="7"/>
  <c r="X338" i="7" s="1"/>
  <c r="AA338" i="7"/>
  <c r="AB338" i="7" s="1"/>
  <c r="AE338" i="7"/>
  <c r="AF338" i="7"/>
  <c r="AI338" i="7"/>
  <c r="G339" i="7"/>
  <c r="K339" i="7"/>
  <c r="L339" i="7" s="1"/>
  <c r="O339" i="7"/>
  <c r="P339" i="7" s="1"/>
  <c r="S339" i="7"/>
  <c r="T339" i="7"/>
  <c r="W339" i="7"/>
  <c r="AA339" i="7"/>
  <c r="AB339" i="7" s="1"/>
  <c r="AE339" i="7"/>
  <c r="AF339" i="7" s="1"/>
  <c r="AI339" i="7"/>
  <c r="AJ339" i="7" s="1"/>
  <c r="G340" i="7"/>
  <c r="H340" i="7" s="1"/>
  <c r="K340" i="7"/>
  <c r="O340" i="7"/>
  <c r="P340" i="7"/>
  <c r="S340" i="7"/>
  <c r="T340" i="7" s="1"/>
  <c r="W340" i="7"/>
  <c r="X340" i="7" s="1"/>
  <c r="AA340" i="7"/>
  <c r="AB340" i="7" s="1"/>
  <c r="AE340" i="7"/>
  <c r="AF340" i="7"/>
  <c r="AI340" i="7"/>
  <c r="AJ340" i="7" s="1"/>
  <c r="G341" i="7"/>
  <c r="K341" i="7"/>
  <c r="L341" i="7" s="1"/>
  <c r="O341" i="7"/>
  <c r="P341" i="7" s="1"/>
  <c r="S341" i="7"/>
  <c r="T341" i="7" s="1"/>
  <c r="W341" i="7"/>
  <c r="X341" i="7" s="1"/>
  <c r="AA341" i="7"/>
  <c r="AB341" i="7" s="1"/>
  <c r="AE341" i="7"/>
  <c r="AF341" i="7" s="1"/>
  <c r="AI341" i="7"/>
  <c r="AJ341" i="7" s="1"/>
  <c r="G342" i="7"/>
  <c r="H342" i="7" s="1"/>
  <c r="K342" i="7"/>
  <c r="O342" i="7"/>
  <c r="P342" i="7" s="1"/>
  <c r="S342" i="7"/>
  <c r="T342" i="7"/>
  <c r="W342" i="7"/>
  <c r="X342" i="7" s="1"/>
  <c r="AA342" i="7"/>
  <c r="AE342" i="7"/>
  <c r="AF342" i="7" s="1"/>
  <c r="AI342" i="7"/>
  <c r="AJ342" i="7" s="1"/>
  <c r="G343" i="7"/>
  <c r="K343" i="7"/>
  <c r="L343" i="7"/>
  <c r="O343" i="7"/>
  <c r="S343" i="7"/>
  <c r="T343" i="7" s="1"/>
  <c r="W343" i="7"/>
  <c r="X343" i="7" s="1"/>
  <c r="AA343" i="7"/>
  <c r="AB343" i="7" s="1"/>
  <c r="AE343" i="7"/>
  <c r="AF343" i="7" s="1"/>
  <c r="AI343" i="7"/>
  <c r="AJ343" i="7" s="1"/>
  <c r="G344" i="7"/>
  <c r="H344" i="7" s="1"/>
  <c r="K344" i="7"/>
  <c r="O344" i="7"/>
  <c r="P344" i="7" s="1"/>
  <c r="S344" i="7"/>
  <c r="T344" i="7" s="1"/>
  <c r="W344" i="7"/>
  <c r="X344" i="7" s="1"/>
  <c r="AA344" i="7"/>
  <c r="AB344" i="7"/>
  <c r="AE344" i="7"/>
  <c r="AF344" i="7" s="1"/>
  <c r="AI344" i="7"/>
  <c r="AJ344" i="7" s="1"/>
  <c r="G345" i="7"/>
  <c r="K345" i="7"/>
  <c r="L345" i="7" s="1"/>
  <c r="O345" i="7"/>
  <c r="P345" i="7" s="1"/>
  <c r="S345" i="7"/>
  <c r="T345" i="7" s="1"/>
  <c r="W345" i="7"/>
  <c r="X345" i="7" s="1"/>
  <c r="AA345" i="7"/>
  <c r="AB345" i="7" s="1"/>
  <c r="AE345" i="7"/>
  <c r="AF345" i="7" s="1"/>
  <c r="AI345" i="7"/>
  <c r="AJ345" i="7" s="1"/>
  <c r="G346" i="7"/>
  <c r="H346" i="7" s="1"/>
  <c r="K346" i="7"/>
  <c r="O346" i="7"/>
  <c r="P346" i="7"/>
  <c r="S346" i="7"/>
  <c r="W346" i="7"/>
  <c r="X346" i="7" s="1"/>
  <c r="AA346" i="7"/>
  <c r="AB346" i="7" s="1"/>
  <c r="AE346" i="7"/>
  <c r="AF346" i="7" s="1"/>
  <c r="AI346" i="7"/>
  <c r="AJ346" i="7" s="1"/>
  <c r="G347" i="7"/>
  <c r="K347" i="7"/>
  <c r="L347" i="7"/>
  <c r="O347" i="7"/>
  <c r="P347" i="7" s="1"/>
  <c r="S347" i="7"/>
  <c r="T347" i="7" s="1"/>
  <c r="W347" i="7"/>
  <c r="X347" i="7" s="1"/>
  <c r="AA347" i="7"/>
  <c r="AB347" i="7"/>
  <c r="AE347" i="7"/>
  <c r="AF347" i="7" s="1"/>
  <c r="AI347" i="7"/>
  <c r="AJ347" i="7" s="1"/>
  <c r="G348" i="7"/>
  <c r="H348" i="7" s="1"/>
  <c r="K348" i="7"/>
  <c r="O348" i="7"/>
  <c r="P348" i="7" s="1"/>
  <c r="S348" i="7"/>
  <c r="T348" i="7" s="1"/>
  <c r="W348" i="7"/>
  <c r="X348" i="7" s="1"/>
  <c r="AA348" i="7"/>
  <c r="AB348" i="7" s="1"/>
  <c r="AE348" i="7"/>
  <c r="AF348" i="7" s="1"/>
  <c r="AI348" i="7"/>
  <c r="AJ348" i="7" s="1"/>
  <c r="G349" i="7"/>
  <c r="K349" i="7"/>
  <c r="L349" i="7"/>
  <c r="O349" i="7"/>
  <c r="P349" i="7" s="1"/>
  <c r="S349" i="7"/>
  <c r="T349" i="7" s="1"/>
  <c r="W349" i="7"/>
  <c r="X349" i="7" s="1"/>
  <c r="AA349" i="7"/>
  <c r="AB349" i="7"/>
  <c r="AE349" i="7"/>
  <c r="AF349" i="7" s="1"/>
  <c r="AI349" i="7"/>
  <c r="AJ349" i="7" s="1"/>
  <c r="G350" i="7"/>
  <c r="H350" i="7" s="1"/>
  <c r="K350" i="7"/>
  <c r="O350" i="7"/>
  <c r="P350" i="7" s="1"/>
  <c r="S350" i="7"/>
  <c r="T350" i="7" s="1"/>
  <c r="W350" i="7"/>
  <c r="X350" i="7" s="1"/>
  <c r="AA350" i="7"/>
  <c r="AB350" i="7" s="1"/>
  <c r="AE350" i="7"/>
  <c r="AF350" i="7" s="1"/>
  <c r="AI350" i="7"/>
  <c r="AJ350" i="7" s="1"/>
  <c r="G351" i="7"/>
  <c r="K351" i="7"/>
  <c r="L351" i="7"/>
  <c r="O351" i="7"/>
  <c r="P351" i="7" s="1"/>
  <c r="S351" i="7"/>
  <c r="T351" i="7" s="1"/>
  <c r="W351" i="7"/>
  <c r="X351" i="7" s="1"/>
  <c r="AA351" i="7"/>
  <c r="AB351" i="7"/>
  <c r="AE351" i="7"/>
  <c r="AF351" i="7" s="1"/>
  <c r="AI351" i="7"/>
  <c r="AJ351" i="7" s="1"/>
  <c r="G352" i="7"/>
  <c r="H352" i="7" s="1"/>
  <c r="K352" i="7"/>
  <c r="O352" i="7"/>
  <c r="P352" i="7" s="1"/>
  <c r="S352" i="7"/>
  <c r="T352" i="7" s="1"/>
  <c r="W352" i="7"/>
  <c r="X352" i="7" s="1"/>
  <c r="AA352" i="7"/>
  <c r="AB352" i="7" s="1"/>
  <c r="AE352" i="7"/>
  <c r="AF352" i="7" s="1"/>
  <c r="AI352" i="7"/>
  <c r="AJ352" i="7" s="1"/>
  <c r="G353" i="7"/>
  <c r="K353" i="7"/>
  <c r="L353" i="7"/>
  <c r="O353" i="7"/>
  <c r="P353" i="7" s="1"/>
  <c r="S353" i="7"/>
  <c r="T353" i="7" s="1"/>
  <c r="W353" i="7"/>
  <c r="X353" i="7" s="1"/>
  <c r="AA353" i="7"/>
  <c r="AB353" i="7"/>
  <c r="AE353" i="7"/>
  <c r="AF353" i="7" s="1"/>
  <c r="AI353" i="7"/>
  <c r="AJ353" i="7" s="1"/>
  <c r="G354" i="7"/>
  <c r="H354" i="7" s="1"/>
  <c r="K354" i="7"/>
  <c r="O354" i="7"/>
  <c r="P354" i="7" s="1"/>
  <c r="S354" i="7"/>
  <c r="T354" i="7" s="1"/>
  <c r="W354" i="7"/>
  <c r="X354" i="7" s="1"/>
  <c r="AA354" i="7"/>
  <c r="AB354" i="7" s="1"/>
  <c r="AE354" i="7"/>
  <c r="AF354" i="7" s="1"/>
  <c r="AI354" i="7"/>
  <c r="AJ354" i="7" s="1"/>
  <c r="G355" i="7"/>
  <c r="K355" i="7"/>
  <c r="L355" i="7"/>
  <c r="O355" i="7"/>
  <c r="P355" i="7" s="1"/>
  <c r="S355" i="7"/>
  <c r="T355" i="7" s="1"/>
  <c r="W355" i="7"/>
  <c r="X355" i="7" s="1"/>
  <c r="AA355" i="7"/>
  <c r="AB355" i="7"/>
  <c r="AE355" i="7"/>
  <c r="AF355" i="7" s="1"/>
  <c r="AI355" i="7"/>
  <c r="AJ355" i="7" s="1"/>
  <c r="G356" i="7"/>
  <c r="H356" i="7" s="1"/>
  <c r="K356" i="7"/>
  <c r="O356" i="7"/>
  <c r="P356" i="7" s="1"/>
  <c r="S356" i="7"/>
  <c r="T356" i="7" s="1"/>
  <c r="W356" i="7"/>
  <c r="X356" i="7" s="1"/>
  <c r="AA356" i="7"/>
  <c r="AB356" i="7" s="1"/>
  <c r="AE356" i="7"/>
  <c r="AF356" i="7" s="1"/>
  <c r="AI356" i="7"/>
  <c r="AJ356" i="7" s="1"/>
  <c r="G357" i="7"/>
  <c r="K357" i="7"/>
  <c r="L357" i="7"/>
  <c r="O357" i="7"/>
  <c r="P357" i="7" s="1"/>
  <c r="S357" i="7"/>
  <c r="T357" i="7" s="1"/>
  <c r="W357" i="7"/>
  <c r="X357" i="7" s="1"/>
  <c r="AA357" i="7"/>
  <c r="AB357" i="7"/>
  <c r="AE357" i="7"/>
  <c r="AF357" i="7" s="1"/>
  <c r="AI357" i="7"/>
  <c r="AJ357" i="7" s="1"/>
  <c r="G358" i="7"/>
  <c r="H358" i="7" s="1"/>
  <c r="K358" i="7"/>
  <c r="O358" i="7"/>
  <c r="P358" i="7" s="1"/>
  <c r="S358" i="7"/>
  <c r="T358" i="7" s="1"/>
  <c r="W358" i="7"/>
  <c r="X358" i="7" s="1"/>
  <c r="AA358" i="7"/>
  <c r="AB358" i="7" s="1"/>
  <c r="AE358" i="7"/>
  <c r="AI358" i="7"/>
  <c r="AJ358" i="7" s="1"/>
  <c r="G359" i="7"/>
  <c r="K359" i="7"/>
  <c r="L359" i="7" s="1"/>
  <c r="O359" i="7"/>
  <c r="P359" i="7" s="1"/>
  <c r="S359" i="7"/>
  <c r="T359" i="7" s="1"/>
  <c r="W359" i="7"/>
  <c r="X359" i="7" s="1"/>
  <c r="AA359" i="7"/>
  <c r="AB359" i="7" s="1"/>
  <c r="AE359" i="7"/>
  <c r="AF359" i="7" s="1"/>
  <c r="AI359" i="7"/>
  <c r="AJ359" i="7" s="1"/>
  <c r="G360" i="7"/>
  <c r="H360" i="7" s="1"/>
  <c r="K360" i="7"/>
  <c r="O360" i="7"/>
  <c r="P360" i="7" s="1"/>
  <c r="S360" i="7"/>
  <c r="T360" i="7" s="1"/>
  <c r="W360" i="7"/>
  <c r="X360" i="7" s="1"/>
  <c r="AA360" i="7"/>
  <c r="AB360" i="7"/>
  <c r="AE360" i="7"/>
  <c r="AF360" i="7" s="1"/>
  <c r="AI360" i="7"/>
  <c r="AJ360" i="7" s="1"/>
  <c r="G361" i="7"/>
  <c r="K361" i="7"/>
  <c r="L361" i="7" s="1"/>
  <c r="O361" i="7"/>
  <c r="P361" i="7" s="1"/>
  <c r="S361" i="7"/>
  <c r="T361" i="7" s="1"/>
  <c r="W361" i="7"/>
  <c r="X361" i="7" s="1"/>
  <c r="AA361" i="7"/>
  <c r="AB361" i="7" s="1"/>
  <c r="AE361" i="7"/>
  <c r="AF361" i="7" s="1"/>
  <c r="AI361" i="7"/>
  <c r="AJ361" i="7" s="1"/>
  <c r="G362" i="7"/>
  <c r="H362" i="7" s="1"/>
  <c r="K362" i="7"/>
  <c r="O362" i="7"/>
  <c r="P362" i="7"/>
  <c r="S362" i="7"/>
  <c r="T362" i="7" s="1"/>
  <c r="W362" i="7"/>
  <c r="X362" i="7" s="1"/>
  <c r="AA362" i="7"/>
  <c r="AE362" i="7"/>
  <c r="AF362" i="7" s="1"/>
  <c r="AI362" i="7"/>
  <c r="AJ362" i="7" s="1"/>
  <c r="G363" i="7"/>
  <c r="K363" i="7"/>
  <c r="L363" i="7" s="1"/>
  <c r="O363" i="7"/>
  <c r="S363" i="7"/>
  <c r="T363" i="7" s="1"/>
  <c r="W363" i="7"/>
  <c r="X363" i="7" s="1"/>
  <c r="AA363" i="7"/>
  <c r="AB363" i="7" s="1"/>
  <c r="AE363" i="7"/>
  <c r="AF363" i="7" s="1"/>
  <c r="AI363" i="7"/>
  <c r="AJ363" i="7" s="1"/>
  <c r="G364" i="7"/>
  <c r="H364" i="7" s="1"/>
  <c r="K364" i="7"/>
  <c r="O364" i="7"/>
  <c r="P364" i="7" s="1"/>
  <c r="S364" i="7"/>
  <c r="T364" i="7" s="1"/>
  <c r="W364" i="7"/>
  <c r="X364" i="7"/>
  <c r="AA364" i="7"/>
  <c r="AB364" i="7" s="1"/>
  <c r="AE364" i="7"/>
  <c r="AF364" i="7" s="1"/>
  <c r="AI364" i="7"/>
  <c r="AJ364" i="7" s="1"/>
  <c r="G365" i="7"/>
  <c r="K365" i="7"/>
  <c r="L365" i="7" s="1"/>
  <c r="O365" i="7"/>
  <c r="P365" i="7" s="1"/>
  <c r="S365" i="7"/>
  <c r="T365" i="7" s="1"/>
  <c r="W365" i="7"/>
  <c r="X365" i="7" s="1"/>
  <c r="AA365" i="7"/>
  <c r="AB365" i="7" s="1"/>
  <c r="AE365" i="7"/>
  <c r="AF365" i="7" s="1"/>
  <c r="AI365" i="7"/>
  <c r="AJ365" i="7" s="1"/>
  <c r="G366" i="7"/>
  <c r="K366" i="7"/>
  <c r="O366" i="7"/>
  <c r="P366" i="7" s="1"/>
  <c r="S366" i="7"/>
  <c r="T366" i="7" s="1"/>
  <c r="W366" i="7"/>
  <c r="X366" i="7" s="1"/>
  <c r="AA366" i="7"/>
  <c r="AB366" i="7" s="1"/>
  <c r="AE366" i="7"/>
  <c r="AF366" i="7" s="1"/>
  <c r="AI366" i="7"/>
  <c r="AJ366" i="7" s="1"/>
  <c r="G367" i="7"/>
  <c r="H367" i="7" s="1"/>
  <c r="K367" i="7"/>
  <c r="L367" i="7" s="1"/>
  <c r="O367" i="7"/>
  <c r="P367" i="7" s="1"/>
  <c r="S367" i="7"/>
  <c r="T367" i="7" s="1"/>
  <c r="W367" i="7"/>
  <c r="X367" i="7" s="1"/>
  <c r="AA367" i="7"/>
  <c r="AB367" i="7" s="1"/>
  <c r="AE367" i="7"/>
  <c r="AF367" i="7" s="1"/>
  <c r="AI367" i="7"/>
  <c r="AJ367" i="7" s="1"/>
  <c r="G368" i="7"/>
  <c r="H368" i="7" s="1"/>
  <c r="K368" i="7"/>
  <c r="O368" i="7"/>
  <c r="P368" i="7" s="1"/>
  <c r="S368" i="7"/>
  <c r="T368" i="7" s="1"/>
  <c r="W368" i="7"/>
  <c r="X368" i="7" s="1"/>
  <c r="AA368" i="7"/>
  <c r="AB368" i="7"/>
  <c r="AE368" i="7"/>
  <c r="AF368" i="7" s="1"/>
  <c r="AI368" i="7"/>
  <c r="AJ368" i="7" s="1"/>
  <c r="G369" i="7"/>
  <c r="K369" i="7"/>
  <c r="L369" i="7" s="1"/>
  <c r="O369" i="7"/>
  <c r="P369" i="7" s="1"/>
  <c r="S369" i="7"/>
  <c r="T369" i="7" s="1"/>
  <c r="W369" i="7"/>
  <c r="X369" i="7" s="1"/>
  <c r="AA369" i="7"/>
  <c r="AB369" i="7" s="1"/>
  <c r="AE369" i="7"/>
  <c r="AF369" i="7" s="1"/>
  <c r="AI369" i="7"/>
  <c r="AJ369" i="7" s="1"/>
  <c r="G370" i="7"/>
  <c r="H370" i="7" s="1"/>
  <c r="K370" i="7"/>
  <c r="L370" i="7" s="1"/>
  <c r="O370" i="7"/>
  <c r="P370" i="7" s="1"/>
  <c r="S370" i="7"/>
  <c r="T370" i="7" s="1"/>
  <c r="W370" i="7"/>
  <c r="X370" i="7" s="1"/>
  <c r="AA370" i="7"/>
  <c r="AB370" i="7" s="1"/>
  <c r="AE370" i="7"/>
  <c r="AF370" i="7" s="1"/>
  <c r="AI370" i="7"/>
  <c r="AJ370" i="7" s="1"/>
  <c r="G371" i="7"/>
  <c r="K371" i="7"/>
  <c r="L371" i="7"/>
  <c r="O371" i="7"/>
  <c r="P371" i="7" s="1"/>
  <c r="S371" i="7"/>
  <c r="T371" i="7"/>
  <c r="W371" i="7"/>
  <c r="X371" i="7"/>
  <c r="AA371" i="7"/>
  <c r="AB371" i="7"/>
  <c r="AE371" i="7"/>
  <c r="AF371" i="7" s="1"/>
  <c r="AI371" i="7"/>
  <c r="AJ371" i="7"/>
  <c r="G372" i="7"/>
  <c r="H372" i="7"/>
  <c r="K372" i="7"/>
  <c r="O372" i="7"/>
  <c r="P372" i="7" s="1"/>
  <c r="S372" i="7"/>
  <c r="T372" i="7" s="1"/>
  <c r="W372" i="7"/>
  <c r="X372" i="7" s="1"/>
  <c r="AA372" i="7"/>
  <c r="AB372" i="7" s="1"/>
  <c r="AE372" i="7"/>
  <c r="AF372" i="7" s="1"/>
  <c r="AI372" i="7"/>
  <c r="AJ372" i="7" s="1"/>
  <c r="G373" i="7"/>
  <c r="K373" i="7"/>
  <c r="L373" i="7"/>
  <c r="O373" i="7"/>
  <c r="P373" i="7" s="1"/>
  <c r="S373" i="7"/>
  <c r="T373" i="7"/>
  <c r="W373" i="7"/>
  <c r="X373" i="7"/>
  <c r="AA373" i="7"/>
  <c r="AB373" i="7"/>
  <c r="AE373" i="7"/>
  <c r="AF373" i="7" s="1"/>
  <c r="AI373" i="7"/>
  <c r="AJ373" i="7"/>
  <c r="G374" i="7"/>
  <c r="K374" i="7"/>
  <c r="L374" i="7" s="1"/>
  <c r="O374" i="7"/>
  <c r="P374" i="7" s="1"/>
  <c r="S374" i="7"/>
  <c r="T374" i="7" s="1"/>
  <c r="W374" i="7"/>
  <c r="X374" i="7" s="1"/>
  <c r="AA374" i="7"/>
  <c r="AB374" i="7" s="1"/>
  <c r="AE374" i="7"/>
  <c r="AF374" i="7" s="1"/>
  <c r="AI374" i="7"/>
  <c r="AJ374" i="7" s="1"/>
  <c r="G375" i="7"/>
  <c r="H375" i="7" s="1"/>
  <c r="K375" i="7"/>
  <c r="L375" i="7" s="1"/>
  <c r="O375" i="7"/>
  <c r="P375" i="7" s="1"/>
  <c r="S375" i="7"/>
  <c r="T375" i="7" s="1"/>
  <c r="W375" i="7"/>
  <c r="X375" i="7" s="1"/>
  <c r="AA375" i="7"/>
  <c r="AB375" i="7" s="1"/>
  <c r="AE375" i="7"/>
  <c r="AF375" i="7" s="1"/>
  <c r="AI375" i="7"/>
  <c r="AJ375" i="7" s="1"/>
  <c r="G376" i="7"/>
  <c r="H376" i="7" s="1"/>
  <c r="K376" i="7"/>
  <c r="O376" i="7"/>
  <c r="P376" i="7"/>
  <c r="S376" i="7"/>
  <c r="T376" i="7" s="1"/>
  <c r="W376" i="7"/>
  <c r="X376" i="7"/>
  <c r="AA376" i="7"/>
  <c r="AB376" i="7"/>
  <c r="AE376" i="7"/>
  <c r="AF376" i="7"/>
  <c r="AI376" i="7"/>
  <c r="AJ376" i="7" s="1"/>
  <c r="G377" i="7"/>
  <c r="K377" i="7"/>
  <c r="L377" i="7" s="1"/>
  <c r="O377" i="7"/>
  <c r="P377" i="7" s="1"/>
  <c r="S377" i="7"/>
  <c r="T377" i="7" s="1"/>
  <c r="W377" i="7"/>
  <c r="X377" i="7" s="1"/>
  <c r="AA377" i="7"/>
  <c r="AB377" i="7" s="1"/>
  <c r="AE377" i="7"/>
  <c r="AF377" i="7" s="1"/>
  <c r="AI377" i="7"/>
  <c r="AJ377" i="7" s="1"/>
  <c r="G378" i="7"/>
  <c r="H378" i="7" s="1"/>
  <c r="K378" i="7"/>
  <c r="L378" i="7" s="1"/>
  <c r="O378" i="7"/>
  <c r="P378" i="7" s="1"/>
  <c r="S378" i="7"/>
  <c r="T378" i="7" s="1"/>
  <c r="W378" i="7"/>
  <c r="X378" i="7" s="1"/>
  <c r="AA378" i="7"/>
  <c r="AB378" i="7" s="1"/>
  <c r="AE378" i="7"/>
  <c r="AF378" i="7" s="1"/>
  <c r="AI378" i="7"/>
  <c r="AJ378" i="7" s="1"/>
  <c r="G379" i="7"/>
  <c r="H379" i="7" s="1"/>
  <c r="K379" i="7"/>
  <c r="L379" i="7" s="1"/>
  <c r="O379" i="7"/>
  <c r="P379" i="7" s="1"/>
  <c r="S379" i="7"/>
  <c r="T379" i="7" s="1"/>
  <c r="W379" i="7"/>
  <c r="X379" i="7" s="1"/>
  <c r="AA379" i="7"/>
  <c r="AB379" i="7" s="1"/>
  <c r="AE379" i="7"/>
  <c r="AF379" i="7" s="1"/>
  <c r="AI379" i="7"/>
  <c r="AJ379" i="7" s="1"/>
  <c r="G380" i="7"/>
  <c r="H380" i="7" s="1"/>
  <c r="K380" i="7"/>
  <c r="O380" i="7"/>
  <c r="P380" i="7"/>
  <c r="S380" i="7"/>
  <c r="T380" i="7"/>
  <c r="W380" i="7"/>
  <c r="X380" i="7" s="1"/>
  <c r="AA380" i="7"/>
  <c r="AB380" i="7"/>
  <c r="AE380" i="7"/>
  <c r="AF380" i="7"/>
  <c r="AI380" i="7"/>
  <c r="AJ380" i="7"/>
  <c r="G381" i="7"/>
  <c r="K381" i="7"/>
  <c r="L381" i="7" s="1"/>
  <c r="O381" i="7"/>
  <c r="S381" i="7"/>
  <c r="T381" i="7" s="1"/>
  <c r="W381" i="7"/>
  <c r="X381" i="7" s="1"/>
  <c r="AA381" i="7"/>
  <c r="AB381" i="7"/>
  <c r="AE381" i="7"/>
  <c r="AF381" i="7" s="1"/>
  <c r="AI381" i="7"/>
  <c r="AJ381" i="7" s="1"/>
  <c r="G382" i="7"/>
  <c r="H382" i="7" s="1"/>
  <c r="K382" i="7"/>
  <c r="L382" i="7"/>
  <c r="O382" i="7"/>
  <c r="P382" i="7" s="1"/>
  <c r="S382" i="7"/>
  <c r="T382" i="7" s="1"/>
  <c r="W382" i="7"/>
  <c r="X382" i="7" s="1"/>
  <c r="AA382" i="7"/>
  <c r="AB382" i="7"/>
  <c r="AE382" i="7"/>
  <c r="AF382" i="7" s="1"/>
  <c r="AI382" i="7"/>
  <c r="AJ382" i="7" s="1"/>
  <c r="G383" i="7"/>
  <c r="H383" i="7" s="1"/>
  <c r="K383" i="7"/>
  <c r="L383" i="7"/>
  <c r="O383" i="7"/>
  <c r="P383" i="7" s="1"/>
  <c r="S383" i="7"/>
  <c r="T383" i="7" s="1"/>
  <c r="W383" i="7"/>
  <c r="X383" i="7" s="1"/>
  <c r="AA383" i="7"/>
  <c r="AB383" i="7"/>
  <c r="AE383" i="7"/>
  <c r="AF383" i="7" s="1"/>
  <c r="AI383" i="7"/>
  <c r="AJ383" i="7" s="1"/>
  <c r="G384" i="7"/>
  <c r="H384" i="7" s="1"/>
  <c r="K384" i="7"/>
  <c r="O384" i="7"/>
  <c r="P384" i="7" s="1"/>
  <c r="S384" i="7"/>
  <c r="W384" i="7"/>
  <c r="X384" i="7"/>
  <c r="AA384" i="7"/>
  <c r="AB384" i="7"/>
  <c r="AE384" i="7"/>
  <c r="AF384" i="7"/>
  <c r="AI384" i="7"/>
  <c r="AJ384" i="7" s="1"/>
  <c r="G385" i="7"/>
  <c r="K385" i="7"/>
  <c r="O385" i="7"/>
  <c r="P385" i="7"/>
  <c r="S385" i="7"/>
  <c r="T385" i="7"/>
  <c r="W385" i="7"/>
  <c r="X385" i="7" s="1"/>
  <c r="AA385" i="7"/>
  <c r="AB385" i="7"/>
  <c r="AE385" i="7"/>
  <c r="AF385" i="7"/>
  <c r="AI385" i="7"/>
  <c r="AJ385" i="7"/>
  <c r="G386" i="7"/>
  <c r="H386" i="7" s="1"/>
  <c r="K386" i="7"/>
  <c r="L386" i="7"/>
  <c r="O386" i="7"/>
  <c r="P386" i="7"/>
  <c r="S386" i="7"/>
  <c r="T386" i="7"/>
  <c r="W386" i="7"/>
  <c r="X386" i="7" s="1"/>
  <c r="AA386" i="7"/>
  <c r="AE386" i="7"/>
  <c r="AF386" i="7" s="1"/>
  <c r="AI386" i="7"/>
  <c r="AJ386" i="7" s="1"/>
  <c r="G387" i="7"/>
  <c r="K387" i="7"/>
  <c r="L387" i="7"/>
  <c r="O387" i="7"/>
  <c r="P387" i="7" s="1"/>
  <c r="S387" i="7"/>
  <c r="T387" i="7"/>
  <c r="W387" i="7"/>
  <c r="X387" i="7"/>
  <c r="AA387" i="7"/>
  <c r="AB387" i="7"/>
  <c r="AE387" i="7"/>
  <c r="AF387" i="7" s="1"/>
  <c r="AI387" i="7"/>
  <c r="AJ387" i="7"/>
  <c r="G388" i="7"/>
  <c r="K388" i="7"/>
  <c r="L388" i="7" s="1"/>
  <c r="O388" i="7"/>
  <c r="P388" i="7" s="1"/>
  <c r="S388" i="7"/>
  <c r="T388" i="7" s="1"/>
  <c r="W388" i="7"/>
  <c r="X388" i="7" s="1"/>
  <c r="AA388" i="7"/>
  <c r="AB388" i="7" s="1"/>
  <c r="AE388" i="7"/>
  <c r="AF388" i="7" s="1"/>
  <c r="AI388" i="7"/>
  <c r="AJ388" i="7" s="1"/>
  <c r="G389" i="7"/>
  <c r="K389" i="7"/>
  <c r="L389" i="7" s="1"/>
  <c r="O389" i="7"/>
  <c r="P389" i="7"/>
  <c r="S389" i="7"/>
  <c r="T389" i="7" s="1"/>
  <c r="W389" i="7"/>
  <c r="X389" i="7" s="1"/>
  <c r="AA389" i="7"/>
  <c r="AB389" i="7" s="1"/>
  <c r="AE389" i="7"/>
  <c r="AF389" i="7"/>
  <c r="AI389" i="7"/>
  <c r="AJ389" i="7" s="1"/>
  <c r="G390" i="7"/>
  <c r="H390" i="7" s="1"/>
  <c r="K390" i="7"/>
  <c r="L390" i="7" s="1"/>
  <c r="O390" i="7"/>
  <c r="P390" i="7"/>
  <c r="S390" i="7"/>
  <c r="T390" i="7" s="1"/>
  <c r="W390" i="7"/>
  <c r="AA390" i="7"/>
  <c r="AB390" i="7" s="1"/>
  <c r="AE390" i="7"/>
  <c r="AF390" i="7" s="1"/>
  <c r="AI390" i="7"/>
  <c r="AJ390" i="7" s="1"/>
  <c r="G391" i="7"/>
  <c r="H391" i="7" s="1"/>
  <c r="K391" i="7"/>
  <c r="O391" i="7"/>
  <c r="P391" i="7" s="1"/>
  <c r="S391" i="7"/>
  <c r="T391" i="7" s="1"/>
  <c r="W391" i="7"/>
  <c r="X391" i="7" s="1"/>
  <c r="AA391" i="7"/>
  <c r="AB391" i="7"/>
  <c r="AE391" i="7"/>
  <c r="AF391" i="7" s="1"/>
  <c r="AI391" i="7"/>
  <c r="AJ391" i="7" s="1"/>
  <c r="G392" i="7"/>
  <c r="H392" i="7" s="1"/>
  <c r="K392" i="7"/>
  <c r="L392" i="7"/>
  <c r="O392" i="7"/>
  <c r="S392" i="7"/>
  <c r="T392" i="7" s="1"/>
  <c r="W392" i="7"/>
  <c r="X392" i="7" s="1"/>
  <c r="AA392" i="7"/>
  <c r="AB392" i="7" s="1"/>
  <c r="AE392" i="7"/>
  <c r="AF392" i="7" s="1"/>
  <c r="AI392" i="7"/>
  <c r="AJ392" i="7" s="1"/>
  <c r="G393" i="7"/>
  <c r="H393" i="7" s="1"/>
  <c r="K393" i="7"/>
  <c r="O393" i="7"/>
  <c r="P393" i="7" s="1"/>
  <c r="S393" i="7"/>
  <c r="T393" i="7" s="1"/>
  <c r="W393" i="7"/>
  <c r="X393" i="7" s="1"/>
  <c r="AA393" i="7"/>
  <c r="AB393" i="7"/>
  <c r="AE393" i="7"/>
  <c r="AF393" i="7" s="1"/>
  <c r="AI393" i="7"/>
  <c r="AJ393" i="7" s="1"/>
  <c r="G394" i="7"/>
  <c r="K394" i="7"/>
  <c r="L394" i="7" s="1"/>
  <c r="O394" i="7"/>
  <c r="P394" i="7" s="1"/>
  <c r="S394" i="7"/>
  <c r="T394" i="7" s="1"/>
  <c r="W394" i="7"/>
  <c r="X394" i="7" s="1"/>
  <c r="AA394" i="7"/>
  <c r="AB394" i="7" s="1"/>
  <c r="AE394" i="7"/>
  <c r="AF394" i="7" s="1"/>
  <c r="AI394" i="7"/>
  <c r="AJ394" i="7" s="1"/>
  <c r="G395" i="7"/>
  <c r="H395" i="7" s="1"/>
  <c r="K395" i="7"/>
  <c r="O395" i="7"/>
  <c r="P395" i="7"/>
  <c r="S395" i="7"/>
  <c r="T395" i="7" s="1"/>
  <c r="W395" i="7"/>
  <c r="X395" i="7" s="1"/>
  <c r="AA395" i="7"/>
  <c r="AB395" i="7" s="1"/>
  <c r="AE395" i="7"/>
  <c r="AF395" i="7"/>
  <c r="AI395" i="7"/>
  <c r="AJ395" i="7" s="1"/>
  <c r="G396" i="7"/>
  <c r="H396" i="7" s="1"/>
  <c r="K396" i="7"/>
  <c r="L396" i="7" s="1"/>
  <c r="O396" i="7"/>
  <c r="S396" i="7"/>
  <c r="T396" i="7" s="1"/>
  <c r="W396" i="7"/>
  <c r="X396" i="7" s="1"/>
  <c r="AA396" i="7"/>
  <c r="AB396" i="7" s="1"/>
  <c r="AE396" i="7"/>
  <c r="AF396" i="7" s="1"/>
  <c r="AI396" i="7"/>
  <c r="AJ396" i="7" s="1"/>
  <c r="G397" i="7"/>
  <c r="H397" i="7" s="1"/>
  <c r="K397" i="7"/>
  <c r="O397" i="7"/>
  <c r="P397" i="7"/>
  <c r="S397" i="7"/>
  <c r="T397" i="7" s="1"/>
  <c r="W397" i="7"/>
  <c r="X397" i="7" s="1"/>
  <c r="AA397" i="7"/>
  <c r="AB397" i="7" s="1"/>
  <c r="AE397" i="7"/>
  <c r="AF397" i="7"/>
  <c r="AI397" i="7"/>
  <c r="AJ397" i="7" s="1"/>
  <c r="G398" i="7"/>
  <c r="K398" i="7"/>
  <c r="L398" i="7" s="1"/>
  <c r="O398" i="7"/>
  <c r="P398" i="7" s="1"/>
  <c r="S398" i="7"/>
  <c r="T398" i="7" s="1"/>
  <c r="W398" i="7"/>
  <c r="X398" i="7" s="1"/>
  <c r="AA398" i="7"/>
  <c r="AB398" i="7" s="1"/>
  <c r="AE398" i="7"/>
  <c r="AF398" i="7" s="1"/>
  <c r="AI398" i="7"/>
  <c r="AJ398" i="7" s="1"/>
  <c r="G399" i="7"/>
  <c r="H399" i="7" s="1"/>
  <c r="K399" i="7"/>
  <c r="O399" i="7"/>
  <c r="P399" i="7" s="1"/>
  <c r="S399" i="7"/>
  <c r="T399" i="7"/>
  <c r="W399" i="7"/>
  <c r="X399" i="7" s="1"/>
  <c r="AA399" i="7"/>
  <c r="AB399" i="7" s="1"/>
  <c r="AE399" i="7"/>
  <c r="AF399" i="7" s="1"/>
  <c r="AI399" i="7"/>
  <c r="AJ399" i="7"/>
  <c r="G400" i="7"/>
  <c r="H400" i="7" s="1"/>
  <c r="K400" i="7"/>
  <c r="L400" i="7" s="1"/>
  <c r="O400" i="7"/>
  <c r="S400" i="7"/>
  <c r="T400" i="7" s="1"/>
  <c r="W400" i="7"/>
  <c r="X400" i="7" s="1"/>
  <c r="AA400" i="7"/>
  <c r="AB400" i="7" s="1"/>
  <c r="AE400" i="7"/>
  <c r="AF400" i="7" s="1"/>
  <c r="AI400" i="7"/>
  <c r="AJ400" i="7" s="1"/>
  <c r="G401" i="7"/>
  <c r="H401" i="7" s="1"/>
  <c r="K401" i="7"/>
  <c r="O401" i="7"/>
  <c r="P401" i="7" s="1"/>
  <c r="S401" i="7"/>
  <c r="T401" i="7"/>
  <c r="W401" i="7"/>
  <c r="X401" i="7" s="1"/>
  <c r="AA401" i="7"/>
  <c r="AB401" i="7" s="1"/>
  <c r="AE401" i="7"/>
  <c r="AF401" i="7" s="1"/>
  <c r="AI401" i="7"/>
  <c r="AJ401" i="7"/>
  <c r="G402" i="7"/>
  <c r="K402" i="7"/>
  <c r="L402" i="7" s="1"/>
  <c r="O402" i="7"/>
  <c r="P402" i="7" s="1"/>
  <c r="S402" i="7"/>
  <c r="T402" i="7" s="1"/>
  <c r="W402" i="7"/>
  <c r="X402" i="7" s="1"/>
  <c r="AA402" i="7"/>
  <c r="AB402" i="7" s="1"/>
  <c r="AE402" i="7"/>
  <c r="AF402" i="7" s="1"/>
  <c r="AI402" i="7"/>
  <c r="AJ402" i="7" s="1"/>
  <c r="G403" i="7"/>
  <c r="H403" i="7" s="1"/>
  <c r="K403" i="7"/>
  <c r="O403" i="7"/>
  <c r="P403" i="7" s="1"/>
  <c r="S403" i="7"/>
  <c r="T403" i="7" s="1"/>
  <c r="W403" i="7"/>
  <c r="X403" i="7"/>
  <c r="AA403" i="7"/>
  <c r="AB403" i="7" s="1"/>
  <c r="AE403" i="7"/>
  <c r="AF403" i="7" s="1"/>
  <c r="AI403" i="7"/>
  <c r="AJ403" i="7" s="1"/>
  <c r="G404" i="7"/>
  <c r="H404" i="7"/>
  <c r="K404" i="7"/>
  <c r="L404" i="7" s="1"/>
  <c r="O404" i="7"/>
  <c r="S404" i="7"/>
  <c r="T404" i="7" s="1"/>
  <c r="W404" i="7"/>
  <c r="X404" i="7" s="1"/>
  <c r="AA404" i="7"/>
  <c r="AB404" i="7" s="1"/>
  <c r="AE404" i="7"/>
  <c r="AF404" i="7" s="1"/>
  <c r="AI404" i="7"/>
  <c r="AJ404" i="7" s="1"/>
  <c r="G405" i="7"/>
  <c r="H405" i="7" s="1"/>
  <c r="K405" i="7"/>
  <c r="O405" i="7"/>
  <c r="P405" i="7" s="1"/>
  <c r="S405" i="7"/>
  <c r="T405" i="7" s="1"/>
  <c r="W405" i="7"/>
  <c r="X405" i="7"/>
  <c r="AA405" i="7"/>
  <c r="AB405" i="7" s="1"/>
  <c r="AE405" i="7"/>
  <c r="AF405" i="7" s="1"/>
  <c r="AI405" i="7"/>
  <c r="AJ405" i="7" s="1"/>
  <c r="G406" i="7"/>
  <c r="K406" i="7"/>
  <c r="L406" i="7" s="1"/>
  <c r="O406" i="7"/>
  <c r="P406" i="7" s="1"/>
  <c r="S406" i="7"/>
  <c r="T406" i="7" s="1"/>
  <c r="W406" i="7"/>
  <c r="X406" i="7" s="1"/>
  <c r="AA406" i="7"/>
  <c r="AB406" i="7" s="1"/>
  <c r="AE406" i="7"/>
  <c r="AF406" i="7" s="1"/>
  <c r="AI406" i="7"/>
  <c r="AJ406" i="7" s="1"/>
  <c r="G407" i="7"/>
  <c r="H407" i="7" s="1"/>
  <c r="K407" i="7"/>
  <c r="O407" i="7"/>
  <c r="P407" i="7" s="1"/>
  <c r="S407" i="7"/>
  <c r="T407" i="7" s="1"/>
  <c r="W407" i="7"/>
  <c r="X407" i="7" s="1"/>
  <c r="AA407" i="7"/>
  <c r="AB407" i="7"/>
  <c r="AE407" i="7"/>
  <c r="AF407" i="7" s="1"/>
  <c r="AI407" i="7"/>
  <c r="AJ407" i="7" s="1"/>
  <c r="G408" i="7"/>
  <c r="H408" i="7" s="1"/>
  <c r="K408" i="7"/>
  <c r="L408" i="7"/>
  <c r="O408" i="7"/>
  <c r="S408" i="7"/>
  <c r="T408" i="7" s="1"/>
  <c r="W408" i="7"/>
  <c r="X408" i="7" s="1"/>
  <c r="AA408" i="7"/>
  <c r="AB408" i="7" s="1"/>
  <c r="AE408" i="7"/>
  <c r="AF408" i="7" s="1"/>
  <c r="AI408" i="7"/>
  <c r="AJ408" i="7" s="1"/>
  <c r="G409" i="7"/>
  <c r="H409" i="7" s="1"/>
  <c r="K409" i="7"/>
  <c r="O409" i="7"/>
  <c r="P409" i="7" s="1"/>
  <c r="S409" i="7"/>
  <c r="T409" i="7" s="1"/>
  <c r="W409" i="7"/>
  <c r="X409" i="7" s="1"/>
  <c r="AA409" i="7"/>
  <c r="AB409" i="7"/>
  <c r="AE409" i="7"/>
  <c r="AF409" i="7" s="1"/>
  <c r="AI409" i="7"/>
  <c r="AJ409" i="7" s="1"/>
  <c r="G410" i="7"/>
  <c r="K410" i="7"/>
  <c r="L410" i="7" s="1"/>
  <c r="O410" i="7"/>
  <c r="P410" i="7" s="1"/>
  <c r="S410" i="7"/>
  <c r="T410" i="7" s="1"/>
  <c r="W410" i="7"/>
  <c r="X410" i="7" s="1"/>
  <c r="AA410" i="7"/>
  <c r="AB410" i="7" s="1"/>
  <c r="AE410" i="7"/>
  <c r="AF410" i="7" s="1"/>
  <c r="AI410" i="7"/>
  <c r="AJ410" i="7" s="1"/>
  <c r="G411" i="7"/>
  <c r="H411" i="7" s="1"/>
  <c r="K411" i="7"/>
  <c r="O411" i="7"/>
  <c r="P411" i="7"/>
  <c r="S411" i="7"/>
  <c r="T411" i="7" s="1"/>
  <c r="W411" i="7"/>
  <c r="X411" i="7" s="1"/>
  <c r="AA411" i="7"/>
  <c r="AB411" i="7" s="1"/>
  <c r="AE411" i="7"/>
  <c r="AF411" i="7"/>
  <c r="AI411" i="7"/>
  <c r="AJ411" i="7" s="1"/>
  <c r="G412" i="7"/>
  <c r="H412" i="7" s="1"/>
  <c r="K412" i="7"/>
  <c r="L412" i="7" s="1"/>
  <c r="O412" i="7"/>
  <c r="S412" i="7"/>
  <c r="T412" i="7" s="1"/>
  <c r="W412" i="7"/>
  <c r="X412" i="7" s="1"/>
  <c r="AA412" i="7"/>
  <c r="AB412" i="7" s="1"/>
  <c r="AE412" i="7"/>
  <c r="AF412" i="7" s="1"/>
  <c r="AI412" i="7"/>
  <c r="AJ412" i="7" s="1"/>
  <c r="G413" i="7"/>
  <c r="H413" i="7" s="1"/>
  <c r="K413" i="7"/>
  <c r="O413" i="7"/>
  <c r="P413" i="7"/>
  <c r="S413" i="7"/>
  <c r="T413" i="7" s="1"/>
  <c r="W413" i="7"/>
  <c r="X413" i="7" s="1"/>
  <c r="AA413" i="7"/>
  <c r="AB413" i="7" s="1"/>
  <c r="AE413" i="7"/>
  <c r="AF413" i="7"/>
  <c r="AI413" i="7"/>
  <c r="AJ413" i="7" s="1"/>
  <c r="G414" i="7"/>
  <c r="K414" i="7"/>
  <c r="L414" i="7" s="1"/>
  <c r="O414" i="7"/>
  <c r="P414" i="7" s="1"/>
  <c r="S414" i="7"/>
  <c r="T414" i="7" s="1"/>
  <c r="W414" i="7"/>
  <c r="X414" i="7" s="1"/>
  <c r="AA414" i="7"/>
  <c r="AB414" i="7" s="1"/>
  <c r="AE414" i="7"/>
  <c r="AF414" i="7" s="1"/>
  <c r="AI414" i="7"/>
  <c r="AJ414" i="7" s="1"/>
  <c r="G415" i="7"/>
  <c r="H415" i="7" s="1"/>
  <c r="K415" i="7"/>
  <c r="O415" i="7"/>
  <c r="P415" i="7" s="1"/>
  <c r="S415" i="7"/>
  <c r="T415" i="7"/>
  <c r="W415" i="7"/>
  <c r="X415" i="7" s="1"/>
  <c r="AA415" i="7"/>
  <c r="AB415" i="7" s="1"/>
  <c r="AE415" i="7"/>
  <c r="AF415" i="7" s="1"/>
  <c r="AI415" i="7"/>
  <c r="AJ415" i="7"/>
  <c r="G416" i="7"/>
  <c r="K416" i="7"/>
  <c r="L416" i="7" s="1"/>
  <c r="O416" i="7"/>
  <c r="P416" i="7" s="1"/>
  <c r="S416" i="7"/>
  <c r="T416" i="7" s="1"/>
  <c r="W416" i="7"/>
  <c r="X416" i="7" s="1"/>
  <c r="AA416" i="7"/>
  <c r="AB416" i="7" s="1"/>
  <c r="AE416" i="7"/>
  <c r="AF416" i="7" s="1"/>
  <c r="AI416" i="7"/>
  <c r="AJ416" i="7" s="1"/>
  <c r="G417" i="7"/>
  <c r="H417" i="7" s="1"/>
  <c r="K417" i="7"/>
  <c r="O417" i="7"/>
  <c r="P417" i="7" s="1"/>
  <c r="S417" i="7"/>
  <c r="T417" i="7" s="1"/>
  <c r="W417" i="7"/>
  <c r="X417" i="7"/>
  <c r="AA417" i="7"/>
  <c r="AB417" i="7" s="1"/>
  <c r="AE417" i="7"/>
  <c r="AF417" i="7" s="1"/>
  <c r="AI417" i="7"/>
  <c r="AJ417" i="7" s="1"/>
  <c r="G418" i="7"/>
  <c r="K418" i="7"/>
  <c r="L418" i="7" s="1"/>
  <c r="O418" i="7"/>
  <c r="P418" i="7" s="1"/>
  <c r="S418" i="7"/>
  <c r="T418" i="7" s="1"/>
  <c r="W418" i="7"/>
  <c r="X418" i="7" s="1"/>
  <c r="AA418" i="7"/>
  <c r="AB418" i="7" s="1"/>
  <c r="AE418" i="7"/>
  <c r="AF418" i="7" s="1"/>
  <c r="AI418" i="7"/>
  <c r="AJ418" i="7" s="1"/>
  <c r="G419" i="7"/>
  <c r="H419" i="7" s="1"/>
  <c r="K419" i="7"/>
  <c r="O419" i="7"/>
  <c r="P419" i="7" s="1"/>
  <c r="S419" i="7"/>
  <c r="T419" i="7" s="1"/>
  <c r="W419" i="7"/>
  <c r="X419" i="7" s="1"/>
  <c r="AA419" i="7"/>
  <c r="AB419" i="7"/>
  <c r="AE419" i="7"/>
  <c r="AF419" i="7" s="1"/>
  <c r="AI419" i="7"/>
  <c r="AJ419" i="7" s="1"/>
  <c r="G420" i="7"/>
  <c r="K420" i="7"/>
  <c r="L420" i="7" s="1"/>
  <c r="O420" i="7"/>
  <c r="P420" i="7" s="1"/>
  <c r="S420" i="7"/>
  <c r="T420" i="7" s="1"/>
  <c r="W420" i="7"/>
  <c r="X420" i="7" s="1"/>
  <c r="AA420" i="7"/>
  <c r="AB420" i="7" s="1"/>
  <c r="AE420" i="7"/>
  <c r="AF420" i="7" s="1"/>
  <c r="AI420" i="7"/>
  <c r="AJ420" i="7" s="1"/>
  <c r="G421" i="7"/>
  <c r="H421" i="7" s="1"/>
  <c r="K421" i="7"/>
  <c r="L421" i="7" s="1"/>
  <c r="O421" i="7"/>
  <c r="P421" i="7" s="1"/>
  <c r="S421" i="7"/>
  <c r="T421" i="7" s="1"/>
  <c r="W421" i="7"/>
  <c r="X421" i="7" s="1"/>
  <c r="AA421" i="7"/>
  <c r="AB421" i="7" s="1"/>
  <c r="AE421" i="7"/>
  <c r="AF421" i="7" s="1"/>
  <c r="AI421" i="7"/>
  <c r="AJ421" i="7" s="1"/>
  <c r="G422" i="7"/>
  <c r="H422" i="7" s="1"/>
  <c r="K422" i="7"/>
  <c r="L422" i="7" s="1"/>
  <c r="O422" i="7"/>
  <c r="P422" i="7" s="1"/>
  <c r="S422" i="7"/>
  <c r="T422" i="7" s="1"/>
  <c r="W422" i="7"/>
  <c r="X422" i="7" s="1"/>
  <c r="AA422" i="7"/>
  <c r="AB422" i="7" s="1"/>
  <c r="AE422" i="7"/>
  <c r="AF422" i="7" s="1"/>
  <c r="AI422" i="7"/>
  <c r="AJ422" i="7" s="1"/>
  <c r="G423" i="7"/>
  <c r="H423" i="7" s="1"/>
  <c r="K423" i="7"/>
  <c r="O423" i="7"/>
  <c r="P423" i="7"/>
  <c r="S423" i="7"/>
  <c r="T423" i="7" s="1"/>
  <c r="W423" i="7"/>
  <c r="X423" i="7" s="1"/>
  <c r="AA423" i="7"/>
  <c r="AB423" i="7" s="1"/>
  <c r="AE423" i="7"/>
  <c r="AF423" i="7"/>
  <c r="AI423" i="7"/>
  <c r="AJ423" i="7" s="1"/>
  <c r="G424" i="7"/>
  <c r="K424" i="7"/>
  <c r="L424" i="7" s="1"/>
  <c r="O424" i="7"/>
  <c r="P424" i="7" s="1"/>
  <c r="S424" i="7"/>
  <c r="T424" i="7" s="1"/>
  <c r="W424" i="7"/>
  <c r="X424" i="7" s="1"/>
  <c r="AA424" i="7"/>
  <c r="AB424" i="7" s="1"/>
  <c r="AE424" i="7"/>
  <c r="AF424" i="7" s="1"/>
  <c r="AI424" i="7"/>
  <c r="AJ424" i="7" s="1"/>
  <c r="G425" i="7"/>
  <c r="H425" i="7" s="1"/>
  <c r="K425" i="7"/>
  <c r="O425" i="7"/>
  <c r="P425" i="7" s="1"/>
  <c r="S425" i="7"/>
  <c r="T425" i="7"/>
  <c r="W425" i="7"/>
  <c r="X425" i="7" s="1"/>
  <c r="AA425" i="7"/>
  <c r="AB425" i="7" s="1"/>
  <c r="AE425" i="7"/>
  <c r="AF425" i="7" s="1"/>
  <c r="AI425" i="7"/>
  <c r="AJ425" i="7"/>
  <c r="G426" i="7"/>
  <c r="H426" i="7" s="1"/>
  <c r="K426" i="7"/>
  <c r="L426" i="7" s="1"/>
  <c r="O426" i="7"/>
  <c r="P426" i="7" s="1"/>
  <c r="S426" i="7"/>
  <c r="T426" i="7"/>
  <c r="W426" i="7"/>
  <c r="X426" i="7" s="1"/>
  <c r="AA426" i="7"/>
  <c r="AB426" i="7" s="1"/>
  <c r="AE426" i="7"/>
  <c r="AF426" i="7" s="1"/>
  <c r="AI426" i="7"/>
  <c r="AJ426" i="7"/>
  <c r="G427" i="7"/>
  <c r="H427" i="7" s="1"/>
  <c r="K427" i="7"/>
  <c r="O427" i="7"/>
  <c r="P427" i="7" s="1"/>
  <c r="S427" i="7"/>
  <c r="T427" i="7" s="1"/>
  <c r="W427" i="7"/>
  <c r="X427" i="7" s="1"/>
  <c r="AA427" i="7"/>
  <c r="AB427" i="7" s="1"/>
  <c r="AE427" i="7"/>
  <c r="AF427" i="7" s="1"/>
  <c r="AI427" i="7"/>
  <c r="AJ427" i="7" s="1"/>
  <c r="G428" i="7"/>
  <c r="K428" i="7"/>
  <c r="L428" i="7" s="1"/>
  <c r="O428" i="7"/>
  <c r="P428" i="7" s="1"/>
  <c r="S428" i="7"/>
  <c r="T428" i="7"/>
  <c r="W428" i="7"/>
  <c r="X428" i="7" s="1"/>
  <c r="AA428" i="7"/>
  <c r="AB428" i="7" s="1"/>
  <c r="AE428" i="7"/>
  <c r="AF428" i="7" s="1"/>
  <c r="AI428" i="7"/>
  <c r="AJ428" i="7"/>
  <c r="G429" i="7"/>
  <c r="H429" i="7" s="1"/>
  <c r="K429" i="7"/>
  <c r="L429" i="7" s="1"/>
  <c r="O429" i="7"/>
  <c r="P429" i="7" s="1"/>
  <c r="S429" i="7"/>
  <c r="T429" i="7"/>
  <c r="W429" i="7"/>
  <c r="X429" i="7" s="1"/>
  <c r="AA429" i="7"/>
  <c r="AB429" i="7" s="1"/>
  <c r="AE429" i="7"/>
  <c r="AF429" i="7" s="1"/>
  <c r="AI429" i="7"/>
  <c r="AJ429" i="7"/>
  <c r="G430" i="7"/>
  <c r="H430" i="7" s="1"/>
  <c r="K430" i="7"/>
  <c r="L430" i="7" s="1"/>
  <c r="O430" i="7"/>
  <c r="P430" i="7" s="1"/>
  <c r="S430" i="7"/>
  <c r="T430" i="7"/>
  <c r="W430" i="7"/>
  <c r="AA430" i="7"/>
  <c r="AB430" i="7" s="1"/>
  <c r="AE430" i="7"/>
  <c r="AF430" i="7" s="1"/>
  <c r="AI430" i="7"/>
  <c r="AJ430" i="7" s="1"/>
  <c r="G431" i="7"/>
  <c r="H431" i="7" s="1"/>
  <c r="K431" i="7"/>
  <c r="O431" i="7"/>
  <c r="P431" i="7"/>
  <c r="S431" i="7"/>
  <c r="T431" i="7"/>
  <c r="W431" i="7"/>
  <c r="X431" i="7" s="1"/>
  <c r="AA431" i="7"/>
  <c r="AB431" i="7" s="1"/>
  <c r="AE431" i="7"/>
  <c r="AF431" i="7"/>
  <c r="AI431" i="7"/>
  <c r="AJ431" i="7"/>
  <c r="G432" i="7"/>
  <c r="K432" i="7"/>
  <c r="L432" i="7" s="1"/>
  <c r="O432" i="7"/>
  <c r="P432" i="7" s="1"/>
  <c r="S432" i="7"/>
  <c r="T432" i="7" s="1"/>
  <c r="W432" i="7"/>
  <c r="X432" i="7" s="1"/>
  <c r="AA432" i="7"/>
  <c r="AB432" i="7" s="1"/>
  <c r="AE432" i="7"/>
  <c r="AF432" i="7" s="1"/>
  <c r="AI432" i="7"/>
  <c r="AJ432" i="7" s="1"/>
  <c r="G433" i="7"/>
  <c r="H433" i="7" s="1"/>
  <c r="K433" i="7"/>
  <c r="L433" i="7" s="1"/>
  <c r="O433" i="7"/>
  <c r="P433" i="7" s="1"/>
  <c r="S433" i="7"/>
  <c r="T433" i="7" s="1"/>
  <c r="W433" i="7"/>
  <c r="X433" i="7" s="1"/>
  <c r="AA433" i="7"/>
  <c r="AB433" i="7" s="1"/>
  <c r="AE433" i="7"/>
  <c r="AF433" i="7" s="1"/>
  <c r="AI433" i="7"/>
  <c r="AJ433" i="7" s="1"/>
  <c r="G434" i="7"/>
  <c r="H434" i="7" s="1"/>
  <c r="K434" i="7"/>
  <c r="L434" i="7" s="1"/>
  <c r="O434" i="7"/>
  <c r="P434" i="7" s="1"/>
  <c r="S434" i="7"/>
  <c r="T434" i="7" s="1"/>
  <c r="W434" i="7"/>
  <c r="X434" i="7" s="1"/>
  <c r="AA434" i="7"/>
  <c r="AB434" i="7" s="1"/>
  <c r="AE434" i="7"/>
  <c r="AF434" i="7" s="1"/>
  <c r="AI434" i="7"/>
  <c r="AJ434" i="7" s="1"/>
  <c r="G435" i="7"/>
  <c r="H435" i="7" s="1"/>
  <c r="K435" i="7"/>
  <c r="O435" i="7"/>
  <c r="P435" i="7" s="1"/>
  <c r="S435" i="7"/>
  <c r="T435" i="7"/>
  <c r="W435" i="7"/>
  <c r="X435" i="7" s="1"/>
  <c r="AA435" i="7"/>
  <c r="AB435" i="7" s="1"/>
  <c r="AE435" i="7"/>
  <c r="AF435" i="7" s="1"/>
  <c r="AI435" i="7"/>
  <c r="AJ435" i="7"/>
  <c r="G418" i="5"/>
  <c r="H418" i="5"/>
  <c r="K418" i="5"/>
  <c r="L418" i="5" s="1"/>
  <c r="O418" i="5"/>
  <c r="P418" i="5" s="1"/>
  <c r="S418" i="5"/>
  <c r="T418" i="5"/>
  <c r="W418" i="5"/>
  <c r="AA418" i="5"/>
  <c r="AB418" i="5" s="1"/>
  <c r="AE418" i="5"/>
  <c r="AF418" i="5" s="1"/>
  <c r="AI418" i="5"/>
  <c r="AJ418" i="5" s="1"/>
  <c r="AM418" i="5"/>
  <c r="AN418" i="5" s="1"/>
  <c r="AQ418" i="5"/>
  <c r="AR418" i="5" s="1"/>
  <c r="AU418" i="5"/>
  <c r="G419" i="5"/>
  <c r="K419" i="5"/>
  <c r="L419" i="5" s="1"/>
  <c r="O419" i="5"/>
  <c r="P419" i="5" s="1"/>
  <c r="S419" i="5"/>
  <c r="T419" i="5" s="1"/>
  <c r="W419" i="5"/>
  <c r="X419" i="5" s="1"/>
  <c r="AA419" i="5"/>
  <c r="AB419" i="5" s="1"/>
  <c r="AE419" i="5"/>
  <c r="AF419" i="5" s="1"/>
  <c r="AI419" i="5"/>
  <c r="AJ419" i="5" s="1"/>
  <c r="AM419" i="5"/>
  <c r="AN419" i="5" s="1"/>
  <c r="AQ419" i="5"/>
  <c r="AR419" i="5" s="1"/>
  <c r="AU419" i="5"/>
  <c r="G420" i="5"/>
  <c r="K420" i="5"/>
  <c r="L420" i="5" s="1"/>
  <c r="O420" i="5"/>
  <c r="P420" i="5" s="1"/>
  <c r="S420" i="5"/>
  <c r="T420" i="5" s="1"/>
  <c r="W420" i="5"/>
  <c r="X420" i="5" s="1"/>
  <c r="AA420" i="5"/>
  <c r="AB420" i="5" s="1"/>
  <c r="AE420" i="5"/>
  <c r="AF420" i="5" s="1"/>
  <c r="AI420" i="5"/>
  <c r="AJ420" i="5" s="1"/>
  <c r="AM420" i="5"/>
  <c r="AN420" i="5" s="1"/>
  <c r="AQ420" i="5"/>
  <c r="AR420" i="5" s="1"/>
  <c r="AU420" i="5"/>
  <c r="G421" i="5"/>
  <c r="K421" i="5"/>
  <c r="L421" i="5" s="1"/>
  <c r="O421" i="5"/>
  <c r="P421" i="5" s="1"/>
  <c r="S421" i="5"/>
  <c r="T421" i="5" s="1"/>
  <c r="W421" i="5"/>
  <c r="X421" i="5" s="1"/>
  <c r="AA421" i="5"/>
  <c r="AB421" i="5" s="1"/>
  <c r="AE421" i="5"/>
  <c r="AF421" i="5" s="1"/>
  <c r="AI421" i="5"/>
  <c r="AJ421" i="5" s="1"/>
  <c r="AM421" i="5"/>
  <c r="AN421" i="5" s="1"/>
  <c r="AQ421" i="5"/>
  <c r="AR421" i="5" s="1"/>
  <c r="AU421" i="5"/>
  <c r="G422" i="5"/>
  <c r="H422" i="5" s="1"/>
  <c r="K422" i="5"/>
  <c r="L422" i="5" s="1"/>
  <c r="O422" i="5"/>
  <c r="P422" i="5" s="1"/>
  <c r="S422" i="5"/>
  <c r="T422" i="5"/>
  <c r="W422" i="5"/>
  <c r="X422" i="5" s="1"/>
  <c r="AA422" i="5"/>
  <c r="AB422" i="5" s="1"/>
  <c r="AE422" i="5"/>
  <c r="AF422" i="5" s="1"/>
  <c r="AI422" i="5"/>
  <c r="AJ422" i="5"/>
  <c r="AM422" i="5"/>
  <c r="AQ422" i="5"/>
  <c r="AR422" i="5" s="1"/>
  <c r="AU422" i="5"/>
  <c r="G423" i="5"/>
  <c r="K423" i="5"/>
  <c r="L423" i="5" s="1"/>
  <c r="O423" i="5"/>
  <c r="P423" i="5" s="1"/>
  <c r="S423" i="5"/>
  <c r="T423" i="5" s="1"/>
  <c r="W423" i="5"/>
  <c r="X423" i="5" s="1"/>
  <c r="AA423" i="5"/>
  <c r="AB423" i="5" s="1"/>
  <c r="AE423" i="5"/>
  <c r="AF423" i="5" s="1"/>
  <c r="AI423" i="5"/>
  <c r="AJ423" i="5" s="1"/>
  <c r="AM423" i="5"/>
  <c r="AN423" i="5" s="1"/>
  <c r="AQ423" i="5"/>
  <c r="AR423" i="5" s="1"/>
  <c r="AU423" i="5"/>
  <c r="G424" i="5"/>
  <c r="H424" i="5"/>
  <c r="K424" i="5"/>
  <c r="L424" i="5" s="1"/>
  <c r="O424" i="5"/>
  <c r="S424" i="5"/>
  <c r="T424" i="5" s="1"/>
  <c r="W424" i="5"/>
  <c r="X424" i="5" s="1"/>
  <c r="AA424" i="5"/>
  <c r="AB424" i="5" s="1"/>
  <c r="AE424" i="5"/>
  <c r="AF424" i="5" s="1"/>
  <c r="AI424" i="5"/>
  <c r="AJ424" i="5" s="1"/>
  <c r="AM424" i="5"/>
  <c r="AN424" i="5" s="1"/>
  <c r="AQ424" i="5"/>
  <c r="AR424" i="5" s="1"/>
  <c r="AU424" i="5"/>
  <c r="G425" i="5"/>
  <c r="K425" i="5"/>
  <c r="L425" i="5" s="1"/>
  <c r="O425" i="5"/>
  <c r="P425" i="5" s="1"/>
  <c r="S425" i="5"/>
  <c r="T425" i="5" s="1"/>
  <c r="W425" i="5"/>
  <c r="X425" i="5" s="1"/>
  <c r="AA425" i="5"/>
  <c r="AB425" i="5" s="1"/>
  <c r="AE425" i="5"/>
  <c r="AF425" i="5" s="1"/>
  <c r="AI425" i="5"/>
  <c r="AJ425" i="5" s="1"/>
  <c r="AM425" i="5"/>
  <c r="AN425" i="5" s="1"/>
  <c r="AQ425" i="5"/>
  <c r="AR425" i="5" s="1"/>
  <c r="AU425" i="5"/>
  <c r="G426" i="5"/>
  <c r="H426" i="5"/>
  <c r="K426" i="5"/>
  <c r="L426" i="5" s="1"/>
  <c r="O426" i="5"/>
  <c r="P426" i="5" s="1"/>
  <c r="S426" i="5"/>
  <c r="T426" i="5" s="1"/>
  <c r="W426" i="5"/>
  <c r="X426" i="5"/>
  <c r="AA426" i="5"/>
  <c r="AB426" i="5"/>
  <c r="AE426" i="5"/>
  <c r="AF426" i="5" s="1"/>
  <c r="AI426" i="5"/>
  <c r="AJ426" i="5" s="1"/>
  <c r="AM426" i="5"/>
  <c r="AN426" i="5" s="1"/>
  <c r="AQ426" i="5"/>
  <c r="AR426" i="5" s="1"/>
  <c r="AU426" i="5"/>
  <c r="G427" i="5"/>
  <c r="K427" i="5"/>
  <c r="L427" i="5" s="1"/>
  <c r="O427" i="5"/>
  <c r="P427" i="5"/>
  <c r="S427" i="5"/>
  <c r="T427" i="5"/>
  <c r="W427" i="5"/>
  <c r="X427" i="5" s="1"/>
  <c r="AA427" i="5"/>
  <c r="AB427" i="5" s="1"/>
  <c r="AE427" i="5"/>
  <c r="AF427" i="5"/>
  <c r="AI427" i="5"/>
  <c r="AJ427" i="5"/>
  <c r="AM427" i="5"/>
  <c r="AN427" i="5" s="1"/>
  <c r="AQ427" i="5"/>
  <c r="AR427" i="5" s="1"/>
  <c r="AU427" i="5"/>
  <c r="G428" i="5"/>
  <c r="K428" i="5"/>
  <c r="L428" i="5"/>
  <c r="O428" i="5"/>
  <c r="P428" i="5" s="1"/>
  <c r="S428" i="5"/>
  <c r="T428" i="5" s="1"/>
  <c r="W428" i="5"/>
  <c r="X428" i="5"/>
  <c r="AA428" i="5"/>
  <c r="AB428" i="5" s="1"/>
  <c r="AE428" i="5"/>
  <c r="AF428" i="5" s="1"/>
  <c r="AI428" i="5"/>
  <c r="AJ428" i="5" s="1"/>
  <c r="AM428" i="5"/>
  <c r="AN428" i="5"/>
  <c r="AQ428" i="5"/>
  <c r="AR428" i="5"/>
  <c r="AU428" i="5"/>
  <c r="G429" i="5"/>
  <c r="K429" i="5"/>
  <c r="L429" i="5" s="1"/>
  <c r="O429" i="5"/>
  <c r="P429" i="5" s="1"/>
  <c r="S429" i="5"/>
  <c r="T429" i="5" s="1"/>
  <c r="W429" i="5"/>
  <c r="X429" i="5" s="1"/>
  <c r="AA429" i="5"/>
  <c r="AB429" i="5" s="1"/>
  <c r="AE429" i="5"/>
  <c r="AF429" i="5"/>
  <c r="AI429" i="5"/>
  <c r="AJ429" i="5" s="1"/>
  <c r="AM429" i="5"/>
  <c r="AN429" i="5" s="1"/>
  <c r="AQ429" i="5"/>
  <c r="AU429" i="5"/>
  <c r="G430" i="5"/>
  <c r="H430" i="5" s="1"/>
  <c r="K430" i="5"/>
  <c r="L430" i="5"/>
  <c r="O430" i="5"/>
  <c r="P430" i="5" s="1"/>
  <c r="S430" i="5"/>
  <c r="T430" i="5" s="1"/>
  <c r="W430" i="5"/>
  <c r="X430" i="5"/>
  <c r="AA430" i="5"/>
  <c r="AB430" i="5" s="1"/>
  <c r="AE430" i="5"/>
  <c r="AF430" i="5" s="1"/>
  <c r="AI430" i="5"/>
  <c r="AJ430" i="5" s="1"/>
  <c r="AM430" i="5"/>
  <c r="AN430" i="5"/>
  <c r="AQ430" i="5"/>
  <c r="AR430" i="5"/>
  <c r="AU430" i="5"/>
  <c r="G431" i="5"/>
  <c r="K431" i="5"/>
  <c r="L431" i="5" s="1"/>
  <c r="O431" i="5"/>
  <c r="S431" i="5"/>
  <c r="T431" i="5" s="1"/>
  <c r="W431" i="5"/>
  <c r="X431" i="5" s="1"/>
  <c r="AA431" i="5"/>
  <c r="AB431" i="5" s="1"/>
  <c r="AE431" i="5"/>
  <c r="AF431" i="5" s="1"/>
  <c r="AI431" i="5"/>
  <c r="AJ431" i="5" s="1"/>
  <c r="AM431" i="5"/>
  <c r="AN431" i="5" s="1"/>
  <c r="AQ431" i="5"/>
  <c r="AR431" i="5" s="1"/>
  <c r="AU431" i="5"/>
  <c r="G432" i="5"/>
  <c r="K432" i="5"/>
  <c r="L432" i="5" s="1"/>
  <c r="O432" i="5"/>
  <c r="P432" i="5" s="1"/>
  <c r="S432" i="5"/>
  <c r="T432" i="5" s="1"/>
  <c r="W432" i="5"/>
  <c r="X432" i="5" s="1"/>
  <c r="AA432" i="5"/>
  <c r="AB432" i="5" s="1"/>
  <c r="AE432" i="5"/>
  <c r="AF432" i="5" s="1"/>
  <c r="AI432" i="5"/>
  <c r="AJ432" i="5" s="1"/>
  <c r="AM432" i="5"/>
  <c r="AN432" i="5" s="1"/>
  <c r="AQ432" i="5"/>
  <c r="AR432" i="5" s="1"/>
  <c r="AU432" i="5"/>
  <c r="G433" i="5"/>
  <c r="K433" i="5"/>
  <c r="L433" i="5" s="1"/>
  <c r="O433" i="5"/>
  <c r="P433" i="5" s="1"/>
  <c r="S433" i="5"/>
  <c r="T433" i="5" s="1"/>
  <c r="W433" i="5"/>
  <c r="AA433" i="5"/>
  <c r="AB433" i="5"/>
  <c r="AE433" i="5"/>
  <c r="AF433" i="5"/>
  <c r="AI433" i="5"/>
  <c r="AJ433" i="5"/>
  <c r="AM433" i="5"/>
  <c r="AN433" i="5"/>
  <c r="AQ433" i="5"/>
  <c r="AR433" i="5"/>
  <c r="AU433" i="5"/>
  <c r="G434" i="5"/>
  <c r="H434" i="5" s="1"/>
  <c r="K434" i="5"/>
  <c r="O434" i="5"/>
  <c r="P434" i="5" s="1"/>
  <c r="S434" i="5"/>
  <c r="T434" i="5"/>
  <c r="W434" i="5"/>
  <c r="X434" i="5"/>
  <c r="AA434" i="5"/>
  <c r="AB434" i="5" s="1"/>
  <c r="AE434" i="5"/>
  <c r="AF434" i="5" s="1"/>
  <c r="AI434" i="5"/>
  <c r="AJ434" i="5" s="1"/>
  <c r="AM434" i="5"/>
  <c r="AN434" i="5"/>
  <c r="AQ434" i="5"/>
  <c r="AR434" i="5" s="1"/>
  <c r="AU434" i="5"/>
  <c r="G435" i="5"/>
  <c r="K435" i="5"/>
  <c r="L435" i="5" s="1"/>
  <c r="O435" i="5"/>
  <c r="P435" i="5"/>
  <c r="S435" i="5"/>
  <c r="T435" i="5" s="1"/>
  <c r="W435" i="5"/>
  <c r="X435" i="5" s="1"/>
  <c r="AA435" i="5"/>
  <c r="AB435" i="5" s="1"/>
  <c r="AE435" i="5"/>
  <c r="AF435" i="5" s="1"/>
  <c r="AI435" i="5"/>
  <c r="AJ435" i="5" s="1"/>
  <c r="AM435" i="5"/>
  <c r="AN435" i="5" s="1"/>
  <c r="AQ435" i="5"/>
  <c r="AR435" i="5" s="1"/>
  <c r="AU435" i="5"/>
  <c r="G436" i="5"/>
  <c r="K436" i="5"/>
  <c r="L436" i="5" s="1"/>
  <c r="O436" i="5"/>
  <c r="P436" i="5" s="1"/>
  <c r="S436" i="5"/>
  <c r="T436" i="5"/>
  <c r="W436" i="5"/>
  <c r="X436" i="5" s="1"/>
  <c r="AA436" i="5"/>
  <c r="AB436" i="5" s="1"/>
  <c r="AE436" i="5"/>
  <c r="AF436" i="5" s="1"/>
  <c r="AI436" i="5"/>
  <c r="AJ436" i="5" s="1"/>
  <c r="AM436" i="5"/>
  <c r="AN436" i="5"/>
  <c r="AQ436" i="5"/>
  <c r="AR436" i="5" s="1"/>
  <c r="AU436" i="5"/>
  <c r="G437" i="5"/>
  <c r="K437" i="5"/>
  <c r="L437" i="5"/>
  <c r="O437" i="5"/>
  <c r="P437" i="5" s="1"/>
  <c r="S437" i="5"/>
  <c r="T437" i="5" s="1"/>
  <c r="W437" i="5"/>
  <c r="X437" i="5" s="1"/>
  <c r="AA437" i="5"/>
  <c r="AB437" i="5"/>
  <c r="AE437" i="5"/>
  <c r="AF437" i="5"/>
  <c r="AI437" i="5"/>
  <c r="AJ437" i="5" s="1"/>
  <c r="AM437" i="5"/>
  <c r="AN437" i="5" s="1"/>
  <c r="AQ437" i="5"/>
  <c r="AR437" i="5"/>
  <c r="AU437" i="5"/>
  <c r="G438" i="5"/>
  <c r="H438" i="5" s="1"/>
  <c r="K438" i="5"/>
  <c r="L438" i="5" s="1"/>
  <c r="O438" i="5"/>
  <c r="P438" i="5" s="1"/>
  <c r="S438" i="5"/>
  <c r="T438" i="5" s="1"/>
  <c r="W438" i="5"/>
  <c r="X438" i="5" s="1"/>
  <c r="AA438" i="5"/>
  <c r="AB438" i="5" s="1"/>
  <c r="AE438" i="5"/>
  <c r="AF438" i="5" s="1"/>
  <c r="AI438" i="5"/>
  <c r="AJ438" i="5" s="1"/>
  <c r="AM438" i="5"/>
  <c r="AN438" i="5" s="1"/>
  <c r="AQ438" i="5"/>
  <c r="AR438" i="5" s="1"/>
  <c r="AU438" i="5"/>
  <c r="G439" i="5"/>
  <c r="K439" i="5"/>
  <c r="L439" i="5" s="1"/>
  <c r="O439" i="5"/>
  <c r="P439" i="5" s="1"/>
  <c r="S439" i="5"/>
  <c r="T439" i="5" s="1"/>
  <c r="W439" i="5"/>
  <c r="X439" i="5" s="1"/>
  <c r="AA439" i="5"/>
  <c r="AB439" i="5" s="1"/>
  <c r="AE439" i="5"/>
  <c r="AF439" i="5" s="1"/>
  <c r="AI439" i="5"/>
  <c r="AJ439" i="5" s="1"/>
  <c r="AM439" i="5"/>
  <c r="AN439" i="5" s="1"/>
  <c r="AQ439" i="5"/>
  <c r="AR439" i="5" s="1"/>
  <c r="AU439" i="5"/>
  <c r="G440" i="5"/>
  <c r="H440" i="5" s="1"/>
  <c r="K440" i="5"/>
  <c r="L440" i="5" s="1"/>
  <c r="O440" i="5"/>
  <c r="S440" i="5"/>
  <c r="T440" i="5" s="1"/>
  <c r="W440" i="5"/>
  <c r="X440" i="5" s="1"/>
  <c r="AA440" i="5"/>
  <c r="AB440" i="5" s="1"/>
  <c r="AE440" i="5"/>
  <c r="AF440" i="5" s="1"/>
  <c r="AI440" i="5"/>
  <c r="AJ440" i="5" s="1"/>
  <c r="AM440" i="5"/>
  <c r="AN440" i="5" s="1"/>
  <c r="AQ440" i="5"/>
  <c r="AR440" i="5" s="1"/>
  <c r="AU440" i="5"/>
  <c r="G441" i="5"/>
  <c r="K441" i="5"/>
  <c r="L441" i="5" s="1"/>
  <c r="O441" i="5"/>
  <c r="P441" i="5" s="1"/>
  <c r="S441" i="5"/>
  <c r="T441" i="5" s="1"/>
  <c r="W441" i="5"/>
  <c r="X441" i="5" s="1"/>
  <c r="AA441" i="5"/>
  <c r="AB441" i="5" s="1"/>
  <c r="AE441" i="5"/>
  <c r="AF441" i="5" s="1"/>
  <c r="AI441" i="5"/>
  <c r="AJ441" i="5" s="1"/>
  <c r="AM441" i="5"/>
  <c r="AN441" i="5" s="1"/>
  <c r="AQ441" i="5"/>
  <c r="AR441" i="5" s="1"/>
  <c r="AU441" i="5"/>
  <c r="G442" i="5"/>
  <c r="K442" i="5"/>
  <c r="L442" i="5" s="1"/>
  <c r="O442" i="5"/>
  <c r="P442" i="5" s="1"/>
  <c r="S442" i="5"/>
  <c r="T442" i="5" s="1"/>
  <c r="W442" i="5"/>
  <c r="X442" i="5" s="1"/>
  <c r="AA442" i="5"/>
  <c r="AB442" i="5" s="1"/>
  <c r="AE442" i="5"/>
  <c r="AF442" i="5" s="1"/>
  <c r="AI442" i="5"/>
  <c r="AJ442" i="5" s="1"/>
  <c r="AM442" i="5"/>
  <c r="AN442" i="5" s="1"/>
  <c r="AQ442" i="5"/>
  <c r="AR442" i="5" s="1"/>
  <c r="AU442" i="5"/>
  <c r="G443" i="5"/>
  <c r="H443" i="5" s="1"/>
  <c r="K443" i="5"/>
  <c r="O443" i="5"/>
  <c r="P443" i="5" s="1"/>
  <c r="S443" i="5"/>
  <c r="T443" i="5" s="1"/>
  <c r="W443" i="5"/>
  <c r="X443" i="5" s="1"/>
  <c r="AA443" i="5"/>
  <c r="AB443" i="5" s="1"/>
  <c r="AE443" i="5"/>
  <c r="AF443" i="5" s="1"/>
  <c r="AI443" i="5"/>
  <c r="AJ443" i="5" s="1"/>
  <c r="AM443" i="5"/>
  <c r="AN443" i="5" s="1"/>
  <c r="AQ443" i="5"/>
  <c r="AR443" i="5" s="1"/>
  <c r="AU443" i="5"/>
  <c r="G444" i="5"/>
  <c r="H444" i="5"/>
  <c r="K444" i="5"/>
  <c r="O444" i="5"/>
  <c r="P444" i="5" s="1"/>
  <c r="S444" i="5"/>
  <c r="T444" i="5" s="1"/>
  <c r="W444" i="5"/>
  <c r="X444" i="5" s="1"/>
  <c r="AA444" i="5"/>
  <c r="AB444" i="5" s="1"/>
  <c r="AE444" i="5"/>
  <c r="AF444" i="5" s="1"/>
  <c r="AI444" i="5"/>
  <c r="AJ444" i="5" s="1"/>
  <c r="AM444" i="5"/>
  <c r="AN444" i="5" s="1"/>
  <c r="AQ444" i="5"/>
  <c r="AR444" i="5" s="1"/>
  <c r="AU444" i="5"/>
  <c r="G445" i="5"/>
  <c r="K445" i="5"/>
  <c r="L445" i="5" s="1"/>
  <c r="O445" i="5"/>
  <c r="P445" i="5" s="1"/>
  <c r="S445" i="5"/>
  <c r="T445" i="5" s="1"/>
  <c r="W445" i="5"/>
  <c r="X445" i="5" s="1"/>
  <c r="AA445" i="5"/>
  <c r="AB445" i="5" s="1"/>
  <c r="AE445" i="5"/>
  <c r="AF445" i="5" s="1"/>
  <c r="AI445" i="5"/>
  <c r="AJ445" i="5" s="1"/>
  <c r="AM445" i="5"/>
  <c r="AN445" i="5" s="1"/>
  <c r="AQ445" i="5"/>
  <c r="AR445" i="5" s="1"/>
  <c r="AU445" i="5"/>
  <c r="G446" i="5"/>
  <c r="K446" i="5"/>
  <c r="L446" i="5" s="1"/>
  <c r="O446" i="5"/>
  <c r="P446" i="5" s="1"/>
  <c r="S446" i="5"/>
  <c r="T446" i="5" s="1"/>
  <c r="W446" i="5"/>
  <c r="X446" i="5" s="1"/>
  <c r="AA446" i="5"/>
  <c r="AB446" i="5" s="1"/>
  <c r="AE446" i="5"/>
  <c r="AF446" i="5" s="1"/>
  <c r="AI446" i="5"/>
  <c r="AJ446" i="5" s="1"/>
  <c r="AM446" i="5"/>
  <c r="AN446" i="5" s="1"/>
  <c r="AQ446" i="5"/>
  <c r="AR446" i="5" s="1"/>
  <c r="AU446" i="5"/>
  <c r="G447" i="5"/>
  <c r="H447" i="5" s="1"/>
  <c r="K447" i="5"/>
  <c r="L447" i="5" s="1"/>
  <c r="O447" i="5"/>
  <c r="P447" i="5" s="1"/>
  <c r="S447" i="5"/>
  <c r="T447" i="5" s="1"/>
  <c r="W447" i="5"/>
  <c r="AA447" i="5"/>
  <c r="AB447" i="5" s="1"/>
  <c r="AE447" i="5"/>
  <c r="AF447" i="5" s="1"/>
  <c r="AI447" i="5"/>
  <c r="AJ447" i="5" s="1"/>
  <c r="AM447" i="5"/>
  <c r="AN447" i="5" s="1"/>
  <c r="AQ447" i="5"/>
  <c r="AR447" i="5" s="1"/>
  <c r="AU447" i="5"/>
  <c r="G448" i="5"/>
  <c r="H448" i="5" s="1"/>
  <c r="K448" i="5"/>
  <c r="O448" i="5"/>
  <c r="P448" i="5" s="1"/>
  <c r="S448" i="5"/>
  <c r="T448" i="5" s="1"/>
  <c r="W448" i="5"/>
  <c r="X448" i="5" s="1"/>
  <c r="AA448" i="5"/>
  <c r="AB448" i="5" s="1"/>
  <c r="AE448" i="5"/>
  <c r="AF448" i="5" s="1"/>
  <c r="AI448" i="5"/>
  <c r="AJ448" i="5" s="1"/>
  <c r="AM448" i="5"/>
  <c r="AN448" i="5" s="1"/>
  <c r="AQ448" i="5"/>
  <c r="AR448" i="5" s="1"/>
  <c r="AU448" i="5"/>
  <c r="G449" i="5"/>
  <c r="H449" i="5"/>
  <c r="K449" i="5"/>
  <c r="L449" i="5"/>
  <c r="O449" i="5"/>
  <c r="P449" i="5" s="1"/>
  <c r="S449" i="5"/>
  <c r="T449" i="5"/>
  <c r="W449" i="5"/>
  <c r="X449" i="5"/>
  <c r="AA449" i="5"/>
  <c r="AB449" i="5"/>
  <c r="AE449" i="5"/>
  <c r="AF449" i="5" s="1"/>
  <c r="AI449" i="5"/>
  <c r="AJ449" i="5"/>
  <c r="AM449" i="5"/>
  <c r="AN449" i="5"/>
  <c r="AQ449" i="5"/>
  <c r="AR449" i="5"/>
  <c r="AU449" i="5"/>
  <c r="G450" i="5"/>
  <c r="K450" i="5"/>
  <c r="L450" i="5"/>
  <c r="O450" i="5"/>
  <c r="P450" i="5"/>
  <c r="S450" i="5"/>
  <c r="T450" i="5"/>
  <c r="W450" i="5"/>
  <c r="X450" i="5" s="1"/>
  <c r="AA450" i="5"/>
  <c r="AB450" i="5"/>
  <c r="AE450" i="5"/>
  <c r="AF450" i="5"/>
  <c r="AI450" i="5"/>
  <c r="AJ450" i="5"/>
  <c r="AM450" i="5"/>
  <c r="AN450" i="5" s="1"/>
  <c r="AQ450" i="5"/>
  <c r="AR450" i="5"/>
  <c r="AU450" i="5"/>
  <c r="G451" i="5"/>
  <c r="H451" i="5" s="1"/>
  <c r="K451" i="5"/>
  <c r="L451" i="5" s="1"/>
  <c r="O451" i="5"/>
  <c r="P451" i="5" s="1"/>
  <c r="S451" i="5"/>
  <c r="T451" i="5" s="1"/>
  <c r="W451" i="5"/>
  <c r="AA451" i="5"/>
  <c r="AB451" i="5"/>
  <c r="AE451" i="5"/>
  <c r="AF451" i="5"/>
  <c r="AI451" i="5"/>
  <c r="AJ451" i="5"/>
  <c r="AM451" i="5"/>
  <c r="AN451" i="5" s="1"/>
  <c r="AQ451" i="5"/>
  <c r="AR451" i="5"/>
  <c r="AU451" i="5"/>
  <c r="G452" i="5"/>
  <c r="K452" i="5"/>
  <c r="L452" i="5"/>
  <c r="O452" i="5"/>
  <c r="P452" i="5" s="1"/>
  <c r="S452" i="5"/>
  <c r="T452" i="5"/>
  <c r="W452" i="5"/>
  <c r="X452" i="5"/>
  <c r="AA452" i="5"/>
  <c r="AB452" i="5"/>
  <c r="AE452" i="5"/>
  <c r="AF452" i="5" s="1"/>
  <c r="AI452" i="5"/>
  <c r="AJ452" i="5"/>
  <c r="AM452" i="5"/>
  <c r="AN452" i="5"/>
  <c r="AQ452" i="5"/>
  <c r="AR452" i="5"/>
  <c r="AU452" i="5"/>
  <c r="G453" i="5"/>
  <c r="H453" i="5" s="1"/>
  <c r="K453" i="5"/>
  <c r="L453" i="5" s="1"/>
  <c r="O453" i="5"/>
  <c r="P453" i="5" s="1"/>
  <c r="S453" i="5"/>
  <c r="T453" i="5" s="1"/>
  <c r="W453" i="5"/>
  <c r="X453" i="5" s="1"/>
  <c r="AA453" i="5"/>
  <c r="AB453" i="5" s="1"/>
  <c r="AE453" i="5"/>
  <c r="AF453" i="5" s="1"/>
  <c r="AI453" i="5"/>
  <c r="AJ453" i="5" s="1"/>
  <c r="AM453" i="5"/>
  <c r="AN453" i="5" s="1"/>
  <c r="AQ453" i="5"/>
  <c r="AR453" i="5" s="1"/>
  <c r="AU453" i="5"/>
  <c r="G454" i="5"/>
  <c r="K454" i="5"/>
  <c r="L454" i="5" s="1"/>
  <c r="O454" i="5"/>
  <c r="P454" i="5" s="1"/>
  <c r="S454" i="5"/>
  <c r="T454" i="5" s="1"/>
  <c r="W454" i="5"/>
  <c r="X454" i="5" s="1"/>
  <c r="AA454" i="5"/>
  <c r="AB454" i="5" s="1"/>
  <c r="AE454" i="5"/>
  <c r="AF454" i="5" s="1"/>
  <c r="AI454" i="5"/>
  <c r="AJ454" i="5" s="1"/>
  <c r="AM454" i="5"/>
  <c r="AN454" i="5" s="1"/>
  <c r="AQ454" i="5"/>
  <c r="AR454" i="5" s="1"/>
  <c r="AU454" i="5"/>
  <c r="G455" i="5"/>
  <c r="H455" i="5" s="1"/>
  <c r="K455" i="5"/>
  <c r="L455" i="5"/>
  <c r="O455" i="5"/>
  <c r="P455" i="5" s="1"/>
  <c r="S455" i="5"/>
  <c r="T455" i="5" s="1"/>
  <c r="W455" i="5"/>
  <c r="AA455" i="5"/>
  <c r="AB455" i="5" s="1"/>
  <c r="AE455" i="5"/>
  <c r="AF455" i="5" s="1"/>
  <c r="AI455" i="5"/>
  <c r="AJ455" i="5" s="1"/>
  <c r="AM455" i="5"/>
  <c r="AN455" i="5" s="1"/>
  <c r="AQ455" i="5"/>
  <c r="AR455" i="5" s="1"/>
  <c r="AU455" i="5"/>
  <c r="G456" i="5"/>
  <c r="H456" i="5"/>
  <c r="K456" i="5"/>
  <c r="L456" i="5"/>
  <c r="O456" i="5"/>
  <c r="P456" i="5" s="1"/>
  <c r="S456" i="5"/>
  <c r="W456" i="5"/>
  <c r="X456" i="5" s="1"/>
  <c r="AA456" i="5"/>
  <c r="AB456" i="5" s="1"/>
  <c r="AE456" i="5"/>
  <c r="AF456" i="5" s="1"/>
  <c r="AI456" i="5"/>
  <c r="AJ456" i="5" s="1"/>
  <c r="AM456" i="5"/>
  <c r="AN456" i="5" s="1"/>
  <c r="AQ456" i="5"/>
  <c r="AR456" i="5" s="1"/>
  <c r="AU456" i="5"/>
  <c r="G457" i="5"/>
  <c r="H457" i="5"/>
  <c r="K457" i="5"/>
  <c r="L457" i="5"/>
  <c r="O457" i="5"/>
  <c r="P457" i="5"/>
  <c r="S457" i="5"/>
  <c r="T457" i="5" s="1"/>
  <c r="W457" i="5"/>
  <c r="X457" i="5"/>
  <c r="AA457" i="5"/>
  <c r="AB457" i="5"/>
  <c r="AE457" i="5"/>
  <c r="AF457" i="5"/>
  <c r="AI457" i="5"/>
  <c r="AJ457" i="5" s="1"/>
  <c r="AM457" i="5"/>
  <c r="AN457" i="5"/>
  <c r="AQ457" i="5"/>
  <c r="AR457" i="5"/>
  <c r="AU457" i="5"/>
  <c r="G458" i="5"/>
  <c r="K458" i="5"/>
  <c r="L458" i="5" s="1"/>
  <c r="O458" i="5"/>
  <c r="P458" i="5"/>
  <c r="S458" i="5"/>
  <c r="T458" i="5"/>
  <c r="W458" i="5"/>
  <c r="X458" i="5"/>
  <c r="AA458" i="5"/>
  <c r="AB458" i="5" s="1"/>
  <c r="AE458" i="5"/>
  <c r="AF458" i="5"/>
  <c r="AI458" i="5"/>
  <c r="AJ458" i="5"/>
  <c r="AM458" i="5"/>
  <c r="AN458" i="5"/>
  <c r="AQ458" i="5"/>
  <c r="AR458" i="5" s="1"/>
  <c r="AU458" i="5"/>
  <c r="G459" i="5"/>
  <c r="H459" i="5" s="1"/>
  <c r="K459" i="5"/>
  <c r="L459" i="5" s="1"/>
  <c r="O459" i="5"/>
  <c r="P459" i="5" s="1"/>
  <c r="S459" i="5"/>
  <c r="T459" i="5" s="1"/>
  <c r="W459" i="5"/>
  <c r="AA459" i="5"/>
  <c r="AB459" i="5" s="1"/>
  <c r="AE459" i="5"/>
  <c r="AF459" i="5"/>
  <c r="AI459" i="5"/>
  <c r="AJ459" i="5"/>
  <c r="AM459" i="5"/>
  <c r="AN459" i="5"/>
  <c r="AQ459" i="5"/>
  <c r="AR459" i="5" s="1"/>
  <c r="AU459" i="5"/>
  <c r="G460" i="5"/>
  <c r="K460" i="5"/>
  <c r="L460" i="5"/>
  <c r="O460" i="5"/>
  <c r="P460" i="5"/>
  <c r="S460" i="5"/>
  <c r="T460" i="5" s="1"/>
  <c r="W460" i="5"/>
  <c r="X460" i="5"/>
  <c r="AA460" i="5"/>
  <c r="AB460" i="5"/>
  <c r="AE460" i="5"/>
  <c r="AF460" i="5"/>
  <c r="AI460" i="5"/>
  <c r="AJ460" i="5" s="1"/>
  <c r="AM460" i="5"/>
  <c r="AN460" i="5"/>
  <c r="AQ460" i="5"/>
  <c r="AR460" i="5"/>
  <c r="AU460" i="5"/>
  <c r="G461" i="5"/>
  <c r="H461" i="5" s="1"/>
  <c r="K461" i="5"/>
  <c r="L461" i="5" s="1"/>
  <c r="O461" i="5"/>
  <c r="P461" i="5" s="1"/>
  <c r="S461" i="5"/>
  <c r="T461" i="5" s="1"/>
  <c r="W461" i="5"/>
  <c r="X461" i="5" s="1"/>
  <c r="AA461" i="5"/>
  <c r="AB461" i="5" s="1"/>
  <c r="AE461" i="5"/>
  <c r="AF461" i="5" s="1"/>
  <c r="AI461" i="5"/>
  <c r="AJ461" i="5" s="1"/>
  <c r="AM461" i="5"/>
  <c r="AN461" i="5" s="1"/>
  <c r="AQ461" i="5"/>
  <c r="AR461" i="5" s="1"/>
  <c r="AU461" i="5"/>
  <c r="G462" i="5"/>
  <c r="K462" i="5"/>
  <c r="L462" i="5" s="1"/>
  <c r="O462" i="5"/>
  <c r="P462" i="5" s="1"/>
  <c r="S462" i="5"/>
  <c r="W462" i="5"/>
  <c r="X462" i="5"/>
  <c r="AA462" i="5"/>
  <c r="AB462" i="5" s="1"/>
  <c r="AE462" i="5"/>
  <c r="AF462" i="5"/>
  <c r="AI462" i="5"/>
  <c r="AJ462" i="5"/>
  <c r="AM462" i="5"/>
  <c r="AN462" i="5"/>
  <c r="AQ462" i="5"/>
  <c r="AR462" i="5" s="1"/>
  <c r="AU462" i="5"/>
  <c r="G463" i="5"/>
  <c r="K463" i="5"/>
  <c r="L463" i="5"/>
  <c r="O463" i="5"/>
  <c r="P463" i="5"/>
  <c r="S463" i="5"/>
  <c r="T463" i="5" s="1"/>
  <c r="W463" i="5"/>
  <c r="X463" i="5"/>
  <c r="AA463" i="5"/>
  <c r="AB463" i="5"/>
  <c r="AE463" i="5"/>
  <c r="AF463" i="5"/>
  <c r="AI463" i="5"/>
  <c r="AJ463" i="5" s="1"/>
  <c r="AM463" i="5"/>
  <c r="AN463" i="5"/>
  <c r="AQ463" i="5"/>
  <c r="AR463" i="5"/>
  <c r="AU463" i="5"/>
  <c r="G464" i="5"/>
  <c r="H464" i="5" s="1"/>
  <c r="K464" i="5"/>
  <c r="L464" i="5" s="1"/>
  <c r="O464" i="5"/>
  <c r="S464" i="5"/>
  <c r="T464" i="5"/>
  <c r="W464" i="5"/>
  <c r="X464" i="5"/>
  <c r="AA464" i="5"/>
  <c r="AB464" i="5"/>
  <c r="AE464" i="5"/>
  <c r="AF464" i="5" s="1"/>
  <c r="AI464" i="5"/>
  <c r="AJ464" i="5"/>
  <c r="AM464" i="5"/>
  <c r="AN464" i="5"/>
  <c r="AQ464" i="5"/>
  <c r="AR464" i="5"/>
  <c r="AU464" i="5"/>
  <c r="G465" i="5"/>
  <c r="K465" i="5"/>
  <c r="L465" i="5"/>
  <c r="O465" i="5"/>
  <c r="P465" i="5"/>
  <c r="S465" i="5"/>
  <c r="T465" i="5"/>
  <c r="W465" i="5"/>
  <c r="X465" i="5" s="1"/>
  <c r="AA465" i="5"/>
  <c r="AB465" i="5"/>
  <c r="AE465" i="5"/>
  <c r="AF465" i="5"/>
  <c r="AI465" i="5"/>
  <c r="AJ465" i="5"/>
  <c r="AM465" i="5"/>
  <c r="AN465" i="5" s="1"/>
  <c r="AQ465" i="5"/>
  <c r="AR465" i="5"/>
  <c r="AU465" i="5"/>
  <c r="G466" i="5"/>
  <c r="K466" i="5"/>
  <c r="L466" i="5"/>
  <c r="O466" i="5"/>
  <c r="P466" i="5" s="1"/>
  <c r="S466" i="5"/>
  <c r="T466" i="5"/>
  <c r="W466" i="5"/>
  <c r="X466" i="5"/>
  <c r="AA466" i="5"/>
  <c r="AB466" i="5"/>
  <c r="AE466" i="5"/>
  <c r="AF466" i="5" s="1"/>
  <c r="AI466" i="5"/>
  <c r="AJ466" i="5"/>
  <c r="AM466" i="5"/>
  <c r="AN466" i="5"/>
  <c r="AQ466" i="5"/>
  <c r="AR466" i="5"/>
  <c r="AU466" i="5"/>
  <c r="G467" i="5"/>
  <c r="H467" i="5" s="1"/>
  <c r="K467" i="5"/>
  <c r="L467" i="5" s="1"/>
  <c r="O467" i="5"/>
  <c r="P467" i="5" s="1"/>
  <c r="S467" i="5"/>
  <c r="T467" i="5" s="1"/>
  <c r="W467" i="5"/>
  <c r="X467" i="5" s="1"/>
  <c r="AA467" i="5"/>
  <c r="AB467" i="5" s="1"/>
  <c r="AE467" i="5"/>
  <c r="AF467" i="5" s="1"/>
  <c r="AI467" i="5"/>
  <c r="AJ467" i="5" s="1"/>
  <c r="AM467" i="5"/>
  <c r="AN467" i="5" s="1"/>
  <c r="AQ467" i="5"/>
  <c r="AR467" i="5" s="1"/>
  <c r="AU467" i="5"/>
  <c r="G468" i="5"/>
  <c r="H468" i="5"/>
  <c r="K468" i="5"/>
  <c r="L468" i="5"/>
  <c r="O468" i="5"/>
  <c r="S468" i="5"/>
  <c r="T468" i="5" s="1"/>
  <c r="W468" i="5"/>
  <c r="X468" i="5" s="1"/>
  <c r="AA468" i="5"/>
  <c r="AB468" i="5" s="1"/>
  <c r="AE468" i="5"/>
  <c r="AF468" i="5" s="1"/>
  <c r="AI468" i="5"/>
  <c r="AJ468" i="5" s="1"/>
  <c r="AM468" i="5"/>
  <c r="AN468" i="5" s="1"/>
  <c r="AQ468" i="5"/>
  <c r="AR468" i="5" s="1"/>
  <c r="AU468" i="5"/>
  <c r="G469" i="5"/>
  <c r="K469" i="5"/>
  <c r="L469" i="5" s="1"/>
  <c r="O469" i="5"/>
  <c r="P469" i="5" s="1"/>
  <c r="S469" i="5"/>
  <c r="T469" i="5" s="1"/>
  <c r="W469" i="5"/>
  <c r="X469" i="5" s="1"/>
  <c r="AA469" i="5"/>
  <c r="AB469" i="5" s="1"/>
  <c r="AE469" i="5"/>
  <c r="AF469" i="5" s="1"/>
  <c r="AI469" i="5"/>
  <c r="AJ469" i="5" s="1"/>
  <c r="AM469" i="5"/>
  <c r="AN469" i="5" s="1"/>
  <c r="AQ469" i="5"/>
  <c r="AR469" i="5" s="1"/>
  <c r="AU469" i="5"/>
  <c r="G470" i="5"/>
  <c r="K470" i="5"/>
  <c r="L470" i="5" s="1"/>
  <c r="O470" i="5"/>
  <c r="P470" i="5" s="1"/>
  <c r="S470" i="5"/>
  <c r="T470" i="5" s="1"/>
  <c r="W470" i="5"/>
  <c r="X470" i="5" s="1"/>
  <c r="AA470" i="5"/>
  <c r="AB470" i="5" s="1"/>
  <c r="AE470" i="5"/>
  <c r="AF470" i="5" s="1"/>
  <c r="AI470" i="5"/>
  <c r="AJ470" i="5" s="1"/>
  <c r="AM470" i="5"/>
  <c r="AN470" i="5" s="1"/>
  <c r="AQ470" i="5"/>
  <c r="AR470" i="5" s="1"/>
  <c r="AU470" i="5"/>
  <c r="G471" i="5"/>
  <c r="K471" i="5"/>
  <c r="L471" i="5" s="1"/>
  <c r="O471" i="5"/>
  <c r="P471" i="5" s="1"/>
  <c r="S471" i="5"/>
  <c r="T471" i="5" s="1"/>
  <c r="W471" i="5"/>
  <c r="X471" i="5" s="1"/>
  <c r="AA471" i="5"/>
  <c r="AB471" i="5" s="1"/>
  <c r="AE471" i="5"/>
  <c r="AF471" i="5" s="1"/>
  <c r="AI471" i="5"/>
  <c r="AJ471" i="5" s="1"/>
  <c r="AM471" i="5"/>
  <c r="AN471" i="5" s="1"/>
  <c r="AQ471" i="5"/>
  <c r="AR471" i="5" s="1"/>
  <c r="AU471" i="5"/>
  <c r="G472" i="5"/>
  <c r="H472" i="5"/>
  <c r="K472" i="5"/>
  <c r="L472" i="5"/>
  <c r="O472" i="5"/>
  <c r="S472" i="5"/>
  <c r="T472" i="5" s="1"/>
  <c r="W472" i="5"/>
  <c r="X472" i="5" s="1"/>
  <c r="AA472" i="5"/>
  <c r="AB472" i="5" s="1"/>
  <c r="AE472" i="5"/>
  <c r="AF472" i="5" s="1"/>
  <c r="AI472" i="5"/>
  <c r="AJ472" i="5" s="1"/>
  <c r="AM472" i="5"/>
  <c r="AN472" i="5" s="1"/>
  <c r="AQ472" i="5"/>
  <c r="AR472" i="5" s="1"/>
  <c r="AU472" i="5"/>
  <c r="G473" i="5"/>
  <c r="H473" i="5" s="1"/>
  <c r="K473" i="5"/>
  <c r="L473" i="5" s="1"/>
  <c r="O473" i="5"/>
  <c r="P473" i="5" s="1"/>
  <c r="S473" i="5"/>
  <c r="T473" i="5" s="1"/>
  <c r="W473" i="5"/>
  <c r="X473" i="5" s="1"/>
  <c r="AA473" i="5"/>
  <c r="AB473" i="5" s="1"/>
  <c r="AE473" i="5"/>
  <c r="AF473" i="5" s="1"/>
  <c r="AI473" i="5"/>
  <c r="AJ473" i="5"/>
  <c r="AM473" i="5"/>
  <c r="AN473" i="5" s="1"/>
  <c r="AQ473" i="5"/>
  <c r="AR473" i="5" s="1"/>
  <c r="AU473" i="5"/>
  <c r="G474" i="5"/>
  <c r="K474" i="5"/>
  <c r="L474" i="5" s="1"/>
  <c r="O474" i="5"/>
  <c r="P474" i="5"/>
  <c r="S474" i="5"/>
  <c r="T474" i="5" s="1"/>
  <c r="W474" i="5"/>
  <c r="X474" i="5" s="1"/>
  <c r="AA474" i="5"/>
  <c r="AB474" i="5"/>
  <c r="AE474" i="5"/>
  <c r="AF474" i="5" s="1"/>
  <c r="AI474" i="5"/>
  <c r="AJ474" i="5" s="1"/>
  <c r="AM474" i="5"/>
  <c r="AN474" i="5" s="1"/>
  <c r="AQ474" i="5"/>
  <c r="AR474" i="5"/>
  <c r="AU474" i="5"/>
  <c r="G475" i="5"/>
  <c r="H475" i="5" s="1"/>
  <c r="K475" i="5"/>
  <c r="L475" i="5" s="1"/>
  <c r="O475" i="5"/>
  <c r="P475" i="5" s="1"/>
  <c r="S475" i="5"/>
  <c r="T475" i="5" s="1"/>
  <c r="W475" i="5"/>
  <c r="X475" i="5" s="1"/>
  <c r="AA475" i="5"/>
  <c r="AB475" i="5" s="1"/>
  <c r="AE475" i="5"/>
  <c r="AF475" i="5" s="1"/>
  <c r="AI475" i="5"/>
  <c r="AJ475" i="5" s="1"/>
  <c r="AM475" i="5"/>
  <c r="AN475" i="5" s="1"/>
  <c r="AQ475" i="5"/>
  <c r="AR475" i="5" s="1"/>
  <c r="AU475" i="5"/>
  <c r="G476" i="5"/>
  <c r="H476" i="5" s="1"/>
  <c r="K476" i="5"/>
  <c r="L476" i="5" s="1"/>
  <c r="O476" i="5"/>
  <c r="S476" i="5"/>
  <c r="T476" i="5" s="1"/>
  <c r="W476" i="5"/>
  <c r="X476" i="5" s="1"/>
  <c r="AA476" i="5"/>
  <c r="AB476" i="5" s="1"/>
  <c r="AE476" i="5"/>
  <c r="AF476" i="5" s="1"/>
  <c r="AI476" i="5"/>
  <c r="AJ476" i="5" s="1"/>
  <c r="AM476" i="5"/>
  <c r="AN476" i="5" s="1"/>
  <c r="AQ476" i="5"/>
  <c r="AR476" i="5" s="1"/>
  <c r="AU476" i="5"/>
  <c r="G477" i="5"/>
  <c r="H477" i="5"/>
  <c r="K477" i="5"/>
  <c r="L477" i="5"/>
  <c r="O477" i="5"/>
  <c r="P477" i="5"/>
  <c r="S477" i="5"/>
  <c r="T477" i="5"/>
  <c r="W477" i="5"/>
  <c r="X477" i="5"/>
  <c r="AA477" i="5"/>
  <c r="AB477" i="5"/>
  <c r="AE477" i="5"/>
  <c r="AF477" i="5"/>
  <c r="AI477" i="5"/>
  <c r="AJ477" i="5"/>
  <c r="AM477" i="5"/>
  <c r="AN477" i="5"/>
  <c r="AQ477" i="5"/>
  <c r="AR477" i="5"/>
  <c r="AU477" i="5"/>
  <c r="G478" i="5"/>
  <c r="H478" i="5" s="1"/>
  <c r="K478" i="5"/>
  <c r="L478" i="5" s="1"/>
  <c r="O478" i="5"/>
  <c r="P478" i="5" s="1"/>
  <c r="S478" i="5"/>
  <c r="T478" i="5" s="1"/>
  <c r="W478" i="5"/>
  <c r="X478" i="5" s="1"/>
  <c r="AA478" i="5"/>
  <c r="AB478" i="5" s="1"/>
  <c r="AE478" i="5"/>
  <c r="AF478" i="5" s="1"/>
  <c r="AI478" i="5"/>
  <c r="AJ478" i="5" s="1"/>
  <c r="AM478" i="5"/>
  <c r="AN478" i="5" s="1"/>
  <c r="AQ478" i="5"/>
  <c r="AR478" i="5" s="1"/>
  <c r="AU478" i="5"/>
  <c r="G479" i="5"/>
  <c r="H479" i="5"/>
  <c r="K479" i="5"/>
  <c r="L479" i="5"/>
  <c r="O479" i="5"/>
  <c r="P479" i="5"/>
  <c r="S479" i="5"/>
  <c r="T479" i="5"/>
  <c r="W479" i="5"/>
  <c r="X479" i="5"/>
  <c r="AA479" i="5"/>
  <c r="AB479" i="5"/>
  <c r="AE479" i="5"/>
  <c r="AF479" i="5"/>
  <c r="AI479" i="5"/>
  <c r="AJ479" i="5"/>
  <c r="AM479" i="5"/>
  <c r="AN479" i="5"/>
  <c r="AQ479" i="5"/>
  <c r="AR479" i="5"/>
  <c r="AU479" i="5"/>
  <c r="G480" i="5"/>
  <c r="H480" i="5" s="1"/>
  <c r="K480" i="5"/>
  <c r="L480" i="5" s="1"/>
  <c r="O480" i="5"/>
  <c r="P480" i="5" s="1"/>
  <c r="S480" i="5"/>
  <c r="T480" i="5" s="1"/>
  <c r="W480" i="5"/>
  <c r="X480" i="5" s="1"/>
  <c r="AA480" i="5"/>
  <c r="AB480" i="5" s="1"/>
  <c r="AE480" i="5"/>
  <c r="AF480" i="5" s="1"/>
  <c r="AI480" i="5"/>
  <c r="AJ480" i="5" s="1"/>
  <c r="AM480" i="5"/>
  <c r="AN480" i="5" s="1"/>
  <c r="AQ480" i="5"/>
  <c r="AR480" i="5" s="1"/>
  <c r="AU480" i="5"/>
  <c r="G481" i="5"/>
  <c r="H481" i="5"/>
  <c r="K481" i="5"/>
  <c r="L481" i="5"/>
  <c r="O481" i="5"/>
  <c r="P481" i="5"/>
  <c r="S481" i="5"/>
  <c r="T481" i="5"/>
  <c r="W481" i="5"/>
  <c r="X481" i="5"/>
  <c r="AA481" i="5"/>
  <c r="AB481" i="5"/>
  <c r="AE481" i="5"/>
  <c r="AF481" i="5"/>
  <c r="AI481" i="5"/>
  <c r="AJ481" i="5"/>
  <c r="AM481" i="5"/>
  <c r="AN481" i="5"/>
  <c r="AQ481" i="5"/>
  <c r="AR481" i="5"/>
  <c r="AU481" i="5"/>
  <c r="G482" i="5"/>
  <c r="H482" i="5" s="1"/>
  <c r="K482" i="5"/>
  <c r="L482" i="5" s="1"/>
  <c r="O482" i="5"/>
  <c r="P482" i="5" s="1"/>
  <c r="S482" i="5"/>
  <c r="T482" i="5" s="1"/>
  <c r="W482" i="5"/>
  <c r="X482" i="5" s="1"/>
  <c r="AA482" i="5"/>
  <c r="AB482" i="5" s="1"/>
  <c r="AE482" i="5"/>
  <c r="AF482" i="5" s="1"/>
  <c r="AI482" i="5"/>
  <c r="AJ482" i="5" s="1"/>
  <c r="AM482" i="5"/>
  <c r="AN482" i="5" s="1"/>
  <c r="AQ482" i="5"/>
  <c r="AR482" i="5" s="1"/>
  <c r="AU482" i="5"/>
  <c r="G483" i="5"/>
  <c r="H483" i="5"/>
  <c r="K483" i="5"/>
  <c r="L483" i="5"/>
  <c r="O483" i="5"/>
  <c r="P483" i="5"/>
  <c r="S483" i="5"/>
  <c r="T483" i="5"/>
  <c r="W483" i="5"/>
  <c r="X483" i="5"/>
  <c r="AA483" i="5"/>
  <c r="AB483" i="5"/>
  <c r="AE483" i="5"/>
  <c r="AF483" i="5"/>
  <c r="AI483" i="5"/>
  <c r="AJ483" i="5"/>
  <c r="AM483" i="5"/>
  <c r="AN483" i="5"/>
  <c r="AQ483" i="5"/>
  <c r="AR483" i="5"/>
  <c r="AU483" i="5"/>
  <c r="G484" i="5"/>
  <c r="H484" i="5" s="1"/>
  <c r="K484" i="5"/>
  <c r="L484" i="5" s="1"/>
  <c r="O484" i="5"/>
  <c r="S484" i="5"/>
  <c r="T484" i="5"/>
  <c r="W484" i="5"/>
  <c r="X484" i="5"/>
  <c r="AA484" i="5"/>
  <c r="AB484" i="5"/>
  <c r="AE484" i="5"/>
  <c r="AF484" i="5"/>
  <c r="AI484" i="5"/>
  <c r="AJ484" i="5"/>
  <c r="AM484" i="5"/>
  <c r="AN484" i="5"/>
  <c r="AQ484" i="5"/>
  <c r="AR484" i="5"/>
  <c r="AU484" i="5"/>
  <c r="G485" i="5"/>
  <c r="H485" i="5" s="1"/>
  <c r="K485" i="5"/>
  <c r="L485" i="5" s="1"/>
  <c r="O485" i="5"/>
  <c r="P485" i="5" s="1"/>
  <c r="S485" i="5"/>
  <c r="T485" i="5" s="1"/>
  <c r="W485" i="5"/>
  <c r="X485" i="5" s="1"/>
  <c r="AA485" i="5"/>
  <c r="AB485" i="5" s="1"/>
  <c r="AE485" i="5"/>
  <c r="AF485" i="5" s="1"/>
  <c r="AI485" i="5"/>
  <c r="AJ485" i="5" s="1"/>
  <c r="AM485" i="5"/>
  <c r="AN485" i="5" s="1"/>
  <c r="AQ485" i="5"/>
  <c r="AR485" i="5" s="1"/>
  <c r="AU485" i="5"/>
  <c r="G486" i="5"/>
  <c r="H486" i="5" s="1"/>
  <c r="K486" i="5"/>
  <c r="L486" i="5"/>
  <c r="O486" i="5"/>
  <c r="P486" i="5"/>
  <c r="S486" i="5"/>
  <c r="T486" i="5"/>
  <c r="W486" i="5"/>
  <c r="X486" i="5" s="1"/>
  <c r="AA486" i="5"/>
  <c r="AB486" i="5"/>
  <c r="AE486" i="5"/>
  <c r="AF486" i="5"/>
  <c r="AI486" i="5"/>
  <c r="AJ486" i="5"/>
  <c r="AM486" i="5"/>
  <c r="AN486" i="5" s="1"/>
  <c r="AQ486" i="5"/>
  <c r="AR486" i="5"/>
  <c r="AU486" i="5"/>
  <c r="G487" i="5"/>
  <c r="H487" i="5" s="1"/>
  <c r="K487" i="5"/>
  <c r="L487" i="5" s="1"/>
  <c r="O487" i="5"/>
  <c r="P487" i="5" s="1"/>
  <c r="S487" i="5"/>
  <c r="T487" i="5" s="1"/>
  <c r="W487" i="5"/>
  <c r="X487" i="5" s="1"/>
  <c r="AA487" i="5"/>
  <c r="AB487" i="5" s="1"/>
  <c r="AE487" i="5"/>
  <c r="AF487" i="5" s="1"/>
  <c r="AI487" i="5"/>
  <c r="AJ487" i="5" s="1"/>
  <c r="AM487" i="5"/>
  <c r="AN487" i="5" s="1"/>
  <c r="AQ487" i="5"/>
  <c r="AR487" i="5" s="1"/>
  <c r="AU487" i="5"/>
  <c r="G488" i="5"/>
  <c r="H488" i="5" s="1"/>
  <c r="K488" i="5"/>
  <c r="L488" i="5"/>
  <c r="O488" i="5"/>
  <c r="P488" i="5"/>
  <c r="S488" i="5"/>
  <c r="T488" i="5"/>
  <c r="W488" i="5"/>
  <c r="X488" i="5" s="1"/>
  <c r="AA488" i="5"/>
  <c r="AB488" i="5"/>
  <c r="AE488" i="5"/>
  <c r="AF488" i="5"/>
  <c r="AI488" i="5"/>
  <c r="AJ488" i="5"/>
  <c r="AM488" i="5"/>
  <c r="AN488" i="5" s="1"/>
  <c r="AQ488" i="5"/>
  <c r="AR488" i="5"/>
  <c r="AU488" i="5"/>
  <c r="G489" i="5"/>
  <c r="H489" i="5" s="1"/>
  <c r="K489" i="5"/>
  <c r="L489" i="5" s="1"/>
  <c r="O489" i="5"/>
  <c r="P489" i="5" s="1"/>
  <c r="S489" i="5"/>
  <c r="T489" i="5" s="1"/>
  <c r="W489" i="5"/>
  <c r="X489" i="5" s="1"/>
  <c r="AA489" i="5"/>
  <c r="AB489" i="5" s="1"/>
  <c r="AE489" i="5"/>
  <c r="AF489" i="5" s="1"/>
  <c r="AI489" i="5"/>
  <c r="AJ489" i="5" s="1"/>
  <c r="AM489" i="5"/>
  <c r="AN489" i="5" s="1"/>
  <c r="AQ489" i="5"/>
  <c r="AR489" i="5" s="1"/>
  <c r="AU489" i="5"/>
  <c r="G490" i="5"/>
  <c r="K490" i="5"/>
  <c r="L490" i="5" s="1"/>
  <c r="O490" i="5"/>
  <c r="P490" i="5" s="1"/>
  <c r="S490" i="5"/>
  <c r="T490" i="5" s="1"/>
  <c r="W490" i="5"/>
  <c r="X490" i="5" s="1"/>
  <c r="AA490" i="5"/>
  <c r="AB490" i="5" s="1"/>
  <c r="AE490" i="5"/>
  <c r="AF490" i="5" s="1"/>
  <c r="AI490" i="5"/>
  <c r="AJ490" i="5" s="1"/>
  <c r="AM490" i="5"/>
  <c r="AN490" i="5" s="1"/>
  <c r="AQ490" i="5"/>
  <c r="AR490" i="5" s="1"/>
  <c r="AU490" i="5"/>
  <c r="G491" i="5"/>
  <c r="H491" i="5" s="1"/>
  <c r="K491" i="5"/>
  <c r="L491" i="5" s="1"/>
  <c r="O491" i="5"/>
  <c r="P491" i="5" s="1"/>
  <c r="S491" i="5"/>
  <c r="T491" i="5"/>
  <c r="W491" i="5"/>
  <c r="X491" i="5" s="1"/>
  <c r="AA491" i="5"/>
  <c r="AB491" i="5" s="1"/>
  <c r="AE491" i="5"/>
  <c r="AF491" i="5" s="1"/>
  <c r="AI491" i="5"/>
  <c r="AJ491" i="5"/>
  <c r="AM491" i="5"/>
  <c r="AN491" i="5" s="1"/>
  <c r="AQ491" i="5"/>
  <c r="AR491" i="5" s="1"/>
  <c r="AU491" i="5"/>
  <c r="G492" i="5"/>
  <c r="H492" i="5" s="1"/>
  <c r="K492" i="5"/>
  <c r="L492" i="5" s="1"/>
  <c r="O492" i="5"/>
  <c r="P492" i="5" s="1"/>
  <c r="S492" i="5"/>
  <c r="W492" i="5"/>
  <c r="X492" i="5"/>
  <c r="AA492" i="5"/>
  <c r="AB492" i="5"/>
  <c r="AE492" i="5"/>
  <c r="AF492" i="5" s="1"/>
  <c r="AI492" i="5"/>
  <c r="AJ492" i="5"/>
  <c r="AM492" i="5"/>
  <c r="AN492" i="5"/>
  <c r="AQ492" i="5"/>
  <c r="AR492" i="5"/>
  <c r="AU492" i="5"/>
  <c r="G493" i="5"/>
  <c r="H493" i="5" s="1"/>
  <c r="K493" i="5"/>
  <c r="L493" i="5" s="1"/>
  <c r="O493" i="5"/>
  <c r="P493" i="5" s="1"/>
  <c r="S493" i="5"/>
  <c r="T493" i="5" s="1"/>
  <c r="W493" i="5"/>
  <c r="X493" i="5" s="1"/>
  <c r="AA493" i="5"/>
  <c r="AB493" i="5" s="1"/>
  <c r="AE493" i="5"/>
  <c r="AF493" i="5" s="1"/>
  <c r="AI493" i="5"/>
  <c r="AJ493" i="5" s="1"/>
  <c r="AM493" i="5"/>
  <c r="AN493" i="5" s="1"/>
  <c r="AQ493" i="5"/>
  <c r="AR493" i="5" s="1"/>
  <c r="AU493" i="5"/>
  <c r="G494" i="5"/>
  <c r="H494" i="5"/>
  <c r="K494" i="5"/>
  <c r="L494" i="5"/>
  <c r="O494" i="5"/>
  <c r="P494" i="5" s="1"/>
  <c r="S494" i="5"/>
  <c r="T494" i="5"/>
  <c r="W494" i="5"/>
  <c r="X494" i="5"/>
  <c r="AA494" i="5"/>
  <c r="AB494" i="5"/>
  <c r="AE494" i="5"/>
  <c r="AF494" i="5" s="1"/>
  <c r="AI494" i="5"/>
  <c r="AJ494" i="5"/>
  <c r="AM494" i="5"/>
  <c r="AN494" i="5"/>
  <c r="AQ494" i="5"/>
  <c r="AR494" i="5"/>
  <c r="AU494" i="5"/>
  <c r="G495" i="5"/>
  <c r="H495" i="5" s="1"/>
  <c r="K495" i="5"/>
  <c r="L495" i="5" s="1"/>
  <c r="O495" i="5"/>
  <c r="P495" i="5" s="1"/>
  <c r="S495" i="5"/>
  <c r="T495" i="5" s="1"/>
  <c r="W495" i="5"/>
  <c r="X495" i="5" s="1"/>
  <c r="AA495" i="5"/>
  <c r="AB495" i="5" s="1"/>
  <c r="AE495" i="5"/>
  <c r="AF495" i="5" s="1"/>
  <c r="AI495" i="5"/>
  <c r="AJ495" i="5" s="1"/>
  <c r="AM495" i="5"/>
  <c r="AN495" i="5" s="1"/>
  <c r="AQ495" i="5"/>
  <c r="AR495" i="5" s="1"/>
  <c r="AU495" i="5"/>
  <c r="G496" i="5"/>
  <c r="H496" i="5"/>
  <c r="K496" i="5"/>
  <c r="L496" i="5"/>
  <c r="O496" i="5"/>
  <c r="S496" i="5"/>
  <c r="T496" i="5" s="1"/>
  <c r="W496" i="5"/>
  <c r="X496" i="5" s="1"/>
  <c r="AA496" i="5"/>
  <c r="AB496" i="5" s="1"/>
  <c r="AE496" i="5"/>
  <c r="AF496" i="5" s="1"/>
  <c r="AI496" i="5"/>
  <c r="AJ496" i="5" s="1"/>
  <c r="AM496" i="5"/>
  <c r="AN496" i="5" s="1"/>
  <c r="AQ496" i="5"/>
  <c r="AR496" i="5" s="1"/>
  <c r="AU496" i="5"/>
  <c r="G497" i="5"/>
  <c r="H497" i="5"/>
  <c r="K497" i="5"/>
  <c r="L497" i="5" s="1"/>
  <c r="O497" i="5"/>
  <c r="P497" i="5" s="1"/>
  <c r="S497" i="5"/>
  <c r="T497" i="5" s="1"/>
  <c r="W497" i="5"/>
  <c r="X497" i="5"/>
  <c r="AA497" i="5"/>
  <c r="AB497" i="5" s="1"/>
  <c r="AE497" i="5"/>
  <c r="AF497" i="5" s="1"/>
  <c r="AI497" i="5"/>
  <c r="AJ497" i="5" s="1"/>
  <c r="AM497" i="5"/>
  <c r="AN497" i="5"/>
  <c r="AQ497" i="5"/>
  <c r="AR497" i="5" s="1"/>
  <c r="AU497" i="5"/>
  <c r="G498" i="5"/>
  <c r="H498" i="5" s="1"/>
  <c r="K498" i="5"/>
  <c r="L498" i="5" s="1"/>
  <c r="O498" i="5"/>
  <c r="P498" i="5" s="1"/>
  <c r="S498" i="5"/>
  <c r="T498" i="5" s="1"/>
  <c r="W498" i="5"/>
  <c r="X498" i="5" s="1"/>
  <c r="AA498" i="5"/>
  <c r="AB498" i="5" s="1"/>
  <c r="AE498" i="5"/>
  <c r="AF498" i="5" s="1"/>
  <c r="AI498" i="5"/>
  <c r="AJ498" i="5" s="1"/>
  <c r="AM498" i="5"/>
  <c r="AN498" i="5" s="1"/>
  <c r="AQ498" i="5"/>
  <c r="AR498" i="5" s="1"/>
  <c r="AU498" i="5"/>
  <c r="G499" i="5"/>
  <c r="H499" i="5"/>
  <c r="K499" i="5"/>
  <c r="L499" i="5" s="1"/>
  <c r="O499" i="5"/>
  <c r="P499" i="5" s="1"/>
  <c r="S499" i="5"/>
  <c r="T499" i="5" s="1"/>
  <c r="W499" i="5"/>
  <c r="X499" i="5"/>
  <c r="AA499" i="5"/>
  <c r="AB499" i="5" s="1"/>
  <c r="AE499" i="5"/>
  <c r="AF499" i="5" s="1"/>
  <c r="AI499" i="5"/>
  <c r="AJ499" i="5" s="1"/>
  <c r="AM499" i="5"/>
  <c r="AN499" i="5"/>
  <c r="AQ499" i="5"/>
  <c r="AR499" i="5" s="1"/>
  <c r="AU499" i="5"/>
  <c r="G500" i="5"/>
  <c r="H500" i="5" s="1"/>
  <c r="K500" i="5"/>
  <c r="L500" i="5" s="1"/>
  <c r="O500" i="5"/>
  <c r="S500" i="5"/>
  <c r="T500" i="5"/>
  <c r="W500" i="5"/>
  <c r="X500" i="5" s="1"/>
  <c r="AA500" i="5"/>
  <c r="AB500" i="5" s="1"/>
  <c r="AE500" i="5"/>
  <c r="AF500" i="5" s="1"/>
  <c r="AI500" i="5"/>
  <c r="AJ500" i="5"/>
  <c r="AM500" i="5"/>
  <c r="AN500" i="5" s="1"/>
  <c r="AQ500" i="5"/>
  <c r="AR500" i="5" s="1"/>
  <c r="AU500" i="5"/>
  <c r="G501" i="5"/>
  <c r="H501" i="5" s="1"/>
  <c r="K501" i="5"/>
  <c r="L501" i="5" s="1"/>
  <c r="O501" i="5"/>
  <c r="P501" i="5" s="1"/>
  <c r="S501" i="5"/>
  <c r="T501" i="5" s="1"/>
  <c r="W501" i="5"/>
  <c r="X501" i="5" s="1"/>
  <c r="AA501" i="5"/>
  <c r="AB501" i="5" s="1"/>
  <c r="AE501" i="5"/>
  <c r="AF501" i="5" s="1"/>
  <c r="AI501" i="5"/>
  <c r="AJ501" i="5" s="1"/>
  <c r="AM501" i="5"/>
  <c r="AN501" i="5" s="1"/>
  <c r="AQ501" i="5"/>
  <c r="AR501" i="5" s="1"/>
  <c r="AU501" i="5"/>
  <c r="G502" i="5"/>
  <c r="H502" i="5" s="1"/>
  <c r="K502" i="5"/>
  <c r="L502" i="5" s="1"/>
  <c r="O502" i="5"/>
  <c r="P502" i="5" s="1"/>
  <c r="S502" i="5"/>
  <c r="T502" i="5"/>
  <c r="W502" i="5"/>
  <c r="X502" i="5" s="1"/>
  <c r="AA502" i="5"/>
  <c r="AB502" i="5" s="1"/>
  <c r="AE502" i="5"/>
  <c r="AF502" i="5" s="1"/>
  <c r="AI502" i="5"/>
  <c r="AJ502" i="5"/>
  <c r="AM502" i="5"/>
  <c r="AN502" i="5" s="1"/>
  <c r="AQ502" i="5"/>
  <c r="AR502" i="5" s="1"/>
  <c r="AU502" i="5"/>
  <c r="G503" i="5"/>
  <c r="K503" i="5"/>
  <c r="L503" i="5"/>
  <c r="O503" i="5"/>
  <c r="P503" i="5" s="1"/>
  <c r="S503" i="5"/>
  <c r="T503" i="5" s="1"/>
  <c r="W503" i="5"/>
  <c r="X503" i="5" s="1"/>
  <c r="AA503" i="5"/>
  <c r="AB503" i="5"/>
  <c r="AE503" i="5"/>
  <c r="AF503" i="5" s="1"/>
  <c r="AI503" i="5"/>
  <c r="AJ503" i="5" s="1"/>
  <c r="AM503" i="5"/>
  <c r="AN503" i="5" s="1"/>
  <c r="AQ503" i="5"/>
  <c r="AR503" i="5"/>
  <c r="AU503" i="5"/>
  <c r="G504" i="5"/>
  <c r="H504" i="5" s="1"/>
  <c r="K504" i="5"/>
  <c r="L504" i="5" s="1"/>
  <c r="O504" i="5"/>
  <c r="P504" i="5" s="1"/>
  <c r="S504" i="5"/>
  <c r="T504" i="5" s="1"/>
  <c r="W504" i="5"/>
  <c r="X504" i="5" s="1"/>
  <c r="AA504" i="5"/>
  <c r="AB504" i="5" s="1"/>
  <c r="AE504" i="5"/>
  <c r="AF504" i="5" s="1"/>
  <c r="AI504" i="5"/>
  <c r="AJ504" i="5" s="1"/>
  <c r="AM504" i="5"/>
  <c r="AN504" i="5" s="1"/>
  <c r="AQ504" i="5"/>
  <c r="AR504" i="5" s="1"/>
  <c r="AU504" i="5"/>
  <c r="G505" i="5"/>
  <c r="H505" i="5" s="1"/>
  <c r="K505" i="5"/>
  <c r="L505" i="5"/>
  <c r="O505" i="5"/>
  <c r="P505" i="5" s="1"/>
  <c r="S505" i="5"/>
  <c r="T505" i="5" s="1"/>
  <c r="W505" i="5"/>
  <c r="X505" i="5" s="1"/>
  <c r="AA505" i="5"/>
  <c r="AB505" i="5"/>
  <c r="AE505" i="5"/>
  <c r="AF505" i="5" s="1"/>
  <c r="AI505" i="5"/>
  <c r="AJ505" i="5" s="1"/>
  <c r="AM505" i="5"/>
  <c r="AN505" i="5" s="1"/>
  <c r="AQ505" i="5"/>
  <c r="AR505" i="5"/>
  <c r="AU505" i="5"/>
  <c r="G506" i="5"/>
  <c r="K506" i="5"/>
  <c r="L506" i="5" s="1"/>
  <c r="O506" i="5"/>
  <c r="P506" i="5" s="1"/>
  <c r="S506" i="5"/>
  <c r="T506" i="5"/>
  <c r="W506" i="5"/>
  <c r="X506" i="5" s="1"/>
  <c r="AA506" i="5"/>
  <c r="AB506" i="5" s="1"/>
  <c r="AE506" i="5"/>
  <c r="AF506" i="5" s="1"/>
  <c r="AI506" i="5"/>
  <c r="AJ506" i="5"/>
  <c r="AM506" i="5"/>
  <c r="AN506" i="5" s="1"/>
  <c r="AQ506" i="5"/>
  <c r="AR506" i="5" s="1"/>
  <c r="AU506" i="5"/>
  <c r="G507" i="5"/>
  <c r="H507" i="5" s="1"/>
  <c r="K507" i="5"/>
  <c r="L507" i="5" s="1"/>
  <c r="O507" i="5"/>
  <c r="P507" i="5" s="1"/>
  <c r="S507" i="5"/>
  <c r="T507" i="5" s="1"/>
  <c r="W507" i="5"/>
  <c r="X507" i="5" s="1"/>
  <c r="AA507" i="5"/>
  <c r="AB507" i="5" s="1"/>
  <c r="AE507" i="5"/>
  <c r="AF507" i="5" s="1"/>
  <c r="AI507" i="5"/>
  <c r="AJ507" i="5" s="1"/>
  <c r="AM507" i="5"/>
  <c r="AN507" i="5" s="1"/>
  <c r="AQ507" i="5"/>
  <c r="AR507" i="5" s="1"/>
  <c r="AU507" i="5"/>
  <c r="G508" i="5"/>
  <c r="K508" i="5"/>
  <c r="L508" i="5" s="1"/>
  <c r="O508" i="5"/>
  <c r="P508" i="5" s="1"/>
  <c r="S508" i="5"/>
  <c r="T508" i="5" s="1"/>
  <c r="W508" i="5"/>
  <c r="X508" i="5" s="1"/>
  <c r="AA508" i="5"/>
  <c r="AB508" i="5" s="1"/>
  <c r="AE508" i="5"/>
  <c r="AF508" i="5" s="1"/>
  <c r="AI508" i="5"/>
  <c r="AJ508" i="5" s="1"/>
  <c r="AM508" i="5"/>
  <c r="AN508" i="5" s="1"/>
  <c r="AQ508" i="5"/>
  <c r="AR508" i="5" s="1"/>
  <c r="AU508" i="5"/>
  <c r="G509" i="5"/>
  <c r="H509" i="5"/>
  <c r="K509" i="5"/>
  <c r="O509" i="5"/>
  <c r="P509" i="5" s="1"/>
  <c r="S509" i="5"/>
  <c r="T509" i="5" s="1"/>
  <c r="W509" i="5"/>
  <c r="X509" i="5" s="1"/>
  <c r="AA509" i="5"/>
  <c r="AB509" i="5" s="1"/>
  <c r="AE509" i="5"/>
  <c r="AF509" i="5" s="1"/>
  <c r="AI509" i="5"/>
  <c r="AJ509" i="5" s="1"/>
  <c r="AM509" i="5"/>
  <c r="AN509" i="5" s="1"/>
  <c r="AQ509" i="5"/>
  <c r="AR509" i="5" s="1"/>
  <c r="AU509" i="5"/>
  <c r="G510" i="5"/>
  <c r="K510" i="5"/>
  <c r="L510" i="5" s="1"/>
  <c r="O510" i="5"/>
  <c r="P510" i="5" s="1"/>
  <c r="S510" i="5"/>
  <c r="T510" i="5" s="1"/>
  <c r="W510" i="5"/>
  <c r="X510" i="5" s="1"/>
  <c r="AA510" i="5"/>
  <c r="AB510" i="5" s="1"/>
  <c r="AE510" i="5"/>
  <c r="AF510" i="5" s="1"/>
  <c r="AI510" i="5"/>
  <c r="AJ510" i="5" s="1"/>
  <c r="AM510" i="5"/>
  <c r="AN510" i="5" s="1"/>
  <c r="AQ510" i="5"/>
  <c r="AR510" i="5" s="1"/>
  <c r="AU510" i="5"/>
  <c r="G511" i="5"/>
  <c r="K511" i="5"/>
  <c r="L511" i="5" s="1"/>
  <c r="O511" i="5"/>
  <c r="P511" i="5" s="1"/>
  <c r="S511" i="5"/>
  <c r="T511" i="5" s="1"/>
  <c r="W511" i="5"/>
  <c r="X511" i="5" s="1"/>
  <c r="AA511" i="5"/>
  <c r="AB511" i="5" s="1"/>
  <c r="AE511" i="5"/>
  <c r="AF511" i="5" s="1"/>
  <c r="AI511" i="5"/>
  <c r="AJ511" i="5" s="1"/>
  <c r="AM511" i="5"/>
  <c r="AN511" i="5" s="1"/>
  <c r="AQ511" i="5"/>
  <c r="AR511" i="5" s="1"/>
  <c r="AU511" i="5"/>
  <c r="G512" i="5"/>
  <c r="K512" i="5"/>
  <c r="L512" i="5" s="1"/>
  <c r="O512" i="5"/>
  <c r="P512" i="5" s="1"/>
  <c r="S512" i="5"/>
  <c r="T512" i="5" s="1"/>
  <c r="W512" i="5"/>
  <c r="X512" i="5" s="1"/>
  <c r="AA512" i="5"/>
  <c r="AB512" i="5" s="1"/>
  <c r="AE512" i="5"/>
  <c r="AF512" i="5" s="1"/>
  <c r="AI512" i="5"/>
  <c r="AJ512" i="5" s="1"/>
  <c r="AM512" i="5"/>
  <c r="AN512" i="5" s="1"/>
  <c r="AQ512" i="5"/>
  <c r="AR512" i="5" s="1"/>
  <c r="AU512" i="5"/>
  <c r="G513" i="5"/>
  <c r="H513" i="5" s="1"/>
  <c r="K513" i="5"/>
  <c r="L513" i="5" s="1"/>
  <c r="O513" i="5"/>
  <c r="P513" i="5" s="1"/>
  <c r="S513" i="5"/>
  <c r="T513" i="5"/>
  <c r="W513" i="5"/>
  <c r="X513" i="5" s="1"/>
  <c r="AA513" i="5"/>
  <c r="AB513" i="5" s="1"/>
  <c r="AE513" i="5"/>
  <c r="AF513" i="5" s="1"/>
  <c r="AI513" i="5"/>
  <c r="AJ513" i="5"/>
  <c r="AM513" i="5"/>
  <c r="AN513" i="5" s="1"/>
  <c r="AQ513" i="5"/>
  <c r="AR513" i="5" s="1"/>
  <c r="AU513" i="5"/>
  <c r="G514" i="5"/>
  <c r="K514" i="5"/>
  <c r="L514" i="5"/>
  <c r="O514" i="5"/>
  <c r="P514" i="5" s="1"/>
  <c r="S514" i="5"/>
  <c r="T514" i="5" s="1"/>
  <c r="W514" i="5"/>
  <c r="X514" i="5" s="1"/>
  <c r="AA514" i="5"/>
  <c r="AB514" i="5"/>
  <c r="AE514" i="5"/>
  <c r="AF514" i="5" s="1"/>
  <c r="AI514" i="5"/>
  <c r="AJ514" i="5" s="1"/>
  <c r="AM514" i="5"/>
  <c r="AN514" i="5" s="1"/>
  <c r="AQ514" i="5"/>
  <c r="AR514" i="5"/>
  <c r="AU514" i="5"/>
  <c r="G515" i="5"/>
  <c r="H515" i="5" s="1"/>
  <c r="K515" i="5"/>
  <c r="L515" i="5" s="1"/>
  <c r="O515" i="5"/>
  <c r="P515" i="5" s="1"/>
  <c r="S515" i="5"/>
  <c r="T515" i="5" s="1"/>
  <c r="W515" i="5"/>
  <c r="X515" i="5" s="1"/>
  <c r="AA515" i="5"/>
  <c r="AB515" i="5" s="1"/>
  <c r="AE515" i="5"/>
  <c r="AF515" i="5" s="1"/>
  <c r="AI515" i="5"/>
  <c r="AJ515" i="5" s="1"/>
  <c r="AM515" i="5"/>
  <c r="AN515" i="5" s="1"/>
  <c r="AQ515" i="5"/>
  <c r="AR515" i="5" s="1"/>
  <c r="AU515" i="5"/>
  <c r="G516" i="5"/>
  <c r="K516" i="5"/>
  <c r="L516" i="5" s="1"/>
  <c r="O516" i="5"/>
  <c r="P516" i="5" s="1"/>
  <c r="S516" i="5"/>
  <c r="T516" i="5" s="1"/>
  <c r="W516" i="5"/>
  <c r="X516" i="5" s="1"/>
  <c r="AA516" i="5"/>
  <c r="AB516" i="5" s="1"/>
  <c r="AE516" i="5"/>
  <c r="AF516" i="5" s="1"/>
  <c r="AI516" i="5"/>
  <c r="AJ516" i="5" s="1"/>
  <c r="AM516" i="5"/>
  <c r="AN516" i="5" s="1"/>
  <c r="AQ516" i="5"/>
  <c r="AR516" i="5" s="1"/>
  <c r="AU516" i="5"/>
  <c r="G517" i="5"/>
  <c r="H517" i="5"/>
  <c r="K517" i="5"/>
  <c r="L517" i="5"/>
  <c r="O517" i="5"/>
  <c r="P517" i="5"/>
  <c r="S517" i="5"/>
  <c r="T517" i="5" s="1"/>
  <c r="W517" i="5"/>
  <c r="X517" i="5"/>
  <c r="AA517" i="5"/>
  <c r="AB517" i="5"/>
  <c r="AE517" i="5"/>
  <c r="AF517" i="5"/>
  <c r="AI517" i="5"/>
  <c r="AJ517" i="5" s="1"/>
  <c r="AM517" i="5"/>
  <c r="AN517" i="5"/>
  <c r="AQ517" i="5"/>
  <c r="AR517" i="5"/>
  <c r="AU517" i="5"/>
  <c r="G518" i="5"/>
  <c r="H518" i="5" s="1"/>
  <c r="K518" i="5"/>
  <c r="L518" i="5" s="1"/>
  <c r="O518" i="5"/>
  <c r="P518" i="5" s="1"/>
  <c r="S518" i="5"/>
  <c r="T518" i="5" s="1"/>
  <c r="W518" i="5"/>
  <c r="X518" i="5" s="1"/>
  <c r="AA518" i="5"/>
  <c r="AB518" i="5" s="1"/>
  <c r="AE518" i="5"/>
  <c r="AF518" i="5" s="1"/>
  <c r="AI518" i="5"/>
  <c r="AJ518" i="5" s="1"/>
  <c r="AM518" i="5"/>
  <c r="AN518" i="5" s="1"/>
  <c r="AQ518" i="5"/>
  <c r="AR518" i="5" s="1"/>
  <c r="AU518" i="5"/>
  <c r="G519" i="5"/>
  <c r="H519" i="5"/>
  <c r="K519" i="5"/>
  <c r="L519" i="5"/>
  <c r="O519" i="5"/>
  <c r="P519" i="5"/>
  <c r="S519" i="5"/>
  <c r="W519" i="5"/>
  <c r="X519" i="5" s="1"/>
  <c r="AA519" i="5"/>
  <c r="AB519" i="5" s="1"/>
  <c r="AE519" i="5"/>
  <c r="AF519" i="5" s="1"/>
  <c r="AI519" i="5"/>
  <c r="AJ519" i="5" s="1"/>
  <c r="AM519" i="5"/>
  <c r="AN519" i="5" s="1"/>
  <c r="AQ519" i="5"/>
  <c r="AR519" i="5" s="1"/>
  <c r="AU519" i="5"/>
  <c r="G520" i="5"/>
  <c r="H520" i="5" s="1"/>
  <c r="K520" i="5"/>
  <c r="O520" i="5"/>
  <c r="P520" i="5" s="1"/>
  <c r="S520" i="5"/>
  <c r="T520" i="5" s="1"/>
  <c r="W520" i="5"/>
  <c r="X520" i="5" s="1"/>
  <c r="AA520" i="5"/>
  <c r="AB520" i="5" s="1"/>
  <c r="AE520" i="5"/>
  <c r="AF520" i="5" s="1"/>
  <c r="AI520" i="5"/>
  <c r="AJ520" i="5" s="1"/>
  <c r="AM520" i="5"/>
  <c r="AN520" i="5" s="1"/>
  <c r="AQ520" i="5"/>
  <c r="AR520" i="5" s="1"/>
  <c r="AU520" i="5"/>
  <c r="G521" i="5"/>
  <c r="H521" i="5"/>
  <c r="K521" i="5"/>
  <c r="L521" i="5"/>
  <c r="O521" i="5"/>
  <c r="P521" i="5" s="1"/>
  <c r="S521" i="5"/>
  <c r="T521" i="5"/>
  <c r="W521" i="5"/>
  <c r="X521" i="5"/>
  <c r="AA521" i="5"/>
  <c r="AB521" i="5"/>
  <c r="AE521" i="5"/>
  <c r="AF521" i="5" s="1"/>
  <c r="AI521" i="5"/>
  <c r="AJ521" i="5"/>
  <c r="AM521" i="5"/>
  <c r="AN521" i="5"/>
  <c r="AQ521" i="5"/>
  <c r="AR521" i="5"/>
  <c r="AU521" i="5"/>
  <c r="G522" i="5"/>
  <c r="H522" i="5" s="1"/>
  <c r="K522" i="5"/>
  <c r="L522" i="5" s="1"/>
  <c r="O522" i="5"/>
  <c r="P522" i="5" s="1"/>
  <c r="S522" i="5"/>
  <c r="T522" i="5" s="1"/>
  <c r="W522" i="5"/>
  <c r="X522" i="5" s="1"/>
  <c r="AA522" i="5"/>
  <c r="AB522" i="5" s="1"/>
  <c r="AE522" i="5"/>
  <c r="AF522" i="5" s="1"/>
  <c r="AI522" i="5"/>
  <c r="AJ522" i="5" s="1"/>
  <c r="AM522" i="5"/>
  <c r="AN522" i="5" s="1"/>
  <c r="AQ522" i="5"/>
  <c r="AR522" i="5" s="1"/>
  <c r="AU522" i="5"/>
  <c r="G523" i="5"/>
  <c r="H523" i="5"/>
  <c r="K523" i="5"/>
  <c r="L523" i="5"/>
  <c r="O523" i="5"/>
  <c r="P523" i="5" s="1"/>
  <c r="S523" i="5"/>
  <c r="T523" i="5"/>
  <c r="W523" i="5"/>
  <c r="X523" i="5"/>
  <c r="AA523" i="5"/>
  <c r="AB523" i="5"/>
  <c r="AE523" i="5"/>
  <c r="AF523" i="5" s="1"/>
  <c r="AI523" i="5"/>
  <c r="AJ523" i="5"/>
  <c r="AM523" i="5"/>
  <c r="AN523" i="5"/>
  <c r="AQ523" i="5"/>
  <c r="AR523" i="5"/>
  <c r="AU523" i="5"/>
  <c r="G524" i="5"/>
  <c r="K524" i="5"/>
  <c r="L524" i="5"/>
  <c r="O524" i="5"/>
  <c r="P524" i="5"/>
  <c r="S524" i="5"/>
  <c r="T524" i="5"/>
  <c r="W524" i="5"/>
  <c r="X524" i="5" s="1"/>
  <c r="AA524" i="5"/>
  <c r="AB524" i="5"/>
  <c r="AE524" i="5"/>
  <c r="AF524" i="5"/>
  <c r="AI524" i="5"/>
  <c r="AJ524" i="5"/>
  <c r="AM524" i="5"/>
  <c r="AN524" i="5" s="1"/>
  <c r="AQ524" i="5"/>
  <c r="AR524" i="5"/>
  <c r="AU524" i="5"/>
  <c r="G525" i="5"/>
  <c r="H525" i="5" s="1"/>
  <c r="K525" i="5"/>
  <c r="L525" i="5" s="1"/>
  <c r="O525" i="5"/>
  <c r="P525" i="5" s="1"/>
  <c r="S525" i="5"/>
  <c r="T525" i="5" s="1"/>
  <c r="W525" i="5"/>
  <c r="X525" i="5" s="1"/>
  <c r="AA525" i="5"/>
  <c r="AB525" i="5" s="1"/>
  <c r="AE525" i="5"/>
  <c r="AF525" i="5" s="1"/>
  <c r="AI525" i="5"/>
  <c r="AJ525" i="5" s="1"/>
  <c r="AM525" i="5"/>
  <c r="AN525" i="5" s="1"/>
  <c r="AQ525" i="5"/>
  <c r="AR525" i="5" s="1"/>
  <c r="AU525" i="5"/>
  <c r="G526" i="5"/>
  <c r="H526" i="5" s="1"/>
  <c r="K526" i="5"/>
  <c r="L526" i="5"/>
  <c r="O526" i="5"/>
  <c r="P526" i="5"/>
  <c r="S526" i="5"/>
  <c r="T526" i="5"/>
  <c r="W526" i="5"/>
  <c r="X526" i="5" s="1"/>
  <c r="AA526" i="5"/>
  <c r="AB526" i="5"/>
  <c r="AE526" i="5"/>
  <c r="AF526" i="5"/>
  <c r="AI526" i="5"/>
  <c r="AJ526" i="5"/>
  <c r="AM526" i="5"/>
  <c r="AN526" i="5" s="1"/>
  <c r="AQ526" i="5"/>
  <c r="AR526" i="5"/>
  <c r="AU526" i="5"/>
  <c r="G527" i="5"/>
  <c r="H527" i="5" s="1"/>
  <c r="K527" i="5"/>
  <c r="L527" i="5" s="1"/>
  <c r="O527" i="5"/>
  <c r="P527" i="5" s="1"/>
  <c r="S527" i="5"/>
  <c r="W527" i="5"/>
  <c r="X527" i="5"/>
  <c r="AA527" i="5"/>
  <c r="AB527" i="5" s="1"/>
  <c r="AE527" i="5"/>
  <c r="AF527" i="5" s="1"/>
  <c r="AI527" i="5"/>
  <c r="AJ527" i="5" s="1"/>
  <c r="AM527" i="5"/>
  <c r="AN527" i="5"/>
  <c r="AQ527" i="5"/>
  <c r="AR527" i="5" s="1"/>
  <c r="AU527" i="5"/>
  <c r="G528" i="5"/>
  <c r="H528" i="5" s="1"/>
  <c r="K528" i="5"/>
  <c r="L528" i="5" s="1"/>
  <c r="O528" i="5"/>
  <c r="P528" i="5" s="1"/>
  <c r="S528" i="5"/>
  <c r="T528" i="5" s="1"/>
  <c r="W528" i="5"/>
  <c r="X528" i="5" s="1"/>
  <c r="AA528" i="5"/>
  <c r="AB528" i="5" s="1"/>
  <c r="AE528" i="5"/>
  <c r="AF528" i="5" s="1"/>
  <c r="AI528" i="5"/>
  <c r="AJ528" i="5" s="1"/>
  <c r="AM528" i="5"/>
  <c r="AN528" i="5" s="1"/>
  <c r="AQ528" i="5"/>
  <c r="AR528" i="5" s="1"/>
  <c r="AU528" i="5"/>
  <c r="G529" i="5"/>
  <c r="H529" i="5"/>
  <c r="K529" i="5"/>
  <c r="L529" i="5" s="1"/>
  <c r="O529" i="5"/>
  <c r="P529" i="5" s="1"/>
  <c r="S529" i="5"/>
  <c r="W529" i="5"/>
  <c r="X529" i="5" s="1"/>
  <c r="AA529" i="5"/>
  <c r="AB529" i="5" s="1"/>
  <c r="AE529" i="5"/>
  <c r="AF529" i="5" s="1"/>
  <c r="AI529" i="5"/>
  <c r="AJ529" i="5" s="1"/>
  <c r="AM529" i="5"/>
  <c r="AN529" i="5" s="1"/>
  <c r="AQ529" i="5"/>
  <c r="AR529" i="5" s="1"/>
  <c r="AU529" i="5"/>
  <c r="G530" i="5"/>
  <c r="H530" i="5" s="1"/>
  <c r="K530" i="5"/>
  <c r="L530" i="5"/>
  <c r="O530" i="5"/>
  <c r="P530" i="5" s="1"/>
  <c r="S530" i="5"/>
  <c r="T530" i="5" s="1"/>
  <c r="W530" i="5"/>
  <c r="X530" i="5" s="1"/>
  <c r="AA530" i="5"/>
  <c r="AB530" i="5"/>
  <c r="AE530" i="5"/>
  <c r="AF530" i="5" s="1"/>
  <c r="AI530" i="5"/>
  <c r="AJ530" i="5" s="1"/>
  <c r="AM530" i="5"/>
  <c r="AN530" i="5" s="1"/>
  <c r="AQ530" i="5"/>
  <c r="AR530" i="5"/>
  <c r="AU530" i="5"/>
  <c r="G531" i="5"/>
  <c r="H531" i="5" s="1"/>
  <c r="K531" i="5"/>
  <c r="L531" i="5" s="1"/>
  <c r="O531" i="5"/>
  <c r="P531" i="5" s="1"/>
  <c r="S531" i="5"/>
  <c r="T531" i="5" s="1"/>
  <c r="W531" i="5"/>
  <c r="X531" i="5" s="1"/>
  <c r="AA531" i="5"/>
  <c r="AB531" i="5" s="1"/>
  <c r="AE531" i="5"/>
  <c r="AF531" i="5" s="1"/>
  <c r="AI531" i="5"/>
  <c r="AJ531" i="5" s="1"/>
  <c r="AM531" i="5"/>
  <c r="AN531" i="5" s="1"/>
  <c r="AQ531" i="5"/>
  <c r="AR531" i="5" s="1"/>
  <c r="AU531" i="5"/>
  <c r="G532" i="5"/>
  <c r="H532" i="5" s="1"/>
  <c r="K532" i="5"/>
  <c r="L532" i="5"/>
  <c r="O532" i="5"/>
  <c r="P532" i="5" s="1"/>
  <c r="S532" i="5"/>
  <c r="T532" i="5" s="1"/>
  <c r="W532" i="5"/>
  <c r="X532" i="5" s="1"/>
  <c r="AA532" i="5"/>
  <c r="AB532" i="5"/>
  <c r="AE532" i="5"/>
  <c r="AF532" i="5" s="1"/>
  <c r="AI532" i="5"/>
  <c r="AJ532" i="5" s="1"/>
  <c r="AM532" i="5"/>
  <c r="AN532" i="5" s="1"/>
  <c r="AQ532" i="5"/>
  <c r="AR532" i="5"/>
  <c r="AU532" i="5"/>
  <c r="G533" i="5"/>
  <c r="H533" i="5" s="1"/>
  <c r="K533" i="5"/>
  <c r="L533" i="5" s="1"/>
  <c r="O533" i="5"/>
  <c r="P533" i="5" s="1"/>
  <c r="S533" i="5"/>
  <c r="T533" i="5" s="1"/>
  <c r="W533" i="5"/>
  <c r="X533" i="5" s="1"/>
  <c r="AA533" i="5"/>
  <c r="AB533" i="5" s="1"/>
  <c r="AE533" i="5"/>
  <c r="AF533" i="5" s="1"/>
  <c r="AI533" i="5"/>
  <c r="AJ533" i="5" s="1"/>
  <c r="AM533" i="5"/>
  <c r="AN533" i="5" s="1"/>
  <c r="AQ533" i="5"/>
  <c r="AR533" i="5" s="1"/>
  <c r="AU533" i="5"/>
  <c r="G534" i="5"/>
  <c r="H534" i="5" s="1"/>
  <c r="K534" i="5"/>
  <c r="L534" i="5"/>
  <c r="O534" i="5"/>
  <c r="P534" i="5" s="1"/>
  <c r="S534" i="5"/>
  <c r="T534" i="5" s="1"/>
  <c r="W534" i="5"/>
  <c r="X534" i="5" s="1"/>
  <c r="AA534" i="5"/>
  <c r="AB534" i="5"/>
  <c r="AE534" i="5"/>
  <c r="AF534" i="5" s="1"/>
  <c r="AI534" i="5"/>
  <c r="AJ534" i="5" s="1"/>
  <c r="AM534" i="5"/>
  <c r="AN534" i="5" s="1"/>
  <c r="AQ534" i="5"/>
  <c r="AR534" i="5"/>
  <c r="AU534" i="5"/>
  <c r="G535" i="5"/>
  <c r="H535" i="5" s="1"/>
  <c r="K535" i="5"/>
  <c r="L535" i="5" s="1"/>
  <c r="O535" i="5"/>
  <c r="P535" i="5" s="1"/>
  <c r="S535" i="5"/>
  <c r="W535" i="5"/>
  <c r="X535" i="5" s="1"/>
  <c r="AA535" i="5"/>
  <c r="AB535" i="5"/>
  <c r="AE535" i="5"/>
  <c r="AF535" i="5"/>
  <c r="AI535" i="5"/>
  <c r="AJ535" i="5"/>
  <c r="AM535" i="5"/>
  <c r="AN535" i="5" s="1"/>
  <c r="AQ535" i="5"/>
  <c r="AR535" i="5"/>
  <c r="AU535" i="5"/>
  <c r="G536" i="5"/>
  <c r="H536" i="5" s="1"/>
  <c r="K536" i="5"/>
  <c r="L536" i="5" s="1"/>
  <c r="O536" i="5"/>
  <c r="P536" i="5" s="1"/>
  <c r="S536" i="5"/>
  <c r="T536" i="5" s="1"/>
  <c r="W536" i="5"/>
  <c r="X536" i="5" s="1"/>
  <c r="AA536" i="5"/>
  <c r="AB536" i="5" s="1"/>
  <c r="AE536" i="5"/>
  <c r="AF536" i="5" s="1"/>
  <c r="AI536" i="5"/>
  <c r="AJ536" i="5" s="1"/>
  <c r="AM536" i="5"/>
  <c r="AN536" i="5" s="1"/>
  <c r="AQ536" i="5"/>
  <c r="AR536" i="5" s="1"/>
  <c r="AU536" i="5"/>
  <c r="G537" i="5"/>
  <c r="H537" i="5" s="1"/>
  <c r="K537" i="5"/>
  <c r="L537" i="5"/>
  <c r="O537" i="5"/>
  <c r="P537" i="5"/>
  <c r="S537" i="5"/>
  <c r="T537" i="5"/>
  <c r="W537" i="5"/>
  <c r="X537" i="5" s="1"/>
  <c r="AA537" i="5"/>
  <c r="AB537" i="5"/>
  <c r="AE537" i="5"/>
  <c r="AF537" i="5"/>
  <c r="AI537" i="5"/>
  <c r="AJ537" i="5"/>
  <c r="AM537" i="5"/>
  <c r="AN537" i="5" s="1"/>
  <c r="AQ537" i="5"/>
  <c r="AR537" i="5"/>
  <c r="AU537" i="5"/>
  <c r="G538" i="5"/>
  <c r="H538" i="5" s="1"/>
  <c r="K538" i="5"/>
  <c r="L538" i="5" s="1"/>
  <c r="O538" i="5"/>
  <c r="P538" i="5" s="1"/>
  <c r="S538" i="5"/>
  <c r="T538" i="5" s="1"/>
  <c r="W538" i="5"/>
  <c r="X538" i="5" s="1"/>
  <c r="AA538" i="5"/>
  <c r="AB538" i="5" s="1"/>
  <c r="AE538" i="5"/>
  <c r="AF538" i="5" s="1"/>
  <c r="AI538" i="5"/>
  <c r="AJ538" i="5" s="1"/>
  <c r="AM538" i="5"/>
  <c r="AN538" i="5" s="1"/>
  <c r="AQ538" i="5"/>
  <c r="AR538" i="5" s="1"/>
  <c r="AU538" i="5"/>
  <c r="G539" i="5"/>
  <c r="H539" i="5" s="1"/>
  <c r="K539" i="5"/>
  <c r="L539" i="5"/>
  <c r="O539" i="5"/>
  <c r="P539" i="5"/>
  <c r="S539" i="5"/>
  <c r="T539" i="5"/>
  <c r="W539" i="5"/>
  <c r="X539" i="5" s="1"/>
  <c r="AA539" i="5"/>
  <c r="AB539" i="5"/>
  <c r="AE539" i="5"/>
  <c r="AF539" i="5"/>
  <c r="AI539" i="5"/>
  <c r="AJ539" i="5"/>
  <c r="AM539" i="5"/>
  <c r="AN539" i="5" s="1"/>
  <c r="AQ539" i="5"/>
  <c r="AR539" i="5"/>
  <c r="AU539" i="5"/>
  <c r="G540" i="5"/>
  <c r="H540" i="5" s="1"/>
  <c r="K540" i="5"/>
  <c r="L540" i="5" s="1"/>
  <c r="O540" i="5"/>
  <c r="P540" i="5" s="1"/>
  <c r="S540" i="5"/>
  <c r="T540" i="5" s="1"/>
  <c r="W540" i="5"/>
  <c r="X540" i="5" s="1"/>
  <c r="AA540" i="5"/>
  <c r="AB540" i="5" s="1"/>
  <c r="AE540" i="5"/>
  <c r="AF540" i="5" s="1"/>
  <c r="AI540" i="5"/>
  <c r="AJ540" i="5" s="1"/>
  <c r="AM540" i="5"/>
  <c r="AN540" i="5" s="1"/>
  <c r="AQ540" i="5"/>
  <c r="AR540" i="5" s="1"/>
  <c r="AU540" i="5"/>
  <c r="G541" i="5"/>
  <c r="H541" i="5" s="1"/>
  <c r="K541" i="5"/>
  <c r="L541" i="5"/>
  <c r="O541" i="5"/>
  <c r="P541" i="5"/>
  <c r="S541" i="5"/>
  <c r="T541" i="5"/>
  <c r="W541" i="5"/>
  <c r="X541" i="5" s="1"/>
  <c r="AA541" i="5"/>
  <c r="AB541" i="5"/>
  <c r="AE541" i="5"/>
  <c r="AF541" i="5"/>
  <c r="AI541" i="5"/>
  <c r="AJ541" i="5"/>
  <c r="AM541" i="5"/>
  <c r="AN541" i="5" s="1"/>
  <c r="AQ541" i="5"/>
  <c r="AR541" i="5"/>
  <c r="AU541" i="5"/>
  <c r="G542" i="5"/>
  <c r="H542" i="5" s="1"/>
  <c r="K542" i="5"/>
  <c r="L542" i="5" s="1"/>
  <c r="O542" i="5"/>
  <c r="P542" i="5" s="1"/>
  <c r="S542" i="5"/>
  <c r="T542" i="5" s="1"/>
  <c r="W542" i="5"/>
  <c r="X542" i="5" s="1"/>
  <c r="AA542" i="5"/>
  <c r="AB542" i="5" s="1"/>
  <c r="AE542" i="5"/>
  <c r="AF542" i="5" s="1"/>
  <c r="AI542" i="5"/>
  <c r="AJ542" i="5" s="1"/>
  <c r="AM542" i="5"/>
  <c r="AN542" i="5" s="1"/>
  <c r="AQ542" i="5"/>
  <c r="AR542" i="5" s="1"/>
  <c r="AU542" i="5"/>
  <c r="G543" i="5"/>
  <c r="H543" i="5" s="1"/>
  <c r="K543" i="5"/>
  <c r="L543" i="5"/>
  <c r="O543" i="5"/>
  <c r="P543" i="5"/>
  <c r="S543" i="5"/>
  <c r="T543" i="5"/>
  <c r="W543" i="5"/>
  <c r="X543" i="5" s="1"/>
  <c r="AA543" i="5"/>
  <c r="AB543" i="5"/>
  <c r="AE543" i="5"/>
  <c r="AF543" i="5"/>
  <c r="AI543" i="5"/>
  <c r="AJ543" i="5"/>
  <c r="AM543" i="5"/>
  <c r="AN543" i="5" s="1"/>
  <c r="AQ543" i="5"/>
  <c r="AR543" i="5"/>
  <c r="AU543" i="5"/>
  <c r="G544" i="5"/>
  <c r="H544" i="5" s="1"/>
  <c r="K544" i="5"/>
  <c r="L544" i="5" s="1"/>
  <c r="O544" i="5"/>
  <c r="P544" i="5" s="1"/>
  <c r="S544" i="5"/>
  <c r="W544" i="5"/>
  <c r="X544" i="5"/>
  <c r="AA544" i="5"/>
  <c r="AB544" i="5" s="1"/>
  <c r="AE544" i="5"/>
  <c r="AF544" i="5" s="1"/>
  <c r="AI544" i="5"/>
  <c r="AJ544" i="5" s="1"/>
  <c r="AM544" i="5"/>
  <c r="AN544" i="5"/>
  <c r="AQ544" i="5"/>
  <c r="AR544" i="5" s="1"/>
  <c r="AU544" i="5"/>
  <c r="G545" i="5"/>
  <c r="H545" i="5" s="1"/>
  <c r="K545" i="5"/>
  <c r="L545" i="5" s="1"/>
  <c r="O545" i="5"/>
  <c r="P545" i="5" s="1"/>
  <c r="S545" i="5"/>
  <c r="T545" i="5" s="1"/>
  <c r="W545" i="5"/>
  <c r="X545" i="5" s="1"/>
  <c r="AA545" i="5"/>
  <c r="AB545" i="5" s="1"/>
  <c r="AE545" i="5"/>
  <c r="AF545" i="5" s="1"/>
  <c r="AI545" i="5"/>
  <c r="AM545" i="5"/>
  <c r="AN545" i="5"/>
  <c r="AQ545" i="5"/>
  <c r="AR545" i="5" s="1"/>
  <c r="AU545" i="5"/>
  <c r="G546" i="5"/>
  <c r="H546" i="5" s="1"/>
  <c r="K546" i="5"/>
  <c r="L546" i="5" s="1"/>
  <c r="O546" i="5"/>
  <c r="P546" i="5" s="1"/>
  <c r="S546" i="5"/>
  <c r="T546" i="5" s="1"/>
  <c r="W546" i="5"/>
  <c r="X546" i="5" s="1"/>
  <c r="AA546" i="5"/>
  <c r="AB546" i="5" s="1"/>
  <c r="AE546" i="5"/>
  <c r="AF546" i="5" s="1"/>
  <c r="AI546" i="5"/>
  <c r="AJ546" i="5" s="1"/>
  <c r="AM546" i="5"/>
  <c r="AN546" i="5" s="1"/>
  <c r="AQ546" i="5"/>
  <c r="AR546" i="5" s="1"/>
  <c r="AU546" i="5"/>
  <c r="G547" i="5"/>
  <c r="H547" i="5"/>
  <c r="K547" i="5"/>
  <c r="L547" i="5" s="1"/>
  <c r="O547" i="5"/>
  <c r="P547" i="5"/>
  <c r="S547" i="5"/>
  <c r="T547" i="5"/>
  <c r="W547" i="5"/>
  <c r="X547" i="5"/>
  <c r="AA547" i="5"/>
  <c r="AB547" i="5" s="1"/>
  <c r="AE547" i="5"/>
  <c r="AF547" i="5"/>
  <c r="AI547" i="5"/>
  <c r="AJ547" i="5"/>
  <c r="AM547" i="5"/>
  <c r="AN547" i="5"/>
  <c r="AQ547" i="5"/>
  <c r="AR547" i="5" s="1"/>
  <c r="AU547" i="5"/>
  <c r="G548" i="5"/>
  <c r="H548" i="5" s="1"/>
  <c r="K548" i="5"/>
  <c r="L548" i="5" s="1"/>
  <c r="O548" i="5"/>
  <c r="P548" i="5" s="1"/>
  <c r="S548" i="5"/>
  <c r="W548" i="5"/>
  <c r="X548" i="5" s="1"/>
  <c r="AA548" i="5"/>
  <c r="AB548" i="5"/>
  <c r="AE548" i="5"/>
  <c r="AF548" i="5" s="1"/>
  <c r="AI548" i="5"/>
  <c r="AJ548" i="5" s="1"/>
  <c r="AM548" i="5"/>
  <c r="AN548" i="5" s="1"/>
  <c r="AQ548" i="5"/>
  <c r="AR548" i="5"/>
  <c r="AU548" i="5"/>
  <c r="G549" i="5"/>
  <c r="H549" i="5" s="1"/>
  <c r="K549" i="5"/>
  <c r="L549" i="5" s="1"/>
  <c r="O549" i="5"/>
  <c r="P549" i="5" s="1"/>
  <c r="S549" i="5"/>
  <c r="T549" i="5" s="1"/>
  <c r="W549" i="5"/>
  <c r="X549" i="5" s="1"/>
  <c r="AA549" i="5"/>
  <c r="AB549" i="5" s="1"/>
  <c r="AE549" i="5"/>
  <c r="AF549" i="5" s="1"/>
  <c r="AI549" i="5"/>
  <c r="AM549" i="5"/>
  <c r="AN549" i="5"/>
  <c r="AQ549" i="5"/>
  <c r="AR549" i="5"/>
  <c r="AU549" i="5"/>
  <c r="G550" i="5"/>
  <c r="H550" i="5" s="1"/>
  <c r="K550" i="5"/>
  <c r="L550" i="5" s="1"/>
  <c r="O550" i="5"/>
  <c r="P550" i="5" s="1"/>
  <c r="S550" i="5"/>
  <c r="T550" i="5" s="1"/>
  <c r="W550" i="5"/>
  <c r="X550" i="5" s="1"/>
  <c r="AA550" i="5"/>
  <c r="AB550" i="5" s="1"/>
  <c r="AE550" i="5"/>
  <c r="AF550" i="5" s="1"/>
  <c r="AI550" i="5"/>
  <c r="AJ550" i="5" s="1"/>
  <c r="AM550" i="5"/>
  <c r="AN550" i="5" s="1"/>
  <c r="AQ550" i="5"/>
  <c r="AR550" i="5" s="1"/>
  <c r="AU550" i="5"/>
  <c r="G551" i="5"/>
  <c r="H551" i="5"/>
  <c r="K551" i="5"/>
  <c r="L551" i="5"/>
  <c r="O551" i="5"/>
  <c r="P551" i="5" s="1"/>
  <c r="S551" i="5"/>
  <c r="T551" i="5"/>
  <c r="W551" i="5"/>
  <c r="X551" i="5"/>
  <c r="AA551" i="5"/>
  <c r="AB551" i="5"/>
  <c r="AE551" i="5"/>
  <c r="AF551" i="5" s="1"/>
  <c r="AI551" i="5"/>
  <c r="AJ551" i="5"/>
  <c r="AM551" i="5"/>
  <c r="AN551" i="5"/>
  <c r="AQ551" i="5"/>
  <c r="AR551" i="5"/>
  <c r="AU551" i="5"/>
  <c r="G552" i="5"/>
  <c r="H552" i="5" s="1"/>
  <c r="K552" i="5"/>
  <c r="L552" i="5" s="1"/>
  <c r="O552" i="5"/>
  <c r="P552" i="5" s="1"/>
  <c r="S552" i="5"/>
  <c r="W552" i="5"/>
  <c r="X552" i="5" s="1"/>
  <c r="AA552" i="5"/>
  <c r="AB552" i="5" s="1"/>
  <c r="AE552" i="5"/>
  <c r="AF552" i="5"/>
  <c r="AI552" i="5"/>
  <c r="AJ552" i="5" s="1"/>
  <c r="AM552" i="5"/>
  <c r="AN552" i="5" s="1"/>
  <c r="AQ552" i="5"/>
  <c r="AR552" i="5" s="1"/>
  <c r="AU552" i="5"/>
  <c r="G553" i="5"/>
  <c r="H553" i="5" s="1"/>
  <c r="K553" i="5"/>
  <c r="L553" i="5" s="1"/>
  <c r="O553" i="5"/>
  <c r="P553" i="5" s="1"/>
  <c r="S553" i="5"/>
  <c r="T553" i="5" s="1"/>
  <c r="W553" i="5"/>
  <c r="X553" i="5" s="1"/>
  <c r="AA553" i="5"/>
  <c r="AB553" i="5" s="1"/>
  <c r="AE553" i="5"/>
  <c r="AF553" i="5" s="1"/>
  <c r="AI553" i="5"/>
  <c r="AM553" i="5"/>
  <c r="AN553" i="5"/>
  <c r="AQ553" i="5"/>
  <c r="AR553" i="5"/>
  <c r="AU553" i="5"/>
  <c r="G554" i="5"/>
  <c r="H554" i="5" s="1"/>
  <c r="K554" i="5"/>
  <c r="L554" i="5" s="1"/>
  <c r="O554" i="5"/>
  <c r="P554" i="5" s="1"/>
  <c r="S554" i="5"/>
  <c r="T554" i="5" s="1"/>
  <c r="W554" i="5"/>
  <c r="X554" i="5" s="1"/>
  <c r="AA554" i="5"/>
  <c r="AB554" i="5" s="1"/>
  <c r="AE554" i="5"/>
  <c r="AF554" i="5" s="1"/>
  <c r="AI554" i="5"/>
  <c r="AJ554" i="5" s="1"/>
  <c r="AM554" i="5"/>
  <c r="AN554" i="5" s="1"/>
  <c r="AQ554" i="5"/>
  <c r="AR554" i="5" s="1"/>
  <c r="AU554" i="5"/>
  <c r="G555" i="5"/>
  <c r="H555" i="5"/>
  <c r="K555" i="5"/>
  <c r="L555" i="5"/>
  <c r="O555" i="5"/>
  <c r="P555" i="5"/>
  <c r="S555" i="5"/>
  <c r="T555" i="5" s="1"/>
  <c r="W555" i="5"/>
  <c r="X555" i="5"/>
  <c r="AA555" i="5"/>
  <c r="AB555" i="5"/>
  <c r="AE555" i="5"/>
  <c r="AF555" i="5"/>
  <c r="AI555" i="5"/>
  <c r="AJ555" i="5" s="1"/>
  <c r="AM555" i="5"/>
  <c r="AN555" i="5"/>
  <c r="AQ555" i="5"/>
  <c r="AR555" i="5"/>
  <c r="AU555" i="5"/>
  <c r="G556" i="5"/>
  <c r="H556" i="5" s="1"/>
  <c r="K556" i="5"/>
  <c r="O556" i="5"/>
  <c r="P556" i="5"/>
  <c r="S556" i="5"/>
  <c r="W556" i="5"/>
  <c r="X556" i="5" s="1"/>
  <c r="AA556" i="5"/>
  <c r="AB556" i="5" s="1"/>
  <c r="AE556" i="5"/>
  <c r="AF556" i="5" s="1"/>
  <c r="AI556" i="5"/>
  <c r="AJ556" i="5" s="1"/>
  <c r="AM556" i="5"/>
  <c r="AN556" i="5" s="1"/>
  <c r="AQ556" i="5"/>
  <c r="AR556" i="5" s="1"/>
  <c r="AU556" i="5"/>
  <c r="G557" i="5"/>
  <c r="H557" i="5" s="1"/>
  <c r="K557" i="5"/>
  <c r="O557" i="5"/>
  <c r="P557" i="5" s="1"/>
  <c r="S557" i="5"/>
  <c r="T557" i="5" s="1"/>
  <c r="W557" i="5"/>
  <c r="X557" i="5" s="1"/>
  <c r="AA557" i="5"/>
  <c r="AB557" i="5" s="1"/>
  <c r="AE557" i="5"/>
  <c r="AF557" i="5" s="1"/>
  <c r="AI557" i="5"/>
  <c r="AM557" i="5"/>
  <c r="AN557" i="5"/>
  <c r="AQ557" i="5"/>
  <c r="AR557" i="5"/>
  <c r="AU557" i="5"/>
  <c r="G558" i="5"/>
  <c r="H558" i="5" s="1"/>
  <c r="K558" i="5"/>
  <c r="L558" i="5" s="1"/>
  <c r="O558" i="5"/>
  <c r="P558" i="5" s="1"/>
  <c r="S558" i="5"/>
  <c r="T558" i="5" s="1"/>
  <c r="W558" i="5"/>
  <c r="X558" i="5" s="1"/>
  <c r="AA558" i="5"/>
  <c r="AB558" i="5" s="1"/>
  <c r="AE558" i="5"/>
  <c r="AF558" i="5" s="1"/>
  <c r="AI558" i="5"/>
  <c r="AJ558" i="5" s="1"/>
  <c r="AM558" i="5"/>
  <c r="AN558" i="5" s="1"/>
  <c r="AQ558" i="5"/>
  <c r="AR558" i="5" s="1"/>
  <c r="AU558" i="5"/>
  <c r="G559" i="5"/>
  <c r="H559" i="5"/>
  <c r="K559" i="5"/>
  <c r="L559" i="5"/>
  <c r="O559" i="5"/>
  <c r="P559" i="5" s="1"/>
  <c r="S559" i="5"/>
  <c r="T559" i="5"/>
  <c r="W559" i="5"/>
  <c r="X559" i="5"/>
  <c r="AA559" i="5"/>
  <c r="AE559" i="5"/>
  <c r="AF559" i="5" s="1"/>
  <c r="AI559" i="5"/>
  <c r="AJ559" i="5" s="1"/>
  <c r="AM559" i="5"/>
  <c r="AN559" i="5" s="1"/>
  <c r="AQ559" i="5"/>
  <c r="AR559" i="5" s="1"/>
  <c r="AU559" i="5"/>
  <c r="G560" i="5"/>
  <c r="H560" i="5"/>
  <c r="K560" i="5"/>
  <c r="O560" i="5"/>
  <c r="P560" i="5" s="1"/>
  <c r="S560" i="5"/>
  <c r="T560" i="5" s="1"/>
  <c r="W560" i="5"/>
  <c r="X560" i="5" s="1"/>
  <c r="AA560" i="5"/>
  <c r="AB560" i="5" s="1"/>
  <c r="AE560" i="5"/>
  <c r="AF560" i="5" s="1"/>
  <c r="AI560" i="5"/>
  <c r="AJ560" i="5" s="1"/>
  <c r="AM560" i="5"/>
  <c r="AN560" i="5" s="1"/>
  <c r="AQ560" i="5"/>
  <c r="AR560" i="5" s="1"/>
  <c r="AU560" i="5"/>
  <c r="G561" i="5"/>
  <c r="H561" i="5" s="1"/>
  <c r="K561" i="5"/>
  <c r="L561" i="5"/>
  <c r="O561" i="5"/>
  <c r="P561" i="5"/>
  <c r="S561" i="5"/>
  <c r="T561" i="5"/>
  <c r="W561" i="5"/>
  <c r="X561" i="5" s="1"/>
  <c r="AA561" i="5"/>
  <c r="AB561" i="5"/>
  <c r="AE561" i="5"/>
  <c r="AF561" i="5"/>
  <c r="AI561" i="5"/>
  <c r="AJ561" i="5"/>
  <c r="AM561" i="5"/>
  <c r="AN561" i="5" s="1"/>
  <c r="AQ561" i="5"/>
  <c r="AR561" i="5"/>
  <c r="AU561" i="5"/>
  <c r="G562" i="5"/>
  <c r="H562" i="5" s="1"/>
  <c r="K562" i="5"/>
  <c r="L562" i="5" s="1"/>
  <c r="O562" i="5"/>
  <c r="P562" i="5" s="1"/>
  <c r="S562" i="5"/>
  <c r="T562" i="5" s="1"/>
  <c r="W562" i="5"/>
  <c r="X562" i="5" s="1"/>
  <c r="AA562" i="5"/>
  <c r="AB562" i="5" s="1"/>
  <c r="AE562" i="5"/>
  <c r="AF562" i="5" s="1"/>
  <c r="AI562" i="5"/>
  <c r="AJ562" i="5" s="1"/>
  <c r="AM562" i="5"/>
  <c r="AN562" i="5" s="1"/>
  <c r="AQ562" i="5"/>
  <c r="AR562" i="5" s="1"/>
  <c r="AU562" i="5"/>
  <c r="G563" i="5"/>
  <c r="H563" i="5" s="1"/>
  <c r="K563" i="5"/>
  <c r="L563" i="5"/>
  <c r="O563" i="5"/>
  <c r="P563" i="5"/>
  <c r="S563" i="5"/>
  <c r="T563" i="5"/>
  <c r="W563" i="5"/>
  <c r="X563" i="5" s="1"/>
  <c r="AA563" i="5"/>
  <c r="AB563" i="5"/>
  <c r="AE563" i="5"/>
  <c r="AF563" i="5"/>
  <c r="AI563" i="5"/>
  <c r="AJ563" i="5"/>
  <c r="AM563" i="5"/>
  <c r="AN563" i="5" s="1"/>
  <c r="AQ563" i="5"/>
  <c r="AR563" i="5"/>
  <c r="AU563" i="5"/>
  <c r="G564" i="5"/>
  <c r="H564" i="5" s="1"/>
  <c r="K564" i="5"/>
  <c r="L564" i="5" s="1"/>
  <c r="O564" i="5"/>
  <c r="P564" i="5" s="1"/>
  <c r="S564" i="5"/>
  <c r="T564" i="5" s="1"/>
  <c r="W564" i="5"/>
  <c r="X564" i="5" s="1"/>
  <c r="AA564" i="5"/>
  <c r="AB564" i="5" s="1"/>
  <c r="AE564" i="5"/>
  <c r="AF564" i="5" s="1"/>
  <c r="AI564" i="5"/>
  <c r="AJ564" i="5" s="1"/>
  <c r="AM564" i="5"/>
  <c r="AN564" i="5" s="1"/>
  <c r="AQ564" i="5"/>
  <c r="AR564" i="5" s="1"/>
  <c r="AU564" i="5"/>
  <c r="G565" i="5"/>
  <c r="H565" i="5" s="1"/>
  <c r="K565" i="5"/>
  <c r="L565" i="5"/>
  <c r="O565" i="5"/>
  <c r="P565" i="5"/>
  <c r="S565" i="5"/>
  <c r="T565" i="5"/>
  <c r="W565" i="5"/>
  <c r="X565" i="5" s="1"/>
  <c r="AA565" i="5"/>
  <c r="AB565" i="5"/>
  <c r="AE565" i="5"/>
  <c r="AF565" i="5"/>
  <c r="AI565" i="5"/>
  <c r="AJ565" i="5"/>
  <c r="AM565" i="5"/>
  <c r="AN565" i="5" s="1"/>
  <c r="AQ565" i="5"/>
  <c r="AR565" i="5"/>
  <c r="AU565" i="5"/>
  <c r="G566" i="5"/>
  <c r="H566" i="5" s="1"/>
  <c r="K566" i="5"/>
  <c r="L566" i="5" s="1"/>
  <c r="O566" i="5"/>
  <c r="P566" i="5" s="1"/>
  <c r="S566" i="5"/>
  <c r="T566" i="5" s="1"/>
  <c r="W566" i="5"/>
  <c r="X566" i="5" s="1"/>
  <c r="AA566" i="5"/>
  <c r="AB566" i="5" s="1"/>
  <c r="AE566" i="5"/>
  <c r="AF566" i="5" s="1"/>
  <c r="AI566" i="5"/>
  <c r="AJ566" i="5" s="1"/>
  <c r="AM566" i="5"/>
  <c r="AN566" i="5" s="1"/>
  <c r="AQ566" i="5"/>
  <c r="AR566" i="5" s="1"/>
  <c r="AU566" i="5"/>
  <c r="G567" i="5"/>
  <c r="H567" i="5" s="1"/>
  <c r="K567" i="5"/>
  <c r="L567" i="5"/>
  <c r="O567" i="5"/>
  <c r="P567" i="5"/>
  <c r="S567" i="5"/>
  <c r="T567" i="5"/>
  <c r="W567" i="5"/>
  <c r="X567" i="5" s="1"/>
  <c r="AA567" i="5"/>
  <c r="AB567" i="5"/>
  <c r="AE567" i="5"/>
  <c r="AF567" i="5"/>
  <c r="AI567" i="5"/>
  <c r="AJ567" i="5"/>
  <c r="AM567" i="5"/>
  <c r="AN567" i="5" s="1"/>
  <c r="AQ567" i="5"/>
  <c r="AR567" i="5"/>
  <c r="AU567" i="5"/>
  <c r="G11" i="5"/>
  <c r="H11" i="5" s="1"/>
  <c r="K11" i="5"/>
  <c r="L11" i="5" s="1"/>
  <c r="O11" i="5"/>
  <c r="P11" i="5" s="1"/>
  <c r="S11" i="5"/>
  <c r="T11" i="5" s="1"/>
  <c r="W11" i="5"/>
  <c r="X11" i="5" s="1"/>
  <c r="AA11" i="5"/>
  <c r="AB11" i="5" s="1"/>
  <c r="AE11" i="5"/>
  <c r="AF11" i="5" s="1"/>
  <c r="AI11" i="5"/>
  <c r="AJ11" i="5" s="1"/>
  <c r="AM11" i="5"/>
  <c r="AN11" i="5" s="1"/>
  <c r="AQ11" i="5"/>
  <c r="AR11" i="5" s="1"/>
  <c r="AU11" i="5"/>
  <c r="G12" i="5"/>
  <c r="H12" i="5" s="1"/>
  <c r="K12" i="5"/>
  <c r="O12" i="5"/>
  <c r="P12" i="5" s="1"/>
  <c r="S12" i="5"/>
  <c r="T12" i="5" s="1"/>
  <c r="W12" i="5"/>
  <c r="X12" i="5" s="1"/>
  <c r="AA12" i="5"/>
  <c r="AB12" i="5" s="1"/>
  <c r="AE12" i="5"/>
  <c r="AF12" i="5" s="1"/>
  <c r="AI12" i="5"/>
  <c r="AJ12" i="5" s="1"/>
  <c r="AM12" i="5"/>
  <c r="AN12" i="5" s="1"/>
  <c r="AQ12" i="5"/>
  <c r="AR12" i="5" s="1"/>
  <c r="AU12" i="5"/>
  <c r="G13" i="5"/>
  <c r="H13" i="5" s="1"/>
  <c r="K13" i="5"/>
  <c r="O13" i="5"/>
  <c r="P13" i="5" s="1"/>
  <c r="S13" i="5"/>
  <c r="T13" i="5" s="1"/>
  <c r="W13" i="5"/>
  <c r="X13" i="5" s="1"/>
  <c r="AA13" i="5"/>
  <c r="AB13" i="5" s="1"/>
  <c r="AE13" i="5"/>
  <c r="AF13" i="5" s="1"/>
  <c r="AI13" i="5"/>
  <c r="AJ13" i="5" s="1"/>
  <c r="AM13" i="5"/>
  <c r="AN13" i="5" s="1"/>
  <c r="AQ13" i="5"/>
  <c r="AR13" i="5" s="1"/>
  <c r="AU13" i="5"/>
  <c r="G14" i="5"/>
  <c r="K14" i="5"/>
  <c r="L14" i="5" s="1"/>
  <c r="O14" i="5"/>
  <c r="P14" i="5"/>
  <c r="S14" i="5"/>
  <c r="T14" i="5" s="1"/>
  <c r="W14" i="5"/>
  <c r="X14" i="5" s="1"/>
  <c r="AA14" i="5"/>
  <c r="AB14" i="5" s="1"/>
  <c r="AE14" i="5"/>
  <c r="AF14" i="5"/>
  <c r="AI14" i="5"/>
  <c r="AJ14" i="5" s="1"/>
  <c r="AM14" i="5"/>
  <c r="AN14" i="5" s="1"/>
  <c r="AQ14" i="5"/>
  <c r="AR14" i="5" s="1"/>
  <c r="AU14" i="5"/>
  <c r="G15" i="5"/>
  <c r="K15" i="5"/>
  <c r="L15" i="5" s="1"/>
  <c r="O15" i="5"/>
  <c r="P15" i="5" s="1"/>
  <c r="S15" i="5"/>
  <c r="T15" i="5" s="1"/>
  <c r="W15" i="5"/>
  <c r="X15" i="5"/>
  <c r="AA15" i="5"/>
  <c r="AB15" i="5" s="1"/>
  <c r="AE15" i="5"/>
  <c r="AF15" i="5" s="1"/>
  <c r="AI15" i="5"/>
  <c r="AJ15" i="5" s="1"/>
  <c r="AM15" i="5"/>
  <c r="AN15" i="5"/>
  <c r="AQ15" i="5"/>
  <c r="AR15" i="5" s="1"/>
  <c r="AU15" i="5"/>
  <c r="G16" i="5"/>
  <c r="H16" i="5" s="1"/>
  <c r="K16" i="5"/>
  <c r="L16" i="5" s="1"/>
  <c r="O16" i="5"/>
  <c r="P16" i="5" s="1"/>
  <c r="S16" i="5"/>
  <c r="T16" i="5" s="1"/>
  <c r="W16" i="5"/>
  <c r="X16" i="5" s="1"/>
  <c r="AA16" i="5"/>
  <c r="AB16" i="5"/>
  <c r="AE16" i="5"/>
  <c r="AF16" i="5" s="1"/>
  <c r="AI16" i="5"/>
  <c r="AJ16" i="5" s="1"/>
  <c r="AM16" i="5"/>
  <c r="AN16" i="5" s="1"/>
  <c r="AQ16" i="5"/>
  <c r="AR16" i="5"/>
  <c r="AU16" i="5"/>
  <c r="G17" i="5"/>
  <c r="H17" i="5" s="1"/>
  <c r="K17" i="5"/>
  <c r="O17" i="5"/>
  <c r="P17" i="5" s="1"/>
  <c r="S17" i="5"/>
  <c r="T17" i="5" s="1"/>
  <c r="W17" i="5"/>
  <c r="X17" i="5" s="1"/>
  <c r="AA17" i="5"/>
  <c r="AB17" i="5"/>
  <c r="AE17" i="5"/>
  <c r="AF17" i="5" s="1"/>
  <c r="AI17" i="5"/>
  <c r="AJ17" i="5" s="1"/>
  <c r="AM17" i="5"/>
  <c r="AN17" i="5" s="1"/>
  <c r="AQ17" i="5"/>
  <c r="AR17" i="5" s="1"/>
  <c r="AU17" i="5"/>
  <c r="G18" i="5"/>
  <c r="H18" i="5" s="1"/>
  <c r="K18" i="5"/>
  <c r="L18" i="5" s="1"/>
  <c r="O18" i="5"/>
  <c r="P18" i="5" s="1"/>
  <c r="S18" i="5"/>
  <c r="T18" i="5" s="1"/>
  <c r="W18" i="5"/>
  <c r="X18" i="5" s="1"/>
  <c r="AA18" i="5"/>
  <c r="AB18" i="5" s="1"/>
  <c r="AE18" i="5"/>
  <c r="AF18" i="5" s="1"/>
  <c r="AI18" i="5"/>
  <c r="AJ18" i="5" s="1"/>
  <c r="AM18" i="5"/>
  <c r="AN18" i="5" s="1"/>
  <c r="AQ18" i="5"/>
  <c r="AR18" i="5" s="1"/>
  <c r="AU18" i="5"/>
  <c r="G19" i="5"/>
  <c r="H19" i="5" s="1"/>
  <c r="K19" i="5"/>
  <c r="L19" i="5" s="1"/>
  <c r="O19" i="5"/>
  <c r="P19" i="5"/>
  <c r="S19" i="5"/>
  <c r="T19" i="5" s="1"/>
  <c r="W19" i="5"/>
  <c r="X19" i="5"/>
  <c r="AA19" i="5"/>
  <c r="AB19" i="5" s="1"/>
  <c r="AE19" i="5"/>
  <c r="AF19" i="5" s="1"/>
  <c r="AI19" i="5"/>
  <c r="AJ19" i="5" s="1"/>
  <c r="AM19" i="5"/>
  <c r="AN19" i="5"/>
  <c r="AQ19" i="5"/>
  <c r="AR19" i="5" s="1"/>
  <c r="AU19" i="5"/>
  <c r="G20" i="5"/>
  <c r="H20" i="5" s="1"/>
  <c r="K20" i="5"/>
  <c r="L20" i="5" s="1"/>
  <c r="O20" i="5"/>
  <c r="P20" i="5" s="1"/>
  <c r="S20" i="5"/>
  <c r="T20" i="5" s="1"/>
  <c r="W20" i="5"/>
  <c r="X20" i="5" s="1"/>
  <c r="AA20" i="5"/>
  <c r="AB20" i="5" s="1"/>
  <c r="AE20" i="5"/>
  <c r="AF20" i="5" s="1"/>
  <c r="AI20" i="5"/>
  <c r="AJ20" i="5" s="1"/>
  <c r="AM20" i="5"/>
  <c r="AN20" i="5" s="1"/>
  <c r="AQ20" i="5"/>
  <c r="AR20" i="5" s="1"/>
  <c r="AU20" i="5"/>
  <c r="G21" i="5"/>
  <c r="H21" i="5" s="1"/>
  <c r="K21" i="5"/>
  <c r="L21" i="5" s="1"/>
  <c r="O21" i="5"/>
  <c r="P21" i="5" s="1"/>
  <c r="S21" i="5"/>
  <c r="T21" i="5" s="1"/>
  <c r="W21" i="5"/>
  <c r="X21" i="5" s="1"/>
  <c r="AA21" i="5"/>
  <c r="AB21" i="5" s="1"/>
  <c r="AE21" i="5"/>
  <c r="AF21" i="5" s="1"/>
  <c r="AI21" i="5"/>
  <c r="AM21" i="5"/>
  <c r="AN21" i="5" s="1"/>
  <c r="AQ21" i="5"/>
  <c r="AR21" i="5" s="1"/>
  <c r="AU21" i="5"/>
  <c r="G22" i="5"/>
  <c r="K22" i="5"/>
  <c r="L22" i="5" s="1"/>
  <c r="O22" i="5"/>
  <c r="P22" i="5" s="1"/>
  <c r="S22" i="5"/>
  <c r="T22" i="5" s="1"/>
  <c r="W22" i="5"/>
  <c r="X22" i="5" s="1"/>
  <c r="AA22" i="5"/>
  <c r="AB22" i="5" s="1"/>
  <c r="AE22" i="5"/>
  <c r="AF22" i="5" s="1"/>
  <c r="AI22" i="5"/>
  <c r="AJ22" i="5" s="1"/>
  <c r="AM22" i="5"/>
  <c r="AN22" i="5" s="1"/>
  <c r="AQ22" i="5"/>
  <c r="AR22" i="5" s="1"/>
  <c r="AU22" i="5"/>
  <c r="G23" i="5"/>
  <c r="K23" i="5"/>
  <c r="L23" i="5" s="1"/>
  <c r="O23" i="5"/>
  <c r="P23" i="5" s="1"/>
  <c r="S23" i="5"/>
  <c r="T23" i="5" s="1"/>
  <c r="W23" i="5"/>
  <c r="X23" i="5" s="1"/>
  <c r="AA23" i="5"/>
  <c r="AB23" i="5" s="1"/>
  <c r="AE23" i="5"/>
  <c r="AF23" i="5" s="1"/>
  <c r="AI23" i="5"/>
  <c r="AJ23" i="5" s="1"/>
  <c r="AM23" i="5"/>
  <c r="AN23" i="5" s="1"/>
  <c r="AQ23" i="5"/>
  <c r="AR23" i="5" s="1"/>
  <c r="AU23" i="5"/>
  <c r="G24" i="5"/>
  <c r="H24" i="5"/>
  <c r="K24" i="5"/>
  <c r="L24" i="5"/>
  <c r="O24" i="5"/>
  <c r="P24" i="5" s="1"/>
  <c r="S24" i="5"/>
  <c r="T24" i="5" s="1"/>
  <c r="W24" i="5"/>
  <c r="X24" i="5" s="1"/>
  <c r="AA24" i="5"/>
  <c r="AB24" i="5" s="1"/>
  <c r="AE24" i="5"/>
  <c r="AF24" i="5" s="1"/>
  <c r="AI24" i="5"/>
  <c r="AJ24" i="5" s="1"/>
  <c r="AM24" i="5"/>
  <c r="AN24" i="5"/>
  <c r="AQ24" i="5"/>
  <c r="AR24" i="5" s="1"/>
  <c r="AU24" i="5"/>
  <c r="G25" i="5"/>
  <c r="H25" i="5" s="1"/>
  <c r="K25" i="5"/>
  <c r="L25" i="5" s="1"/>
  <c r="O25" i="5"/>
  <c r="P25" i="5" s="1"/>
  <c r="S25" i="5"/>
  <c r="T25" i="5" s="1"/>
  <c r="W25" i="5"/>
  <c r="X25" i="5" s="1"/>
  <c r="AA25" i="5"/>
  <c r="AB25" i="5" s="1"/>
  <c r="AE25" i="5"/>
  <c r="AF25" i="5" s="1"/>
  <c r="AI25" i="5"/>
  <c r="AJ25" i="5" s="1"/>
  <c r="AM25" i="5"/>
  <c r="AN25" i="5" s="1"/>
  <c r="AQ25" i="5"/>
  <c r="AR25" i="5" s="1"/>
  <c r="AU25" i="5"/>
  <c r="G26" i="5"/>
  <c r="H26" i="5" s="1"/>
  <c r="K26" i="5"/>
  <c r="L26" i="5" s="1"/>
  <c r="O26" i="5"/>
  <c r="P26" i="5" s="1"/>
  <c r="S26" i="5"/>
  <c r="T26" i="5" s="1"/>
  <c r="W26" i="5"/>
  <c r="X26" i="5" s="1"/>
  <c r="AA26" i="5"/>
  <c r="AB26" i="5"/>
  <c r="AE26" i="5"/>
  <c r="AF26" i="5"/>
  <c r="AI26" i="5"/>
  <c r="AJ26" i="5" s="1"/>
  <c r="AM26" i="5"/>
  <c r="AN26" i="5"/>
  <c r="AQ26" i="5"/>
  <c r="AR26" i="5" s="1"/>
  <c r="AU26" i="5"/>
  <c r="G27" i="5"/>
  <c r="K27" i="5"/>
  <c r="L27" i="5" s="1"/>
  <c r="O27" i="5"/>
  <c r="P27" i="5" s="1"/>
  <c r="S27" i="5"/>
  <c r="T27" i="5" s="1"/>
  <c r="W27" i="5"/>
  <c r="X27" i="5" s="1"/>
  <c r="AA27" i="5"/>
  <c r="AB27" i="5" s="1"/>
  <c r="AE27" i="5"/>
  <c r="AF27" i="5" s="1"/>
  <c r="AI27" i="5"/>
  <c r="AJ27" i="5"/>
  <c r="AM27" i="5"/>
  <c r="AN27" i="5"/>
  <c r="AQ27" i="5"/>
  <c r="AR27" i="5" s="1"/>
  <c r="AU27" i="5"/>
  <c r="G28" i="5"/>
  <c r="H28" i="5" s="1"/>
  <c r="K28" i="5"/>
  <c r="L28" i="5" s="1"/>
  <c r="O28" i="5"/>
  <c r="P28" i="5" s="1"/>
  <c r="S28" i="5"/>
  <c r="T28" i="5" s="1"/>
  <c r="W28" i="5"/>
  <c r="X28" i="5" s="1"/>
  <c r="AA28" i="5"/>
  <c r="AB28" i="5" s="1"/>
  <c r="AE28" i="5"/>
  <c r="AF28" i="5" s="1"/>
  <c r="AI28" i="5"/>
  <c r="AJ28" i="5" s="1"/>
  <c r="AM28" i="5"/>
  <c r="AN28" i="5" s="1"/>
  <c r="AQ28" i="5"/>
  <c r="AR28" i="5" s="1"/>
  <c r="AU28" i="5"/>
  <c r="G29" i="5"/>
  <c r="H29" i="5"/>
  <c r="K29" i="5"/>
  <c r="L29" i="5" s="1"/>
  <c r="O29" i="5"/>
  <c r="P29" i="5"/>
  <c r="S29" i="5"/>
  <c r="T29" i="5" s="1"/>
  <c r="W29" i="5"/>
  <c r="X29" i="5"/>
  <c r="AA29" i="5"/>
  <c r="AB29" i="5" s="1"/>
  <c r="AE29" i="5"/>
  <c r="AF29" i="5" s="1"/>
  <c r="AI29" i="5"/>
  <c r="AJ29" i="5" s="1"/>
  <c r="AM29" i="5"/>
  <c r="AN29" i="5"/>
  <c r="AQ29" i="5"/>
  <c r="AR29" i="5" s="1"/>
  <c r="AU29" i="5"/>
  <c r="G30" i="5"/>
  <c r="K30" i="5"/>
  <c r="L30" i="5" s="1"/>
  <c r="O30" i="5"/>
  <c r="P30" i="5" s="1"/>
  <c r="S30" i="5"/>
  <c r="T30" i="5" s="1"/>
  <c r="W30" i="5"/>
  <c r="X30" i="5"/>
  <c r="AA30" i="5"/>
  <c r="AB30" i="5"/>
  <c r="AE30" i="5"/>
  <c r="AF30" i="5" s="1"/>
  <c r="AI30" i="5"/>
  <c r="AJ30" i="5" s="1"/>
  <c r="AM30" i="5"/>
  <c r="AN30" i="5"/>
  <c r="AQ30" i="5"/>
  <c r="AR30" i="5" s="1"/>
  <c r="AU30" i="5"/>
  <c r="G31" i="5"/>
  <c r="K31" i="5"/>
  <c r="L31" i="5" s="1"/>
  <c r="O31" i="5"/>
  <c r="P31" i="5" s="1"/>
  <c r="S31" i="5"/>
  <c r="T31" i="5" s="1"/>
  <c r="W31" i="5"/>
  <c r="X31" i="5"/>
  <c r="AA31" i="5"/>
  <c r="AB31" i="5" s="1"/>
  <c r="AE31" i="5"/>
  <c r="AF31" i="5" s="1"/>
  <c r="AI31" i="5"/>
  <c r="AJ31" i="5"/>
  <c r="AM31" i="5"/>
  <c r="AN31" i="5" s="1"/>
  <c r="AQ31" i="5"/>
  <c r="AR31" i="5" s="1"/>
  <c r="AU31" i="5"/>
  <c r="G32" i="5"/>
  <c r="H32" i="5" s="1"/>
  <c r="K32" i="5"/>
  <c r="O32" i="5"/>
  <c r="P32" i="5" s="1"/>
  <c r="S32" i="5"/>
  <c r="T32" i="5" s="1"/>
  <c r="W32" i="5"/>
  <c r="X32" i="5"/>
  <c r="AA32" i="5"/>
  <c r="AB32" i="5" s="1"/>
  <c r="AE32" i="5"/>
  <c r="AF32" i="5" s="1"/>
  <c r="AI32" i="5"/>
  <c r="AJ32" i="5" s="1"/>
  <c r="AM32" i="5"/>
  <c r="AN32" i="5" s="1"/>
  <c r="AQ32" i="5"/>
  <c r="AR32" i="5" s="1"/>
  <c r="AU32" i="5"/>
  <c r="G33" i="5"/>
  <c r="H33" i="5" s="1"/>
  <c r="K33" i="5"/>
  <c r="L33" i="5" s="1"/>
  <c r="O33" i="5"/>
  <c r="P33" i="5" s="1"/>
  <c r="S33" i="5"/>
  <c r="T33" i="5" s="1"/>
  <c r="W33" i="5"/>
  <c r="X33" i="5" s="1"/>
  <c r="AA33" i="5"/>
  <c r="AB33" i="5" s="1"/>
  <c r="AE33" i="5"/>
  <c r="AF33" i="5" s="1"/>
  <c r="AI33" i="5"/>
  <c r="AJ33" i="5" s="1"/>
  <c r="AM33" i="5"/>
  <c r="AN33" i="5" s="1"/>
  <c r="AQ33" i="5"/>
  <c r="AR33" i="5" s="1"/>
  <c r="AU33" i="5"/>
  <c r="G34" i="5"/>
  <c r="H34" i="5"/>
  <c r="K34" i="5"/>
  <c r="L34" i="5" s="1"/>
  <c r="O34" i="5"/>
  <c r="P34" i="5" s="1"/>
  <c r="S34" i="5"/>
  <c r="W34" i="5"/>
  <c r="X34" i="5" s="1"/>
  <c r="AA34" i="5"/>
  <c r="AB34" i="5" s="1"/>
  <c r="AE34" i="5"/>
  <c r="AF34" i="5" s="1"/>
  <c r="AI34" i="5"/>
  <c r="AJ34" i="5" s="1"/>
  <c r="AM34" i="5"/>
  <c r="AN34" i="5" s="1"/>
  <c r="AQ34" i="5"/>
  <c r="AR34" i="5" s="1"/>
  <c r="AU34" i="5"/>
  <c r="G35" i="5"/>
  <c r="H35" i="5" s="1"/>
  <c r="K35" i="5"/>
  <c r="L35" i="5" s="1"/>
  <c r="O35" i="5"/>
  <c r="P35" i="5" s="1"/>
  <c r="S35" i="5"/>
  <c r="T35" i="5" s="1"/>
  <c r="W35" i="5"/>
  <c r="X35" i="5" s="1"/>
  <c r="AA35" i="5"/>
  <c r="AB35" i="5"/>
  <c r="AE35" i="5"/>
  <c r="AF35" i="5" s="1"/>
  <c r="AI35" i="5"/>
  <c r="AJ35" i="5" s="1"/>
  <c r="AM35" i="5"/>
  <c r="AN35" i="5" s="1"/>
  <c r="AQ35" i="5"/>
  <c r="AR35" i="5" s="1"/>
  <c r="AU35" i="5"/>
  <c r="G36" i="5"/>
  <c r="H36" i="5" s="1"/>
  <c r="K36" i="5"/>
  <c r="O36" i="5"/>
  <c r="P36" i="5" s="1"/>
  <c r="S36" i="5"/>
  <c r="T36" i="5" s="1"/>
  <c r="W36" i="5"/>
  <c r="X36" i="5" s="1"/>
  <c r="AA36" i="5"/>
  <c r="AB36" i="5" s="1"/>
  <c r="AE36" i="5"/>
  <c r="AF36" i="5"/>
  <c r="AI36" i="5"/>
  <c r="AJ36" i="5" s="1"/>
  <c r="AM36" i="5"/>
  <c r="AN36" i="5" s="1"/>
  <c r="AQ36" i="5"/>
  <c r="AR36" i="5" s="1"/>
  <c r="AU36" i="5"/>
  <c r="G37" i="5"/>
  <c r="H37" i="5" s="1"/>
  <c r="K37" i="5"/>
  <c r="L37" i="5" s="1"/>
  <c r="O37" i="5"/>
  <c r="P37" i="5" s="1"/>
  <c r="S37" i="5"/>
  <c r="T37" i="5" s="1"/>
  <c r="W37" i="5"/>
  <c r="X37" i="5" s="1"/>
  <c r="AA37" i="5"/>
  <c r="AB37" i="5" s="1"/>
  <c r="AE37" i="5"/>
  <c r="AF37" i="5" s="1"/>
  <c r="AI37" i="5"/>
  <c r="AJ37" i="5" s="1"/>
  <c r="AM37" i="5"/>
  <c r="AN37" i="5" s="1"/>
  <c r="AQ37" i="5"/>
  <c r="AR37" i="5" s="1"/>
  <c r="AU37" i="5"/>
  <c r="G38" i="5"/>
  <c r="K38" i="5"/>
  <c r="L38" i="5" s="1"/>
  <c r="O38" i="5"/>
  <c r="P38" i="5" s="1"/>
  <c r="S38" i="5"/>
  <c r="T38" i="5" s="1"/>
  <c r="W38" i="5"/>
  <c r="X38" i="5" s="1"/>
  <c r="AA38" i="5"/>
  <c r="AB38" i="5" s="1"/>
  <c r="AE38" i="5"/>
  <c r="AF38" i="5" s="1"/>
  <c r="AI38" i="5"/>
  <c r="AJ38" i="5" s="1"/>
  <c r="AM38" i="5"/>
  <c r="AN38" i="5" s="1"/>
  <c r="AQ38" i="5"/>
  <c r="AR38" i="5" s="1"/>
  <c r="AU38" i="5"/>
  <c r="G39" i="5"/>
  <c r="K39" i="5"/>
  <c r="L39" i="5" s="1"/>
  <c r="O39" i="5"/>
  <c r="P39" i="5" s="1"/>
  <c r="S39" i="5"/>
  <c r="T39" i="5" s="1"/>
  <c r="W39" i="5"/>
  <c r="X39" i="5" s="1"/>
  <c r="AA39" i="5"/>
  <c r="AB39" i="5" s="1"/>
  <c r="AE39" i="5"/>
  <c r="AF39" i="5" s="1"/>
  <c r="AI39" i="5"/>
  <c r="AJ39" i="5" s="1"/>
  <c r="AM39" i="5"/>
  <c r="AN39" i="5" s="1"/>
  <c r="AQ39" i="5"/>
  <c r="AR39" i="5" s="1"/>
  <c r="AU39" i="5"/>
  <c r="G40" i="5"/>
  <c r="H40" i="5" s="1"/>
  <c r="K40" i="5"/>
  <c r="L40" i="5" s="1"/>
  <c r="O40" i="5"/>
  <c r="P40" i="5"/>
  <c r="S40" i="5"/>
  <c r="T40" i="5" s="1"/>
  <c r="W40" i="5"/>
  <c r="X40" i="5" s="1"/>
  <c r="AA40" i="5"/>
  <c r="AB40" i="5"/>
  <c r="AE40" i="5"/>
  <c r="AF40" i="5" s="1"/>
  <c r="AI40" i="5"/>
  <c r="AJ40" i="5" s="1"/>
  <c r="AM40" i="5"/>
  <c r="AN40" i="5" s="1"/>
  <c r="AQ40" i="5"/>
  <c r="AR40" i="5"/>
  <c r="AU40" i="5"/>
  <c r="G41" i="5"/>
  <c r="H41" i="5" s="1"/>
  <c r="K41" i="5"/>
  <c r="O41" i="5"/>
  <c r="P41" i="5" s="1"/>
  <c r="S41" i="5"/>
  <c r="T41" i="5"/>
  <c r="W41" i="5"/>
  <c r="X41" i="5" s="1"/>
  <c r="AA41" i="5"/>
  <c r="AB41" i="5" s="1"/>
  <c r="AE41" i="5"/>
  <c r="AF41" i="5" s="1"/>
  <c r="AI41" i="5"/>
  <c r="AJ41" i="5"/>
  <c r="AM41" i="5"/>
  <c r="AN41" i="5" s="1"/>
  <c r="AQ41" i="5"/>
  <c r="AR41" i="5" s="1"/>
  <c r="AU41" i="5"/>
  <c r="G42" i="5"/>
  <c r="H42" i="5" s="1"/>
  <c r="K42" i="5"/>
  <c r="L42" i="5" s="1"/>
  <c r="O42" i="5"/>
  <c r="P42" i="5" s="1"/>
  <c r="S42" i="5"/>
  <c r="T42" i="5" s="1"/>
  <c r="W42" i="5"/>
  <c r="AA42" i="5"/>
  <c r="AB42" i="5" s="1"/>
  <c r="AE42" i="5"/>
  <c r="AF42" i="5" s="1"/>
  <c r="AI42" i="5"/>
  <c r="AJ42" i="5"/>
  <c r="AM42" i="5"/>
  <c r="AN42" i="5" s="1"/>
  <c r="AQ42" i="5"/>
  <c r="AR42" i="5" s="1"/>
  <c r="AU42" i="5"/>
  <c r="G43" i="5"/>
  <c r="H43" i="5" s="1"/>
  <c r="K43" i="5"/>
  <c r="L43" i="5" s="1"/>
  <c r="O43" i="5"/>
  <c r="P43" i="5" s="1"/>
  <c r="S43" i="5"/>
  <c r="T43" i="5" s="1"/>
  <c r="W43" i="5"/>
  <c r="X43" i="5" s="1"/>
  <c r="AA43" i="5"/>
  <c r="AB43" i="5" s="1"/>
  <c r="AE43" i="5"/>
  <c r="AF43" i="5" s="1"/>
  <c r="AI43" i="5"/>
  <c r="AJ43" i="5" s="1"/>
  <c r="AM43" i="5"/>
  <c r="AN43" i="5" s="1"/>
  <c r="AQ43" i="5"/>
  <c r="AR43" i="5" s="1"/>
  <c r="AU43" i="5"/>
  <c r="G44" i="5"/>
  <c r="H44" i="5" s="1"/>
  <c r="K44" i="5"/>
  <c r="L44" i="5" s="1"/>
  <c r="O44" i="5"/>
  <c r="P44" i="5" s="1"/>
  <c r="S44" i="5"/>
  <c r="W44" i="5"/>
  <c r="X44" i="5" s="1"/>
  <c r="AA44" i="5"/>
  <c r="AB44" i="5" s="1"/>
  <c r="AE44" i="5"/>
  <c r="AF44" i="5" s="1"/>
  <c r="AI44" i="5"/>
  <c r="AJ44" i="5" s="1"/>
  <c r="AM44" i="5"/>
  <c r="AN44" i="5" s="1"/>
  <c r="AQ44" i="5"/>
  <c r="AR44" i="5" s="1"/>
  <c r="AU44" i="5"/>
  <c r="G45" i="5"/>
  <c r="H45" i="5"/>
  <c r="K45" i="5"/>
  <c r="L45" i="5" s="1"/>
  <c r="O45" i="5"/>
  <c r="P45" i="5" s="1"/>
  <c r="S45" i="5"/>
  <c r="T45" i="5" s="1"/>
  <c r="W45" i="5"/>
  <c r="X45" i="5"/>
  <c r="AA45" i="5"/>
  <c r="AB45" i="5" s="1"/>
  <c r="AE45" i="5"/>
  <c r="AF45" i="5" s="1"/>
  <c r="AI45" i="5"/>
  <c r="AJ45" i="5" s="1"/>
  <c r="AM45" i="5"/>
  <c r="AN45" i="5"/>
  <c r="AQ45" i="5"/>
  <c r="AR45" i="5" s="1"/>
  <c r="AU45" i="5"/>
  <c r="G46" i="5"/>
  <c r="K46" i="5"/>
  <c r="L46" i="5" s="1"/>
  <c r="O46" i="5"/>
  <c r="P46" i="5"/>
  <c r="S46" i="5"/>
  <c r="T46" i="5" s="1"/>
  <c r="W46" i="5"/>
  <c r="X46" i="5" s="1"/>
  <c r="AA46" i="5"/>
  <c r="AB46" i="5" s="1"/>
  <c r="AE46" i="5"/>
  <c r="AF46" i="5"/>
  <c r="AI46" i="5"/>
  <c r="AJ46" i="5" s="1"/>
  <c r="AM46" i="5"/>
  <c r="AN46" i="5" s="1"/>
  <c r="AQ46" i="5"/>
  <c r="AR46" i="5" s="1"/>
  <c r="AU46" i="5"/>
  <c r="G47" i="5"/>
  <c r="K47" i="5"/>
  <c r="L47" i="5" s="1"/>
  <c r="O47" i="5"/>
  <c r="P47" i="5" s="1"/>
  <c r="S47" i="5"/>
  <c r="T47" i="5" s="1"/>
  <c r="W47" i="5"/>
  <c r="X47" i="5"/>
  <c r="AA47" i="5"/>
  <c r="AB47" i="5" s="1"/>
  <c r="AE47" i="5"/>
  <c r="AF47" i="5" s="1"/>
  <c r="AI47" i="5"/>
  <c r="AJ47" i="5" s="1"/>
  <c r="AM47" i="5"/>
  <c r="AN47" i="5"/>
  <c r="AQ47" i="5"/>
  <c r="AR47" i="5" s="1"/>
  <c r="AU47" i="5"/>
  <c r="G48" i="5"/>
  <c r="H48" i="5" s="1"/>
  <c r="K48" i="5"/>
  <c r="O48" i="5"/>
  <c r="P48" i="5" s="1"/>
  <c r="S48" i="5"/>
  <c r="T48" i="5"/>
  <c r="W48" i="5"/>
  <c r="X48" i="5"/>
  <c r="AA48" i="5"/>
  <c r="AB48" i="5"/>
  <c r="AE48" i="5"/>
  <c r="AF48" i="5" s="1"/>
  <c r="AI48" i="5"/>
  <c r="AJ48" i="5"/>
  <c r="AM48" i="5"/>
  <c r="AN48" i="5"/>
  <c r="AQ48" i="5"/>
  <c r="AR48" i="5"/>
  <c r="AU48" i="5"/>
  <c r="G49" i="5"/>
  <c r="H49" i="5" s="1"/>
  <c r="K49" i="5"/>
  <c r="L49" i="5" s="1"/>
  <c r="O49" i="5"/>
  <c r="P49" i="5" s="1"/>
  <c r="S49" i="5"/>
  <c r="T49" i="5" s="1"/>
  <c r="W49" i="5"/>
  <c r="X49" i="5" s="1"/>
  <c r="AA49" i="5"/>
  <c r="AB49" i="5" s="1"/>
  <c r="AE49" i="5"/>
  <c r="AF49" i="5" s="1"/>
  <c r="AI49" i="5"/>
  <c r="AJ49" i="5" s="1"/>
  <c r="AM49" i="5"/>
  <c r="AN49" i="5" s="1"/>
  <c r="AQ49" i="5"/>
  <c r="AR49" i="5" s="1"/>
  <c r="AU49" i="5"/>
  <c r="G50" i="5"/>
  <c r="H50" i="5"/>
  <c r="K50" i="5"/>
  <c r="L50" i="5"/>
  <c r="O50" i="5"/>
  <c r="P50" i="5" s="1"/>
  <c r="S50" i="5"/>
  <c r="W50" i="5"/>
  <c r="X50" i="5" s="1"/>
  <c r="AA50" i="5"/>
  <c r="AB50" i="5" s="1"/>
  <c r="AE50" i="5"/>
  <c r="AF50" i="5" s="1"/>
  <c r="AI50" i="5"/>
  <c r="AJ50" i="5" s="1"/>
  <c r="AM50" i="5"/>
  <c r="AN50" i="5" s="1"/>
  <c r="AQ50" i="5"/>
  <c r="AR50" i="5" s="1"/>
  <c r="AU50" i="5"/>
  <c r="G51" i="5"/>
  <c r="H51" i="5"/>
  <c r="K51" i="5"/>
  <c r="L51" i="5"/>
  <c r="O51" i="5"/>
  <c r="P51" i="5"/>
  <c r="S51" i="5"/>
  <c r="T51" i="5" s="1"/>
  <c r="W51" i="5"/>
  <c r="X51" i="5"/>
  <c r="AA51" i="5"/>
  <c r="AB51" i="5"/>
  <c r="AE51" i="5"/>
  <c r="AF51" i="5"/>
  <c r="AI51" i="5"/>
  <c r="AJ51" i="5" s="1"/>
  <c r="AM51" i="5"/>
  <c r="AN51" i="5"/>
  <c r="AQ51" i="5"/>
  <c r="AR51" i="5"/>
  <c r="AU51" i="5"/>
  <c r="G52" i="5"/>
  <c r="H52" i="5" s="1"/>
  <c r="K52" i="5"/>
  <c r="O52" i="5"/>
  <c r="P52" i="5"/>
  <c r="S52" i="5"/>
  <c r="T52" i="5" s="1"/>
  <c r="W52" i="5"/>
  <c r="X52" i="5" s="1"/>
  <c r="AA52" i="5"/>
  <c r="AB52" i="5" s="1"/>
  <c r="AE52" i="5"/>
  <c r="AF52" i="5"/>
  <c r="AI52" i="5"/>
  <c r="AJ52" i="5" s="1"/>
  <c r="AM52" i="5"/>
  <c r="AN52" i="5" s="1"/>
  <c r="AQ52" i="5"/>
  <c r="AR52" i="5" s="1"/>
  <c r="AU52" i="5"/>
  <c r="G53" i="5"/>
  <c r="H53" i="5" s="1"/>
  <c r="K53" i="5"/>
  <c r="L53" i="5" s="1"/>
  <c r="O53" i="5"/>
  <c r="P53" i="5" s="1"/>
  <c r="S53" i="5"/>
  <c r="T53" i="5" s="1"/>
  <c r="W53" i="5"/>
  <c r="X53" i="5" s="1"/>
  <c r="AA53" i="5"/>
  <c r="AB53" i="5" s="1"/>
  <c r="AE53" i="5"/>
  <c r="AF53" i="5" s="1"/>
  <c r="AI53" i="5"/>
  <c r="AJ53" i="5" s="1"/>
  <c r="AM53" i="5"/>
  <c r="AN53" i="5" s="1"/>
  <c r="AQ53" i="5"/>
  <c r="AR53" i="5" s="1"/>
  <c r="AU53" i="5"/>
  <c r="G54" i="5"/>
  <c r="K54" i="5"/>
  <c r="L54" i="5" s="1"/>
  <c r="O54" i="5"/>
  <c r="P54" i="5" s="1"/>
  <c r="S54" i="5"/>
  <c r="T54" i="5" s="1"/>
  <c r="W54" i="5"/>
  <c r="X54" i="5" s="1"/>
  <c r="AA54" i="5"/>
  <c r="AB54" i="5" s="1"/>
  <c r="AE54" i="5"/>
  <c r="AF54" i="5" s="1"/>
  <c r="AI54" i="5"/>
  <c r="AJ54" i="5" s="1"/>
  <c r="AM54" i="5"/>
  <c r="AN54" i="5" s="1"/>
  <c r="AQ54" i="5"/>
  <c r="AR54" i="5" s="1"/>
  <c r="AU54" i="5"/>
  <c r="G55" i="5"/>
  <c r="K55" i="5"/>
  <c r="L55" i="5" s="1"/>
  <c r="O55" i="5"/>
  <c r="P55" i="5" s="1"/>
  <c r="S55" i="5"/>
  <c r="T55" i="5" s="1"/>
  <c r="W55" i="5"/>
  <c r="X55" i="5" s="1"/>
  <c r="AA55" i="5"/>
  <c r="AB55" i="5" s="1"/>
  <c r="AE55" i="5"/>
  <c r="AF55" i="5" s="1"/>
  <c r="AI55" i="5"/>
  <c r="AJ55" i="5" s="1"/>
  <c r="AM55" i="5"/>
  <c r="AN55" i="5" s="1"/>
  <c r="AQ55" i="5"/>
  <c r="AR55" i="5" s="1"/>
  <c r="AU55" i="5"/>
  <c r="G56" i="5"/>
  <c r="H56" i="5" s="1"/>
  <c r="K56" i="5"/>
  <c r="L56" i="5" s="1"/>
  <c r="O56" i="5"/>
  <c r="P56" i="5" s="1"/>
  <c r="S56" i="5"/>
  <c r="T56" i="5"/>
  <c r="W56" i="5"/>
  <c r="X56" i="5" s="1"/>
  <c r="AA56" i="5"/>
  <c r="AB56" i="5" s="1"/>
  <c r="AE56" i="5"/>
  <c r="AF56" i="5" s="1"/>
  <c r="AI56" i="5"/>
  <c r="AJ56" i="5"/>
  <c r="AM56" i="5"/>
  <c r="AN56" i="5" s="1"/>
  <c r="AQ56" i="5"/>
  <c r="AR56" i="5" s="1"/>
  <c r="AU56" i="5"/>
  <c r="G57" i="5"/>
  <c r="H57" i="5" s="1"/>
  <c r="K57" i="5"/>
  <c r="O57" i="5"/>
  <c r="P57" i="5"/>
  <c r="S57" i="5"/>
  <c r="T57" i="5"/>
  <c r="W57" i="5"/>
  <c r="X57" i="5"/>
  <c r="AA57" i="5"/>
  <c r="AB57" i="5" s="1"/>
  <c r="AE57" i="5"/>
  <c r="AF57" i="5"/>
  <c r="AI57" i="5"/>
  <c r="AJ57" i="5"/>
  <c r="AM57" i="5"/>
  <c r="AN57" i="5"/>
  <c r="AQ57" i="5"/>
  <c r="AR57" i="5" s="1"/>
  <c r="AU57" i="5"/>
  <c r="G58" i="5"/>
  <c r="K58" i="5"/>
  <c r="L58" i="5"/>
  <c r="O58" i="5"/>
  <c r="P58" i="5"/>
  <c r="S58" i="5"/>
  <c r="T58" i="5" s="1"/>
  <c r="W58" i="5"/>
  <c r="X58" i="5"/>
  <c r="AA58" i="5"/>
  <c r="AB58" i="5"/>
  <c r="AE58" i="5"/>
  <c r="AF58" i="5"/>
  <c r="AI58" i="5"/>
  <c r="AJ58" i="5" s="1"/>
  <c r="AM58" i="5"/>
  <c r="AN58" i="5"/>
  <c r="AQ58" i="5"/>
  <c r="AR58" i="5"/>
  <c r="AU58" i="5"/>
  <c r="G59" i="5"/>
  <c r="H59" i="5" s="1"/>
  <c r="K59" i="5"/>
  <c r="L59" i="5" s="1"/>
  <c r="O59" i="5"/>
  <c r="P59" i="5" s="1"/>
  <c r="S59" i="5"/>
  <c r="T59" i="5" s="1"/>
  <c r="W59" i="5"/>
  <c r="X59" i="5" s="1"/>
  <c r="AA59" i="5"/>
  <c r="AB59" i="5" s="1"/>
  <c r="AE59" i="5"/>
  <c r="AF59" i="5" s="1"/>
  <c r="AI59" i="5"/>
  <c r="AJ59" i="5" s="1"/>
  <c r="AM59" i="5"/>
  <c r="AN59" i="5" s="1"/>
  <c r="AQ59" i="5"/>
  <c r="AR59" i="5" s="1"/>
  <c r="AU59" i="5"/>
  <c r="G60" i="5"/>
  <c r="H60" i="5"/>
  <c r="K60" i="5"/>
  <c r="L60" i="5"/>
  <c r="O60" i="5"/>
  <c r="P60" i="5"/>
  <c r="S60" i="5"/>
  <c r="T60" i="5" s="1"/>
  <c r="W60" i="5"/>
  <c r="X60" i="5"/>
  <c r="AA60" i="5"/>
  <c r="AB60" i="5"/>
  <c r="AE60" i="5"/>
  <c r="AF60" i="5"/>
  <c r="AI60" i="5"/>
  <c r="AJ60" i="5" s="1"/>
  <c r="AM60" i="5"/>
  <c r="AN60" i="5"/>
  <c r="AQ60" i="5"/>
  <c r="AR60" i="5"/>
  <c r="AU60" i="5"/>
  <c r="G61" i="5"/>
  <c r="H61" i="5" s="1"/>
  <c r="K61" i="5"/>
  <c r="L61" i="5" s="1"/>
  <c r="O61" i="5"/>
  <c r="P61" i="5" s="1"/>
  <c r="S61" i="5"/>
  <c r="T61" i="5" s="1"/>
  <c r="W61" i="5"/>
  <c r="X61" i="5" s="1"/>
  <c r="AA61" i="5"/>
  <c r="AB61" i="5" s="1"/>
  <c r="AE61" i="5"/>
  <c r="AF61" i="5" s="1"/>
  <c r="AI61" i="5"/>
  <c r="AJ61" i="5" s="1"/>
  <c r="AM61" i="5"/>
  <c r="AN61" i="5" s="1"/>
  <c r="AQ61" i="5"/>
  <c r="AR61" i="5" s="1"/>
  <c r="AU61" i="5"/>
  <c r="G62" i="5"/>
  <c r="K62" i="5"/>
  <c r="L62" i="5" s="1"/>
  <c r="O62" i="5"/>
  <c r="P62" i="5" s="1"/>
  <c r="S62" i="5"/>
  <c r="T62" i="5" s="1"/>
  <c r="W62" i="5"/>
  <c r="X62" i="5" s="1"/>
  <c r="AA62" i="5"/>
  <c r="AB62" i="5" s="1"/>
  <c r="AE62" i="5"/>
  <c r="AF62" i="5" s="1"/>
  <c r="AI62" i="5"/>
  <c r="AJ62" i="5" s="1"/>
  <c r="AM62" i="5"/>
  <c r="AN62" i="5" s="1"/>
  <c r="AQ62" i="5"/>
  <c r="AR62" i="5" s="1"/>
  <c r="AU62" i="5"/>
  <c r="G63" i="5"/>
  <c r="K63" i="5"/>
  <c r="L63" i="5" s="1"/>
  <c r="O63" i="5"/>
  <c r="P63" i="5" s="1"/>
  <c r="S63" i="5"/>
  <c r="T63" i="5" s="1"/>
  <c r="W63" i="5"/>
  <c r="X63" i="5" s="1"/>
  <c r="AA63" i="5"/>
  <c r="AB63" i="5" s="1"/>
  <c r="AE63" i="5"/>
  <c r="AF63" i="5" s="1"/>
  <c r="AI63" i="5"/>
  <c r="AJ63" i="5" s="1"/>
  <c r="AM63" i="5"/>
  <c r="AN63" i="5" s="1"/>
  <c r="AQ63" i="5"/>
  <c r="AR63" i="5" s="1"/>
  <c r="AU63" i="5"/>
  <c r="G64" i="5"/>
  <c r="H64" i="5" s="1"/>
  <c r="K64" i="5"/>
  <c r="O64" i="5"/>
  <c r="P64" i="5" s="1"/>
  <c r="S64" i="5"/>
  <c r="T64" i="5" s="1"/>
  <c r="W64" i="5"/>
  <c r="X64" i="5" s="1"/>
  <c r="AA64" i="5"/>
  <c r="AB64" i="5" s="1"/>
  <c r="AE64" i="5"/>
  <c r="AF64" i="5" s="1"/>
  <c r="AI64" i="5"/>
  <c r="AJ64" i="5" s="1"/>
  <c r="AM64" i="5"/>
  <c r="AN64" i="5" s="1"/>
  <c r="AQ64" i="5"/>
  <c r="AR64" i="5" s="1"/>
  <c r="AU64" i="5"/>
  <c r="G65" i="5"/>
  <c r="H65" i="5"/>
  <c r="K65" i="5"/>
  <c r="L65" i="5"/>
  <c r="O65" i="5"/>
  <c r="P65" i="5" s="1"/>
  <c r="S65" i="5"/>
  <c r="T65" i="5"/>
  <c r="W65" i="5"/>
  <c r="X65" i="5"/>
  <c r="AA65" i="5"/>
  <c r="AB65" i="5"/>
  <c r="AE65" i="5"/>
  <c r="AF65" i="5" s="1"/>
  <c r="AI65" i="5"/>
  <c r="AJ65" i="5"/>
  <c r="AM65" i="5"/>
  <c r="AN65" i="5"/>
  <c r="AQ65" i="5"/>
  <c r="AR65" i="5"/>
  <c r="AU65" i="5"/>
  <c r="G66" i="5"/>
  <c r="H66" i="5" s="1"/>
  <c r="K66" i="5"/>
  <c r="L66" i="5" s="1"/>
  <c r="O66" i="5"/>
  <c r="S66" i="5"/>
  <c r="T66" i="5"/>
  <c r="W66" i="5"/>
  <c r="X66" i="5"/>
  <c r="AA66" i="5"/>
  <c r="AB66" i="5" s="1"/>
  <c r="AE66" i="5"/>
  <c r="AF66" i="5"/>
  <c r="AI66" i="5"/>
  <c r="AJ66" i="5"/>
  <c r="AM66" i="5"/>
  <c r="AN66" i="5"/>
  <c r="AQ66" i="5"/>
  <c r="AR66" i="5" s="1"/>
  <c r="AU66" i="5"/>
  <c r="G67" i="5"/>
  <c r="H67" i="5" s="1"/>
  <c r="K67" i="5"/>
  <c r="L67" i="5" s="1"/>
  <c r="O67" i="5"/>
  <c r="P67" i="5" s="1"/>
  <c r="S67" i="5"/>
  <c r="T67" i="5" s="1"/>
  <c r="W67" i="5"/>
  <c r="X67" i="5" s="1"/>
  <c r="AA67" i="5"/>
  <c r="AB67" i="5" s="1"/>
  <c r="AE67" i="5"/>
  <c r="AF67" i="5" s="1"/>
  <c r="AI67" i="5"/>
  <c r="AJ67" i="5" s="1"/>
  <c r="AM67" i="5"/>
  <c r="AN67" i="5" s="1"/>
  <c r="AQ67" i="5"/>
  <c r="AR67" i="5" s="1"/>
  <c r="AU67" i="5"/>
  <c r="G68" i="5"/>
  <c r="K68" i="5"/>
  <c r="L68" i="5" s="1"/>
  <c r="O68" i="5"/>
  <c r="P68" i="5" s="1"/>
  <c r="S68" i="5"/>
  <c r="T68" i="5" s="1"/>
  <c r="W68" i="5"/>
  <c r="X68" i="5" s="1"/>
  <c r="AA68" i="5"/>
  <c r="AB68" i="5" s="1"/>
  <c r="AE68" i="5"/>
  <c r="AF68" i="5" s="1"/>
  <c r="AI68" i="5"/>
  <c r="AJ68" i="5" s="1"/>
  <c r="AM68" i="5"/>
  <c r="AN68" i="5" s="1"/>
  <c r="AQ68" i="5"/>
  <c r="AR68" i="5" s="1"/>
  <c r="AU68" i="5"/>
  <c r="G69" i="5"/>
  <c r="H69" i="5"/>
  <c r="K69" i="5"/>
  <c r="L69" i="5" s="1"/>
  <c r="O69" i="5"/>
  <c r="P69" i="5" s="1"/>
  <c r="S69" i="5"/>
  <c r="T69" i="5" s="1"/>
  <c r="W69" i="5"/>
  <c r="X69" i="5"/>
  <c r="AA69" i="5"/>
  <c r="AB69" i="5" s="1"/>
  <c r="AE69" i="5"/>
  <c r="AF69" i="5" s="1"/>
  <c r="AI69" i="5"/>
  <c r="AJ69" i="5" s="1"/>
  <c r="AM69" i="5"/>
  <c r="AN69" i="5"/>
  <c r="AQ69" i="5"/>
  <c r="AR69" i="5" s="1"/>
  <c r="AU69" i="5"/>
  <c r="G70" i="5"/>
  <c r="H70" i="5" s="1"/>
  <c r="K70" i="5"/>
  <c r="L70" i="5" s="1"/>
  <c r="O70" i="5"/>
  <c r="P70" i="5" s="1"/>
  <c r="S70" i="5"/>
  <c r="T70" i="5" s="1"/>
  <c r="W70" i="5"/>
  <c r="X70" i="5" s="1"/>
  <c r="AA70" i="5"/>
  <c r="AE70" i="5"/>
  <c r="AF70" i="5"/>
  <c r="AI70" i="5"/>
  <c r="AJ70" i="5"/>
  <c r="AM70" i="5"/>
  <c r="AN70" i="5" s="1"/>
  <c r="AQ70" i="5"/>
  <c r="AR70" i="5"/>
  <c r="AU70" i="5"/>
  <c r="G71" i="5"/>
  <c r="H71" i="5" s="1"/>
  <c r="K71" i="5"/>
  <c r="L71" i="5" s="1"/>
  <c r="O71" i="5"/>
  <c r="P71" i="5" s="1"/>
  <c r="S71" i="5"/>
  <c r="T71" i="5" s="1"/>
  <c r="W71" i="5"/>
  <c r="X71" i="5" s="1"/>
  <c r="AA71" i="5"/>
  <c r="AB71" i="5" s="1"/>
  <c r="AE71" i="5"/>
  <c r="AF71" i="5" s="1"/>
  <c r="AI71" i="5"/>
  <c r="AJ71" i="5" s="1"/>
  <c r="AM71" i="5"/>
  <c r="AN71" i="5" s="1"/>
  <c r="AQ71" i="5"/>
  <c r="AR71" i="5" s="1"/>
  <c r="AU71" i="5"/>
  <c r="G72" i="5"/>
  <c r="K72" i="5"/>
  <c r="L72" i="5" s="1"/>
  <c r="O72" i="5"/>
  <c r="P72" i="5" s="1"/>
  <c r="S72" i="5"/>
  <c r="T72" i="5" s="1"/>
  <c r="W72" i="5"/>
  <c r="X72" i="5" s="1"/>
  <c r="AA72" i="5"/>
  <c r="AB72" i="5" s="1"/>
  <c r="AE72" i="5"/>
  <c r="AF72" i="5" s="1"/>
  <c r="AI72" i="5"/>
  <c r="AJ72" i="5" s="1"/>
  <c r="AM72" i="5"/>
  <c r="AN72" i="5" s="1"/>
  <c r="AQ72" i="5"/>
  <c r="AR72" i="5" s="1"/>
  <c r="AU72" i="5"/>
  <c r="G73" i="5"/>
  <c r="H73" i="5" s="1"/>
  <c r="K73" i="5"/>
  <c r="L73" i="5" s="1"/>
  <c r="O73" i="5"/>
  <c r="P73" i="5" s="1"/>
  <c r="S73" i="5"/>
  <c r="T73" i="5"/>
  <c r="W73" i="5"/>
  <c r="X73" i="5" s="1"/>
  <c r="AA73" i="5"/>
  <c r="AB73" i="5" s="1"/>
  <c r="AE73" i="5"/>
  <c r="AF73" i="5" s="1"/>
  <c r="AI73" i="5"/>
  <c r="AJ73" i="5"/>
  <c r="AM73" i="5"/>
  <c r="AN73" i="5" s="1"/>
  <c r="AQ73" i="5"/>
  <c r="AR73" i="5" s="1"/>
  <c r="AU73" i="5"/>
  <c r="G74" i="5"/>
  <c r="H74" i="5" s="1"/>
  <c r="K74" i="5"/>
  <c r="L74" i="5" s="1"/>
  <c r="O74" i="5"/>
  <c r="P74" i="5" s="1"/>
  <c r="S74" i="5"/>
  <c r="T74" i="5" s="1"/>
  <c r="W74" i="5"/>
  <c r="X74" i="5" s="1"/>
  <c r="AA74" i="5"/>
  <c r="AB74" i="5" s="1"/>
  <c r="AE74" i="5"/>
  <c r="AF74" i="5" s="1"/>
  <c r="AI74" i="5"/>
  <c r="AJ74" i="5" s="1"/>
  <c r="AM74" i="5"/>
  <c r="AN74" i="5" s="1"/>
  <c r="AQ74" i="5"/>
  <c r="AR74" i="5" s="1"/>
  <c r="AU74" i="5"/>
  <c r="G75" i="5"/>
  <c r="K75" i="5"/>
  <c r="L75" i="5" s="1"/>
  <c r="O75" i="5"/>
  <c r="P75" i="5" s="1"/>
  <c r="S75" i="5"/>
  <c r="T75" i="5" s="1"/>
  <c r="W75" i="5"/>
  <c r="X75" i="5" s="1"/>
  <c r="AA75" i="5"/>
  <c r="AB75" i="5" s="1"/>
  <c r="AE75" i="5"/>
  <c r="AF75" i="5" s="1"/>
  <c r="AI75" i="5"/>
  <c r="AJ75" i="5" s="1"/>
  <c r="AM75" i="5"/>
  <c r="AN75" i="5" s="1"/>
  <c r="AQ75" i="5"/>
  <c r="AR75" i="5" s="1"/>
  <c r="AU75" i="5"/>
  <c r="G76" i="5"/>
  <c r="H76" i="5"/>
  <c r="K76" i="5"/>
  <c r="L76" i="5" s="1"/>
  <c r="O76" i="5"/>
  <c r="P76" i="5"/>
  <c r="S76" i="5"/>
  <c r="T76" i="5"/>
  <c r="W76" i="5"/>
  <c r="X76" i="5"/>
  <c r="AA76" i="5"/>
  <c r="AB76" i="5" s="1"/>
  <c r="AE76" i="5"/>
  <c r="AF76" i="5"/>
  <c r="AI76" i="5"/>
  <c r="AJ76" i="5"/>
  <c r="AM76" i="5"/>
  <c r="AN76" i="5"/>
  <c r="AQ76" i="5"/>
  <c r="AR76" i="5" s="1"/>
  <c r="AU76" i="5"/>
  <c r="G77" i="5"/>
  <c r="H77" i="5" s="1"/>
  <c r="K77" i="5"/>
  <c r="L77" i="5" s="1"/>
  <c r="O77" i="5"/>
  <c r="P77" i="5" s="1"/>
  <c r="S77" i="5"/>
  <c r="T77" i="5" s="1"/>
  <c r="W77" i="5"/>
  <c r="X77" i="5" s="1"/>
  <c r="AA77" i="5"/>
  <c r="AB77" i="5" s="1"/>
  <c r="AE77" i="5"/>
  <c r="AF77" i="5" s="1"/>
  <c r="AI77" i="5"/>
  <c r="AJ77" i="5" s="1"/>
  <c r="AM77" i="5"/>
  <c r="AN77" i="5" s="1"/>
  <c r="AQ77" i="5"/>
  <c r="AR77" i="5" s="1"/>
  <c r="AU77" i="5"/>
  <c r="G78" i="5"/>
  <c r="K78" i="5"/>
  <c r="L78" i="5" s="1"/>
  <c r="O78" i="5"/>
  <c r="P78" i="5" s="1"/>
  <c r="S78" i="5"/>
  <c r="T78" i="5" s="1"/>
  <c r="W78" i="5"/>
  <c r="X78" i="5" s="1"/>
  <c r="AA78" i="5"/>
  <c r="AB78" i="5" s="1"/>
  <c r="AE78" i="5"/>
  <c r="AF78" i="5" s="1"/>
  <c r="AI78" i="5"/>
  <c r="AJ78" i="5" s="1"/>
  <c r="AM78" i="5"/>
  <c r="AN78" i="5" s="1"/>
  <c r="AQ78" i="5"/>
  <c r="AR78" i="5" s="1"/>
  <c r="AU78" i="5"/>
  <c r="G79" i="5"/>
  <c r="H79" i="5"/>
  <c r="K79" i="5"/>
  <c r="L79" i="5" s="1"/>
  <c r="O79" i="5"/>
  <c r="P79" i="5" s="1"/>
  <c r="S79" i="5"/>
  <c r="T79" i="5" s="1"/>
  <c r="W79" i="5"/>
  <c r="X79" i="5"/>
  <c r="AA79" i="5"/>
  <c r="AB79" i="5" s="1"/>
  <c r="AE79" i="5"/>
  <c r="AI79" i="5"/>
  <c r="AJ79" i="5" s="1"/>
  <c r="AM79" i="5"/>
  <c r="AN79" i="5" s="1"/>
  <c r="AQ79" i="5"/>
  <c r="AR79" i="5" s="1"/>
  <c r="AU79" i="5"/>
  <c r="G80" i="5"/>
  <c r="H80" i="5"/>
  <c r="K80" i="5"/>
  <c r="L80" i="5"/>
  <c r="O80" i="5"/>
  <c r="P80" i="5"/>
  <c r="S80" i="5"/>
  <c r="T80" i="5" s="1"/>
  <c r="W80" i="5"/>
  <c r="X80" i="5"/>
  <c r="AA80" i="5"/>
  <c r="AB80" i="5"/>
  <c r="AE80" i="5"/>
  <c r="AF80" i="5"/>
  <c r="AI80" i="5"/>
  <c r="AJ80" i="5" s="1"/>
  <c r="AM80" i="5"/>
  <c r="AN80" i="5"/>
  <c r="AQ80" i="5"/>
  <c r="AR80" i="5"/>
  <c r="AU80" i="5"/>
  <c r="G81" i="5"/>
  <c r="H81" i="5" s="1"/>
  <c r="K81" i="5"/>
  <c r="L81" i="5" s="1"/>
  <c r="O81" i="5"/>
  <c r="P81" i="5" s="1"/>
  <c r="S81" i="5"/>
  <c r="T81" i="5" s="1"/>
  <c r="W81" i="5"/>
  <c r="X81" i="5" s="1"/>
  <c r="AA81" i="5"/>
  <c r="AB81" i="5" s="1"/>
  <c r="AE81" i="5"/>
  <c r="AF81" i="5" s="1"/>
  <c r="AI81" i="5"/>
  <c r="AM81" i="5"/>
  <c r="AN81" i="5" s="1"/>
  <c r="AQ81" i="5"/>
  <c r="AR81" i="5"/>
  <c r="AU81" i="5"/>
  <c r="G82" i="5"/>
  <c r="H82" i="5" s="1"/>
  <c r="K82" i="5"/>
  <c r="L82" i="5" s="1"/>
  <c r="O82" i="5"/>
  <c r="P82" i="5" s="1"/>
  <c r="S82" i="5"/>
  <c r="T82" i="5" s="1"/>
  <c r="W82" i="5"/>
  <c r="X82" i="5" s="1"/>
  <c r="AA82" i="5"/>
  <c r="AB82" i="5" s="1"/>
  <c r="AE82" i="5"/>
  <c r="AF82" i="5" s="1"/>
  <c r="AI82" i="5"/>
  <c r="AJ82" i="5" s="1"/>
  <c r="AM82" i="5"/>
  <c r="AN82" i="5" s="1"/>
  <c r="AQ82" i="5"/>
  <c r="AR82" i="5" s="1"/>
  <c r="AU82" i="5"/>
  <c r="G83" i="5"/>
  <c r="K83" i="5"/>
  <c r="L83" i="5" s="1"/>
  <c r="O83" i="5"/>
  <c r="P83" i="5" s="1"/>
  <c r="S83" i="5"/>
  <c r="T83" i="5" s="1"/>
  <c r="W83" i="5"/>
  <c r="X83" i="5" s="1"/>
  <c r="AA83" i="5"/>
  <c r="AB83" i="5" s="1"/>
  <c r="AE83" i="5"/>
  <c r="AF83" i="5" s="1"/>
  <c r="AI83" i="5"/>
  <c r="AJ83" i="5" s="1"/>
  <c r="AM83" i="5"/>
  <c r="AN83" i="5" s="1"/>
  <c r="AQ83" i="5"/>
  <c r="AR83" i="5" s="1"/>
  <c r="AU83" i="5"/>
  <c r="G84" i="5"/>
  <c r="H84" i="5"/>
  <c r="K84" i="5"/>
  <c r="L84" i="5"/>
  <c r="O84" i="5"/>
  <c r="P84" i="5"/>
  <c r="S84" i="5"/>
  <c r="T84" i="5" s="1"/>
  <c r="W84" i="5"/>
  <c r="X84" i="5"/>
  <c r="AA84" i="5"/>
  <c r="AB84" i="5"/>
  <c r="AE84" i="5"/>
  <c r="AF84" i="5"/>
  <c r="AI84" i="5"/>
  <c r="AJ84" i="5" s="1"/>
  <c r="AM84" i="5"/>
  <c r="AN84" i="5"/>
  <c r="AQ84" i="5"/>
  <c r="AR84" i="5"/>
  <c r="AU84" i="5"/>
  <c r="AV84" i="5"/>
  <c r="G85" i="5"/>
  <c r="H85" i="5" s="1"/>
  <c r="K85" i="5"/>
  <c r="O85" i="5"/>
  <c r="P85" i="5" s="1"/>
  <c r="S85" i="5"/>
  <c r="T85" i="5" s="1"/>
  <c r="W85" i="5"/>
  <c r="X85" i="5" s="1"/>
  <c r="AA85" i="5"/>
  <c r="AB85" i="5" s="1"/>
  <c r="AE85" i="5"/>
  <c r="AF85" i="5" s="1"/>
  <c r="AI85" i="5"/>
  <c r="AJ85" i="5" s="1"/>
  <c r="AM85" i="5"/>
  <c r="AN85" i="5" s="1"/>
  <c r="AQ85" i="5"/>
  <c r="AR85" i="5" s="1"/>
  <c r="AU85" i="5"/>
  <c r="G86" i="5"/>
  <c r="H86" i="5"/>
  <c r="K86" i="5"/>
  <c r="L86" i="5"/>
  <c r="O86" i="5"/>
  <c r="P86" i="5" s="1"/>
  <c r="S86" i="5"/>
  <c r="T86" i="5"/>
  <c r="W86" i="5"/>
  <c r="X86" i="5"/>
  <c r="AA86" i="5"/>
  <c r="AB86" i="5"/>
  <c r="AE86" i="5"/>
  <c r="AF86" i="5" s="1"/>
  <c r="AI86" i="5"/>
  <c r="AM86" i="5"/>
  <c r="AN86" i="5" s="1"/>
  <c r="AQ86" i="5"/>
  <c r="AR86" i="5" s="1"/>
  <c r="AU86" i="5"/>
  <c r="G87" i="5"/>
  <c r="H87" i="5"/>
  <c r="K87" i="5"/>
  <c r="L87" i="5" s="1"/>
  <c r="O87" i="5"/>
  <c r="S87" i="5"/>
  <c r="T87" i="5" s="1"/>
  <c r="W87" i="5"/>
  <c r="X87" i="5" s="1"/>
  <c r="AA87" i="5"/>
  <c r="AB87" i="5" s="1"/>
  <c r="AE87" i="5"/>
  <c r="AF87" i="5" s="1"/>
  <c r="AI87" i="5"/>
  <c r="AJ87" i="5" s="1"/>
  <c r="AM87" i="5"/>
  <c r="AN87" i="5" s="1"/>
  <c r="AQ87" i="5"/>
  <c r="AR87" i="5" s="1"/>
  <c r="AU87" i="5"/>
  <c r="G88" i="5"/>
  <c r="H88" i="5" s="1"/>
  <c r="K88" i="5"/>
  <c r="L88" i="5" s="1"/>
  <c r="O88" i="5"/>
  <c r="P88" i="5" s="1"/>
  <c r="S88" i="5"/>
  <c r="T88" i="5"/>
  <c r="W88" i="5"/>
  <c r="X88" i="5" s="1"/>
  <c r="AA88" i="5"/>
  <c r="AB88" i="5" s="1"/>
  <c r="AE88" i="5"/>
  <c r="AF88" i="5" s="1"/>
  <c r="AI88" i="5"/>
  <c r="AJ88" i="5"/>
  <c r="AM88" i="5"/>
  <c r="AN88" i="5" s="1"/>
  <c r="AQ88" i="5"/>
  <c r="AR88" i="5" s="1"/>
  <c r="AU88" i="5"/>
  <c r="G89" i="5"/>
  <c r="K89" i="5"/>
  <c r="L89" i="5"/>
  <c r="O89" i="5"/>
  <c r="P89" i="5" s="1"/>
  <c r="S89" i="5"/>
  <c r="T89" i="5" s="1"/>
  <c r="W89" i="5"/>
  <c r="X89" i="5" s="1"/>
  <c r="AA89" i="5"/>
  <c r="AB89" i="5"/>
  <c r="AE89" i="5"/>
  <c r="AF89" i="5" s="1"/>
  <c r="AI89" i="5"/>
  <c r="AJ89" i="5" s="1"/>
  <c r="AM89" i="5"/>
  <c r="AN89" i="5" s="1"/>
  <c r="AQ89" i="5"/>
  <c r="AR89" i="5"/>
  <c r="AU89" i="5"/>
  <c r="G90" i="5"/>
  <c r="H90" i="5" s="1"/>
  <c r="K90" i="5"/>
  <c r="L90" i="5" s="1"/>
  <c r="O90" i="5"/>
  <c r="P90" i="5" s="1"/>
  <c r="S90" i="5"/>
  <c r="T90" i="5" s="1"/>
  <c r="W90" i="5"/>
  <c r="X90" i="5" s="1"/>
  <c r="AA90" i="5"/>
  <c r="AB90" i="5" s="1"/>
  <c r="AE90" i="5"/>
  <c r="AF90" i="5" s="1"/>
  <c r="AI90" i="5"/>
  <c r="AJ90" i="5" s="1"/>
  <c r="AM90" i="5"/>
  <c r="AN90" i="5" s="1"/>
  <c r="AQ90" i="5"/>
  <c r="AR90" i="5" s="1"/>
  <c r="AU90" i="5"/>
  <c r="G91" i="5"/>
  <c r="K91" i="5"/>
  <c r="L91" i="5" s="1"/>
  <c r="O91" i="5"/>
  <c r="P91" i="5" s="1"/>
  <c r="S91" i="5"/>
  <c r="T91" i="5" s="1"/>
  <c r="W91" i="5"/>
  <c r="X91" i="5" s="1"/>
  <c r="AA91" i="5"/>
  <c r="AB91" i="5" s="1"/>
  <c r="AE91" i="5"/>
  <c r="AF91" i="5" s="1"/>
  <c r="AI91" i="5"/>
  <c r="AJ91" i="5" s="1"/>
  <c r="AM91" i="5"/>
  <c r="AN91" i="5" s="1"/>
  <c r="AQ91" i="5"/>
  <c r="AR91" i="5" s="1"/>
  <c r="AU91" i="5"/>
  <c r="G92" i="5"/>
  <c r="H92" i="5"/>
  <c r="K92" i="5"/>
  <c r="L92" i="5"/>
  <c r="O92" i="5"/>
  <c r="P92" i="5"/>
  <c r="S92" i="5"/>
  <c r="T92" i="5" s="1"/>
  <c r="W92" i="5"/>
  <c r="X92" i="5"/>
  <c r="AA92" i="5"/>
  <c r="AB92" i="5"/>
  <c r="AE92" i="5"/>
  <c r="AF92" i="5"/>
  <c r="AI92" i="5"/>
  <c r="AJ92" i="5" s="1"/>
  <c r="AM92" i="5"/>
  <c r="AN92" i="5"/>
  <c r="AQ92" i="5"/>
  <c r="AR92" i="5"/>
  <c r="AU92" i="5"/>
  <c r="G93" i="5"/>
  <c r="H93" i="5" s="1"/>
  <c r="K93" i="5"/>
  <c r="L93" i="5" s="1"/>
  <c r="O93" i="5"/>
  <c r="S93" i="5"/>
  <c r="T93" i="5"/>
  <c r="W93" i="5"/>
  <c r="X93" i="5"/>
  <c r="AA93" i="5"/>
  <c r="AB93" i="5"/>
  <c r="AE93" i="5"/>
  <c r="AF93" i="5" s="1"/>
  <c r="AI93" i="5"/>
  <c r="AJ93" i="5"/>
  <c r="AM93" i="5"/>
  <c r="AN93" i="5"/>
  <c r="AQ93" i="5"/>
  <c r="AR93" i="5"/>
  <c r="AU93" i="5"/>
  <c r="G94" i="5"/>
  <c r="H94" i="5" s="1"/>
  <c r="K94" i="5"/>
  <c r="O94" i="5"/>
  <c r="P94" i="5" s="1"/>
  <c r="S94" i="5"/>
  <c r="T94" i="5" s="1"/>
  <c r="W94" i="5"/>
  <c r="X94" i="5" s="1"/>
  <c r="AA94" i="5"/>
  <c r="AB94" i="5"/>
  <c r="AE94" i="5"/>
  <c r="AF94" i="5" s="1"/>
  <c r="AI94" i="5"/>
  <c r="AJ94" i="5" s="1"/>
  <c r="AM94" i="5"/>
  <c r="AN94" i="5" s="1"/>
  <c r="AQ94" i="5"/>
  <c r="AR94" i="5"/>
  <c r="AU94" i="5"/>
  <c r="G95" i="5"/>
  <c r="H95" i="5" s="1"/>
  <c r="K95" i="5"/>
  <c r="L95" i="5" s="1"/>
  <c r="O95" i="5"/>
  <c r="P95" i="5" s="1"/>
  <c r="S95" i="5"/>
  <c r="T95" i="5" s="1"/>
  <c r="W95" i="5"/>
  <c r="X95" i="5" s="1"/>
  <c r="AA95" i="5"/>
  <c r="AB95" i="5" s="1"/>
  <c r="AE95" i="5"/>
  <c r="AF95" i="5" s="1"/>
  <c r="AI95" i="5"/>
  <c r="AJ95" i="5" s="1"/>
  <c r="AM95" i="5"/>
  <c r="AN95" i="5" s="1"/>
  <c r="AQ95" i="5"/>
  <c r="AR95" i="5" s="1"/>
  <c r="AU95" i="5"/>
  <c r="G96" i="5"/>
  <c r="H96" i="5" s="1"/>
  <c r="K96" i="5"/>
  <c r="L96" i="5"/>
  <c r="O96" i="5"/>
  <c r="P96" i="5" s="1"/>
  <c r="S96" i="5"/>
  <c r="T96" i="5" s="1"/>
  <c r="W96" i="5"/>
  <c r="X96" i="5" s="1"/>
  <c r="AA96" i="5"/>
  <c r="AB96" i="5"/>
  <c r="AE96" i="5"/>
  <c r="AF96" i="5" s="1"/>
  <c r="AI96" i="5"/>
  <c r="AJ96" i="5" s="1"/>
  <c r="AM96" i="5"/>
  <c r="AN96" i="5" s="1"/>
  <c r="AQ96" i="5"/>
  <c r="AR96" i="5"/>
  <c r="AU96" i="5"/>
  <c r="G97" i="5"/>
  <c r="H97" i="5" s="1"/>
  <c r="K97" i="5"/>
  <c r="L97" i="5" s="1"/>
  <c r="O97" i="5"/>
  <c r="P97" i="5" s="1"/>
  <c r="S97" i="5"/>
  <c r="T97" i="5" s="1"/>
  <c r="W97" i="5"/>
  <c r="X97" i="5" s="1"/>
  <c r="AA97" i="5"/>
  <c r="AB97" i="5" s="1"/>
  <c r="AE97" i="5"/>
  <c r="AF97" i="5" s="1"/>
  <c r="AI97" i="5"/>
  <c r="AJ97" i="5" s="1"/>
  <c r="AM97" i="5"/>
  <c r="AN97" i="5" s="1"/>
  <c r="AQ97" i="5"/>
  <c r="AR97" i="5" s="1"/>
  <c r="AU97" i="5"/>
  <c r="G98" i="5"/>
  <c r="H98" i="5" s="1"/>
  <c r="K98" i="5"/>
  <c r="L98" i="5"/>
  <c r="O98" i="5"/>
  <c r="P98" i="5" s="1"/>
  <c r="S98" i="5"/>
  <c r="T98" i="5" s="1"/>
  <c r="W98" i="5"/>
  <c r="X98" i="5" s="1"/>
  <c r="AA98" i="5"/>
  <c r="AB98" i="5"/>
  <c r="AE98" i="5"/>
  <c r="AF98" i="5" s="1"/>
  <c r="AI98" i="5"/>
  <c r="AJ98" i="5" s="1"/>
  <c r="AM98" i="5"/>
  <c r="AN98" i="5" s="1"/>
  <c r="AQ98" i="5"/>
  <c r="AR98" i="5"/>
  <c r="AU98" i="5"/>
  <c r="G99" i="5"/>
  <c r="K99" i="5"/>
  <c r="L99" i="5" s="1"/>
  <c r="O99" i="5"/>
  <c r="P99" i="5" s="1"/>
  <c r="S99" i="5"/>
  <c r="T99" i="5"/>
  <c r="W99" i="5"/>
  <c r="X99" i="5" s="1"/>
  <c r="AA99" i="5"/>
  <c r="AB99" i="5" s="1"/>
  <c r="AE99" i="5"/>
  <c r="AF99" i="5" s="1"/>
  <c r="AI99" i="5"/>
  <c r="AJ99" i="5"/>
  <c r="AM99" i="5"/>
  <c r="AN99" i="5" s="1"/>
  <c r="AQ99" i="5"/>
  <c r="AR99" i="5" s="1"/>
  <c r="AU99" i="5"/>
  <c r="AV99" i="5" s="1"/>
  <c r="G100" i="5"/>
  <c r="H100" i="5" s="1"/>
  <c r="K100" i="5"/>
  <c r="L100" i="5" s="1"/>
  <c r="O100" i="5"/>
  <c r="P100" i="5" s="1"/>
  <c r="S100" i="5"/>
  <c r="T100" i="5" s="1"/>
  <c r="W100" i="5"/>
  <c r="X100" i="5" s="1"/>
  <c r="AA100" i="5"/>
  <c r="AB100" i="5" s="1"/>
  <c r="AE100" i="5"/>
  <c r="AF100" i="5" s="1"/>
  <c r="AI100" i="5"/>
  <c r="AJ100" i="5" s="1"/>
  <c r="AM100" i="5"/>
  <c r="AN100" i="5" s="1"/>
  <c r="AQ100" i="5"/>
  <c r="AR100" i="5" s="1"/>
  <c r="AU100" i="5"/>
  <c r="G101" i="5"/>
  <c r="H101" i="5" s="1"/>
  <c r="K101" i="5"/>
  <c r="L101" i="5" s="1"/>
  <c r="O101" i="5"/>
  <c r="P101" i="5" s="1"/>
  <c r="S101" i="5"/>
  <c r="T101" i="5"/>
  <c r="W101" i="5"/>
  <c r="X101" i="5" s="1"/>
  <c r="AA101" i="5"/>
  <c r="AB101" i="5" s="1"/>
  <c r="AE101" i="5"/>
  <c r="AF101" i="5" s="1"/>
  <c r="AI101" i="5"/>
  <c r="AJ101" i="5"/>
  <c r="AM101" i="5"/>
  <c r="AN101" i="5" s="1"/>
  <c r="AQ101" i="5"/>
  <c r="AR101" i="5" s="1"/>
  <c r="AU101" i="5"/>
  <c r="BA101" i="5" s="1"/>
  <c r="G102" i="5"/>
  <c r="H102" i="5" s="1"/>
  <c r="K102" i="5"/>
  <c r="O102" i="5"/>
  <c r="P102" i="5"/>
  <c r="S102" i="5"/>
  <c r="T102" i="5"/>
  <c r="W102" i="5"/>
  <c r="X102" i="5"/>
  <c r="AA102" i="5"/>
  <c r="AB102" i="5" s="1"/>
  <c r="AE102" i="5"/>
  <c r="AF102" i="5"/>
  <c r="AI102" i="5"/>
  <c r="AJ102" i="5"/>
  <c r="AM102" i="5"/>
  <c r="AN102" i="5"/>
  <c r="AQ102" i="5"/>
  <c r="AR102" i="5" s="1"/>
  <c r="AU102" i="5"/>
  <c r="G103" i="5"/>
  <c r="K103" i="5"/>
  <c r="L103" i="5"/>
  <c r="O103" i="5"/>
  <c r="P103" i="5"/>
  <c r="S103" i="5"/>
  <c r="T103" i="5" s="1"/>
  <c r="W103" i="5"/>
  <c r="X103" i="5"/>
  <c r="AA103" i="5"/>
  <c r="AB103" i="5"/>
  <c r="AE103" i="5"/>
  <c r="AF103" i="5"/>
  <c r="AI103" i="5"/>
  <c r="AJ103" i="5" s="1"/>
  <c r="AM103" i="5"/>
  <c r="AN103" i="5"/>
  <c r="AQ103" i="5"/>
  <c r="AR103" i="5"/>
  <c r="AU103" i="5"/>
  <c r="G104" i="5"/>
  <c r="H104" i="5" s="1"/>
  <c r="K104" i="5"/>
  <c r="L104" i="5" s="1"/>
  <c r="O104" i="5"/>
  <c r="P104" i="5" s="1"/>
  <c r="S104" i="5"/>
  <c r="T104" i="5" s="1"/>
  <c r="W104" i="5"/>
  <c r="X104" i="5" s="1"/>
  <c r="AA104" i="5"/>
  <c r="AB104" i="5" s="1"/>
  <c r="AE104" i="5"/>
  <c r="AF104" i="5" s="1"/>
  <c r="AI104" i="5"/>
  <c r="AJ104" i="5" s="1"/>
  <c r="AM104" i="5"/>
  <c r="AN104" i="5" s="1"/>
  <c r="AQ104" i="5"/>
  <c r="AR104" i="5" s="1"/>
  <c r="AU104" i="5"/>
  <c r="G105" i="5"/>
  <c r="H105" i="5"/>
  <c r="K105" i="5"/>
  <c r="O105" i="5"/>
  <c r="P105" i="5" s="1"/>
  <c r="S105" i="5"/>
  <c r="T105" i="5" s="1"/>
  <c r="W105" i="5"/>
  <c r="X105" i="5" s="1"/>
  <c r="AA105" i="5"/>
  <c r="AB105" i="5" s="1"/>
  <c r="AE105" i="5"/>
  <c r="AF105" i="5" s="1"/>
  <c r="AI105" i="5"/>
  <c r="AJ105" i="5" s="1"/>
  <c r="AM105" i="5"/>
  <c r="AN105" i="5" s="1"/>
  <c r="AQ105" i="5"/>
  <c r="AR105" i="5" s="1"/>
  <c r="AU105" i="5"/>
  <c r="G106" i="5"/>
  <c r="K106" i="5"/>
  <c r="L106" i="5" s="1"/>
  <c r="O106" i="5"/>
  <c r="P106" i="5" s="1"/>
  <c r="S106" i="5"/>
  <c r="T106" i="5" s="1"/>
  <c r="W106" i="5"/>
  <c r="X106" i="5" s="1"/>
  <c r="AA106" i="5"/>
  <c r="AB106" i="5" s="1"/>
  <c r="AE106" i="5"/>
  <c r="AF106" i="5" s="1"/>
  <c r="AI106" i="5"/>
  <c r="AJ106" i="5" s="1"/>
  <c r="AM106" i="5"/>
  <c r="AN106" i="5" s="1"/>
  <c r="AQ106" i="5"/>
  <c r="AR106" i="5" s="1"/>
  <c r="AU106" i="5"/>
  <c r="G107" i="5"/>
  <c r="H107" i="5"/>
  <c r="K107" i="5"/>
  <c r="L107" i="5" s="1"/>
  <c r="O107" i="5"/>
  <c r="P107" i="5" s="1"/>
  <c r="S107" i="5"/>
  <c r="T107" i="5" s="1"/>
  <c r="W107" i="5"/>
  <c r="X107" i="5"/>
  <c r="AA107" i="5"/>
  <c r="AB107" i="5" s="1"/>
  <c r="AE107" i="5"/>
  <c r="AF107" i="5" s="1"/>
  <c r="AI107" i="5"/>
  <c r="AJ107" i="5" s="1"/>
  <c r="AM107" i="5"/>
  <c r="AN107" i="5"/>
  <c r="AQ107" i="5"/>
  <c r="AR107" i="5" s="1"/>
  <c r="AU107" i="5"/>
  <c r="G108" i="5"/>
  <c r="H108" i="5" s="1"/>
  <c r="K108" i="5"/>
  <c r="L108" i="5" s="1"/>
  <c r="O108" i="5"/>
  <c r="P108" i="5" s="1"/>
  <c r="S108" i="5"/>
  <c r="T108" i="5" s="1"/>
  <c r="W108" i="5"/>
  <c r="X108" i="5" s="1"/>
  <c r="AA108" i="5"/>
  <c r="AB108" i="5" s="1"/>
  <c r="AE108" i="5"/>
  <c r="AF108" i="5" s="1"/>
  <c r="AI108" i="5"/>
  <c r="AJ108" i="5" s="1"/>
  <c r="AM108" i="5"/>
  <c r="AN108" i="5" s="1"/>
  <c r="AQ108" i="5"/>
  <c r="AR108" i="5" s="1"/>
  <c r="AU108" i="5"/>
  <c r="G109" i="5"/>
  <c r="H109" i="5"/>
  <c r="K109" i="5"/>
  <c r="L109" i="5" s="1"/>
  <c r="O109" i="5"/>
  <c r="P109" i="5" s="1"/>
  <c r="S109" i="5"/>
  <c r="T109" i="5" s="1"/>
  <c r="W109" i="5"/>
  <c r="X109" i="5"/>
  <c r="AA109" i="5"/>
  <c r="AB109" i="5" s="1"/>
  <c r="AE109" i="5"/>
  <c r="AF109" i="5" s="1"/>
  <c r="AI109" i="5"/>
  <c r="AJ109" i="5" s="1"/>
  <c r="AM109" i="5"/>
  <c r="AN109" i="5"/>
  <c r="AQ109" i="5"/>
  <c r="AR109" i="5" s="1"/>
  <c r="AU109" i="5"/>
  <c r="G110" i="5"/>
  <c r="H110" i="5" s="1"/>
  <c r="K110" i="5"/>
  <c r="L110" i="5" s="1"/>
  <c r="O110" i="5"/>
  <c r="P110" i="5" s="1"/>
  <c r="S110" i="5"/>
  <c r="T110" i="5" s="1"/>
  <c r="W110" i="5"/>
  <c r="X110" i="5" s="1"/>
  <c r="AA110" i="5"/>
  <c r="AB110" i="5" s="1"/>
  <c r="AE110" i="5"/>
  <c r="AF110" i="5" s="1"/>
  <c r="AI110" i="5"/>
  <c r="AJ110" i="5" s="1"/>
  <c r="AM110" i="5"/>
  <c r="AN110" i="5" s="1"/>
  <c r="AQ110" i="5"/>
  <c r="AR110" i="5" s="1"/>
  <c r="AU110" i="5"/>
  <c r="G111" i="5"/>
  <c r="H111" i="5"/>
  <c r="K111" i="5"/>
  <c r="L111" i="5" s="1"/>
  <c r="O111" i="5"/>
  <c r="P111" i="5" s="1"/>
  <c r="S111" i="5"/>
  <c r="T111" i="5" s="1"/>
  <c r="W111" i="5"/>
  <c r="X111" i="5"/>
  <c r="AA111" i="5"/>
  <c r="AB111" i="5" s="1"/>
  <c r="AE111" i="5"/>
  <c r="AF111" i="5" s="1"/>
  <c r="AI111" i="5"/>
  <c r="AJ111" i="5" s="1"/>
  <c r="AM111" i="5"/>
  <c r="AN111" i="5"/>
  <c r="AQ111" i="5"/>
  <c r="AR111" i="5" s="1"/>
  <c r="AU111" i="5"/>
  <c r="G112" i="5"/>
  <c r="H112" i="5" s="1"/>
  <c r="K112" i="5"/>
  <c r="L112" i="5" s="1"/>
  <c r="O112" i="5"/>
  <c r="P112" i="5" s="1"/>
  <c r="S112" i="5"/>
  <c r="W112" i="5"/>
  <c r="X112" i="5"/>
  <c r="AA112" i="5"/>
  <c r="AB112" i="5"/>
  <c r="AE112" i="5"/>
  <c r="AF112" i="5"/>
  <c r="AI112" i="5"/>
  <c r="AJ112" i="5" s="1"/>
  <c r="AM112" i="5"/>
  <c r="AN112" i="5"/>
  <c r="AQ112" i="5"/>
  <c r="AR112" i="5"/>
  <c r="AU112" i="5"/>
  <c r="G113" i="5"/>
  <c r="H113" i="5" s="1"/>
  <c r="K113" i="5"/>
  <c r="O113" i="5"/>
  <c r="P113" i="5"/>
  <c r="S113" i="5"/>
  <c r="T113" i="5" s="1"/>
  <c r="W113" i="5"/>
  <c r="X113" i="5" s="1"/>
  <c r="AA113" i="5"/>
  <c r="AB113" i="5" s="1"/>
  <c r="AE113" i="5"/>
  <c r="AF113" i="5"/>
  <c r="AI113" i="5"/>
  <c r="AJ113" i="5" s="1"/>
  <c r="AM113" i="5"/>
  <c r="AN113" i="5" s="1"/>
  <c r="AQ113" i="5"/>
  <c r="AR113" i="5" s="1"/>
  <c r="AU113" i="5"/>
  <c r="G114" i="5"/>
  <c r="K114" i="5"/>
  <c r="L114" i="5" s="1"/>
  <c r="O114" i="5"/>
  <c r="P114" i="5" s="1"/>
  <c r="S114" i="5"/>
  <c r="T114" i="5" s="1"/>
  <c r="W114" i="5"/>
  <c r="X114" i="5"/>
  <c r="AA114" i="5"/>
  <c r="AB114" i="5" s="1"/>
  <c r="AE114" i="5"/>
  <c r="AF114" i="5" s="1"/>
  <c r="AI114" i="5"/>
  <c r="AJ114" i="5" s="1"/>
  <c r="AM114" i="5"/>
  <c r="AN114" i="5"/>
  <c r="AQ114" i="5"/>
  <c r="AR114" i="5" s="1"/>
  <c r="AU114" i="5"/>
  <c r="G115" i="5"/>
  <c r="H115" i="5" s="1"/>
  <c r="K115" i="5"/>
  <c r="L115" i="5" s="1"/>
  <c r="O115" i="5"/>
  <c r="P115" i="5" s="1"/>
  <c r="S115" i="5"/>
  <c r="T115" i="5" s="1"/>
  <c r="W115" i="5"/>
  <c r="X115" i="5" s="1"/>
  <c r="AA115" i="5"/>
  <c r="AB115" i="5" s="1"/>
  <c r="AE115" i="5"/>
  <c r="AF115" i="5" s="1"/>
  <c r="AI115" i="5"/>
  <c r="AJ115" i="5" s="1"/>
  <c r="AM115" i="5"/>
  <c r="AN115" i="5" s="1"/>
  <c r="AQ115" i="5"/>
  <c r="AR115" i="5" s="1"/>
  <c r="AU115" i="5"/>
  <c r="G116" i="5"/>
  <c r="H116" i="5"/>
  <c r="K116" i="5"/>
  <c r="L116" i="5" s="1"/>
  <c r="O116" i="5"/>
  <c r="P116" i="5" s="1"/>
  <c r="S116" i="5"/>
  <c r="T116" i="5" s="1"/>
  <c r="W116" i="5"/>
  <c r="X116" i="5"/>
  <c r="AA116" i="5"/>
  <c r="AB116" i="5" s="1"/>
  <c r="AE116" i="5"/>
  <c r="AF116" i="5" s="1"/>
  <c r="AI116" i="5"/>
  <c r="AJ116" i="5" s="1"/>
  <c r="AM116" i="5"/>
  <c r="AN116" i="5"/>
  <c r="AQ116" i="5"/>
  <c r="AR116" i="5" s="1"/>
  <c r="AU116" i="5"/>
  <c r="G117" i="5"/>
  <c r="H117" i="5" s="1"/>
  <c r="K117" i="5"/>
  <c r="L117" i="5" s="1"/>
  <c r="O117" i="5"/>
  <c r="P117" i="5" s="1"/>
  <c r="S117" i="5"/>
  <c r="T117" i="5" s="1"/>
  <c r="W117" i="5"/>
  <c r="X117" i="5" s="1"/>
  <c r="AA117" i="5"/>
  <c r="AB117" i="5" s="1"/>
  <c r="AE117" i="5"/>
  <c r="AF117" i="5" s="1"/>
  <c r="AI117" i="5"/>
  <c r="AJ117" i="5" s="1"/>
  <c r="AM117" i="5"/>
  <c r="AN117" i="5" s="1"/>
  <c r="AQ117" i="5"/>
  <c r="AR117" i="5" s="1"/>
  <c r="AU117" i="5"/>
  <c r="G118" i="5"/>
  <c r="H118" i="5"/>
  <c r="K118" i="5"/>
  <c r="L118" i="5" s="1"/>
  <c r="O118" i="5"/>
  <c r="P118" i="5" s="1"/>
  <c r="S118" i="5"/>
  <c r="T118" i="5" s="1"/>
  <c r="W118" i="5"/>
  <c r="X118" i="5"/>
  <c r="AA118" i="5"/>
  <c r="AB118" i="5" s="1"/>
  <c r="AE118" i="5"/>
  <c r="AF118" i="5" s="1"/>
  <c r="AI118" i="5"/>
  <c r="AJ118" i="5" s="1"/>
  <c r="AM118" i="5"/>
  <c r="AN118" i="5"/>
  <c r="AQ118" i="5"/>
  <c r="AR118" i="5" s="1"/>
  <c r="AU118" i="5"/>
  <c r="G119" i="5"/>
  <c r="H119" i="5" s="1"/>
  <c r="K119" i="5"/>
  <c r="L119" i="5" s="1"/>
  <c r="O119" i="5"/>
  <c r="P119" i="5" s="1"/>
  <c r="S119" i="5"/>
  <c r="T119" i="5" s="1"/>
  <c r="W119" i="5"/>
  <c r="X119" i="5" s="1"/>
  <c r="AA119" i="5"/>
  <c r="AB119" i="5" s="1"/>
  <c r="AE119" i="5"/>
  <c r="AF119" i="5" s="1"/>
  <c r="AI119" i="5"/>
  <c r="AJ119" i="5" s="1"/>
  <c r="AM119" i="5"/>
  <c r="AN119" i="5" s="1"/>
  <c r="AQ119" i="5"/>
  <c r="AR119" i="5" s="1"/>
  <c r="AU119" i="5"/>
  <c r="G120" i="5"/>
  <c r="K120" i="5"/>
  <c r="L120" i="5" s="1"/>
  <c r="O120" i="5"/>
  <c r="P120" i="5" s="1"/>
  <c r="S120" i="5"/>
  <c r="T120" i="5" s="1"/>
  <c r="W120" i="5"/>
  <c r="X120" i="5" s="1"/>
  <c r="AA120" i="5"/>
  <c r="AB120" i="5" s="1"/>
  <c r="AE120" i="5"/>
  <c r="AF120" i="5" s="1"/>
  <c r="AI120" i="5"/>
  <c r="AJ120" i="5" s="1"/>
  <c r="AM120" i="5"/>
  <c r="AN120" i="5" s="1"/>
  <c r="AQ120" i="5"/>
  <c r="AR120" i="5" s="1"/>
  <c r="AU120" i="5"/>
  <c r="G121" i="5"/>
  <c r="H121" i="5"/>
  <c r="K121" i="5"/>
  <c r="L121" i="5"/>
  <c r="O121" i="5"/>
  <c r="P121" i="5" s="1"/>
  <c r="S121" i="5"/>
  <c r="T121" i="5"/>
  <c r="W121" i="5"/>
  <c r="X121" i="5"/>
  <c r="AA121" i="5"/>
  <c r="AB121" i="5"/>
  <c r="AE121" i="5"/>
  <c r="AF121" i="5" s="1"/>
  <c r="AI121" i="5"/>
  <c r="AJ121" i="5"/>
  <c r="AM121" i="5"/>
  <c r="AN121" i="5"/>
  <c r="AQ121" i="5"/>
  <c r="AR121" i="5"/>
  <c r="AU121" i="5"/>
  <c r="G122" i="5"/>
  <c r="K122" i="5"/>
  <c r="L122" i="5"/>
  <c r="O122" i="5"/>
  <c r="P122" i="5"/>
  <c r="S122" i="5"/>
  <c r="T122" i="5"/>
  <c r="W122" i="5"/>
  <c r="X122" i="5" s="1"/>
  <c r="AA122" i="5"/>
  <c r="AB122" i="5"/>
  <c r="AE122" i="5"/>
  <c r="AF122" i="5"/>
  <c r="AI122" i="5"/>
  <c r="AJ122" i="5"/>
  <c r="AM122" i="5"/>
  <c r="AN122" i="5" s="1"/>
  <c r="AQ122" i="5"/>
  <c r="AR122" i="5"/>
  <c r="AU122" i="5"/>
  <c r="G123" i="5"/>
  <c r="H123" i="5" s="1"/>
  <c r="K123" i="5"/>
  <c r="L123" i="5" s="1"/>
  <c r="O123" i="5"/>
  <c r="P123" i="5" s="1"/>
  <c r="S123" i="5"/>
  <c r="T123" i="5" s="1"/>
  <c r="W123" i="5"/>
  <c r="X123" i="5" s="1"/>
  <c r="AA123" i="5"/>
  <c r="AB123" i="5" s="1"/>
  <c r="AE123" i="5"/>
  <c r="AF123" i="5" s="1"/>
  <c r="AI123" i="5"/>
  <c r="AJ123" i="5" s="1"/>
  <c r="AM123" i="5"/>
  <c r="AN123" i="5" s="1"/>
  <c r="AQ123" i="5"/>
  <c r="AR123" i="5" s="1"/>
  <c r="AU123" i="5"/>
  <c r="G124" i="5"/>
  <c r="H124" i="5" s="1"/>
  <c r="K124" i="5"/>
  <c r="L124" i="5"/>
  <c r="O124" i="5"/>
  <c r="P124" i="5"/>
  <c r="S124" i="5"/>
  <c r="T124" i="5"/>
  <c r="W124" i="5"/>
  <c r="X124" i="5" s="1"/>
  <c r="AA124" i="5"/>
  <c r="AB124" i="5"/>
  <c r="AE124" i="5"/>
  <c r="AI124" i="5"/>
  <c r="AJ124" i="5" s="1"/>
  <c r="AM124" i="5"/>
  <c r="AN124" i="5" s="1"/>
  <c r="AQ124" i="5"/>
  <c r="AR124" i="5" s="1"/>
  <c r="AU124" i="5"/>
  <c r="G125" i="5"/>
  <c r="H125" i="5"/>
  <c r="K125" i="5"/>
  <c r="L125" i="5" s="1"/>
  <c r="O125" i="5"/>
  <c r="P125" i="5" s="1"/>
  <c r="S125" i="5"/>
  <c r="T125" i="5" s="1"/>
  <c r="W125" i="5"/>
  <c r="X125" i="5"/>
  <c r="AA125" i="5"/>
  <c r="AB125" i="5" s="1"/>
  <c r="AE125" i="5"/>
  <c r="AF125" i="5" s="1"/>
  <c r="AI125" i="5"/>
  <c r="AJ125" i="5" s="1"/>
  <c r="AM125" i="5"/>
  <c r="AN125" i="5"/>
  <c r="AQ125" i="5"/>
  <c r="AR125" i="5" s="1"/>
  <c r="AU125" i="5"/>
  <c r="G126" i="5"/>
  <c r="H126" i="5" s="1"/>
  <c r="K126" i="5"/>
  <c r="L126" i="5" s="1"/>
  <c r="O126" i="5"/>
  <c r="P126" i="5" s="1"/>
  <c r="S126" i="5"/>
  <c r="T126" i="5" s="1"/>
  <c r="W126" i="5"/>
  <c r="X126" i="5" s="1"/>
  <c r="AA126" i="5"/>
  <c r="AB126" i="5" s="1"/>
  <c r="AE126" i="5"/>
  <c r="AF126" i="5" s="1"/>
  <c r="AI126" i="5"/>
  <c r="AJ126" i="5" s="1"/>
  <c r="AM126" i="5"/>
  <c r="AN126" i="5" s="1"/>
  <c r="AQ126" i="5"/>
  <c r="AR126" i="5" s="1"/>
  <c r="AU126" i="5"/>
  <c r="G127" i="5"/>
  <c r="K127" i="5"/>
  <c r="L127" i="5" s="1"/>
  <c r="O127" i="5"/>
  <c r="P127" i="5" s="1"/>
  <c r="S127" i="5"/>
  <c r="T127" i="5" s="1"/>
  <c r="W127" i="5"/>
  <c r="X127" i="5" s="1"/>
  <c r="AA127" i="5"/>
  <c r="AB127" i="5" s="1"/>
  <c r="AE127" i="5"/>
  <c r="AF127" i="5" s="1"/>
  <c r="AI127" i="5"/>
  <c r="AJ127" i="5" s="1"/>
  <c r="AM127" i="5"/>
  <c r="AN127" i="5" s="1"/>
  <c r="AQ127" i="5"/>
  <c r="AR127" i="5" s="1"/>
  <c r="AU127" i="5"/>
  <c r="G128" i="5"/>
  <c r="H128" i="5"/>
  <c r="K128" i="5"/>
  <c r="L128" i="5"/>
  <c r="O128" i="5"/>
  <c r="P128" i="5" s="1"/>
  <c r="S128" i="5"/>
  <c r="T128" i="5"/>
  <c r="W128" i="5"/>
  <c r="AA128" i="5"/>
  <c r="AB128" i="5" s="1"/>
  <c r="AE128" i="5"/>
  <c r="AF128" i="5" s="1"/>
  <c r="AI128" i="5"/>
  <c r="AJ128" i="5" s="1"/>
  <c r="AM128" i="5"/>
  <c r="AN128" i="5" s="1"/>
  <c r="AQ128" i="5"/>
  <c r="AR128" i="5" s="1"/>
  <c r="AU128" i="5"/>
  <c r="G129" i="5"/>
  <c r="H129" i="5" s="1"/>
  <c r="K129" i="5"/>
  <c r="L129" i="5" s="1"/>
  <c r="O129" i="5"/>
  <c r="P129" i="5" s="1"/>
  <c r="S129" i="5"/>
  <c r="W129" i="5"/>
  <c r="X129" i="5" s="1"/>
  <c r="AA129" i="5"/>
  <c r="AB129" i="5" s="1"/>
  <c r="AE129" i="5"/>
  <c r="AF129" i="5" s="1"/>
  <c r="AI129" i="5"/>
  <c r="AJ129" i="5" s="1"/>
  <c r="AM129" i="5"/>
  <c r="AN129" i="5" s="1"/>
  <c r="AQ129" i="5"/>
  <c r="AR129" i="5" s="1"/>
  <c r="AU129" i="5"/>
  <c r="G130" i="5"/>
  <c r="H130" i="5"/>
  <c r="K130" i="5"/>
  <c r="L130" i="5" s="1"/>
  <c r="O130" i="5"/>
  <c r="P130" i="5" s="1"/>
  <c r="S130" i="5"/>
  <c r="T130" i="5" s="1"/>
  <c r="W130" i="5"/>
  <c r="X130" i="5"/>
  <c r="AA130" i="5"/>
  <c r="AB130" i="5" s="1"/>
  <c r="AE130" i="5"/>
  <c r="AF130" i="5" s="1"/>
  <c r="AI130" i="5"/>
  <c r="AJ130" i="5" s="1"/>
  <c r="AM130" i="5"/>
  <c r="AN130" i="5"/>
  <c r="AQ130" i="5"/>
  <c r="AR130" i="5" s="1"/>
  <c r="AU130" i="5"/>
  <c r="G131" i="5"/>
  <c r="H131" i="5" s="1"/>
  <c r="K131" i="5"/>
  <c r="L131" i="5" s="1"/>
  <c r="O131" i="5"/>
  <c r="P131" i="5" s="1"/>
  <c r="S131" i="5"/>
  <c r="T131" i="5" s="1"/>
  <c r="W131" i="5"/>
  <c r="X131" i="5" s="1"/>
  <c r="AA131" i="5"/>
  <c r="AB131" i="5" s="1"/>
  <c r="AE131" i="5"/>
  <c r="AF131" i="5" s="1"/>
  <c r="AI131" i="5"/>
  <c r="AJ131" i="5" s="1"/>
  <c r="AM131" i="5"/>
  <c r="AN131" i="5" s="1"/>
  <c r="AQ131" i="5"/>
  <c r="AR131" i="5" s="1"/>
  <c r="AU131" i="5"/>
  <c r="G132" i="5"/>
  <c r="H132" i="5"/>
  <c r="K132" i="5"/>
  <c r="L132" i="5" s="1"/>
  <c r="O132" i="5"/>
  <c r="P132" i="5" s="1"/>
  <c r="S132" i="5"/>
  <c r="T132" i="5" s="1"/>
  <c r="W132" i="5"/>
  <c r="X132" i="5"/>
  <c r="AA132" i="5"/>
  <c r="AB132" i="5" s="1"/>
  <c r="AE132" i="5"/>
  <c r="AF132" i="5" s="1"/>
  <c r="AI132" i="5"/>
  <c r="AJ132" i="5" s="1"/>
  <c r="AM132" i="5"/>
  <c r="AN132" i="5"/>
  <c r="AQ132" i="5"/>
  <c r="AR132" i="5" s="1"/>
  <c r="AU132" i="5"/>
  <c r="G133" i="5"/>
  <c r="H133" i="5" s="1"/>
  <c r="K133" i="5"/>
  <c r="L133" i="5" s="1"/>
  <c r="O133" i="5"/>
  <c r="P133" i="5" s="1"/>
  <c r="S133" i="5"/>
  <c r="T133" i="5" s="1"/>
  <c r="W133" i="5"/>
  <c r="X133" i="5" s="1"/>
  <c r="AA133" i="5"/>
  <c r="AB133" i="5" s="1"/>
  <c r="AE133" i="5"/>
  <c r="AF133" i="5" s="1"/>
  <c r="AI133" i="5"/>
  <c r="AJ133" i="5" s="1"/>
  <c r="AM133" i="5"/>
  <c r="AN133" i="5" s="1"/>
  <c r="AQ133" i="5"/>
  <c r="AR133" i="5" s="1"/>
  <c r="AU133" i="5"/>
  <c r="G134" i="5"/>
  <c r="H134" i="5"/>
  <c r="K134" i="5"/>
  <c r="L134" i="5" s="1"/>
  <c r="O134" i="5"/>
  <c r="S134" i="5"/>
  <c r="T134" i="5" s="1"/>
  <c r="W134" i="5"/>
  <c r="X134" i="5" s="1"/>
  <c r="AA134" i="5"/>
  <c r="AB134" i="5" s="1"/>
  <c r="AE134" i="5"/>
  <c r="AF134" i="5" s="1"/>
  <c r="AI134" i="5"/>
  <c r="AJ134" i="5" s="1"/>
  <c r="AM134" i="5"/>
  <c r="AN134" i="5" s="1"/>
  <c r="AQ134" i="5"/>
  <c r="AR134" i="5" s="1"/>
  <c r="AU134" i="5"/>
  <c r="G135" i="5"/>
  <c r="H135" i="5"/>
  <c r="K135" i="5"/>
  <c r="L135" i="5" s="1"/>
  <c r="O135" i="5"/>
  <c r="P135" i="5"/>
  <c r="S135" i="5"/>
  <c r="W135" i="5"/>
  <c r="X135" i="5" s="1"/>
  <c r="AA135" i="5"/>
  <c r="AB135" i="5" s="1"/>
  <c r="AE135" i="5"/>
  <c r="AF135" i="5" s="1"/>
  <c r="AI135" i="5"/>
  <c r="AJ135" i="5" s="1"/>
  <c r="AM135" i="5"/>
  <c r="AN135" i="5" s="1"/>
  <c r="AQ135" i="5"/>
  <c r="AR135" i="5" s="1"/>
  <c r="AU135" i="5"/>
  <c r="G136" i="5"/>
  <c r="H136" i="5"/>
  <c r="K136" i="5"/>
  <c r="L136" i="5"/>
  <c r="O136" i="5"/>
  <c r="P136" i="5" s="1"/>
  <c r="S136" i="5"/>
  <c r="T136" i="5"/>
  <c r="W136" i="5"/>
  <c r="X136" i="5"/>
  <c r="AA136" i="5"/>
  <c r="AB136" i="5"/>
  <c r="AE136" i="5"/>
  <c r="AF136" i="5" s="1"/>
  <c r="AI136" i="5"/>
  <c r="AJ136" i="5"/>
  <c r="AM136" i="5"/>
  <c r="AN136" i="5"/>
  <c r="AQ136" i="5"/>
  <c r="AR136" i="5"/>
  <c r="AU136" i="5"/>
  <c r="G137" i="5"/>
  <c r="H137" i="5" s="1"/>
  <c r="K137" i="5"/>
  <c r="L137" i="5" s="1"/>
  <c r="O137" i="5"/>
  <c r="P137" i="5" s="1"/>
  <c r="S137" i="5"/>
  <c r="T137" i="5" s="1"/>
  <c r="W137" i="5"/>
  <c r="X137" i="5" s="1"/>
  <c r="AA137" i="5"/>
  <c r="AB137" i="5" s="1"/>
  <c r="AE137" i="5"/>
  <c r="AF137" i="5" s="1"/>
  <c r="AI137" i="5"/>
  <c r="AJ137" i="5" s="1"/>
  <c r="AM137" i="5"/>
  <c r="AN137" i="5" s="1"/>
  <c r="AQ137" i="5"/>
  <c r="AR137" i="5" s="1"/>
  <c r="AU137" i="5"/>
  <c r="G138" i="5"/>
  <c r="H138" i="5"/>
  <c r="K138" i="5"/>
  <c r="L138" i="5"/>
  <c r="O138" i="5"/>
  <c r="P138" i="5" s="1"/>
  <c r="S138" i="5"/>
  <c r="T138" i="5"/>
  <c r="W138" i="5"/>
  <c r="X138" i="5"/>
  <c r="AA138" i="5"/>
  <c r="AB138" i="5"/>
  <c r="AE138" i="5"/>
  <c r="AF138" i="5" s="1"/>
  <c r="AI138" i="5"/>
  <c r="AJ138" i="5"/>
  <c r="AM138" i="5"/>
  <c r="AN138" i="5"/>
  <c r="AQ138" i="5"/>
  <c r="AR138" i="5"/>
  <c r="AU138" i="5"/>
  <c r="G139" i="5"/>
  <c r="K139" i="5"/>
  <c r="L139" i="5"/>
  <c r="O139" i="5"/>
  <c r="P139" i="5"/>
  <c r="S139" i="5"/>
  <c r="T139" i="5"/>
  <c r="W139" i="5"/>
  <c r="X139" i="5" s="1"/>
  <c r="AA139" i="5"/>
  <c r="AB139" i="5"/>
  <c r="AE139" i="5"/>
  <c r="AF139" i="5"/>
  <c r="AI139" i="5"/>
  <c r="AJ139" i="5"/>
  <c r="AM139" i="5"/>
  <c r="AN139" i="5" s="1"/>
  <c r="AQ139" i="5"/>
  <c r="AR139" i="5"/>
  <c r="AU139" i="5"/>
  <c r="G140" i="5"/>
  <c r="H140" i="5" s="1"/>
  <c r="K140" i="5"/>
  <c r="L140" i="5" s="1"/>
  <c r="O140" i="5"/>
  <c r="P140" i="5" s="1"/>
  <c r="S140" i="5"/>
  <c r="W140" i="5"/>
  <c r="X140" i="5"/>
  <c r="AA140" i="5"/>
  <c r="AB140" i="5" s="1"/>
  <c r="AE140" i="5"/>
  <c r="AF140" i="5" s="1"/>
  <c r="AI140" i="5"/>
  <c r="AJ140" i="5" s="1"/>
  <c r="AM140" i="5"/>
  <c r="AN140" i="5"/>
  <c r="AQ140" i="5"/>
  <c r="AR140" i="5" s="1"/>
  <c r="AU140" i="5"/>
  <c r="AV140" i="5" s="1"/>
  <c r="G141" i="5"/>
  <c r="H141" i="5" s="1"/>
  <c r="K141" i="5"/>
  <c r="O141" i="5"/>
  <c r="P141" i="5" s="1"/>
  <c r="S141" i="5"/>
  <c r="T141" i="5" s="1"/>
  <c r="W141" i="5"/>
  <c r="X141" i="5" s="1"/>
  <c r="AA141" i="5"/>
  <c r="AB141" i="5" s="1"/>
  <c r="AE141" i="5"/>
  <c r="AF141" i="5" s="1"/>
  <c r="AI141" i="5"/>
  <c r="AJ141" i="5" s="1"/>
  <c r="AM141" i="5"/>
  <c r="AN141" i="5" s="1"/>
  <c r="AQ141" i="5"/>
  <c r="AR141" i="5" s="1"/>
  <c r="AU141" i="5"/>
  <c r="G142" i="5"/>
  <c r="H142" i="5" s="1"/>
  <c r="K142" i="5"/>
  <c r="L142" i="5" s="1"/>
  <c r="O142" i="5"/>
  <c r="P142" i="5" s="1"/>
  <c r="S142" i="5"/>
  <c r="T142" i="5"/>
  <c r="W142" i="5"/>
  <c r="X142" i="5" s="1"/>
  <c r="AA142" i="5"/>
  <c r="AB142" i="5" s="1"/>
  <c r="AE142" i="5"/>
  <c r="AF142" i="5" s="1"/>
  <c r="AI142" i="5"/>
  <c r="AJ142" i="5"/>
  <c r="AM142" i="5"/>
  <c r="AN142" i="5" s="1"/>
  <c r="AQ142" i="5"/>
  <c r="AR142" i="5" s="1"/>
  <c r="AU142" i="5"/>
  <c r="G143" i="5"/>
  <c r="K143" i="5"/>
  <c r="L143" i="5"/>
  <c r="O143" i="5"/>
  <c r="P143" i="5" s="1"/>
  <c r="S143" i="5"/>
  <c r="T143" i="5" s="1"/>
  <c r="W143" i="5"/>
  <c r="X143" i="5" s="1"/>
  <c r="AA143" i="5"/>
  <c r="AB143" i="5"/>
  <c r="AE143" i="5"/>
  <c r="AF143" i="5" s="1"/>
  <c r="AI143" i="5"/>
  <c r="AJ143" i="5" s="1"/>
  <c r="AM143" i="5"/>
  <c r="AN143" i="5" s="1"/>
  <c r="AQ143" i="5"/>
  <c r="AR143" i="5"/>
  <c r="AU143" i="5"/>
  <c r="G144" i="5"/>
  <c r="K144" i="5"/>
  <c r="L144" i="5" s="1"/>
  <c r="O144" i="5"/>
  <c r="P144" i="5" s="1"/>
  <c r="S144" i="5"/>
  <c r="T144" i="5"/>
  <c r="W144" i="5"/>
  <c r="X144" i="5" s="1"/>
  <c r="AA144" i="5"/>
  <c r="AB144" i="5" s="1"/>
  <c r="AE144" i="5"/>
  <c r="AF144" i="5" s="1"/>
  <c r="AI144" i="5"/>
  <c r="AJ144" i="5"/>
  <c r="AM144" i="5"/>
  <c r="AN144" i="5" s="1"/>
  <c r="AQ144" i="5"/>
  <c r="AR144" i="5" s="1"/>
  <c r="AU144" i="5"/>
  <c r="G145" i="5"/>
  <c r="H145" i="5" s="1"/>
  <c r="K145" i="5"/>
  <c r="L145" i="5" s="1"/>
  <c r="O145" i="5"/>
  <c r="P145" i="5" s="1"/>
  <c r="S145" i="5"/>
  <c r="W145" i="5"/>
  <c r="X145" i="5"/>
  <c r="AA145" i="5"/>
  <c r="AB145" i="5"/>
  <c r="AE145" i="5"/>
  <c r="AF145" i="5" s="1"/>
  <c r="AI145" i="5"/>
  <c r="AJ145" i="5"/>
  <c r="AM145" i="5"/>
  <c r="AN145" i="5"/>
  <c r="AQ145" i="5"/>
  <c r="AR145" i="5"/>
  <c r="AU145" i="5"/>
  <c r="G146" i="5"/>
  <c r="K146" i="5"/>
  <c r="L146" i="5"/>
  <c r="O146" i="5"/>
  <c r="P146" i="5"/>
  <c r="S146" i="5"/>
  <c r="T146" i="5"/>
  <c r="W146" i="5"/>
  <c r="X146" i="5" s="1"/>
  <c r="AA146" i="5"/>
  <c r="AB146" i="5"/>
  <c r="AE146" i="5"/>
  <c r="AF146" i="5"/>
  <c r="AI146" i="5"/>
  <c r="AJ146" i="5"/>
  <c r="AM146" i="5"/>
  <c r="AN146" i="5" s="1"/>
  <c r="AQ146" i="5"/>
  <c r="AR146" i="5"/>
  <c r="AU146" i="5"/>
  <c r="G147" i="5"/>
  <c r="H147" i="5" s="1"/>
  <c r="K147" i="5"/>
  <c r="L147" i="5" s="1"/>
  <c r="O147" i="5"/>
  <c r="P147" i="5" s="1"/>
  <c r="S147" i="5"/>
  <c r="T147" i="5" s="1"/>
  <c r="W147" i="5"/>
  <c r="X147" i="5" s="1"/>
  <c r="AA147" i="5"/>
  <c r="AB147" i="5" s="1"/>
  <c r="AE147" i="5"/>
  <c r="AF147" i="5" s="1"/>
  <c r="AI147" i="5"/>
  <c r="AJ147" i="5" s="1"/>
  <c r="AM147" i="5"/>
  <c r="AN147" i="5" s="1"/>
  <c r="AQ147" i="5"/>
  <c r="AR147" i="5" s="1"/>
  <c r="AU147" i="5"/>
  <c r="G148" i="5"/>
  <c r="H148" i="5" s="1"/>
  <c r="K148" i="5"/>
  <c r="L148" i="5"/>
  <c r="O148" i="5"/>
  <c r="P148" i="5"/>
  <c r="S148" i="5"/>
  <c r="T148" i="5"/>
  <c r="W148" i="5"/>
  <c r="X148" i="5" s="1"/>
  <c r="AA148" i="5"/>
  <c r="AB148" i="5"/>
  <c r="AE148" i="5"/>
  <c r="AF148" i="5"/>
  <c r="AI148" i="5"/>
  <c r="AJ148" i="5"/>
  <c r="AM148" i="5"/>
  <c r="AN148" i="5" s="1"/>
  <c r="AQ148" i="5"/>
  <c r="AR148" i="5"/>
  <c r="AU148" i="5"/>
  <c r="G149" i="5"/>
  <c r="H149" i="5" s="1"/>
  <c r="K149" i="5"/>
  <c r="L149" i="5" s="1"/>
  <c r="O149" i="5"/>
  <c r="P149" i="5" s="1"/>
  <c r="S149" i="5"/>
  <c r="T149" i="5" s="1"/>
  <c r="W149" i="5"/>
  <c r="X149" i="5" s="1"/>
  <c r="AA149" i="5"/>
  <c r="AE149" i="5"/>
  <c r="AF149" i="5" s="1"/>
  <c r="AI149" i="5"/>
  <c r="AJ149" i="5" s="1"/>
  <c r="AM149" i="5"/>
  <c r="AN149" i="5" s="1"/>
  <c r="AQ149" i="5"/>
  <c r="AR149" i="5"/>
  <c r="AU149" i="5"/>
  <c r="G150" i="5"/>
  <c r="H150" i="5" s="1"/>
  <c r="K150" i="5"/>
  <c r="L150" i="5" s="1"/>
  <c r="O150" i="5"/>
  <c r="P150" i="5" s="1"/>
  <c r="S150" i="5"/>
  <c r="T150" i="5" s="1"/>
  <c r="W150" i="5"/>
  <c r="X150" i="5" s="1"/>
  <c r="AA150" i="5"/>
  <c r="AB150" i="5" s="1"/>
  <c r="AE150" i="5"/>
  <c r="AF150" i="5" s="1"/>
  <c r="AI150" i="5"/>
  <c r="AJ150" i="5" s="1"/>
  <c r="AM150" i="5"/>
  <c r="AN150" i="5" s="1"/>
  <c r="AQ150" i="5"/>
  <c r="AR150" i="5" s="1"/>
  <c r="AU150" i="5"/>
  <c r="G151" i="5"/>
  <c r="H151" i="5" s="1"/>
  <c r="K151" i="5"/>
  <c r="L151" i="5"/>
  <c r="O151" i="5"/>
  <c r="P151" i="5" s="1"/>
  <c r="S151" i="5"/>
  <c r="T151" i="5" s="1"/>
  <c r="W151" i="5"/>
  <c r="X151" i="5" s="1"/>
  <c r="AA151" i="5"/>
  <c r="AB151" i="5"/>
  <c r="AE151" i="5"/>
  <c r="AF151" i="5" s="1"/>
  <c r="AI151" i="5"/>
  <c r="AJ151" i="5" s="1"/>
  <c r="AM151" i="5"/>
  <c r="AN151" i="5" s="1"/>
  <c r="AQ151" i="5"/>
  <c r="AR151" i="5"/>
  <c r="AU151" i="5"/>
  <c r="G152" i="5"/>
  <c r="H152" i="5" s="1"/>
  <c r="K152" i="5"/>
  <c r="L152" i="5" s="1"/>
  <c r="O152" i="5"/>
  <c r="P152" i="5" s="1"/>
  <c r="S152" i="5"/>
  <c r="T152" i="5" s="1"/>
  <c r="W152" i="5"/>
  <c r="X152" i="5" s="1"/>
  <c r="AA152" i="5"/>
  <c r="AB152" i="5" s="1"/>
  <c r="AE152" i="5"/>
  <c r="AF152" i="5" s="1"/>
  <c r="AI152" i="5"/>
  <c r="AJ152" i="5" s="1"/>
  <c r="AM152" i="5"/>
  <c r="AN152" i="5" s="1"/>
  <c r="AQ152" i="5"/>
  <c r="AR152" i="5" s="1"/>
  <c r="AU152" i="5"/>
  <c r="G153" i="5"/>
  <c r="H153" i="5" s="1"/>
  <c r="K153" i="5"/>
  <c r="O153" i="5"/>
  <c r="P153" i="5" s="1"/>
  <c r="S153" i="5"/>
  <c r="T153" i="5" s="1"/>
  <c r="W153" i="5"/>
  <c r="X153" i="5" s="1"/>
  <c r="AA153" i="5"/>
  <c r="AB153" i="5" s="1"/>
  <c r="AE153" i="5"/>
  <c r="AF153" i="5" s="1"/>
  <c r="AI153" i="5"/>
  <c r="AJ153" i="5" s="1"/>
  <c r="AM153" i="5"/>
  <c r="AN153" i="5" s="1"/>
  <c r="AQ153" i="5"/>
  <c r="AR153" i="5" s="1"/>
  <c r="AU153" i="5"/>
  <c r="G154" i="5"/>
  <c r="K154" i="5"/>
  <c r="L154" i="5" s="1"/>
  <c r="O154" i="5"/>
  <c r="P154" i="5" s="1"/>
  <c r="S154" i="5"/>
  <c r="T154" i="5" s="1"/>
  <c r="W154" i="5"/>
  <c r="X154" i="5" s="1"/>
  <c r="AA154" i="5"/>
  <c r="AB154" i="5" s="1"/>
  <c r="AE154" i="5"/>
  <c r="AF154" i="5" s="1"/>
  <c r="AI154" i="5"/>
  <c r="AJ154" i="5" s="1"/>
  <c r="AM154" i="5"/>
  <c r="AN154" i="5" s="1"/>
  <c r="AQ154" i="5"/>
  <c r="AR154" i="5" s="1"/>
  <c r="AU154" i="5"/>
  <c r="G155" i="5"/>
  <c r="H155" i="5"/>
  <c r="K155" i="5"/>
  <c r="L155" i="5" s="1"/>
  <c r="O155" i="5"/>
  <c r="P155" i="5"/>
  <c r="S155" i="5"/>
  <c r="T155" i="5"/>
  <c r="W155" i="5"/>
  <c r="X155" i="5"/>
  <c r="AA155" i="5"/>
  <c r="AB155" i="5" s="1"/>
  <c r="AE155" i="5"/>
  <c r="AF155" i="5"/>
  <c r="AI155" i="5"/>
  <c r="AJ155" i="5"/>
  <c r="AM155" i="5"/>
  <c r="AN155" i="5"/>
  <c r="AQ155" i="5"/>
  <c r="AR155" i="5" s="1"/>
  <c r="AU155" i="5"/>
  <c r="G156" i="5"/>
  <c r="H156" i="5" s="1"/>
  <c r="K156" i="5"/>
  <c r="L156" i="5" s="1"/>
  <c r="O156" i="5"/>
  <c r="P156" i="5" s="1"/>
  <c r="S156" i="5"/>
  <c r="T156" i="5" s="1"/>
  <c r="W156" i="5"/>
  <c r="X156" i="5" s="1"/>
  <c r="AA156" i="5"/>
  <c r="AB156" i="5" s="1"/>
  <c r="AE156" i="5"/>
  <c r="AF156" i="5" s="1"/>
  <c r="AI156" i="5"/>
  <c r="AJ156" i="5" s="1"/>
  <c r="AM156" i="5"/>
  <c r="AN156" i="5" s="1"/>
  <c r="AQ156" i="5"/>
  <c r="AR156" i="5" s="1"/>
  <c r="AU156" i="5"/>
  <c r="G157" i="5"/>
  <c r="H157" i="5"/>
  <c r="K157" i="5"/>
  <c r="L157" i="5" s="1"/>
  <c r="O157" i="5"/>
  <c r="P157" i="5"/>
  <c r="S157" i="5"/>
  <c r="T157" i="5"/>
  <c r="W157" i="5"/>
  <c r="X157" i="5"/>
  <c r="AA157" i="5"/>
  <c r="AB157" i="5" s="1"/>
  <c r="AE157" i="5"/>
  <c r="AF157" i="5"/>
  <c r="AI157" i="5"/>
  <c r="AJ157" i="5"/>
  <c r="AM157" i="5"/>
  <c r="AN157" i="5"/>
  <c r="AQ157" i="5"/>
  <c r="AR157" i="5" s="1"/>
  <c r="AU157" i="5"/>
  <c r="G158" i="5"/>
  <c r="H158" i="5" s="1"/>
  <c r="K158" i="5"/>
  <c r="L158" i="5" s="1"/>
  <c r="O158" i="5"/>
  <c r="P158" i="5" s="1"/>
  <c r="S158" i="5"/>
  <c r="T158" i="5" s="1"/>
  <c r="W158" i="5"/>
  <c r="X158" i="5" s="1"/>
  <c r="AA158" i="5"/>
  <c r="AB158" i="5" s="1"/>
  <c r="AE158" i="5"/>
  <c r="AF158" i="5" s="1"/>
  <c r="AI158" i="5"/>
  <c r="AJ158" i="5" s="1"/>
  <c r="AM158" i="5"/>
  <c r="AN158" i="5" s="1"/>
  <c r="AQ158" i="5"/>
  <c r="AR158" i="5" s="1"/>
  <c r="AU158" i="5"/>
  <c r="G159" i="5"/>
  <c r="K159" i="5"/>
  <c r="L159" i="5" s="1"/>
  <c r="O159" i="5"/>
  <c r="P159" i="5" s="1"/>
  <c r="S159" i="5"/>
  <c r="T159" i="5" s="1"/>
  <c r="W159" i="5"/>
  <c r="X159" i="5" s="1"/>
  <c r="AA159" i="5"/>
  <c r="AB159" i="5" s="1"/>
  <c r="AE159" i="5"/>
  <c r="AF159" i="5" s="1"/>
  <c r="AI159" i="5"/>
  <c r="AJ159" i="5" s="1"/>
  <c r="AM159" i="5"/>
  <c r="AN159" i="5" s="1"/>
  <c r="AQ159" i="5"/>
  <c r="AR159" i="5" s="1"/>
  <c r="AU159" i="5"/>
  <c r="AV159" i="5" s="1"/>
  <c r="G160" i="5"/>
  <c r="K160" i="5"/>
  <c r="L160" i="5"/>
  <c r="O160" i="5"/>
  <c r="P160" i="5"/>
  <c r="S160" i="5"/>
  <c r="T160" i="5"/>
  <c r="W160" i="5"/>
  <c r="X160" i="5" s="1"/>
  <c r="AA160" i="5"/>
  <c r="AB160" i="5"/>
  <c r="AE160" i="5"/>
  <c r="AF160" i="5"/>
  <c r="AI160" i="5"/>
  <c r="AJ160" i="5"/>
  <c r="AM160" i="5"/>
  <c r="AN160" i="5" s="1"/>
  <c r="AQ160" i="5"/>
  <c r="AR160" i="5"/>
  <c r="AU160" i="5"/>
  <c r="G161" i="5"/>
  <c r="H161" i="5" s="1"/>
  <c r="K161" i="5"/>
  <c r="L161" i="5" s="1"/>
  <c r="O161" i="5"/>
  <c r="P161" i="5" s="1"/>
  <c r="S161" i="5"/>
  <c r="T161" i="5" s="1"/>
  <c r="W161" i="5"/>
  <c r="X161" i="5" s="1"/>
  <c r="AA161" i="5"/>
  <c r="AE161" i="5"/>
  <c r="AF161" i="5" s="1"/>
  <c r="AI161" i="5"/>
  <c r="AJ161" i="5" s="1"/>
  <c r="AM161" i="5"/>
  <c r="AN161" i="5" s="1"/>
  <c r="AQ161" i="5"/>
  <c r="AR161" i="5"/>
  <c r="AU161" i="5"/>
  <c r="G162" i="5"/>
  <c r="K162" i="5"/>
  <c r="L162" i="5" s="1"/>
  <c r="O162" i="5"/>
  <c r="P162" i="5" s="1"/>
  <c r="S162" i="5"/>
  <c r="T162" i="5"/>
  <c r="W162" i="5"/>
  <c r="X162" i="5" s="1"/>
  <c r="AA162" i="5"/>
  <c r="AB162" i="5" s="1"/>
  <c r="AE162" i="5"/>
  <c r="AF162" i="5" s="1"/>
  <c r="AI162" i="5"/>
  <c r="AJ162" i="5"/>
  <c r="AM162" i="5"/>
  <c r="AN162" i="5" s="1"/>
  <c r="AQ162" i="5"/>
  <c r="AR162" i="5" s="1"/>
  <c r="AU162" i="5"/>
  <c r="G163" i="5"/>
  <c r="H163" i="5" s="1"/>
  <c r="K163" i="5"/>
  <c r="L163" i="5" s="1"/>
  <c r="O163" i="5"/>
  <c r="P163" i="5" s="1"/>
  <c r="S163" i="5"/>
  <c r="T163" i="5" s="1"/>
  <c r="W163" i="5"/>
  <c r="X163" i="5" s="1"/>
  <c r="AA163" i="5"/>
  <c r="AB163" i="5" s="1"/>
  <c r="AE163" i="5"/>
  <c r="AF163" i="5" s="1"/>
  <c r="AI163" i="5"/>
  <c r="AJ163" i="5" s="1"/>
  <c r="AM163" i="5"/>
  <c r="AN163" i="5" s="1"/>
  <c r="AQ163" i="5"/>
  <c r="AR163" i="5" s="1"/>
  <c r="AU163" i="5"/>
  <c r="G164" i="5"/>
  <c r="H164" i="5" s="1"/>
  <c r="K164" i="5"/>
  <c r="L164" i="5" s="1"/>
  <c r="O164" i="5"/>
  <c r="P164" i="5" s="1"/>
  <c r="S164" i="5"/>
  <c r="T164" i="5"/>
  <c r="W164" i="5"/>
  <c r="X164" i="5" s="1"/>
  <c r="AA164" i="5"/>
  <c r="AB164" i="5" s="1"/>
  <c r="AE164" i="5"/>
  <c r="AF164" i="5" s="1"/>
  <c r="AI164" i="5"/>
  <c r="AJ164" i="5"/>
  <c r="AM164" i="5"/>
  <c r="AN164" i="5" s="1"/>
  <c r="AQ164" i="5"/>
  <c r="AR164" i="5" s="1"/>
  <c r="AU164" i="5"/>
  <c r="G165" i="5"/>
  <c r="H165" i="5" s="1"/>
  <c r="K165" i="5"/>
  <c r="L165" i="5" s="1"/>
  <c r="O165" i="5"/>
  <c r="P165" i="5" s="1"/>
  <c r="S165" i="5"/>
  <c r="T165" i="5" s="1"/>
  <c r="W165" i="5"/>
  <c r="X165" i="5" s="1"/>
  <c r="AA165" i="5"/>
  <c r="AB165" i="5" s="1"/>
  <c r="AE165" i="5"/>
  <c r="AF165" i="5" s="1"/>
  <c r="AI165" i="5"/>
  <c r="AM165" i="5"/>
  <c r="AN165" i="5" s="1"/>
  <c r="AQ165" i="5"/>
  <c r="AR165" i="5"/>
  <c r="AU165" i="5"/>
  <c r="G166" i="5"/>
  <c r="H166" i="5" s="1"/>
  <c r="K166" i="5"/>
  <c r="L166" i="5" s="1"/>
  <c r="O166" i="5"/>
  <c r="P166" i="5" s="1"/>
  <c r="S166" i="5"/>
  <c r="T166" i="5" s="1"/>
  <c r="W166" i="5"/>
  <c r="X166" i="5" s="1"/>
  <c r="AA166" i="5"/>
  <c r="AB166" i="5" s="1"/>
  <c r="AE166" i="5"/>
  <c r="AF166" i="5" s="1"/>
  <c r="AI166" i="5"/>
  <c r="AJ166" i="5" s="1"/>
  <c r="AM166" i="5"/>
  <c r="AN166" i="5" s="1"/>
  <c r="AQ166" i="5"/>
  <c r="AR166" i="5" s="1"/>
  <c r="AU166" i="5"/>
  <c r="G167" i="5"/>
  <c r="H167" i="5" s="1"/>
  <c r="K167" i="5"/>
  <c r="L167" i="5"/>
  <c r="O167" i="5"/>
  <c r="P167" i="5"/>
  <c r="S167" i="5"/>
  <c r="T167" i="5"/>
  <c r="W167" i="5"/>
  <c r="X167" i="5" s="1"/>
  <c r="AA167" i="5"/>
  <c r="AB167" i="5"/>
  <c r="AE167" i="5"/>
  <c r="AF167" i="5"/>
  <c r="AI167" i="5"/>
  <c r="AJ167" i="5"/>
  <c r="AM167" i="5"/>
  <c r="AN167" i="5" s="1"/>
  <c r="AQ167" i="5"/>
  <c r="AR167" i="5"/>
  <c r="AU167" i="5"/>
  <c r="G168" i="5"/>
  <c r="H168" i="5" s="1"/>
  <c r="K168" i="5"/>
  <c r="L168" i="5" s="1"/>
  <c r="O168" i="5"/>
  <c r="P168" i="5" s="1"/>
  <c r="S168" i="5"/>
  <c r="T168" i="5" s="1"/>
  <c r="W168" i="5"/>
  <c r="X168" i="5" s="1"/>
  <c r="AA168" i="5"/>
  <c r="AB168" i="5" s="1"/>
  <c r="AE168" i="5"/>
  <c r="AF168" i="5" s="1"/>
  <c r="AI168" i="5"/>
  <c r="AJ168" i="5" s="1"/>
  <c r="AM168" i="5"/>
  <c r="AN168" i="5" s="1"/>
  <c r="AQ168" i="5"/>
  <c r="AR168" i="5" s="1"/>
  <c r="AU168" i="5"/>
  <c r="G169" i="5"/>
  <c r="H169" i="5" s="1"/>
  <c r="K169" i="5"/>
  <c r="O169" i="5"/>
  <c r="P169" i="5" s="1"/>
  <c r="S169" i="5"/>
  <c r="T169" i="5" s="1"/>
  <c r="W169" i="5"/>
  <c r="X169" i="5" s="1"/>
  <c r="AA169" i="5"/>
  <c r="AB169" i="5" s="1"/>
  <c r="AE169" i="5"/>
  <c r="AF169" i="5" s="1"/>
  <c r="AI169" i="5"/>
  <c r="AJ169" i="5" s="1"/>
  <c r="AM169" i="5"/>
  <c r="AN169" i="5" s="1"/>
  <c r="AQ169" i="5"/>
  <c r="AR169" i="5" s="1"/>
  <c r="AU169" i="5"/>
  <c r="G170" i="5"/>
  <c r="K170" i="5"/>
  <c r="L170" i="5" s="1"/>
  <c r="O170" i="5"/>
  <c r="P170" i="5" s="1"/>
  <c r="S170" i="5"/>
  <c r="T170" i="5" s="1"/>
  <c r="W170" i="5"/>
  <c r="X170" i="5" s="1"/>
  <c r="AA170" i="5"/>
  <c r="AB170" i="5" s="1"/>
  <c r="AE170" i="5"/>
  <c r="AF170" i="5" s="1"/>
  <c r="AI170" i="5"/>
  <c r="AJ170" i="5" s="1"/>
  <c r="AM170" i="5"/>
  <c r="AN170" i="5" s="1"/>
  <c r="AQ170" i="5"/>
  <c r="AR170" i="5" s="1"/>
  <c r="AU170" i="5"/>
  <c r="G171" i="5"/>
  <c r="H171" i="5" s="1"/>
  <c r="K171" i="5"/>
  <c r="L171" i="5"/>
  <c r="O171" i="5"/>
  <c r="P171" i="5" s="1"/>
  <c r="S171" i="5"/>
  <c r="T171" i="5" s="1"/>
  <c r="W171" i="5"/>
  <c r="X171" i="5" s="1"/>
  <c r="AA171" i="5"/>
  <c r="AB171" i="5"/>
  <c r="AE171" i="5"/>
  <c r="AF171" i="5" s="1"/>
  <c r="AI171" i="5"/>
  <c r="AJ171" i="5" s="1"/>
  <c r="AM171" i="5"/>
  <c r="AN171" i="5" s="1"/>
  <c r="AQ171" i="5"/>
  <c r="AR171" i="5"/>
  <c r="AU171" i="5"/>
  <c r="G172" i="5"/>
  <c r="H172" i="5" s="1"/>
  <c r="K172" i="5"/>
  <c r="L172" i="5" s="1"/>
  <c r="O172" i="5"/>
  <c r="P172" i="5" s="1"/>
  <c r="S172" i="5"/>
  <c r="T172" i="5" s="1"/>
  <c r="W172" i="5"/>
  <c r="X172" i="5" s="1"/>
  <c r="AA172" i="5"/>
  <c r="AB172" i="5" s="1"/>
  <c r="AE172" i="5"/>
  <c r="AF172" i="5" s="1"/>
  <c r="AI172" i="5"/>
  <c r="AJ172" i="5" s="1"/>
  <c r="AM172" i="5"/>
  <c r="AN172" i="5" s="1"/>
  <c r="AQ172" i="5"/>
  <c r="AR172" i="5" s="1"/>
  <c r="AU172" i="5"/>
  <c r="G173" i="5"/>
  <c r="H173" i="5" s="1"/>
  <c r="K173" i="5"/>
  <c r="L173" i="5"/>
  <c r="O173" i="5"/>
  <c r="P173" i="5" s="1"/>
  <c r="S173" i="5"/>
  <c r="T173" i="5" s="1"/>
  <c r="W173" i="5"/>
  <c r="X173" i="5" s="1"/>
  <c r="AA173" i="5"/>
  <c r="AB173" i="5"/>
  <c r="AE173" i="5"/>
  <c r="AF173" i="5" s="1"/>
  <c r="AI173" i="5"/>
  <c r="AM173" i="5"/>
  <c r="AN173" i="5" s="1"/>
  <c r="AQ173" i="5"/>
  <c r="AR173" i="5" s="1"/>
  <c r="AU173" i="5"/>
  <c r="G174" i="5"/>
  <c r="H174" i="5"/>
  <c r="K174" i="5"/>
  <c r="L174" i="5" s="1"/>
  <c r="O174" i="5"/>
  <c r="P174" i="5" s="1"/>
  <c r="S174" i="5"/>
  <c r="T174" i="5" s="1"/>
  <c r="W174" i="5"/>
  <c r="X174" i="5"/>
  <c r="AA174" i="5"/>
  <c r="AB174" i="5" s="1"/>
  <c r="AE174" i="5"/>
  <c r="AF174" i="5" s="1"/>
  <c r="AI174" i="5"/>
  <c r="AJ174" i="5" s="1"/>
  <c r="AM174" i="5"/>
  <c r="AN174" i="5"/>
  <c r="AQ174" i="5"/>
  <c r="AR174" i="5" s="1"/>
  <c r="AU174" i="5"/>
  <c r="G175" i="5"/>
  <c r="K175" i="5"/>
  <c r="L175" i="5" s="1"/>
  <c r="O175" i="5"/>
  <c r="P175" i="5"/>
  <c r="S175" i="5"/>
  <c r="T175" i="5" s="1"/>
  <c r="W175" i="5"/>
  <c r="X175" i="5" s="1"/>
  <c r="AA175" i="5"/>
  <c r="AB175" i="5" s="1"/>
  <c r="AE175" i="5"/>
  <c r="AF175" i="5"/>
  <c r="AI175" i="5"/>
  <c r="AJ175" i="5" s="1"/>
  <c r="AM175" i="5"/>
  <c r="AN175" i="5" s="1"/>
  <c r="AQ175" i="5"/>
  <c r="AR175" i="5" s="1"/>
  <c r="AU175" i="5"/>
  <c r="G176" i="5"/>
  <c r="K176" i="5"/>
  <c r="L176" i="5" s="1"/>
  <c r="O176" i="5"/>
  <c r="P176" i="5" s="1"/>
  <c r="S176" i="5"/>
  <c r="T176" i="5" s="1"/>
  <c r="W176" i="5"/>
  <c r="X176" i="5"/>
  <c r="AA176" i="5"/>
  <c r="AB176" i="5" s="1"/>
  <c r="AE176" i="5"/>
  <c r="AF176" i="5" s="1"/>
  <c r="AI176" i="5"/>
  <c r="AJ176" i="5" s="1"/>
  <c r="AM176" i="5"/>
  <c r="AN176" i="5"/>
  <c r="AQ176" i="5"/>
  <c r="AR176" i="5" s="1"/>
  <c r="AU176" i="5"/>
  <c r="G177" i="5"/>
  <c r="H177" i="5" s="1"/>
  <c r="K177" i="5"/>
  <c r="L177" i="5" s="1"/>
  <c r="O177" i="5"/>
  <c r="P177" i="5" s="1"/>
  <c r="S177" i="5"/>
  <c r="W177" i="5"/>
  <c r="X177" i="5"/>
  <c r="AA177" i="5"/>
  <c r="AB177" i="5"/>
  <c r="AE177" i="5"/>
  <c r="AF177" i="5"/>
  <c r="AI177" i="5"/>
  <c r="AJ177" i="5" s="1"/>
  <c r="AM177" i="5"/>
  <c r="AN177" i="5"/>
  <c r="AQ177" i="5"/>
  <c r="AR177" i="5"/>
  <c r="AU177" i="5"/>
  <c r="G178" i="5"/>
  <c r="K178" i="5"/>
  <c r="L178" i="5" s="1"/>
  <c r="O178" i="5"/>
  <c r="P178" i="5"/>
  <c r="S178" i="5"/>
  <c r="T178" i="5"/>
  <c r="W178" i="5"/>
  <c r="X178" i="5"/>
  <c r="AA178" i="5"/>
  <c r="AB178" i="5" s="1"/>
  <c r="AE178" i="5"/>
  <c r="AF178" i="5"/>
  <c r="AI178" i="5"/>
  <c r="AJ178" i="5"/>
  <c r="AM178" i="5"/>
  <c r="AN178" i="5"/>
  <c r="AQ178" i="5"/>
  <c r="AR178" i="5" s="1"/>
  <c r="AU178" i="5"/>
  <c r="G179" i="5"/>
  <c r="H179" i="5" s="1"/>
  <c r="K179" i="5"/>
  <c r="L179" i="5" s="1"/>
  <c r="O179" i="5"/>
  <c r="P179" i="5" s="1"/>
  <c r="S179" i="5"/>
  <c r="T179" i="5" s="1"/>
  <c r="W179" i="5"/>
  <c r="X179" i="5" s="1"/>
  <c r="AA179" i="5"/>
  <c r="AB179" i="5" s="1"/>
  <c r="AE179" i="5"/>
  <c r="AF179" i="5" s="1"/>
  <c r="AI179" i="5"/>
  <c r="AJ179" i="5" s="1"/>
  <c r="AM179" i="5"/>
  <c r="AN179" i="5" s="1"/>
  <c r="AQ179" i="5"/>
  <c r="AR179" i="5" s="1"/>
  <c r="AU179" i="5"/>
  <c r="G180" i="5"/>
  <c r="K180" i="5"/>
  <c r="L180" i="5" s="1"/>
  <c r="O180" i="5"/>
  <c r="P180" i="5" s="1"/>
  <c r="S180" i="5"/>
  <c r="T180" i="5" s="1"/>
  <c r="W180" i="5"/>
  <c r="X180" i="5" s="1"/>
  <c r="AA180" i="5"/>
  <c r="AB180" i="5" s="1"/>
  <c r="AE180" i="5"/>
  <c r="AF180" i="5" s="1"/>
  <c r="AI180" i="5"/>
  <c r="AJ180" i="5" s="1"/>
  <c r="AM180" i="5"/>
  <c r="AN180" i="5" s="1"/>
  <c r="AQ180" i="5"/>
  <c r="AR180" i="5" s="1"/>
  <c r="AU180" i="5"/>
  <c r="G181" i="5"/>
  <c r="H181" i="5"/>
  <c r="K181" i="5"/>
  <c r="L181" i="5" s="1"/>
  <c r="O181" i="5"/>
  <c r="P181" i="5" s="1"/>
  <c r="S181" i="5"/>
  <c r="T181" i="5" s="1"/>
  <c r="W181" i="5"/>
  <c r="X181" i="5"/>
  <c r="AA181" i="5"/>
  <c r="AE181" i="5"/>
  <c r="AF181" i="5" s="1"/>
  <c r="AI181" i="5"/>
  <c r="AJ181" i="5" s="1"/>
  <c r="AM181" i="5"/>
  <c r="AN181" i="5" s="1"/>
  <c r="AQ181" i="5"/>
  <c r="AR181" i="5" s="1"/>
  <c r="AU181" i="5"/>
  <c r="G182" i="5"/>
  <c r="H182" i="5"/>
  <c r="K182" i="5"/>
  <c r="L182" i="5" s="1"/>
  <c r="O182" i="5"/>
  <c r="P182" i="5" s="1"/>
  <c r="S182" i="5"/>
  <c r="T182" i="5" s="1"/>
  <c r="W182" i="5"/>
  <c r="X182" i="5"/>
  <c r="AA182" i="5"/>
  <c r="AB182" i="5" s="1"/>
  <c r="AE182" i="5"/>
  <c r="AF182" i="5" s="1"/>
  <c r="AI182" i="5"/>
  <c r="AJ182" i="5" s="1"/>
  <c r="AM182" i="5"/>
  <c r="AN182" i="5"/>
  <c r="AQ182" i="5"/>
  <c r="AR182" i="5" s="1"/>
  <c r="AU182" i="5"/>
  <c r="AV182" i="5" s="1"/>
  <c r="G183" i="5"/>
  <c r="H183" i="5" s="1"/>
  <c r="K183" i="5"/>
  <c r="L183" i="5" s="1"/>
  <c r="O183" i="5"/>
  <c r="P183" i="5" s="1"/>
  <c r="S183" i="5"/>
  <c r="T183" i="5" s="1"/>
  <c r="W183" i="5"/>
  <c r="X183" i="5" s="1"/>
  <c r="AA183" i="5"/>
  <c r="AB183" i="5" s="1"/>
  <c r="AE183" i="5"/>
  <c r="AF183" i="5" s="1"/>
  <c r="AI183" i="5"/>
  <c r="AJ183" i="5" s="1"/>
  <c r="AM183" i="5"/>
  <c r="AN183" i="5" s="1"/>
  <c r="AQ183" i="5"/>
  <c r="AR183" i="5" s="1"/>
  <c r="AU183" i="5"/>
  <c r="G184" i="5"/>
  <c r="H184" i="5"/>
  <c r="K184" i="5"/>
  <c r="L184" i="5" s="1"/>
  <c r="O184" i="5"/>
  <c r="P184" i="5" s="1"/>
  <c r="S184" i="5"/>
  <c r="T184" i="5" s="1"/>
  <c r="W184" i="5"/>
  <c r="X184" i="5"/>
  <c r="AA184" i="5"/>
  <c r="AB184" i="5" s="1"/>
  <c r="AE184" i="5"/>
  <c r="AF184" i="5" s="1"/>
  <c r="AI184" i="5"/>
  <c r="AJ184" i="5" s="1"/>
  <c r="AM184" i="5"/>
  <c r="AN184" i="5"/>
  <c r="AQ184" i="5"/>
  <c r="AR184" i="5" s="1"/>
  <c r="AU184" i="5"/>
  <c r="G185" i="5"/>
  <c r="H185" i="5" s="1"/>
  <c r="K185" i="5"/>
  <c r="O185" i="5"/>
  <c r="P185" i="5" s="1"/>
  <c r="S185" i="5"/>
  <c r="T185" i="5"/>
  <c r="W185" i="5"/>
  <c r="X185" i="5"/>
  <c r="AA185" i="5"/>
  <c r="AB185" i="5"/>
  <c r="AE185" i="5"/>
  <c r="AF185" i="5" s="1"/>
  <c r="AI185" i="5"/>
  <c r="AJ185" i="5"/>
  <c r="AM185" i="5"/>
  <c r="AN185" i="5"/>
  <c r="AQ185" i="5"/>
  <c r="AR185" i="5"/>
  <c r="AU185" i="5"/>
  <c r="G186" i="5"/>
  <c r="K186" i="5"/>
  <c r="L186" i="5"/>
  <c r="O186" i="5"/>
  <c r="P186" i="5"/>
  <c r="S186" i="5"/>
  <c r="T186" i="5"/>
  <c r="W186" i="5"/>
  <c r="X186" i="5" s="1"/>
  <c r="AA186" i="5"/>
  <c r="AB186" i="5"/>
  <c r="AE186" i="5"/>
  <c r="AF186" i="5"/>
  <c r="AI186" i="5"/>
  <c r="AJ186" i="5"/>
  <c r="AM186" i="5"/>
  <c r="AN186" i="5" s="1"/>
  <c r="AQ186" i="5"/>
  <c r="AR186" i="5"/>
  <c r="AU186" i="5"/>
  <c r="G187" i="5"/>
  <c r="H187" i="5" s="1"/>
  <c r="K187" i="5"/>
  <c r="L187" i="5" s="1"/>
  <c r="O187" i="5"/>
  <c r="P187" i="5" s="1"/>
  <c r="S187" i="5"/>
  <c r="T187" i="5" s="1"/>
  <c r="W187" i="5"/>
  <c r="X187" i="5" s="1"/>
  <c r="AA187" i="5"/>
  <c r="AB187" i="5" s="1"/>
  <c r="AE187" i="5"/>
  <c r="AF187" i="5" s="1"/>
  <c r="AI187" i="5"/>
  <c r="AJ187" i="5" s="1"/>
  <c r="AM187" i="5"/>
  <c r="AN187" i="5" s="1"/>
  <c r="AQ187" i="5"/>
  <c r="AR187" i="5" s="1"/>
  <c r="AU187" i="5"/>
  <c r="G188" i="5"/>
  <c r="H188" i="5" s="1"/>
  <c r="K188" i="5"/>
  <c r="L188" i="5"/>
  <c r="O188" i="5"/>
  <c r="P188" i="5"/>
  <c r="S188" i="5"/>
  <c r="T188" i="5"/>
  <c r="W188" i="5"/>
  <c r="X188" i="5" s="1"/>
  <c r="AA188" i="5"/>
  <c r="AB188" i="5"/>
  <c r="AE188" i="5"/>
  <c r="AF188" i="5"/>
  <c r="AI188" i="5"/>
  <c r="AJ188" i="5"/>
  <c r="AM188" i="5"/>
  <c r="AN188" i="5" s="1"/>
  <c r="AQ188" i="5"/>
  <c r="AR188" i="5"/>
  <c r="AU188" i="5"/>
  <c r="G189" i="5"/>
  <c r="H189" i="5" s="1"/>
  <c r="K189" i="5"/>
  <c r="L189" i="5" s="1"/>
  <c r="O189" i="5"/>
  <c r="P189" i="5" s="1"/>
  <c r="S189" i="5"/>
  <c r="W189" i="5"/>
  <c r="X189" i="5"/>
  <c r="AA189" i="5"/>
  <c r="AB189" i="5" s="1"/>
  <c r="AE189" i="5"/>
  <c r="AF189" i="5" s="1"/>
  <c r="AI189" i="5"/>
  <c r="AJ189" i="5" s="1"/>
  <c r="AM189" i="5"/>
  <c r="AN189" i="5"/>
  <c r="AQ189" i="5"/>
  <c r="AR189" i="5" s="1"/>
  <c r="AU189" i="5"/>
  <c r="G190" i="5"/>
  <c r="H190" i="5" s="1"/>
  <c r="K190" i="5"/>
  <c r="L190" i="5" s="1"/>
  <c r="O190" i="5"/>
  <c r="P190" i="5" s="1"/>
  <c r="S190" i="5"/>
  <c r="T190" i="5" s="1"/>
  <c r="W190" i="5"/>
  <c r="X190" i="5" s="1"/>
  <c r="AA190" i="5"/>
  <c r="AB190" i="5" s="1"/>
  <c r="AE190" i="5"/>
  <c r="AF190" i="5" s="1"/>
  <c r="AI190" i="5"/>
  <c r="AJ190" i="5" s="1"/>
  <c r="AM190" i="5"/>
  <c r="AN190" i="5" s="1"/>
  <c r="AQ190" i="5"/>
  <c r="AR190" i="5" s="1"/>
  <c r="AU190" i="5"/>
  <c r="G191" i="5"/>
  <c r="K191" i="5"/>
  <c r="L191" i="5" s="1"/>
  <c r="O191" i="5"/>
  <c r="P191" i="5" s="1"/>
  <c r="S191" i="5"/>
  <c r="T191" i="5" s="1"/>
  <c r="W191" i="5"/>
  <c r="X191" i="5" s="1"/>
  <c r="AA191" i="5"/>
  <c r="AB191" i="5" s="1"/>
  <c r="AE191" i="5"/>
  <c r="AF191" i="5" s="1"/>
  <c r="AI191" i="5"/>
  <c r="AJ191" i="5" s="1"/>
  <c r="AM191" i="5"/>
  <c r="AN191" i="5" s="1"/>
  <c r="AQ191" i="5"/>
  <c r="AR191" i="5" s="1"/>
  <c r="AU191" i="5"/>
  <c r="G192" i="5"/>
  <c r="K192" i="5"/>
  <c r="L192" i="5" s="1"/>
  <c r="O192" i="5"/>
  <c r="P192" i="5" s="1"/>
  <c r="S192" i="5"/>
  <c r="T192" i="5" s="1"/>
  <c r="W192" i="5"/>
  <c r="X192" i="5" s="1"/>
  <c r="AA192" i="5"/>
  <c r="AB192" i="5" s="1"/>
  <c r="AE192" i="5"/>
  <c r="AF192" i="5" s="1"/>
  <c r="AI192" i="5"/>
  <c r="AJ192" i="5" s="1"/>
  <c r="AM192" i="5"/>
  <c r="AN192" i="5" s="1"/>
  <c r="AQ192" i="5"/>
  <c r="AR192" i="5" s="1"/>
  <c r="AU192" i="5"/>
  <c r="G193" i="5"/>
  <c r="H193" i="5" s="1"/>
  <c r="K193" i="5"/>
  <c r="O193" i="5"/>
  <c r="P193" i="5" s="1"/>
  <c r="S193" i="5"/>
  <c r="T193" i="5" s="1"/>
  <c r="W193" i="5"/>
  <c r="X193" i="5" s="1"/>
  <c r="AA193" i="5"/>
  <c r="AB193" i="5" s="1"/>
  <c r="AE193" i="5"/>
  <c r="AF193" i="5" s="1"/>
  <c r="AI193" i="5"/>
  <c r="AJ193" i="5" s="1"/>
  <c r="AM193" i="5"/>
  <c r="AN193" i="5" s="1"/>
  <c r="AQ193" i="5"/>
  <c r="AR193" i="5" s="1"/>
  <c r="AU193" i="5"/>
  <c r="G194" i="5"/>
  <c r="K194" i="5"/>
  <c r="L194" i="5" s="1"/>
  <c r="O194" i="5"/>
  <c r="P194" i="5" s="1"/>
  <c r="S194" i="5"/>
  <c r="T194" i="5" s="1"/>
  <c r="W194" i="5"/>
  <c r="X194" i="5" s="1"/>
  <c r="AA194" i="5"/>
  <c r="AB194" i="5" s="1"/>
  <c r="AE194" i="5"/>
  <c r="AF194" i="5" s="1"/>
  <c r="AI194" i="5"/>
  <c r="AJ194" i="5" s="1"/>
  <c r="AM194" i="5"/>
  <c r="AN194" i="5" s="1"/>
  <c r="AQ194" i="5"/>
  <c r="AR194" i="5" s="1"/>
  <c r="AU194" i="5"/>
  <c r="G195" i="5"/>
  <c r="H195" i="5"/>
  <c r="K195" i="5"/>
  <c r="L195" i="5" s="1"/>
  <c r="O195" i="5"/>
  <c r="P195" i="5"/>
  <c r="S195" i="5"/>
  <c r="T195" i="5"/>
  <c r="W195" i="5"/>
  <c r="X195" i="5"/>
  <c r="AA195" i="5"/>
  <c r="AB195" i="5" s="1"/>
  <c r="AE195" i="5"/>
  <c r="AF195" i="5"/>
  <c r="AI195" i="5"/>
  <c r="AJ195" i="5"/>
  <c r="AM195" i="5"/>
  <c r="AN195" i="5"/>
  <c r="AQ195" i="5"/>
  <c r="AR195" i="5" s="1"/>
  <c r="AU195" i="5"/>
  <c r="G196" i="5"/>
  <c r="H196" i="5" s="1"/>
  <c r="K196" i="5"/>
  <c r="L196" i="5" s="1"/>
  <c r="O196" i="5"/>
  <c r="P196" i="5" s="1"/>
  <c r="S196" i="5"/>
  <c r="T196" i="5" s="1"/>
  <c r="W196" i="5"/>
  <c r="X196" i="5" s="1"/>
  <c r="AA196" i="5"/>
  <c r="AB196" i="5" s="1"/>
  <c r="AE196" i="5"/>
  <c r="AF196" i="5" s="1"/>
  <c r="AI196" i="5"/>
  <c r="AJ196" i="5" s="1"/>
  <c r="AM196" i="5"/>
  <c r="AN196" i="5" s="1"/>
  <c r="AQ196" i="5"/>
  <c r="AR196" i="5" s="1"/>
  <c r="AU196" i="5"/>
  <c r="AV196" i="5" s="1"/>
  <c r="G197" i="5"/>
  <c r="H197" i="5" s="1"/>
  <c r="K197" i="5"/>
  <c r="L197" i="5" s="1"/>
  <c r="O197" i="5"/>
  <c r="P197" i="5" s="1"/>
  <c r="S197" i="5"/>
  <c r="T197" i="5" s="1"/>
  <c r="W197" i="5"/>
  <c r="X197" i="5" s="1"/>
  <c r="AA197" i="5"/>
  <c r="AB197" i="5" s="1"/>
  <c r="AE197" i="5"/>
  <c r="AF197" i="5" s="1"/>
  <c r="AI197" i="5"/>
  <c r="AJ197" i="5" s="1"/>
  <c r="AM197" i="5"/>
  <c r="AN197" i="5" s="1"/>
  <c r="AQ197" i="5"/>
  <c r="AR197" i="5" s="1"/>
  <c r="AU197" i="5"/>
  <c r="G198" i="5"/>
  <c r="H198" i="5"/>
  <c r="K198" i="5"/>
  <c r="L198" i="5" s="1"/>
  <c r="O198" i="5"/>
  <c r="S198" i="5"/>
  <c r="T198" i="5" s="1"/>
  <c r="W198" i="5"/>
  <c r="X198" i="5" s="1"/>
  <c r="AA198" i="5"/>
  <c r="AB198" i="5" s="1"/>
  <c r="AE198" i="5"/>
  <c r="AF198" i="5" s="1"/>
  <c r="AI198" i="5"/>
  <c r="AJ198" i="5" s="1"/>
  <c r="AM198" i="5"/>
  <c r="AN198" i="5" s="1"/>
  <c r="AQ198" i="5"/>
  <c r="AR198" i="5" s="1"/>
  <c r="AU198" i="5"/>
  <c r="G199" i="5"/>
  <c r="H199" i="5"/>
  <c r="K199" i="5"/>
  <c r="L199" i="5" s="1"/>
  <c r="O199" i="5"/>
  <c r="P199" i="5"/>
  <c r="S199" i="5"/>
  <c r="T199" i="5"/>
  <c r="W199" i="5"/>
  <c r="X199" i="5"/>
  <c r="AA199" i="5"/>
  <c r="AB199" i="5" s="1"/>
  <c r="AE199" i="5"/>
  <c r="AF199" i="5"/>
  <c r="AI199" i="5"/>
  <c r="AJ199" i="5"/>
  <c r="AM199" i="5"/>
  <c r="AN199" i="5"/>
  <c r="AQ199" i="5"/>
  <c r="AR199" i="5" s="1"/>
  <c r="AU199" i="5"/>
  <c r="G200" i="5"/>
  <c r="H200" i="5" s="1"/>
  <c r="K200" i="5"/>
  <c r="L200" i="5" s="1"/>
  <c r="O200" i="5"/>
  <c r="P200" i="5" s="1"/>
  <c r="S200" i="5"/>
  <c r="T200" i="5" s="1"/>
  <c r="W200" i="5"/>
  <c r="X200" i="5" s="1"/>
  <c r="AA200" i="5"/>
  <c r="AB200" i="5" s="1"/>
  <c r="AE200" i="5"/>
  <c r="AF200" i="5" s="1"/>
  <c r="AI200" i="5"/>
  <c r="AJ200" i="5" s="1"/>
  <c r="AM200" i="5"/>
  <c r="AN200" i="5" s="1"/>
  <c r="AQ200" i="5"/>
  <c r="AR200" i="5" s="1"/>
  <c r="AU200" i="5"/>
  <c r="G201" i="5"/>
  <c r="H201" i="5"/>
  <c r="K201" i="5"/>
  <c r="O201" i="5"/>
  <c r="P201" i="5" s="1"/>
  <c r="S201" i="5"/>
  <c r="T201" i="5" s="1"/>
  <c r="W201" i="5"/>
  <c r="X201" i="5" s="1"/>
  <c r="AA201" i="5"/>
  <c r="AB201" i="5" s="1"/>
  <c r="AE201" i="5"/>
  <c r="AF201" i="5" s="1"/>
  <c r="AI201" i="5"/>
  <c r="AJ201" i="5" s="1"/>
  <c r="AM201" i="5"/>
  <c r="AN201" i="5" s="1"/>
  <c r="AQ201" i="5"/>
  <c r="AR201" i="5" s="1"/>
  <c r="AU201" i="5"/>
  <c r="G202" i="5"/>
  <c r="K202" i="5"/>
  <c r="L202" i="5" s="1"/>
  <c r="O202" i="5"/>
  <c r="P202" i="5" s="1"/>
  <c r="S202" i="5"/>
  <c r="T202" i="5" s="1"/>
  <c r="W202" i="5"/>
  <c r="X202" i="5" s="1"/>
  <c r="AA202" i="5"/>
  <c r="AB202" i="5" s="1"/>
  <c r="AE202" i="5"/>
  <c r="AF202" i="5" s="1"/>
  <c r="AI202" i="5"/>
  <c r="AJ202" i="5" s="1"/>
  <c r="AM202" i="5"/>
  <c r="AN202" i="5" s="1"/>
  <c r="AQ202" i="5"/>
  <c r="AR202" i="5" s="1"/>
  <c r="AU202" i="5"/>
  <c r="G203" i="5"/>
  <c r="H203" i="5"/>
  <c r="K203" i="5"/>
  <c r="L203" i="5" s="1"/>
  <c r="O203" i="5"/>
  <c r="P203" i="5"/>
  <c r="S203" i="5"/>
  <c r="T203" i="5"/>
  <c r="W203" i="5"/>
  <c r="X203" i="5" s="1"/>
  <c r="AA203" i="5"/>
  <c r="AB203" i="5" s="1"/>
  <c r="AE203" i="5"/>
  <c r="AF203" i="5"/>
  <c r="AI203" i="5"/>
  <c r="AJ203" i="5"/>
  <c r="AM203" i="5"/>
  <c r="AN203" i="5"/>
  <c r="AQ203" i="5"/>
  <c r="AR203" i="5" s="1"/>
  <c r="AU203" i="5"/>
  <c r="G204" i="5"/>
  <c r="H204" i="5" s="1"/>
  <c r="K204" i="5"/>
  <c r="L204" i="5" s="1"/>
  <c r="O204" i="5"/>
  <c r="P204" i="5" s="1"/>
  <c r="S204" i="5"/>
  <c r="T204" i="5" s="1"/>
  <c r="W204" i="5"/>
  <c r="X204" i="5" s="1"/>
  <c r="AA204" i="5"/>
  <c r="AB204" i="5" s="1"/>
  <c r="AE204" i="5"/>
  <c r="AF204" i="5" s="1"/>
  <c r="AI204" i="5"/>
  <c r="AJ204" i="5" s="1"/>
  <c r="AM204" i="5"/>
  <c r="AN204" i="5" s="1"/>
  <c r="AQ204" i="5"/>
  <c r="AU204" i="5"/>
  <c r="G205" i="5"/>
  <c r="H205" i="5" s="1"/>
  <c r="K205" i="5"/>
  <c r="L205" i="5" s="1"/>
  <c r="O205" i="5"/>
  <c r="P205" i="5" s="1"/>
  <c r="S205" i="5"/>
  <c r="T205" i="5" s="1"/>
  <c r="W205" i="5"/>
  <c r="X205" i="5" s="1"/>
  <c r="AA205" i="5"/>
  <c r="AB205" i="5" s="1"/>
  <c r="AE205" i="5"/>
  <c r="AF205" i="5" s="1"/>
  <c r="AI205" i="5"/>
  <c r="AJ205" i="5" s="1"/>
  <c r="AM205" i="5"/>
  <c r="AN205" i="5" s="1"/>
  <c r="AQ205" i="5"/>
  <c r="AR205" i="5" s="1"/>
  <c r="AU205" i="5"/>
  <c r="G206" i="5"/>
  <c r="H206" i="5" s="1"/>
  <c r="K206" i="5"/>
  <c r="L206" i="5"/>
  <c r="O206" i="5"/>
  <c r="P206" i="5" s="1"/>
  <c r="S206" i="5"/>
  <c r="T206" i="5"/>
  <c r="W206" i="5"/>
  <c r="X206" i="5" s="1"/>
  <c r="AA206" i="5"/>
  <c r="AB206" i="5"/>
  <c r="AE206" i="5"/>
  <c r="AF206" i="5" s="1"/>
  <c r="AI206" i="5"/>
  <c r="AJ206" i="5" s="1"/>
  <c r="AM206" i="5"/>
  <c r="AN206" i="5" s="1"/>
  <c r="AQ206" i="5"/>
  <c r="AR206" i="5" s="1"/>
  <c r="AU206" i="5"/>
  <c r="BA206" i="5" s="1"/>
  <c r="G207" i="5"/>
  <c r="K207" i="5"/>
  <c r="L207" i="5" s="1"/>
  <c r="O207" i="5"/>
  <c r="P207" i="5" s="1"/>
  <c r="S207" i="5"/>
  <c r="T207" i="5"/>
  <c r="W207" i="5"/>
  <c r="X207" i="5"/>
  <c r="AA207" i="5"/>
  <c r="AB207" i="5" s="1"/>
  <c r="AE207" i="5"/>
  <c r="AF207" i="5" s="1"/>
  <c r="AI207" i="5"/>
  <c r="AJ207" i="5"/>
  <c r="AM207" i="5"/>
  <c r="AN207" i="5" s="1"/>
  <c r="AQ207" i="5"/>
  <c r="AR207" i="5"/>
  <c r="AU207" i="5"/>
  <c r="G208" i="5"/>
  <c r="K208" i="5"/>
  <c r="L208" i="5"/>
  <c r="O208" i="5"/>
  <c r="P208" i="5" s="1"/>
  <c r="S208" i="5"/>
  <c r="T208" i="5"/>
  <c r="W208" i="5"/>
  <c r="X208" i="5" s="1"/>
  <c r="AA208" i="5"/>
  <c r="AB208" i="5"/>
  <c r="AE208" i="5"/>
  <c r="AF208" i="5"/>
  <c r="AI208" i="5"/>
  <c r="AJ208" i="5"/>
  <c r="AM208" i="5"/>
  <c r="AN208" i="5" s="1"/>
  <c r="AQ208" i="5"/>
  <c r="AR208" i="5" s="1"/>
  <c r="AU208" i="5"/>
  <c r="G209" i="5"/>
  <c r="K209" i="5"/>
  <c r="L209" i="5" s="1"/>
  <c r="O209" i="5"/>
  <c r="P209" i="5" s="1"/>
  <c r="S209" i="5"/>
  <c r="BA209" i="5" s="1"/>
  <c r="W209" i="5"/>
  <c r="X209" i="5"/>
  <c r="AA209" i="5"/>
  <c r="AB209" i="5"/>
  <c r="AE209" i="5"/>
  <c r="AF209" i="5" s="1"/>
  <c r="AI209" i="5"/>
  <c r="AJ209" i="5"/>
  <c r="AM209" i="5"/>
  <c r="AN209" i="5" s="1"/>
  <c r="AQ209" i="5"/>
  <c r="AR209" i="5"/>
  <c r="AU209" i="5"/>
  <c r="G210" i="5"/>
  <c r="K210" i="5"/>
  <c r="L210" i="5"/>
  <c r="O210" i="5"/>
  <c r="P210" i="5" s="1"/>
  <c r="S210" i="5"/>
  <c r="T210" i="5"/>
  <c r="W210" i="5"/>
  <c r="X210" i="5" s="1"/>
  <c r="AA210" i="5"/>
  <c r="AB210" i="5"/>
  <c r="AE210" i="5"/>
  <c r="BA210" i="5" s="1"/>
  <c r="AI210" i="5"/>
  <c r="AJ210" i="5"/>
  <c r="AM210" i="5"/>
  <c r="AN210" i="5" s="1"/>
  <c r="AQ210" i="5"/>
  <c r="AR210" i="5" s="1"/>
  <c r="AU210" i="5"/>
  <c r="G211" i="5"/>
  <c r="H211" i="5" s="1"/>
  <c r="K211" i="5"/>
  <c r="L211" i="5" s="1"/>
  <c r="O211" i="5"/>
  <c r="P211" i="5" s="1"/>
  <c r="S211" i="5"/>
  <c r="T211" i="5" s="1"/>
  <c r="W211" i="5"/>
  <c r="X211" i="5" s="1"/>
  <c r="AA211" i="5"/>
  <c r="AB211" i="5" s="1"/>
  <c r="AE211" i="5"/>
  <c r="AF211" i="5" s="1"/>
  <c r="AI211" i="5"/>
  <c r="AJ211" i="5" s="1"/>
  <c r="AM211" i="5"/>
  <c r="AN211" i="5" s="1"/>
  <c r="AQ211" i="5"/>
  <c r="AR211" i="5" s="1"/>
  <c r="AU211" i="5"/>
  <c r="G212" i="5"/>
  <c r="H212" i="5" s="1"/>
  <c r="K212" i="5"/>
  <c r="L212" i="5"/>
  <c r="O212" i="5"/>
  <c r="P212" i="5"/>
  <c r="S212" i="5"/>
  <c r="T212" i="5" s="1"/>
  <c r="W212" i="5"/>
  <c r="X212" i="5" s="1"/>
  <c r="AA212" i="5"/>
  <c r="AB212" i="5"/>
  <c r="AE212" i="5"/>
  <c r="AF212" i="5" s="1"/>
  <c r="AI212" i="5"/>
  <c r="AJ212" i="5"/>
  <c r="AM212" i="5"/>
  <c r="AN212" i="5" s="1"/>
  <c r="AQ212" i="5"/>
  <c r="AR212" i="5"/>
  <c r="AU212" i="5"/>
  <c r="G213" i="5"/>
  <c r="H213" i="5" s="1"/>
  <c r="K213" i="5"/>
  <c r="L213" i="5" s="1"/>
  <c r="O213" i="5"/>
  <c r="P213" i="5" s="1"/>
  <c r="S213" i="5"/>
  <c r="T213" i="5" s="1"/>
  <c r="W213" i="5"/>
  <c r="X213" i="5" s="1"/>
  <c r="AA213" i="5"/>
  <c r="AB213" i="5"/>
  <c r="AE213" i="5"/>
  <c r="AF213" i="5"/>
  <c r="AI213" i="5"/>
  <c r="AJ213" i="5"/>
  <c r="AM213" i="5"/>
  <c r="AN213" i="5" s="1"/>
  <c r="AQ213" i="5"/>
  <c r="AR213" i="5" s="1"/>
  <c r="AU213" i="5"/>
  <c r="G214" i="5"/>
  <c r="H214" i="5" s="1"/>
  <c r="K214" i="5"/>
  <c r="L214" i="5" s="1"/>
  <c r="O214" i="5"/>
  <c r="P214" i="5" s="1"/>
  <c r="S214" i="5"/>
  <c r="T214" i="5" s="1"/>
  <c r="W214" i="5"/>
  <c r="X214" i="5" s="1"/>
  <c r="AA214" i="5"/>
  <c r="AB214" i="5" s="1"/>
  <c r="AE214" i="5"/>
  <c r="AF214" i="5" s="1"/>
  <c r="AI214" i="5"/>
  <c r="AJ214" i="5" s="1"/>
  <c r="AM214" i="5"/>
  <c r="AN214" i="5" s="1"/>
  <c r="AQ214" i="5"/>
  <c r="AR214" i="5" s="1"/>
  <c r="AU214" i="5"/>
  <c r="G215" i="5"/>
  <c r="H215" i="5" s="1"/>
  <c r="K215" i="5"/>
  <c r="L215" i="5" s="1"/>
  <c r="O215" i="5"/>
  <c r="P215" i="5"/>
  <c r="S215" i="5"/>
  <c r="T215" i="5"/>
  <c r="W215" i="5"/>
  <c r="X215" i="5" s="1"/>
  <c r="AA215" i="5"/>
  <c r="AB215" i="5"/>
  <c r="AE215" i="5"/>
  <c r="AF215" i="5" s="1"/>
  <c r="AI215" i="5"/>
  <c r="AJ215" i="5"/>
  <c r="AM215" i="5"/>
  <c r="AN215" i="5" s="1"/>
  <c r="AQ215" i="5"/>
  <c r="AR215" i="5"/>
  <c r="AU215" i="5"/>
  <c r="AV215" i="5" s="1"/>
  <c r="G216" i="5"/>
  <c r="H216" i="5" s="1"/>
  <c r="K216" i="5"/>
  <c r="L216" i="5" s="1"/>
  <c r="O216" i="5"/>
  <c r="P216" i="5" s="1"/>
  <c r="S216" i="5"/>
  <c r="T216" i="5" s="1"/>
  <c r="W216" i="5"/>
  <c r="X216" i="5" s="1"/>
  <c r="AA216" i="5"/>
  <c r="AB216" i="5" s="1"/>
  <c r="AE216" i="5"/>
  <c r="AF216" i="5" s="1"/>
  <c r="AI216" i="5"/>
  <c r="AJ216" i="5" s="1"/>
  <c r="AM216" i="5"/>
  <c r="AN216" i="5" s="1"/>
  <c r="AQ216" i="5"/>
  <c r="AR216" i="5" s="1"/>
  <c r="AU216" i="5"/>
  <c r="G217" i="5"/>
  <c r="H217" i="5" s="1"/>
  <c r="K217" i="5"/>
  <c r="L217" i="5" s="1"/>
  <c r="O217" i="5"/>
  <c r="P217" i="5"/>
  <c r="S217" i="5"/>
  <c r="T217" i="5" s="1"/>
  <c r="W217" i="5"/>
  <c r="AA217" i="5"/>
  <c r="AB217" i="5" s="1"/>
  <c r="AE217" i="5"/>
  <c r="AF217" i="5" s="1"/>
  <c r="AI217" i="5"/>
  <c r="AJ217" i="5" s="1"/>
  <c r="AM217" i="5"/>
  <c r="AN217" i="5" s="1"/>
  <c r="AQ217" i="5"/>
  <c r="AR217" i="5" s="1"/>
  <c r="AU217" i="5"/>
  <c r="G218" i="5"/>
  <c r="K218" i="5"/>
  <c r="L218" i="5" s="1"/>
  <c r="O218" i="5"/>
  <c r="P218" i="5" s="1"/>
  <c r="S218" i="5"/>
  <c r="T218" i="5" s="1"/>
  <c r="W218" i="5"/>
  <c r="X218" i="5" s="1"/>
  <c r="AA218" i="5"/>
  <c r="AB218" i="5" s="1"/>
  <c r="AE218" i="5"/>
  <c r="AF218" i="5" s="1"/>
  <c r="AI218" i="5"/>
  <c r="AJ218" i="5" s="1"/>
  <c r="AM218" i="5"/>
  <c r="AN218" i="5" s="1"/>
  <c r="AQ218" i="5"/>
  <c r="AR218" i="5" s="1"/>
  <c r="AU218" i="5"/>
  <c r="G219" i="5"/>
  <c r="K219" i="5"/>
  <c r="L219" i="5" s="1"/>
  <c r="O219" i="5"/>
  <c r="P219" i="5" s="1"/>
  <c r="S219" i="5"/>
  <c r="T219" i="5" s="1"/>
  <c r="W219" i="5"/>
  <c r="X219" i="5" s="1"/>
  <c r="AA219" i="5"/>
  <c r="AB219" i="5" s="1"/>
  <c r="AE219" i="5"/>
  <c r="AF219" i="5" s="1"/>
  <c r="AI219" i="5"/>
  <c r="AJ219" i="5" s="1"/>
  <c r="AM219" i="5"/>
  <c r="AN219" i="5" s="1"/>
  <c r="AQ219" i="5"/>
  <c r="AR219" i="5" s="1"/>
  <c r="AU219" i="5"/>
  <c r="G220" i="5"/>
  <c r="H220" i="5" s="1"/>
  <c r="K220" i="5"/>
  <c r="L220" i="5"/>
  <c r="O220" i="5"/>
  <c r="P220" i="5"/>
  <c r="S220" i="5"/>
  <c r="T220" i="5"/>
  <c r="W220" i="5"/>
  <c r="X220" i="5" s="1"/>
  <c r="AA220" i="5"/>
  <c r="AB220" i="5"/>
  <c r="AE220" i="5"/>
  <c r="AF220" i="5"/>
  <c r="AI220" i="5"/>
  <c r="AJ220" i="5"/>
  <c r="AM220" i="5"/>
  <c r="BA220" i="5" s="1"/>
  <c r="AQ220" i="5"/>
  <c r="AR220" i="5"/>
  <c r="AU220" i="5"/>
  <c r="G221" i="5"/>
  <c r="H221" i="5" s="1"/>
  <c r="K221" i="5"/>
  <c r="L221" i="5" s="1"/>
  <c r="O221" i="5"/>
  <c r="P221" i="5" s="1"/>
  <c r="S221" i="5"/>
  <c r="T221" i="5" s="1"/>
  <c r="W221" i="5"/>
  <c r="X221" i="5" s="1"/>
  <c r="AA221" i="5"/>
  <c r="AB221" i="5" s="1"/>
  <c r="AE221" i="5"/>
  <c r="AF221" i="5" s="1"/>
  <c r="AI221" i="5"/>
  <c r="AM221" i="5"/>
  <c r="AN221" i="5" s="1"/>
  <c r="AQ221" i="5"/>
  <c r="BA221" i="5" s="1"/>
  <c r="AR221" i="5"/>
  <c r="AU221" i="5"/>
  <c r="G222" i="5"/>
  <c r="H222" i="5" s="1"/>
  <c r="K222" i="5"/>
  <c r="L222" i="5" s="1"/>
  <c r="O222" i="5"/>
  <c r="P222" i="5" s="1"/>
  <c r="S222" i="5"/>
  <c r="T222" i="5" s="1"/>
  <c r="W222" i="5"/>
  <c r="X222" i="5" s="1"/>
  <c r="AA222" i="5"/>
  <c r="AB222" i="5" s="1"/>
  <c r="AE222" i="5"/>
  <c r="AF222" i="5" s="1"/>
  <c r="AI222" i="5"/>
  <c r="AJ222" i="5" s="1"/>
  <c r="AM222" i="5"/>
  <c r="AN222" i="5" s="1"/>
  <c r="AQ222" i="5"/>
  <c r="AR222" i="5" s="1"/>
  <c r="AU222" i="5"/>
  <c r="G223" i="5"/>
  <c r="H223" i="5" s="1"/>
  <c r="K223" i="5"/>
  <c r="L223" i="5"/>
  <c r="O223" i="5"/>
  <c r="P223" i="5" s="1"/>
  <c r="S223" i="5"/>
  <c r="T223" i="5" s="1"/>
  <c r="W223" i="5"/>
  <c r="X223" i="5"/>
  <c r="AA223" i="5"/>
  <c r="AB223" i="5"/>
  <c r="AE223" i="5"/>
  <c r="BA223" i="5" s="1"/>
  <c r="AI223" i="5"/>
  <c r="AJ223" i="5" s="1"/>
  <c r="AM223" i="5"/>
  <c r="AN223" i="5" s="1"/>
  <c r="AQ223" i="5"/>
  <c r="AR223" i="5" s="1"/>
  <c r="AU223" i="5"/>
  <c r="G224" i="5"/>
  <c r="H224" i="5" s="1"/>
  <c r="K224" i="5"/>
  <c r="L224" i="5" s="1"/>
  <c r="O224" i="5"/>
  <c r="P224" i="5" s="1"/>
  <c r="S224" i="5"/>
  <c r="T224" i="5" s="1"/>
  <c r="W224" i="5"/>
  <c r="X224" i="5" s="1"/>
  <c r="AA224" i="5"/>
  <c r="AB224" i="5" s="1"/>
  <c r="AE224" i="5"/>
  <c r="AF224" i="5" s="1"/>
  <c r="AI224" i="5"/>
  <c r="AJ224" i="5" s="1"/>
  <c r="AM224" i="5"/>
  <c r="AN224" i="5" s="1"/>
  <c r="AQ224" i="5"/>
  <c r="AR224" i="5" s="1"/>
  <c r="AU224" i="5"/>
  <c r="G225" i="5"/>
  <c r="K225" i="5"/>
  <c r="L225" i="5" s="1"/>
  <c r="O225" i="5"/>
  <c r="P225" i="5" s="1"/>
  <c r="S225" i="5"/>
  <c r="T225" i="5" s="1"/>
  <c r="W225" i="5"/>
  <c r="X225" i="5" s="1"/>
  <c r="AA225" i="5"/>
  <c r="AB225" i="5" s="1"/>
  <c r="AE225" i="5"/>
  <c r="AF225" i="5" s="1"/>
  <c r="AI225" i="5"/>
  <c r="AJ225" i="5" s="1"/>
  <c r="AM225" i="5"/>
  <c r="AN225" i="5" s="1"/>
  <c r="AQ225" i="5"/>
  <c r="AR225" i="5" s="1"/>
  <c r="AU225" i="5"/>
  <c r="G226" i="5"/>
  <c r="H226" i="5"/>
  <c r="K226" i="5"/>
  <c r="L226" i="5" s="1"/>
  <c r="O226" i="5"/>
  <c r="P226" i="5"/>
  <c r="S226" i="5"/>
  <c r="T226" i="5"/>
  <c r="W226" i="5"/>
  <c r="X226" i="5"/>
  <c r="AA226" i="5"/>
  <c r="AB226" i="5" s="1"/>
  <c r="AE226" i="5"/>
  <c r="AF226" i="5"/>
  <c r="AI226" i="5"/>
  <c r="AJ226" i="5"/>
  <c r="AM226" i="5"/>
  <c r="AN226" i="5"/>
  <c r="AQ226" i="5"/>
  <c r="BA226" i="5" s="1"/>
  <c r="AU226" i="5"/>
  <c r="G227" i="5"/>
  <c r="H227" i="5" s="1"/>
  <c r="K227" i="5"/>
  <c r="L227" i="5" s="1"/>
  <c r="O227" i="5"/>
  <c r="P227" i="5" s="1"/>
  <c r="S227" i="5"/>
  <c r="W227" i="5"/>
  <c r="X227" i="5"/>
  <c r="AA227" i="5"/>
  <c r="AB227" i="5" s="1"/>
  <c r="AE227" i="5"/>
  <c r="AF227" i="5"/>
  <c r="AI227" i="5"/>
  <c r="AJ227" i="5"/>
  <c r="AM227" i="5"/>
  <c r="AN227" i="5"/>
  <c r="AQ227" i="5"/>
  <c r="AR227" i="5" s="1"/>
  <c r="AU227" i="5"/>
  <c r="G228" i="5"/>
  <c r="H228" i="5" s="1"/>
  <c r="K228" i="5"/>
  <c r="L228" i="5" s="1"/>
  <c r="O228" i="5"/>
  <c r="P228" i="5" s="1"/>
  <c r="S228" i="5"/>
  <c r="T228" i="5" s="1"/>
  <c r="W228" i="5"/>
  <c r="X228" i="5" s="1"/>
  <c r="AA228" i="5"/>
  <c r="AB228" i="5" s="1"/>
  <c r="AE228" i="5"/>
  <c r="AF228" i="5" s="1"/>
  <c r="AI228" i="5"/>
  <c r="AJ228" i="5" s="1"/>
  <c r="AM228" i="5"/>
  <c r="AN228" i="5" s="1"/>
  <c r="AQ228" i="5"/>
  <c r="AR228" i="5" s="1"/>
  <c r="AU228" i="5"/>
  <c r="G229" i="5"/>
  <c r="H229" i="5" s="1"/>
  <c r="K229" i="5"/>
  <c r="L229" i="5" s="1"/>
  <c r="O229" i="5"/>
  <c r="P229" i="5" s="1"/>
  <c r="S229" i="5"/>
  <c r="T229" i="5"/>
  <c r="W229" i="5"/>
  <c r="X229" i="5"/>
  <c r="AA229" i="5"/>
  <c r="AB229" i="5" s="1"/>
  <c r="AE229" i="5"/>
  <c r="AF229" i="5"/>
  <c r="AI229" i="5"/>
  <c r="AJ229" i="5" s="1"/>
  <c r="AM229" i="5"/>
  <c r="AN229" i="5" s="1"/>
  <c r="AQ229" i="5"/>
  <c r="AR229" i="5" s="1"/>
  <c r="AU229" i="5"/>
  <c r="G230" i="5"/>
  <c r="H230" i="5" s="1"/>
  <c r="K230" i="5"/>
  <c r="L230" i="5" s="1"/>
  <c r="O230" i="5"/>
  <c r="P230" i="5" s="1"/>
  <c r="S230" i="5"/>
  <c r="T230" i="5" s="1"/>
  <c r="W230" i="5"/>
  <c r="X230" i="5" s="1"/>
  <c r="AA230" i="5"/>
  <c r="AB230" i="5" s="1"/>
  <c r="AE230" i="5"/>
  <c r="AF230" i="5" s="1"/>
  <c r="AI230" i="5"/>
  <c r="AJ230" i="5" s="1"/>
  <c r="AM230" i="5"/>
  <c r="AN230" i="5" s="1"/>
  <c r="AQ230" i="5"/>
  <c r="AR230" i="5" s="1"/>
  <c r="AU230" i="5"/>
  <c r="G231" i="5"/>
  <c r="H231" i="5"/>
  <c r="K231" i="5"/>
  <c r="O231" i="5"/>
  <c r="P231" i="5" s="1"/>
  <c r="S231" i="5"/>
  <c r="T231" i="5" s="1"/>
  <c r="W231" i="5"/>
  <c r="X231" i="5" s="1"/>
  <c r="AA231" i="5"/>
  <c r="AB231" i="5" s="1"/>
  <c r="AE231" i="5"/>
  <c r="AF231" i="5" s="1"/>
  <c r="AI231" i="5"/>
  <c r="AJ231" i="5" s="1"/>
  <c r="AM231" i="5"/>
  <c r="AN231" i="5" s="1"/>
  <c r="AQ231" i="5"/>
  <c r="AR231" i="5" s="1"/>
  <c r="AU231" i="5"/>
  <c r="G232" i="5"/>
  <c r="H232" i="5"/>
  <c r="K232" i="5"/>
  <c r="L232" i="5" s="1"/>
  <c r="O232" i="5"/>
  <c r="P232" i="5"/>
  <c r="S232" i="5"/>
  <c r="T232" i="5" s="1"/>
  <c r="W232" i="5"/>
  <c r="X232" i="5" s="1"/>
  <c r="AA232" i="5"/>
  <c r="AB232" i="5"/>
  <c r="AE232" i="5"/>
  <c r="AF232" i="5" s="1"/>
  <c r="AI232" i="5"/>
  <c r="AJ232" i="5" s="1"/>
  <c r="AM232" i="5"/>
  <c r="AN232" i="5"/>
  <c r="AQ232" i="5"/>
  <c r="AR232" i="5"/>
  <c r="AU232" i="5"/>
  <c r="AV232" i="5" s="1"/>
  <c r="G233" i="5"/>
  <c r="H233" i="5" s="1"/>
  <c r="K233" i="5"/>
  <c r="L233" i="5" s="1"/>
  <c r="O233" i="5"/>
  <c r="P233" i="5" s="1"/>
  <c r="S233" i="5"/>
  <c r="T233" i="5" s="1"/>
  <c r="W233" i="5"/>
  <c r="X233" i="5" s="1"/>
  <c r="AA233" i="5"/>
  <c r="AB233" i="5" s="1"/>
  <c r="AE233" i="5"/>
  <c r="AF233" i="5" s="1"/>
  <c r="AI233" i="5"/>
  <c r="AJ233" i="5" s="1"/>
  <c r="AM233" i="5"/>
  <c r="AN233" i="5" s="1"/>
  <c r="AQ233" i="5"/>
  <c r="AR233" i="5" s="1"/>
  <c r="AU233" i="5"/>
  <c r="G234" i="5"/>
  <c r="H234" i="5"/>
  <c r="K234" i="5"/>
  <c r="L234" i="5"/>
  <c r="O234" i="5"/>
  <c r="P234" i="5" s="1"/>
  <c r="S234" i="5"/>
  <c r="T234" i="5" s="1"/>
  <c r="W234" i="5"/>
  <c r="AA234" i="5"/>
  <c r="AB234" i="5" s="1"/>
  <c r="AE234" i="5"/>
  <c r="AF234" i="5" s="1"/>
  <c r="AI234" i="5"/>
  <c r="AJ234" i="5" s="1"/>
  <c r="AM234" i="5"/>
  <c r="AN234" i="5" s="1"/>
  <c r="AQ234" i="5"/>
  <c r="AR234" i="5" s="1"/>
  <c r="AU234" i="5"/>
  <c r="G235" i="5"/>
  <c r="H235" i="5"/>
  <c r="K235" i="5"/>
  <c r="O235" i="5"/>
  <c r="P235" i="5" s="1"/>
  <c r="S235" i="5"/>
  <c r="T235" i="5" s="1"/>
  <c r="W235" i="5"/>
  <c r="X235" i="5" s="1"/>
  <c r="AA235" i="5"/>
  <c r="AB235" i="5" s="1"/>
  <c r="AE235" i="5"/>
  <c r="AF235" i="5" s="1"/>
  <c r="AI235" i="5"/>
  <c r="AJ235" i="5" s="1"/>
  <c r="AM235" i="5"/>
  <c r="AN235" i="5" s="1"/>
  <c r="AQ235" i="5"/>
  <c r="AR235" i="5" s="1"/>
  <c r="AU235" i="5"/>
  <c r="G236" i="5"/>
  <c r="K236" i="5"/>
  <c r="L236" i="5" s="1"/>
  <c r="O236" i="5"/>
  <c r="P236" i="5" s="1"/>
  <c r="S236" i="5"/>
  <c r="T236" i="5" s="1"/>
  <c r="W236" i="5"/>
  <c r="X236" i="5" s="1"/>
  <c r="AA236" i="5"/>
  <c r="AB236" i="5" s="1"/>
  <c r="AE236" i="5"/>
  <c r="AF236" i="5" s="1"/>
  <c r="AI236" i="5"/>
  <c r="AJ236" i="5" s="1"/>
  <c r="AM236" i="5"/>
  <c r="AN236" i="5" s="1"/>
  <c r="AQ236" i="5"/>
  <c r="AR236" i="5" s="1"/>
  <c r="AU236" i="5"/>
  <c r="AV236" i="5" s="1"/>
  <c r="G237" i="5"/>
  <c r="K237" i="5"/>
  <c r="L237" i="5" s="1"/>
  <c r="O237" i="5"/>
  <c r="P237" i="5" s="1"/>
  <c r="S237" i="5"/>
  <c r="T237" i="5" s="1"/>
  <c r="W237" i="5"/>
  <c r="X237" i="5" s="1"/>
  <c r="AA237" i="5"/>
  <c r="AB237" i="5" s="1"/>
  <c r="AE237" i="5"/>
  <c r="AF237" i="5" s="1"/>
  <c r="AI237" i="5"/>
  <c r="AJ237" i="5" s="1"/>
  <c r="AM237" i="5"/>
  <c r="AN237" i="5" s="1"/>
  <c r="AQ237" i="5"/>
  <c r="AR237" i="5" s="1"/>
  <c r="AU237" i="5"/>
  <c r="G238" i="5"/>
  <c r="H238" i="5"/>
  <c r="K238" i="5"/>
  <c r="L238" i="5"/>
  <c r="O238" i="5"/>
  <c r="P238" i="5" s="1"/>
  <c r="S238" i="5"/>
  <c r="T238" i="5"/>
  <c r="W238" i="5"/>
  <c r="X238" i="5"/>
  <c r="AA238" i="5"/>
  <c r="AB238" i="5"/>
  <c r="AE238" i="5"/>
  <c r="AF238" i="5" s="1"/>
  <c r="AI238" i="5"/>
  <c r="AJ238" i="5"/>
  <c r="AM238" i="5"/>
  <c r="AN238" i="5"/>
  <c r="AQ238" i="5"/>
  <c r="AR238" i="5"/>
  <c r="AU238" i="5"/>
  <c r="AV238" i="5" s="1"/>
  <c r="G239" i="5"/>
  <c r="H239" i="5" s="1"/>
  <c r="K239" i="5"/>
  <c r="L239" i="5" s="1"/>
  <c r="O239" i="5"/>
  <c r="P239" i="5" s="1"/>
  <c r="S239" i="5"/>
  <c r="T239" i="5" s="1"/>
  <c r="W239" i="5"/>
  <c r="X239" i="5" s="1"/>
  <c r="AA239" i="5"/>
  <c r="AB239" i="5" s="1"/>
  <c r="AE239" i="5"/>
  <c r="AF239" i="5" s="1"/>
  <c r="AI239" i="5"/>
  <c r="AJ239" i="5" s="1"/>
  <c r="AM239" i="5"/>
  <c r="AN239" i="5" s="1"/>
  <c r="AQ239" i="5"/>
  <c r="AR239" i="5" s="1"/>
  <c r="AU239" i="5"/>
  <c r="G240" i="5"/>
  <c r="K240" i="5"/>
  <c r="L240" i="5" s="1"/>
  <c r="O240" i="5"/>
  <c r="P240" i="5" s="1"/>
  <c r="S240" i="5"/>
  <c r="T240" i="5" s="1"/>
  <c r="W240" i="5"/>
  <c r="X240" i="5" s="1"/>
  <c r="AA240" i="5"/>
  <c r="AB240" i="5" s="1"/>
  <c r="AE240" i="5"/>
  <c r="AF240" i="5" s="1"/>
  <c r="AI240" i="5"/>
  <c r="AJ240" i="5" s="1"/>
  <c r="AM240" i="5"/>
  <c r="AN240" i="5" s="1"/>
  <c r="AQ240" i="5"/>
  <c r="AR240" i="5" s="1"/>
  <c r="AU240" i="5"/>
  <c r="G241" i="5"/>
  <c r="H241" i="5"/>
  <c r="K241" i="5"/>
  <c r="O241" i="5"/>
  <c r="P241" i="5" s="1"/>
  <c r="S241" i="5"/>
  <c r="T241" i="5" s="1"/>
  <c r="W241" i="5"/>
  <c r="X241" i="5" s="1"/>
  <c r="AA241" i="5"/>
  <c r="AB241" i="5" s="1"/>
  <c r="AE241" i="5"/>
  <c r="AF241" i="5" s="1"/>
  <c r="AI241" i="5"/>
  <c r="AJ241" i="5" s="1"/>
  <c r="AM241" i="5"/>
  <c r="AN241" i="5" s="1"/>
  <c r="AQ241" i="5"/>
  <c r="AR241" i="5" s="1"/>
  <c r="AU241" i="5"/>
  <c r="G242" i="5"/>
  <c r="H242" i="5" s="1"/>
  <c r="K242" i="5"/>
  <c r="L242" i="5" s="1"/>
  <c r="O242" i="5"/>
  <c r="P242" i="5"/>
  <c r="S242" i="5"/>
  <c r="T242" i="5" s="1"/>
  <c r="W242" i="5"/>
  <c r="X242" i="5"/>
  <c r="AA242" i="5"/>
  <c r="AB242" i="5"/>
  <c r="AE242" i="5"/>
  <c r="AF242" i="5"/>
  <c r="AI242" i="5"/>
  <c r="AJ242" i="5" s="1"/>
  <c r="AM242" i="5"/>
  <c r="AN242" i="5" s="1"/>
  <c r="AQ242" i="5"/>
  <c r="AR242" i="5" s="1"/>
  <c r="AU242" i="5"/>
  <c r="AV242" i="5" s="1"/>
  <c r="G243" i="5"/>
  <c r="K243" i="5"/>
  <c r="L243" i="5" s="1"/>
  <c r="O243" i="5"/>
  <c r="P243" i="5" s="1"/>
  <c r="S243" i="5"/>
  <c r="T243" i="5" s="1"/>
  <c r="W243" i="5"/>
  <c r="X243" i="5" s="1"/>
  <c r="AA243" i="5"/>
  <c r="AB243" i="5" s="1"/>
  <c r="AE243" i="5"/>
  <c r="AF243" i="5" s="1"/>
  <c r="AI243" i="5"/>
  <c r="AJ243" i="5" s="1"/>
  <c r="AM243" i="5"/>
  <c r="AN243" i="5" s="1"/>
  <c r="AQ243" i="5"/>
  <c r="AR243" i="5" s="1"/>
  <c r="AU243" i="5"/>
  <c r="G244" i="5"/>
  <c r="H244" i="5"/>
  <c r="K244" i="5"/>
  <c r="L244" i="5"/>
  <c r="O244" i="5"/>
  <c r="P244" i="5"/>
  <c r="S244" i="5"/>
  <c r="T244" i="5"/>
  <c r="W244" i="5"/>
  <c r="X244" i="5"/>
  <c r="AA244" i="5"/>
  <c r="AB244" i="5"/>
  <c r="AE244" i="5"/>
  <c r="AF244" i="5"/>
  <c r="AI244" i="5"/>
  <c r="AJ244" i="5"/>
  <c r="AM244" i="5"/>
  <c r="AN244" i="5"/>
  <c r="AQ244" i="5"/>
  <c r="AR244" i="5"/>
  <c r="AU244" i="5"/>
  <c r="G245" i="5"/>
  <c r="H245" i="5" s="1"/>
  <c r="K245" i="5"/>
  <c r="L245" i="5" s="1"/>
  <c r="O245" i="5"/>
  <c r="P245" i="5" s="1"/>
  <c r="S245" i="5"/>
  <c r="T245" i="5" s="1"/>
  <c r="W245" i="5"/>
  <c r="X245" i="5" s="1"/>
  <c r="AA245" i="5"/>
  <c r="AB245" i="5" s="1"/>
  <c r="AE245" i="5"/>
  <c r="AF245" i="5" s="1"/>
  <c r="AI245" i="5"/>
  <c r="AJ245" i="5" s="1"/>
  <c r="AM245" i="5"/>
  <c r="AN245" i="5" s="1"/>
  <c r="AQ245" i="5"/>
  <c r="AR245" i="5" s="1"/>
  <c r="AU245" i="5"/>
  <c r="G246" i="5"/>
  <c r="H246" i="5"/>
  <c r="K246" i="5"/>
  <c r="O246" i="5"/>
  <c r="P246" i="5" s="1"/>
  <c r="S246" i="5"/>
  <c r="T246" i="5" s="1"/>
  <c r="W246" i="5"/>
  <c r="X246" i="5" s="1"/>
  <c r="AA246" i="5"/>
  <c r="AB246" i="5" s="1"/>
  <c r="AE246" i="5"/>
  <c r="AF246" i="5" s="1"/>
  <c r="AI246" i="5"/>
  <c r="AJ246" i="5" s="1"/>
  <c r="AM246" i="5"/>
  <c r="AN246" i="5" s="1"/>
  <c r="AQ246" i="5"/>
  <c r="AR246" i="5" s="1"/>
  <c r="AU246" i="5"/>
  <c r="G247" i="5"/>
  <c r="H247" i="5"/>
  <c r="K247" i="5"/>
  <c r="L247" i="5"/>
  <c r="O247" i="5"/>
  <c r="S247" i="5"/>
  <c r="T247" i="5" s="1"/>
  <c r="W247" i="5"/>
  <c r="X247" i="5" s="1"/>
  <c r="AA247" i="5"/>
  <c r="AB247" i="5" s="1"/>
  <c r="AE247" i="5"/>
  <c r="AF247" i="5" s="1"/>
  <c r="AI247" i="5"/>
  <c r="AJ247" i="5" s="1"/>
  <c r="AM247" i="5"/>
  <c r="AN247" i="5" s="1"/>
  <c r="AQ247" i="5"/>
  <c r="AR247" i="5" s="1"/>
  <c r="AU247" i="5"/>
  <c r="G248" i="5"/>
  <c r="H248" i="5" s="1"/>
  <c r="K248" i="5"/>
  <c r="L248" i="5" s="1"/>
  <c r="O248" i="5"/>
  <c r="P248" i="5"/>
  <c r="S248" i="5"/>
  <c r="T248" i="5" s="1"/>
  <c r="W248" i="5"/>
  <c r="X248" i="5" s="1"/>
  <c r="AA248" i="5"/>
  <c r="AB248" i="5" s="1"/>
  <c r="AE248" i="5"/>
  <c r="AF248" i="5"/>
  <c r="AI248" i="5"/>
  <c r="AJ248" i="5" s="1"/>
  <c r="AM248" i="5"/>
  <c r="AN248" i="5" s="1"/>
  <c r="AQ248" i="5"/>
  <c r="AR248" i="5" s="1"/>
  <c r="AU248" i="5"/>
  <c r="G249" i="5"/>
  <c r="H249" i="5" s="1"/>
  <c r="K249" i="5"/>
  <c r="L249" i="5" s="1"/>
  <c r="O249" i="5"/>
  <c r="P249" i="5" s="1"/>
  <c r="S249" i="5"/>
  <c r="T249" i="5" s="1"/>
  <c r="W249" i="5"/>
  <c r="X249" i="5" s="1"/>
  <c r="AA249" i="5"/>
  <c r="AB249" i="5" s="1"/>
  <c r="AE249" i="5"/>
  <c r="AF249" i="5" s="1"/>
  <c r="AI249" i="5"/>
  <c r="AJ249" i="5" s="1"/>
  <c r="AM249" i="5"/>
  <c r="AN249" i="5" s="1"/>
  <c r="AQ249" i="5"/>
  <c r="AR249" i="5" s="1"/>
  <c r="AU249" i="5"/>
  <c r="G250" i="5"/>
  <c r="H250" i="5" s="1"/>
  <c r="K250" i="5"/>
  <c r="O250" i="5"/>
  <c r="P250" i="5" s="1"/>
  <c r="S250" i="5"/>
  <c r="T250" i="5" s="1"/>
  <c r="W250" i="5"/>
  <c r="X250" i="5" s="1"/>
  <c r="AA250" i="5"/>
  <c r="AB250" i="5" s="1"/>
  <c r="AE250" i="5"/>
  <c r="AF250" i="5" s="1"/>
  <c r="AI250" i="5"/>
  <c r="AJ250" i="5" s="1"/>
  <c r="AM250" i="5"/>
  <c r="AN250" i="5" s="1"/>
  <c r="AQ250" i="5"/>
  <c r="AR250" i="5" s="1"/>
  <c r="AU250" i="5"/>
  <c r="G251" i="5"/>
  <c r="K251" i="5"/>
  <c r="L251" i="5" s="1"/>
  <c r="O251" i="5"/>
  <c r="P251" i="5" s="1"/>
  <c r="S251" i="5"/>
  <c r="T251" i="5" s="1"/>
  <c r="W251" i="5"/>
  <c r="X251" i="5" s="1"/>
  <c r="AA251" i="5"/>
  <c r="AB251" i="5" s="1"/>
  <c r="AE251" i="5"/>
  <c r="AF251" i="5" s="1"/>
  <c r="AI251" i="5"/>
  <c r="AJ251" i="5" s="1"/>
  <c r="AM251" i="5"/>
  <c r="AN251" i="5" s="1"/>
  <c r="AQ251" i="5"/>
  <c r="AR251" i="5" s="1"/>
  <c r="AU251" i="5"/>
  <c r="G252" i="5"/>
  <c r="H252" i="5"/>
  <c r="K252" i="5"/>
  <c r="L252" i="5"/>
  <c r="O252" i="5"/>
  <c r="P252" i="5"/>
  <c r="S252" i="5"/>
  <c r="AZ252" i="5" s="1"/>
  <c r="BB252" i="5" s="1"/>
  <c r="W252" i="5"/>
  <c r="X252" i="5"/>
  <c r="AA252" i="5"/>
  <c r="AB252" i="5"/>
  <c r="AE252" i="5"/>
  <c r="AF252" i="5"/>
  <c r="AI252" i="5"/>
  <c r="BA252" i="5" s="1"/>
  <c r="AM252" i="5"/>
  <c r="AN252" i="5"/>
  <c r="AQ252" i="5"/>
  <c r="AR252" i="5"/>
  <c r="AU252" i="5"/>
  <c r="G253" i="5"/>
  <c r="H253" i="5" s="1"/>
  <c r="K253" i="5"/>
  <c r="L253" i="5" s="1"/>
  <c r="O253" i="5"/>
  <c r="P253" i="5" s="1"/>
  <c r="S253" i="5"/>
  <c r="W253" i="5"/>
  <c r="X253" i="5" s="1"/>
  <c r="AA253" i="5"/>
  <c r="AB253" i="5" s="1"/>
  <c r="AE253" i="5"/>
  <c r="AF253" i="5"/>
  <c r="AI253" i="5"/>
  <c r="AJ253" i="5" s="1"/>
  <c r="AM253" i="5"/>
  <c r="AN253" i="5" s="1"/>
  <c r="AQ253" i="5"/>
  <c r="AR253" i="5" s="1"/>
  <c r="AU253" i="5"/>
  <c r="AV253" i="5" s="1"/>
  <c r="G254" i="5"/>
  <c r="H254" i="5" s="1"/>
  <c r="K254" i="5"/>
  <c r="O254" i="5"/>
  <c r="P254" i="5"/>
  <c r="S254" i="5"/>
  <c r="T254" i="5"/>
  <c r="W254" i="5"/>
  <c r="X254" i="5"/>
  <c r="AA254" i="5"/>
  <c r="AB254" i="5" s="1"/>
  <c r="AE254" i="5"/>
  <c r="AF254" i="5"/>
  <c r="AI254" i="5"/>
  <c r="AJ254" i="5"/>
  <c r="AM254" i="5"/>
  <c r="AN254" i="5"/>
  <c r="AQ254" i="5"/>
  <c r="BA254" i="5" s="1"/>
  <c r="AU254" i="5"/>
  <c r="G255" i="5"/>
  <c r="H255" i="5" s="1"/>
  <c r="K255" i="5"/>
  <c r="L255" i="5" s="1"/>
  <c r="O255" i="5"/>
  <c r="P255" i="5" s="1"/>
  <c r="S255" i="5"/>
  <c r="W255" i="5"/>
  <c r="X255" i="5"/>
  <c r="AA255" i="5"/>
  <c r="AB255" i="5" s="1"/>
  <c r="AE255" i="5"/>
  <c r="AF255" i="5" s="1"/>
  <c r="AI255" i="5"/>
  <c r="AJ255" i="5" s="1"/>
  <c r="AM255" i="5"/>
  <c r="BA255" i="5" s="1"/>
  <c r="AN255" i="5"/>
  <c r="AQ255" i="5"/>
  <c r="AR255" i="5" s="1"/>
  <c r="AU255" i="5"/>
  <c r="G256" i="5"/>
  <c r="H256" i="5" s="1"/>
  <c r="K256" i="5"/>
  <c r="L256" i="5" s="1"/>
  <c r="O256" i="5"/>
  <c r="P256" i="5" s="1"/>
  <c r="S256" i="5"/>
  <c r="T256" i="5" s="1"/>
  <c r="W256" i="5"/>
  <c r="X256" i="5" s="1"/>
  <c r="AA256" i="5"/>
  <c r="AB256" i="5" s="1"/>
  <c r="AE256" i="5"/>
  <c r="AF256" i="5" s="1"/>
  <c r="AI256" i="5"/>
  <c r="AJ256" i="5" s="1"/>
  <c r="AM256" i="5"/>
  <c r="AN256" i="5" s="1"/>
  <c r="AQ256" i="5"/>
  <c r="AR256" i="5" s="1"/>
  <c r="AU256" i="5"/>
  <c r="G257" i="5"/>
  <c r="H257" i="5"/>
  <c r="K257" i="5"/>
  <c r="L257" i="5" s="1"/>
  <c r="O257" i="5"/>
  <c r="P257" i="5"/>
  <c r="S257" i="5"/>
  <c r="W257" i="5"/>
  <c r="X257" i="5" s="1"/>
  <c r="AA257" i="5"/>
  <c r="AB257" i="5" s="1"/>
  <c r="AE257" i="5"/>
  <c r="AF257" i="5" s="1"/>
  <c r="AI257" i="5"/>
  <c r="AJ257" i="5" s="1"/>
  <c r="AM257" i="5"/>
  <c r="AN257" i="5" s="1"/>
  <c r="AQ257" i="5"/>
  <c r="AR257" i="5" s="1"/>
  <c r="AU257" i="5"/>
  <c r="G258" i="5"/>
  <c r="H258" i="5" s="1"/>
  <c r="K258" i="5"/>
  <c r="O258" i="5"/>
  <c r="P258" i="5" s="1"/>
  <c r="S258" i="5"/>
  <c r="T258" i="5" s="1"/>
  <c r="W258" i="5"/>
  <c r="X258" i="5" s="1"/>
  <c r="AA258" i="5"/>
  <c r="AB258" i="5" s="1"/>
  <c r="AE258" i="5"/>
  <c r="AF258" i="5" s="1"/>
  <c r="AI258" i="5"/>
  <c r="AJ258" i="5" s="1"/>
  <c r="AM258" i="5"/>
  <c r="AN258" i="5" s="1"/>
  <c r="AQ258" i="5"/>
  <c r="AR258" i="5" s="1"/>
  <c r="AU258" i="5"/>
  <c r="AV258" i="5" s="1"/>
  <c r="G259" i="5"/>
  <c r="K259" i="5"/>
  <c r="L259" i="5" s="1"/>
  <c r="O259" i="5"/>
  <c r="P259" i="5" s="1"/>
  <c r="S259" i="5"/>
  <c r="T259" i="5" s="1"/>
  <c r="W259" i="5"/>
  <c r="X259" i="5" s="1"/>
  <c r="AA259" i="5"/>
  <c r="AB259" i="5" s="1"/>
  <c r="AE259" i="5"/>
  <c r="AF259" i="5" s="1"/>
  <c r="AI259" i="5"/>
  <c r="AJ259" i="5" s="1"/>
  <c r="AM259" i="5"/>
  <c r="AN259" i="5" s="1"/>
  <c r="AQ259" i="5"/>
  <c r="AR259" i="5" s="1"/>
  <c r="AU259" i="5"/>
  <c r="G260" i="5"/>
  <c r="H260" i="5"/>
  <c r="K260" i="5"/>
  <c r="L260" i="5"/>
  <c r="O260" i="5"/>
  <c r="P260" i="5" s="1"/>
  <c r="S260" i="5"/>
  <c r="T260" i="5"/>
  <c r="W260" i="5"/>
  <c r="X260" i="5"/>
  <c r="AA260" i="5"/>
  <c r="AB260" i="5"/>
  <c r="AE260" i="5"/>
  <c r="AF260" i="5" s="1"/>
  <c r="AI260" i="5"/>
  <c r="AJ260" i="5"/>
  <c r="AM260" i="5"/>
  <c r="AN260" i="5"/>
  <c r="AQ260" i="5"/>
  <c r="AR260" i="5"/>
  <c r="AU260" i="5"/>
  <c r="BA260" i="5" s="1"/>
  <c r="G261" i="5"/>
  <c r="H261" i="5" s="1"/>
  <c r="K261" i="5"/>
  <c r="L261" i="5" s="1"/>
  <c r="O261" i="5"/>
  <c r="P261" i="5" s="1"/>
  <c r="S261" i="5"/>
  <c r="T261" i="5" s="1"/>
  <c r="W261" i="5"/>
  <c r="X261" i="5" s="1"/>
  <c r="AA261" i="5"/>
  <c r="AB261" i="5" s="1"/>
  <c r="AE261" i="5"/>
  <c r="AF261" i="5" s="1"/>
  <c r="AI261" i="5"/>
  <c r="AJ261" i="5" s="1"/>
  <c r="AM261" i="5"/>
  <c r="AN261" i="5" s="1"/>
  <c r="AQ261" i="5"/>
  <c r="AR261" i="5" s="1"/>
  <c r="AU261" i="5"/>
  <c r="G262" i="5"/>
  <c r="H262" i="5"/>
  <c r="K262" i="5"/>
  <c r="L262" i="5"/>
  <c r="O262" i="5"/>
  <c r="P262" i="5" s="1"/>
  <c r="S262" i="5"/>
  <c r="W262" i="5"/>
  <c r="X262" i="5" s="1"/>
  <c r="AA262" i="5"/>
  <c r="AB262" i="5" s="1"/>
  <c r="AE262" i="5"/>
  <c r="AF262" i="5" s="1"/>
  <c r="AI262" i="5"/>
  <c r="AJ262" i="5" s="1"/>
  <c r="AM262" i="5"/>
  <c r="AN262" i="5" s="1"/>
  <c r="AQ262" i="5"/>
  <c r="AR262" i="5" s="1"/>
  <c r="AU262" i="5"/>
  <c r="G263" i="5"/>
  <c r="H263" i="5"/>
  <c r="K263" i="5"/>
  <c r="L263" i="5"/>
  <c r="O263" i="5"/>
  <c r="P263" i="5"/>
  <c r="S263" i="5"/>
  <c r="T263" i="5" s="1"/>
  <c r="W263" i="5"/>
  <c r="X263" i="5"/>
  <c r="AA263" i="5"/>
  <c r="AB263" i="5"/>
  <c r="AE263" i="5"/>
  <c r="AF263" i="5"/>
  <c r="AI263" i="5"/>
  <c r="BA263" i="5" s="1"/>
  <c r="AM263" i="5"/>
  <c r="AN263" i="5"/>
  <c r="AQ263" i="5"/>
  <c r="AR263" i="5"/>
  <c r="AU263" i="5"/>
  <c r="G264" i="5"/>
  <c r="H264" i="5" s="1"/>
  <c r="K264" i="5"/>
  <c r="L264" i="5" s="1"/>
  <c r="O264" i="5"/>
  <c r="P264" i="5" s="1"/>
  <c r="S264" i="5"/>
  <c r="T264" i="5" s="1"/>
  <c r="W264" i="5"/>
  <c r="X264" i="5" s="1"/>
  <c r="AA264" i="5"/>
  <c r="AB264" i="5" s="1"/>
  <c r="AE264" i="5"/>
  <c r="AF264" i="5" s="1"/>
  <c r="AI264" i="5"/>
  <c r="AJ264" i="5" s="1"/>
  <c r="AM264" i="5"/>
  <c r="AN264" i="5" s="1"/>
  <c r="AQ264" i="5"/>
  <c r="AR264" i="5" s="1"/>
  <c r="AU264" i="5"/>
  <c r="G265" i="5"/>
  <c r="H265" i="5"/>
  <c r="K265" i="5"/>
  <c r="L265" i="5"/>
  <c r="O265" i="5"/>
  <c r="P265" i="5"/>
  <c r="S265" i="5"/>
  <c r="AZ265" i="5" s="1"/>
  <c r="BB265" i="5" s="1"/>
  <c r="W265" i="5"/>
  <c r="X265" i="5"/>
  <c r="AA265" i="5"/>
  <c r="AB265" i="5"/>
  <c r="AE265" i="5"/>
  <c r="AF265" i="5"/>
  <c r="AI265" i="5"/>
  <c r="AJ265" i="5" s="1"/>
  <c r="AM265" i="5"/>
  <c r="AN265" i="5"/>
  <c r="AQ265" i="5"/>
  <c r="AR265" i="5"/>
  <c r="AU265" i="5"/>
  <c r="G266" i="5"/>
  <c r="H266" i="5" s="1"/>
  <c r="K266" i="5"/>
  <c r="L266" i="5" s="1"/>
  <c r="O266" i="5"/>
  <c r="S266" i="5"/>
  <c r="T266" i="5"/>
  <c r="W266" i="5"/>
  <c r="X266" i="5"/>
  <c r="AA266" i="5"/>
  <c r="AB266" i="5"/>
  <c r="AE266" i="5"/>
  <c r="AF266" i="5" s="1"/>
  <c r="AI266" i="5"/>
  <c r="AJ266" i="5"/>
  <c r="AM266" i="5"/>
  <c r="AN266" i="5"/>
  <c r="AQ266" i="5"/>
  <c r="AR266" i="5"/>
  <c r="AU266" i="5"/>
  <c r="BA266" i="5" s="1"/>
  <c r="G267" i="5"/>
  <c r="K267" i="5"/>
  <c r="L267" i="5"/>
  <c r="O267" i="5"/>
  <c r="P267" i="5"/>
  <c r="S267" i="5"/>
  <c r="T267" i="5"/>
  <c r="W267" i="5"/>
  <c r="X267" i="5" s="1"/>
  <c r="AA267" i="5"/>
  <c r="AB267" i="5"/>
  <c r="AE267" i="5"/>
  <c r="AF267" i="5"/>
  <c r="AI267" i="5"/>
  <c r="AJ267" i="5"/>
  <c r="AM267" i="5"/>
  <c r="BA267" i="5" s="1"/>
  <c r="AQ267" i="5"/>
  <c r="AR267" i="5"/>
  <c r="AU267" i="5"/>
  <c r="G268" i="5"/>
  <c r="H268" i="5" s="1"/>
  <c r="K268" i="5"/>
  <c r="L268" i="5" s="1"/>
  <c r="O268" i="5"/>
  <c r="P268" i="5" s="1"/>
  <c r="S268" i="5"/>
  <c r="T268" i="5" s="1"/>
  <c r="W268" i="5"/>
  <c r="X268" i="5" s="1"/>
  <c r="AA268" i="5"/>
  <c r="AB268" i="5" s="1"/>
  <c r="AE268" i="5"/>
  <c r="AF268" i="5" s="1"/>
  <c r="AI268" i="5"/>
  <c r="AJ268" i="5" s="1"/>
  <c r="AM268" i="5"/>
  <c r="AN268" i="5" s="1"/>
  <c r="AQ268" i="5"/>
  <c r="AR268" i="5" s="1"/>
  <c r="AU268" i="5"/>
  <c r="BA268" i="5" s="1"/>
  <c r="G269" i="5"/>
  <c r="AZ269" i="5" s="1"/>
  <c r="BB269" i="5" s="1"/>
  <c r="K269" i="5"/>
  <c r="L269" i="5"/>
  <c r="O269" i="5"/>
  <c r="S269" i="5"/>
  <c r="T269" i="5" s="1"/>
  <c r="W269" i="5"/>
  <c r="X269" i="5" s="1"/>
  <c r="AA269" i="5"/>
  <c r="AB269" i="5" s="1"/>
  <c r="AE269" i="5"/>
  <c r="AF269" i="5" s="1"/>
  <c r="AI269" i="5"/>
  <c r="AJ269" i="5" s="1"/>
  <c r="AM269" i="5"/>
  <c r="AN269" i="5" s="1"/>
  <c r="AQ269" i="5"/>
  <c r="AR269" i="5" s="1"/>
  <c r="AU269" i="5"/>
  <c r="G270" i="5"/>
  <c r="H270" i="5" s="1"/>
  <c r="K270" i="5"/>
  <c r="L270" i="5"/>
  <c r="O270" i="5"/>
  <c r="P270" i="5" s="1"/>
  <c r="S270" i="5"/>
  <c r="T270" i="5" s="1"/>
  <c r="W270" i="5"/>
  <c r="X270" i="5" s="1"/>
  <c r="AA270" i="5"/>
  <c r="AB270" i="5"/>
  <c r="AE270" i="5"/>
  <c r="AF270" i="5" s="1"/>
  <c r="AI270" i="5"/>
  <c r="AJ270" i="5" s="1"/>
  <c r="AM270" i="5"/>
  <c r="AN270" i="5" s="1"/>
  <c r="AQ270" i="5"/>
  <c r="BA270" i="5" s="1"/>
  <c r="AR270" i="5"/>
  <c r="AU270" i="5"/>
  <c r="G271" i="5"/>
  <c r="H271" i="5" s="1"/>
  <c r="K271" i="5"/>
  <c r="L271" i="5" s="1"/>
  <c r="O271" i="5"/>
  <c r="P271" i="5" s="1"/>
  <c r="S271" i="5"/>
  <c r="T271" i="5" s="1"/>
  <c r="W271" i="5"/>
  <c r="X271" i="5" s="1"/>
  <c r="AA271" i="5"/>
  <c r="AB271" i="5" s="1"/>
  <c r="AE271" i="5"/>
  <c r="AF271" i="5" s="1"/>
  <c r="AI271" i="5"/>
  <c r="AJ271" i="5" s="1"/>
  <c r="AM271" i="5"/>
  <c r="AN271" i="5" s="1"/>
  <c r="AQ271" i="5"/>
  <c r="AR271" i="5" s="1"/>
  <c r="AU271" i="5"/>
  <c r="G272" i="5"/>
  <c r="H272" i="5" s="1"/>
  <c r="K272" i="5"/>
  <c r="L272" i="5"/>
  <c r="O272" i="5"/>
  <c r="P272" i="5" s="1"/>
  <c r="S272" i="5"/>
  <c r="T272" i="5" s="1"/>
  <c r="W272" i="5"/>
  <c r="X272" i="5" s="1"/>
  <c r="AA272" i="5"/>
  <c r="AB272" i="5"/>
  <c r="AE272" i="5"/>
  <c r="AF272" i="5" s="1"/>
  <c r="AI272" i="5"/>
  <c r="AJ272" i="5" s="1"/>
  <c r="AM272" i="5"/>
  <c r="AN272" i="5" s="1"/>
  <c r="AQ272" i="5"/>
  <c r="BA272" i="5" s="1"/>
  <c r="AR272" i="5"/>
  <c r="AU272" i="5"/>
  <c r="G273" i="5"/>
  <c r="H273" i="5" s="1"/>
  <c r="K273" i="5"/>
  <c r="L273" i="5" s="1"/>
  <c r="O273" i="5"/>
  <c r="P273" i="5" s="1"/>
  <c r="S273" i="5"/>
  <c r="T273" i="5" s="1"/>
  <c r="W273" i="5"/>
  <c r="X273" i="5" s="1"/>
  <c r="AA273" i="5"/>
  <c r="AB273" i="5" s="1"/>
  <c r="AE273" i="5"/>
  <c r="AF273" i="5" s="1"/>
  <c r="AI273" i="5"/>
  <c r="AJ273" i="5" s="1"/>
  <c r="AM273" i="5"/>
  <c r="AN273" i="5" s="1"/>
  <c r="AQ273" i="5"/>
  <c r="AR273" i="5" s="1"/>
  <c r="AU273" i="5"/>
  <c r="G274" i="5"/>
  <c r="H274" i="5" s="1"/>
  <c r="K274" i="5"/>
  <c r="L274" i="5"/>
  <c r="O274" i="5"/>
  <c r="P274" i="5" s="1"/>
  <c r="S274" i="5"/>
  <c r="W274" i="5"/>
  <c r="X274" i="5" s="1"/>
  <c r="AA274" i="5"/>
  <c r="AB274" i="5" s="1"/>
  <c r="AE274" i="5"/>
  <c r="AF274" i="5" s="1"/>
  <c r="AI274" i="5"/>
  <c r="AJ274" i="5" s="1"/>
  <c r="AM274" i="5"/>
  <c r="AN274" i="5" s="1"/>
  <c r="AQ274" i="5"/>
  <c r="AR274" i="5" s="1"/>
  <c r="AU274" i="5"/>
  <c r="G275" i="5"/>
  <c r="K275" i="5"/>
  <c r="L275" i="5" s="1"/>
  <c r="O275" i="5"/>
  <c r="P275" i="5" s="1"/>
  <c r="S275" i="5"/>
  <c r="T275" i="5" s="1"/>
  <c r="W275" i="5"/>
  <c r="X275" i="5" s="1"/>
  <c r="AA275" i="5"/>
  <c r="AB275" i="5" s="1"/>
  <c r="AE275" i="5"/>
  <c r="AF275" i="5" s="1"/>
  <c r="AI275" i="5"/>
  <c r="AJ275" i="5" s="1"/>
  <c r="AM275" i="5"/>
  <c r="AN275" i="5" s="1"/>
  <c r="AQ275" i="5"/>
  <c r="AR275" i="5" s="1"/>
  <c r="AU275" i="5"/>
  <c r="G276" i="5"/>
  <c r="H276" i="5"/>
  <c r="K276" i="5"/>
  <c r="AZ276" i="5" s="1"/>
  <c r="BB276" i="5" s="1"/>
  <c r="O276" i="5"/>
  <c r="P276" i="5"/>
  <c r="S276" i="5"/>
  <c r="T276" i="5"/>
  <c r="W276" i="5"/>
  <c r="X276" i="5"/>
  <c r="AA276" i="5"/>
  <c r="AB276" i="5" s="1"/>
  <c r="AE276" i="5"/>
  <c r="AF276" i="5"/>
  <c r="AI276" i="5"/>
  <c r="AJ276" i="5"/>
  <c r="AM276" i="5"/>
  <c r="AN276" i="5"/>
  <c r="AQ276" i="5"/>
  <c r="AR276" i="5" s="1"/>
  <c r="AU276" i="5"/>
  <c r="G277" i="5"/>
  <c r="H277" i="5" s="1"/>
  <c r="K277" i="5"/>
  <c r="L277" i="5" s="1"/>
  <c r="O277" i="5"/>
  <c r="P277" i="5" s="1"/>
  <c r="S277" i="5"/>
  <c r="T277" i="5" s="1"/>
  <c r="W277" i="5"/>
  <c r="X277" i="5" s="1"/>
  <c r="AA277" i="5"/>
  <c r="AE277" i="5"/>
  <c r="AF277" i="5" s="1"/>
  <c r="AI277" i="5"/>
  <c r="AJ277" i="5" s="1"/>
  <c r="AM277" i="5"/>
  <c r="AN277" i="5" s="1"/>
  <c r="AQ277" i="5"/>
  <c r="BA277" i="5" s="1"/>
  <c r="AR277" i="5"/>
  <c r="AU277" i="5"/>
  <c r="G278" i="5"/>
  <c r="H278" i="5" s="1"/>
  <c r="K278" i="5"/>
  <c r="L278" i="5" s="1"/>
  <c r="O278" i="5"/>
  <c r="P278" i="5" s="1"/>
  <c r="S278" i="5"/>
  <c r="T278" i="5" s="1"/>
  <c r="W278" i="5"/>
  <c r="X278" i="5" s="1"/>
  <c r="AA278" i="5"/>
  <c r="AB278" i="5" s="1"/>
  <c r="AE278" i="5"/>
  <c r="AF278" i="5" s="1"/>
  <c r="AI278" i="5"/>
  <c r="AJ278" i="5" s="1"/>
  <c r="AM278" i="5"/>
  <c r="AN278" i="5" s="1"/>
  <c r="AQ278" i="5"/>
  <c r="AR278" i="5" s="1"/>
  <c r="AU278" i="5"/>
  <c r="G279" i="5"/>
  <c r="H279" i="5" s="1"/>
  <c r="K279" i="5"/>
  <c r="L279" i="5"/>
  <c r="O279" i="5"/>
  <c r="P279" i="5" s="1"/>
  <c r="S279" i="5"/>
  <c r="T279" i="5" s="1"/>
  <c r="W279" i="5"/>
  <c r="X279" i="5" s="1"/>
  <c r="AA279" i="5"/>
  <c r="AB279" i="5"/>
  <c r="AE279" i="5"/>
  <c r="AF279" i="5" s="1"/>
  <c r="AI279" i="5"/>
  <c r="AJ279" i="5" s="1"/>
  <c r="AM279" i="5"/>
  <c r="AN279" i="5" s="1"/>
  <c r="AQ279" i="5"/>
  <c r="BA279" i="5" s="1"/>
  <c r="AR279" i="5"/>
  <c r="AU279" i="5"/>
  <c r="G280" i="5"/>
  <c r="H280" i="5" s="1"/>
  <c r="K280" i="5"/>
  <c r="L280" i="5" s="1"/>
  <c r="O280" i="5"/>
  <c r="P280" i="5" s="1"/>
  <c r="S280" i="5"/>
  <c r="T280" i="5" s="1"/>
  <c r="W280" i="5"/>
  <c r="X280" i="5" s="1"/>
  <c r="AA280" i="5"/>
  <c r="AB280" i="5" s="1"/>
  <c r="AE280" i="5"/>
  <c r="AF280" i="5" s="1"/>
  <c r="AI280" i="5"/>
  <c r="AJ280" i="5" s="1"/>
  <c r="AM280" i="5"/>
  <c r="AN280" i="5" s="1"/>
  <c r="AQ280" i="5"/>
  <c r="AR280" i="5" s="1"/>
  <c r="AU280" i="5"/>
  <c r="G281" i="5"/>
  <c r="K281" i="5"/>
  <c r="L281" i="5" s="1"/>
  <c r="O281" i="5"/>
  <c r="P281" i="5" s="1"/>
  <c r="S281" i="5"/>
  <c r="T281" i="5" s="1"/>
  <c r="W281" i="5"/>
  <c r="X281" i="5" s="1"/>
  <c r="AA281" i="5"/>
  <c r="AB281" i="5" s="1"/>
  <c r="AE281" i="5"/>
  <c r="AF281" i="5" s="1"/>
  <c r="AI281" i="5"/>
  <c r="AJ281" i="5" s="1"/>
  <c r="AM281" i="5"/>
  <c r="AN281" i="5" s="1"/>
  <c r="AQ281" i="5"/>
  <c r="AR281" i="5" s="1"/>
  <c r="AU281" i="5"/>
  <c r="G282" i="5"/>
  <c r="AZ282" i="5" s="1"/>
  <c r="BB282" i="5" s="1"/>
  <c r="K282" i="5"/>
  <c r="L282" i="5"/>
  <c r="O282" i="5"/>
  <c r="P282" i="5"/>
  <c r="S282" i="5"/>
  <c r="T282" i="5"/>
  <c r="W282" i="5"/>
  <c r="X282" i="5" s="1"/>
  <c r="AA282" i="5"/>
  <c r="AB282" i="5"/>
  <c r="AE282" i="5"/>
  <c r="AF282" i="5"/>
  <c r="AI282" i="5"/>
  <c r="AJ282" i="5"/>
  <c r="AM282" i="5"/>
  <c r="BA282" i="5" s="1"/>
  <c r="AQ282" i="5"/>
  <c r="AR282" i="5"/>
  <c r="AU282" i="5"/>
  <c r="G283" i="5"/>
  <c r="K283" i="5"/>
  <c r="L283" i="5"/>
  <c r="O283" i="5"/>
  <c r="AZ283" i="5" s="1"/>
  <c r="S283" i="5"/>
  <c r="T283" i="5"/>
  <c r="W283" i="5"/>
  <c r="X283" i="5"/>
  <c r="AA283" i="5"/>
  <c r="AB283" i="5"/>
  <c r="AE283" i="5"/>
  <c r="AF283" i="5" s="1"/>
  <c r="AI283" i="5"/>
  <c r="AJ283" i="5"/>
  <c r="AM283" i="5"/>
  <c r="AN283" i="5"/>
  <c r="AQ283" i="5"/>
  <c r="AR283" i="5"/>
  <c r="AU283" i="5"/>
  <c r="AV283" i="5" s="1"/>
  <c r="G284" i="5"/>
  <c r="H284" i="5" s="1"/>
  <c r="K284" i="5"/>
  <c r="L284" i="5" s="1"/>
  <c r="O284" i="5"/>
  <c r="P284" i="5" s="1"/>
  <c r="S284" i="5"/>
  <c r="T284" i="5" s="1"/>
  <c r="W284" i="5"/>
  <c r="X284" i="5" s="1"/>
  <c r="AA284" i="5"/>
  <c r="AB284" i="5" s="1"/>
  <c r="AE284" i="5"/>
  <c r="AF284" i="5" s="1"/>
  <c r="AI284" i="5"/>
  <c r="AJ284" i="5" s="1"/>
  <c r="AM284" i="5"/>
  <c r="AN284" i="5" s="1"/>
  <c r="AQ284" i="5"/>
  <c r="AR284" i="5" s="1"/>
  <c r="AU284" i="5"/>
  <c r="G285" i="5"/>
  <c r="H285" i="5"/>
  <c r="K285" i="5"/>
  <c r="L285" i="5"/>
  <c r="O285" i="5"/>
  <c r="AZ285" i="5" s="1"/>
  <c r="BB285" i="5" s="1"/>
  <c r="S285" i="5"/>
  <c r="T285" i="5"/>
  <c r="W285" i="5"/>
  <c r="X285" i="5"/>
  <c r="AA285" i="5"/>
  <c r="AB285" i="5"/>
  <c r="AE285" i="5"/>
  <c r="AF285" i="5" s="1"/>
  <c r="AI285" i="5"/>
  <c r="AJ285" i="5"/>
  <c r="AM285" i="5"/>
  <c r="AN285" i="5"/>
  <c r="AQ285" i="5"/>
  <c r="AR285" i="5"/>
  <c r="AU285" i="5"/>
  <c r="AV285" i="5" s="1"/>
  <c r="G286" i="5"/>
  <c r="H286" i="5" s="1"/>
  <c r="K286" i="5"/>
  <c r="L286" i="5" s="1"/>
  <c r="O286" i="5"/>
  <c r="P286" i="5" s="1"/>
  <c r="S286" i="5"/>
  <c r="T286" i="5" s="1"/>
  <c r="W286" i="5"/>
  <c r="X286" i="5" s="1"/>
  <c r="AA286" i="5"/>
  <c r="AB286" i="5" s="1"/>
  <c r="AE286" i="5"/>
  <c r="AF286" i="5" s="1"/>
  <c r="AI286" i="5"/>
  <c r="AJ286" i="5" s="1"/>
  <c r="AM286" i="5"/>
  <c r="AN286" i="5" s="1"/>
  <c r="AQ286" i="5"/>
  <c r="AR286" i="5" s="1"/>
  <c r="AU286" i="5"/>
  <c r="AV286" i="5" s="1"/>
  <c r="G287" i="5"/>
  <c r="H287" i="5" s="1"/>
  <c r="K287" i="5"/>
  <c r="L287" i="5" s="1"/>
  <c r="O287" i="5"/>
  <c r="P287" i="5" s="1"/>
  <c r="S287" i="5"/>
  <c r="T287" i="5" s="1"/>
  <c r="W287" i="5"/>
  <c r="X287" i="5" s="1"/>
  <c r="AA287" i="5"/>
  <c r="AB287" i="5" s="1"/>
  <c r="AE287" i="5"/>
  <c r="AF287" i="5" s="1"/>
  <c r="AI287" i="5"/>
  <c r="AJ287" i="5" s="1"/>
  <c r="AM287" i="5"/>
  <c r="AN287" i="5" s="1"/>
  <c r="AQ287" i="5"/>
  <c r="AR287" i="5" s="1"/>
  <c r="AU287" i="5"/>
  <c r="G288" i="5"/>
  <c r="H288" i="5"/>
  <c r="K288" i="5"/>
  <c r="L288" i="5" s="1"/>
  <c r="O288" i="5"/>
  <c r="P288" i="5" s="1"/>
  <c r="S288" i="5"/>
  <c r="T288" i="5" s="1"/>
  <c r="W288" i="5"/>
  <c r="X288" i="5"/>
  <c r="AA288" i="5"/>
  <c r="AB288" i="5" s="1"/>
  <c r="AE288" i="5"/>
  <c r="AF288" i="5" s="1"/>
  <c r="AI288" i="5"/>
  <c r="AJ288" i="5" s="1"/>
  <c r="AM288" i="5"/>
  <c r="AN288" i="5"/>
  <c r="AQ288" i="5"/>
  <c r="AR288" i="5" s="1"/>
  <c r="AU288" i="5"/>
  <c r="G289" i="5"/>
  <c r="H289" i="5" s="1"/>
  <c r="K289" i="5"/>
  <c r="L289" i="5" s="1"/>
  <c r="O289" i="5"/>
  <c r="P289" i="5" s="1"/>
  <c r="S289" i="5"/>
  <c r="T289" i="5" s="1"/>
  <c r="W289" i="5"/>
  <c r="X289" i="5" s="1"/>
  <c r="AA289" i="5"/>
  <c r="AB289" i="5" s="1"/>
  <c r="AE289" i="5"/>
  <c r="AF289" i="5" s="1"/>
  <c r="AI289" i="5"/>
  <c r="AJ289" i="5" s="1"/>
  <c r="AM289" i="5"/>
  <c r="AN289" i="5" s="1"/>
  <c r="AQ289" i="5"/>
  <c r="AR289" i="5" s="1"/>
  <c r="AU289" i="5"/>
  <c r="G290" i="5"/>
  <c r="H290" i="5"/>
  <c r="K290" i="5"/>
  <c r="L290" i="5" s="1"/>
  <c r="O290" i="5"/>
  <c r="P290" i="5" s="1"/>
  <c r="S290" i="5"/>
  <c r="T290" i="5" s="1"/>
  <c r="W290" i="5"/>
  <c r="X290" i="5"/>
  <c r="AA290" i="5"/>
  <c r="AB290" i="5" s="1"/>
  <c r="AE290" i="5"/>
  <c r="AF290" i="5" s="1"/>
  <c r="AI290" i="5"/>
  <c r="AJ290" i="5" s="1"/>
  <c r="AM290" i="5"/>
  <c r="BA290" i="5" s="1"/>
  <c r="AN290" i="5"/>
  <c r="AQ290" i="5"/>
  <c r="AR290" i="5" s="1"/>
  <c r="AU290" i="5"/>
  <c r="G291" i="5"/>
  <c r="K291" i="5"/>
  <c r="L291" i="5" s="1"/>
  <c r="O291" i="5"/>
  <c r="P291" i="5"/>
  <c r="S291" i="5"/>
  <c r="T291" i="5" s="1"/>
  <c r="W291" i="5"/>
  <c r="X291" i="5" s="1"/>
  <c r="AA291" i="5"/>
  <c r="AB291" i="5" s="1"/>
  <c r="AE291" i="5"/>
  <c r="AF291" i="5" s="1"/>
  <c r="AI291" i="5"/>
  <c r="AJ291" i="5" s="1"/>
  <c r="AM291" i="5"/>
  <c r="AN291" i="5" s="1"/>
  <c r="AQ291" i="5"/>
  <c r="AR291" i="5" s="1"/>
  <c r="AU291" i="5"/>
  <c r="G292" i="5"/>
  <c r="K292" i="5"/>
  <c r="L292" i="5" s="1"/>
  <c r="O292" i="5"/>
  <c r="P292" i="5" s="1"/>
  <c r="S292" i="5"/>
  <c r="T292" i="5" s="1"/>
  <c r="W292" i="5"/>
  <c r="X292" i="5" s="1"/>
  <c r="AA292" i="5"/>
  <c r="AB292" i="5" s="1"/>
  <c r="AE292" i="5"/>
  <c r="AF292" i="5" s="1"/>
  <c r="AI292" i="5"/>
  <c r="AJ292" i="5" s="1"/>
  <c r="AM292" i="5"/>
  <c r="AN292" i="5" s="1"/>
  <c r="AQ292" i="5"/>
  <c r="AR292" i="5" s="1"/>
  <c r="AU292" i="5"/>
  <c r="G293" i="5"/>
  <c r="H293" i="5"/>
  <c r="K293" i="5"/>
  <c r="O293" i="5"/>
  <c r="P293" i="5" s="1"/>
  <c r="S293" i="5"/>
  <c r="T293" i="5" s="1"/>
  <c r="W293" i="5"/>
  <c r="X293" i="5" s="1"/>
  <c r="AA293" i="5"/>
  <c r="AB293" i="5" s="1"/>
  <c r="AE293" i="5"/>
  <c r="AF293" i="5" s="1"/>
  <c r="AI293" i="5"/>
  <c r="AJ293" i="5" s="1"/>
  <c r="AM293" i="5"/>
  <c r="AN293" i="5" s="1"/>
  <c r="AQ293" i="5"/>
  <c r="AR293" i="5" s="1"/>
  <c r="AU293" i="5"/>
  <c r="G294" i="5"/>
  <c r="H294" i="5" s="1"/>
  <c r="K294" i="5"/>
  <c r="L294" i="5" s="1"/>
  <c r="O294" i="5"/>
  <c r="P294" i="5"/>
  <c r="S294" i="5"/>
  <c r="T294" i="5" s="1"/>
  <c r="W294" i="5"/>
  <c r="X294" i="5" s="1"/>
  <c r="AA294" i="5"/>
  <c r="AB294" i="5" s="1"/>
  <c r="AE294" i="5"/>
  <c r="AF294" i="5"/>
  <c r="AI294" i="5"/>
  <c r="AJ294" i="5" s="1"/>
  <c r="AM294" i="5"/>
  <c r="AN294" i="5" s="1"/>
  <c r="AQ294" i="5"/>
  <c r="AR294" i="5" s="1"/>
  <c r="AU294" i="5"/>
  <c r="G295" i="5"/>
  <c r="H295" i="5" s="1"/>
  <c r="K295" i="5"/>
  <c r="L295" i="5" s="1"/>
  <c r="O295" i="5"/>
  <c r="P295" i="5" s="1"/>
  <c r="S295" i="5"/>
  <c r="T295" i="5" s="1"/>
  <c r="W295" i="5"/>
  <c r="X295" i="5" s="1"/>
  <c r="AA295" i="5"/>
  <c r="AB295" i="5" s="1"/>
  <c r="AE295" i="5"/>
  <c r="AF295" i="5" s="1"/>
  <c r="AI295" i="5"/>
  <c r="AJ295" i="5" s="1"/>
  <c r="AM295" i="5"/>
  <c r="AN295" i="5" s="1"/>
  <c r="AQ295" i="5"/>
  <c r="AR295" i="5" s="1"/>
  <c r="AU295" i="5"/>
  <c r="G296" i="5"/>
  <c r="K296" i="5"/>
  <c r="L296" i="5" s="1"/>
  <c r="O296" i="5"/>
  <c r="P296" i="5" s="1"/>
  <c r="S296" i="5"/>
  <c r="T296" i="5" s="1"/>
  <c r="W296" i="5"/>
  <c r="X296" i="5" s="1"/>
  <c r="AA296" i="5"/>
  <c r="AB296" i="5" s="1"/>
  <c r="AE296" i="5"/>
  <c r="AF296" i="5" s="1"/>
  <c r="AI296" i="5"/>
  <c r="AJ296" i="5" s="1"/>
  <c r="AM296" i="5"/>
  <c r="AN296" i="5" s="1"/>
  <c r="AQ296" i="5"/>
  <c r="AR296" i="5" s="1"/>
  <c r="AU296" i="5"/>
  <c r="G297" i="5"/>
  <c r="H297" i="5"/>
  <c r="K297" i="5"/>
  <c r="L297" i="5" s="1"/>
  <c r="O297" i="5"/>
  <c r="P297" i="5" s="1"/>
  <c r="S297" i="5"/>
  <c r="T297" i="5" s="1"/>
  <c r="W297" i="5"/>
  <c r="X297" i="5" s="1"/>
  <c r="AA297" i="5"/>
  <c r="AB297" i="5" s="1"/>
  <c r="AE297" i="5"/>
  <c r="AF297" i="5" s="1"/>
  <c r="AI297" i="5"/>
  <c r="AJ297" i="5" s="1"/>
  <c r="AM297" i="5"/>
  <c r="AN297" i="5" s="1"/>
  <c r="AQ297" i="5"/>
  <c r="AR297" i="5" s="1"/>
  <c r="AU297" i="5"/>
  <c r="G298" i="5"/>
  <c r="H298" i="5"/>
  <c r="K298" i="5"/>
  <c r="L298" i="5"/>
  <c r="O298" i="5"/>
  <c r="P298" i="5"/>
  <c r="S298" i="5"/>
  <c r="T298" i="5" s="1"/>
  <c r="W298" i="5"/>
  <c r="X298" i="5"/>
  <c r="AA298" i="5"/>
  <c r="AB298" i="5"/>
  <c r="AE298" i="5"/>
  <c r="AF298" i="5"/>
  <c r="AI298" i="5"/>
  <c r="AJ298" i="5" s="1"/>
  <c r="AM298" i="5"/>
  <c r="AN298" i="5"/>
  <c r="AQ298" i="5"/>
  <c r="AR298" i="5"/>
  <c r="AU298" i="5"/>
  <c r="G299" i="5"/>
  <c r="K299" i="5"/>
  <c r="L299" i="5" s="1"/>
  <c r="O299" i="5"/>
  <c r="P299" i="5"/>
  <c r="S299" i="5"/>
  <c r="T299" i="5"/>
  <c r="W299" i="5"/>
  <c r="X299" i="5"/>
  <c r="AA299" i="5"/>
  <c r="AB299" i="5" s="1"/>
  <c r="AE299" i="5"/>
  <c r="AF299" i="5"/>
  <c r="AI299" i="5"/>
  <c r="AJ299" i="5"/>
  <c r="AM299" i="5"/>
  <c r="AN299" i="5"/>
  <c r="AQ299" i="5"/>
  <c r="AR299" i="5" s="1"/>
  <c r="AU299" i="5"/>
  <c r="G300" i="5"/>
  <c r="H300" i="5" s="1"/>
  <c r="K300" i="5"/>
  <c r="L300" i="5" s="1"/>
  <c r="O300" i="5"/>
  <c r="P300" i="5" s="1"/>
  <c r="S300" i="5"/>
  <c r="T300" i="5" s="1"/>
  <c r="W300" i="5"/>
  <c r="X300" i="5" s="1"/>
  <c r="AA300" i="5"/>
  <c r="AB300" i="5" s="1"/>
  <c r="AE300" i="5"/>
  <c r="AF300" i="5" s="1"/>
  <c r="AI300" i="5"/>
  <c r="AJ300" i="5" s="1"/>
  <c r="AM300" i="5"/>
  <c r="AN300" i="5" s="1"/>
  <c r="AQ300" i="5"/>
  <c r="AR300" i="5" s="1"/>
  <c r="AU300" i="5"/>
  <c r="G301" i="5"/>
  <c r="H301" i="5"/>
  <c r="K301" i="5"/>
  <c r="L301" i="5" s="1"/>
  <c r="O301" i="5"/>
  <c r="P301" i="5"/>
  <c r="S301" i="5"/>
  <c r="T301" i="5"/>
  <c r="W301" i="5"/>
  <c r="X301" i="5"/>
  <c r="AA301" i="5"/>
  <c r="AB301" i="5" s="1"/>
  <c r="AE301" i="5"/>
  <c r="AF301" i="5"/>
  <c r="AI301" i="5"/>
  <c r="AJ301" i="5"/>
  <c r="AM301" i="5"/>
  <c r="AN301" i="5"/>
  <c r="AQ301" i="5"/>
  <c r="BA301" i="5" s="1"/>
  <c r="AU301" i="5"/>
  <c r="G302" i="5"/>
  <c r="H302" i="5" s="1"/>
  <c r="K302" i="5"/>
  <c r="L302" i="5" s="1"/>
  <c r="O302" i="5"/>
  <c r="P302" i="5" s="1"/>
  <c r="S302" i="5"/>
  <c r="T302" i="5" s="1"/>
  <c r="W302" i="5"/>
  <c r="X302" i="5" s="1"/>
  <c r="AA302" i="5"/>
  <c r="AB302" i="5" s="1"/>
  <c r="AE302" i="5"/>
  <c r="AF302" i="5" s="1"/>
  <c r="AI302" i="5"/>
  <c r="AJ302" i="5" s="1"/>
  <c r="AM302" i="5"/>
  <c r="AN302" i="5" s="1"/>
  <c r="AQ302" i="5"/>
  <c r="AR302" i="5" s="1"/>
  <c r="AU302" i="5"/>
  <c r="G303" i="5"/>
  <c r="H303" i="5" s="1"/>
  <c r="K303" i="5"/>
  <c r="L303" i="5" s="1"/>
  <c r="O303" i="5"/>
  <c r="P303" i="5" s="1"/>
  <c r="S303" i="5"/>
  <c r="T303" i="5" s="1"/>
  <c r="W303" i="5"/>
  <c r="X303" i="5" s="1"/>
  <c r="AA303" i="5"/>
  <c r="AB303" i="5" s="1"/>
  <c r="AE303" i="5"/>
  <c r="AF303" i="5" s="1"/>
  <c r="AI303" i="5"/>
  <c r="AJ303" i="5" s="1"/>
  <c r="AM303" i="5"/>
  <c r="AN303" i="5" s="1"/>
  <c r="AQ303" i="5"/>
  <c r="AR303" i="5" s="1"/>
  <c r="AU303" i="5"/>
  <c r="AV303" i="5" s="1"/>
  <c r="G304" i="5"/>
  <c r="H304" i="5" s="1"/>
  <c r="K304" i="5"/>
  <c r="L304" i="5" s="1"/>
  <c r="O304" i="5"/>
  <c r="P304" i="5" s="1"/>
  <c r="S304" i="5"/>
  <c r="T304" i="5"/>
  <c r="W304" i="5"/>
  <c r="X304" i="5" s="1"/>
  <c r="AA304" i="5"/>
  <c r="AB304" i="5" s="1"/>
  <c r="AE304" i="5"/>
  <c r="AF304" i="5" s="1"/>
  <c r="AI304" i="5"/>
  <c r="AJ304" i="5"/>
  <c r="AM304" i="5"/>
  <c r="AN304" i="5" s="1"/>
  <c r="AQ304" i="5"/>
  <c r="AR304" i="5" s="1"/>
  <c r="AU304" i="5"/>
  <c r="G305" i="5"/>
  <c r="H305" i="5" s="1"/>
  <c r="K305" i="5"/>
  <c r="L305" i="5" s="1"/>
  <c r="O305" i="5"/>
  <c r="P305" i="5" s="1"/>
  <c r="S305" i="5"/>
  <c r="T305" i="5" s="1"/>
  <c r="W305" i="5"/>
  <c r="X305" i="5" s="1"/>
  <c r="AA305" i="5"/>
  <c r="AB305" i="5" s="1"/>
  <c r="AE305" i="5"/>
  <c r="AF305" i="5" s="1"/>
  <c r="AI305" i="5"/>
  <c r="AJ305" i="5" s="1"/>
  <c r="AM305" i="5"/>
  <c r="AN305" i="5" s="1"/>
  <c r="AQ305" i="5"/>
  <c r="AR305" i="5" s="1"/>
  <c r="AU305" i="5"/>
  <c r="AV305" i="5" s="1"/>
  <c r="G306" i="5"/>
  <c r="H306" i="5" s="1"/>
  <c r="K306" i="5"/>
  <c r="O306" i="5"/>
  <c r="P306" i="5" s="1"/>
  <c r="S306" i="5"/>
  <c r="T306" i="5" s="1"/>
  <c r="W306" i="5"/>
  <c r="X306" i="5" s="1"/>
  <c r="AA306" i="5"/>
  <c r="AB306" i="5" s="1"/>
  <c r="AE306" i="5"/>
  <c r="AF306" i="5" s="1"/>
  <c r="AI306" i="5"/>
  <c r="AJ306" i="5" s="1"/>
  <c r="AM306" i="5"/>
  <c r="AN306" i="5" s="1"/>
  <c r="AQ306" i="5"/>
  <c r="AR306" i="5" s="1"/>
  <c r="AU306" i="5"/>
  <c r="G307" i="5"/>
  <c r="K307" i="5"/>
  <c r="L307" i="5" s="1"/>
  <c r="O307" i="5"/>
  <c r="P307" i="5" s="1"/>
  <c r="S307" i="5"/>
  <c r="W307" i="5"/>
  <c r="X307" i="5" s="1"/>
  <c r="AA307" i="5"/>
  <c r="AB307" i="5" s="1"/>
  <c r="AE307" i="5"/>
  <c r="AF307" i="5" s="1"/>
  <c r="AI307" i="5"/>
  <c r="AJ307" i="5" s="1"/>
  <c r="AM307" i="5"/>
  <c r="AN307" i="5" s="1"/>
  <c r="AQ307" i="5"/>
  <c r="AR307" i="5" s="1"/>
  <c r="AU307" i="5"/>
  <c r="G308" i="5"/>
  <c r="K308" i="5"/>
  <c r="L308" i="5"/>
  <c r="O308" i="5"/>
  <c r="P308" i="5"/>
  <c r="S308" i="5"/>
  <c r="T308" i="5"/>
  <c r="W308" i="5"/>
  <c r="X308" i="5" s="1"/>
  <c r="AA308" i="5"/>
  <c r="AB308" i="5"/>
  <c r="AE308" i="5"/>
  <c r="AF308" i="5"/>
  <c r="AI308" i="5"/>
  <c r="AJ308" i="5"/>
  <c r="AM308" i="5"/>
  <c r="AQ308" i="5"/>
  <c r="AR308" i="5"/>
  <c r="AU308" i="5"/>
  <c r="G309" i="5"/>
  <c r="H309" i="5" s="1"/>
  <c r="K309" i="5"/>
  <c r="L309" i="5" s="1"/>
  <c r="O309" i="5"/>
  <c r="P309" i="5" s="1"/>
  <c r="S309" i="5"/>
  <c r="W309" i="5"/>
  <c r="X309" i="5" s="1"/>
  <c r="AA309" i="5"/>
  <c r="AB309" i="5" s="1"/>
  <c r="AE309" i="5"/>
  <c r="AF309" i="5" s="1"/>
  <c r="AI309" i="5"/>
  <c r="AJ309" i="5"/>
  <c r="AM309" i="5"/>
  <c r="AN309" i="5" s="1"/>
  <c r="AQ309" i="5"/>
  <c r="AR309" i="5" s="1"/>
  <c r="AU309" i="5"/>
  <c r="G310" i="5"/>
  <c r="H310" i="5" s="1"/>
  <c r="K310" i="5"/>
  <c r="L310" i="5" s="1"/>
  <c r="O310" i="5"/>
  <c r="S310" i="5"/>
  <c r="T310" i="5" s="1"/>
  <c r="W310" i="5"/>
  <c r="X310" i="5" s="1"/>
  <c r="AA310" i="5"/>
  <c r="AB310" i="5" s="1"/>
  <c r="AE310" i="5"/>
  <c r="AF310" i="5" s="1"/>
  <c r="AI310" i="5"/>
  <c r="AJ310" i="5" s="1"/>
  <c r="AM310" i="5"/>
  <c r="AN310" i="5" s="1"/>
  <c r="AQ310" i="5"/>
  <c r="AR310" i="5" s="1"/>
  <c r="AU310" i="5"/>
  <c r="AV310" i="5" s="1"/>
  <c r="G311" i="5"/>
  <c r="H311" i="5" s="1"/>
  <c r="K311" i="5"/>
  <c r="L311" i="5" s="1"/>
  <c r="O311" i="5"/>
  <c r="P311" i="5" s="1"/>
  <c r="S311" i="5"/>
  <c r="T311" i="5"/>
  <c r="W311" i="5"/>
  <c r="X311" i="5" s="1"/>
  <c r="AA311" i="5"/>
  <c r="AB311" i="5" s="1"/>
  <c r="AE311" i="5"/>
  <c r="AF311" i="5" s="1"/>
  <c r="AI311" i="5"/>
  <c r="AJ311" i="5"/>
  <c r="AM311" i="5"/>
  <c r="AN311" i="5" s="1"/>
  <c r="AQ311" i="5"/>
  <c r="AR311" i="5" s="1"/>
  <c r="AU311" i="5"/>
  <c r="G312" i="5"/>
  <c r="H312" i="5" s="1"/>
  <c r="K312" i="5"/>
  <c r="L312" i="5" s="1"/>
  <c r="O312" i="5"/>
  <c r="S312" i="5"/>
  <c r="T312" i="5" s="1"/>
  <c r="W312" i="5"/>
  <c r="X312" i="5" s="1"/>
  <c r="AA312" i="5"/>
  <c r="AB312" i="5" s="1"/>
  <c r="AE312" i="5"/>
  <c r="AF312" i="5" s="1"/>
  <c r="AI312" i="5"/>
  <c r="AJ312" i="5" s="1"/>
  <c r="AM312" i="5"/>
  <c r="AN312" i="5" s="1"/>
  <c r="AQ312" i="5"/>
  <c r="AR312" i="5" s="1"/>
  <c r="AU312" i="5"/>
  <c r="G313" i="5"/>
  <c r="H313" i="5" s="1"/>
  <c r="K313" i="5"/>
  <c r="O313" i="5"/>
  <c r="P313" i="5" s="1"/>
  <c r="S313" i="5"/>
  <c r="T313" i="5" s="1"/>
  <c r="W313" i="5"/>
  <c r="X313" i="5" s="1"/>
  <c r="AA313" i="5"/>
  <c r="AB313" i="5" s="1"/>
  <c r="AE313" i="5"/>
  <c r="AF313" i="5" s="1"/>
  <c r="AI313" i="5"/>
  <c r="AJ313" i="5" s="1"/>
  <c r="AM313" i="5"/>
  <c r="AN313" i="5" s="1"/>
  <c r="AQ313" i="5"/>
  <c r="AR313" i="5" s="1"/>
  <c r="AU313" i="5"/>
  <c r="G314" i="5"/>
  <c r="H314" i="5" s="1"/>
  <c r="K314" i="5"/>
  <c r="L314" i="5"/>
  <c r="O314" i="5"/>
  <c r="P314" i="5" s="1"/>
  <c r="S314" i="5"/>
  <c r="T314" i="5" s="1"/>
  <c r="W314" i="5"/>
  <c r="X314" i="5" s="1"/>
  <c r="AA314" i="5"/>
  <c r="AB314" i="5"/>
  <c r="AE314" i="5"/>
  <c r="AF314" i="5" s="1"/>
  <c r="AI314" i="5"/>
  <c r="AJ314" i="5" s="1"/>
  <c r="AM314" i="5"/>
  <c r="AN314" i="5" s="1"/>
  <c r="AQ314" i="5"/>
  <c r="BA314" i="5" s="1"/>
  <c r="AR314" i="5"/>
  <c r="AU314" i="5"/>
  <c r="G315" i="5"/>
  <c r="K315" i="5"/>
  <c r="L315" i="5" s="1"/>
  <c r="O315" i="5"/>
  <c r="P315" i="5" s="1"/>
  <c r="S315" i="5"/>
  <c r="T315" i="5"/>
  <c r="W315" i="5"/>
  <c r="X315" i="5" s="1"/>
  <c r="AA315" i="5"/>
  <c r="AB315" i="5" s="1"/>
  <c r="AE315" i="5"/>
  <c r="AF315" i="5" s="1"/>
  <c r="AI315" i="5"/>
  <c r="BA315" i="5" s="1"/>
  <c r="AJ315" i="5"/>
  <c r="AM315" i="5"/>
  <c r="AN315" i="5" s="1"/>
  <c r="AQ315" i="5"/>
  <c r="AR315" i="5" s="1"/>
  <c r="AU315" i="5"/>
  <c r="G316" i="5"/>
  <c r="H316" i="5" s="1"/>
  <c r="K316" i="5"/>
  <c r="L316" i="5" s="1"/>
  <c r="O316" i="5"/>
  <c r="P316" i="5" s="1"/>
  <c r="S316" i="5"/>
  <c r="T316" i="5" s="1"/>
  <c r="W316" i="5"/>
  <c r="X316" i="5" s="1"/>
  <c r="AA316" i="5"/>
  <c r="AB316" i="5" s="1"/>
  <c r="AE316" i="5"/>
  <c r="AF316" i="5" s="1"/>
  <c r="AI316" i="5"/>
  <c r="AJ316" i="5" s="1"/>
  <c r="AM316" i="5"/>
  <c r="AN316" i="5" s="1"/>
  <c r="AQ316" i="5"/>
  <c r="AR316" i="5" s="1"/>
  <c r="AU316" i="5"/>
  <c r="AV316" i="5" s="1"/>
  <c r="G317" i="5"/>
  <c r="H317" i="5" s="1"/>
  <c r="K317" i="5"/>
  <c r="L317" i="5" s="1"/>
  <c r="O317" i="5"/>
  <c r="P317" i="5" s="1"/>
  <c r="S317" i="5"/>
  <c r="T317" i="5"/>
  <c r="W317" i="5"/>
  <c r="X317" i="5" s="1"/>
  <c r="AA317" i="5"/>
  <c r="AB317" i="5" s="1"/>
  <c r="AE317" i="5"/>
  <c r="AF317" i="5" s="1"/>
  <c r="AI317" i="5"/>
  <c r="BA317" i="5" s="1"/>
  <c r="AJ317" i="5"/>
  <c r="AM317" i="5"/>
  <c r="AN317" i="5" s="1"/>
  <c r="AQ317" i="5"/>
  <c r="AR317" i="5" s="1"/>
  <c r="AU317" i="5"/>
  <c r="G318" i="5"/>
  <c r="H318" i="5" s="1"/>
  <c r="K318" i="5"/>
  <c r="L318" i="5" s="1"/>
  <c r="O318" i="5"/>
  <c r="S318" i="5"/>
  <c r="T318" i="5" s="1"/>
  <c r="W318" i="5"/>
  <c r="X318" i="5" s="1"/>
  <c r="AA318" i="5"/>
  <c r="AB318" i="5" s="1"/>
  <c r="AE318" i="5"/>
  <c r="AF318" i="5" s="1"/>
  <c r="AI318" i="5"/>
  <c r="AJ318" i="5" s="1"/>
  <c r="AM318" i="5"/>
  <c r="AN318" i="5" s="1"/>
  <c r="AQ318" i="5"/>
  <c r="AR318" i="5" s="1"/>
  <c r="AU318" i="5"/>
  <c r="G319" i="5"/>
  <c r="H319" i="5" s="1"/>
  <c r="K319" i="5"/>
  <c r="L319" i="5" s="1"/>
  <c r="O319" i="5"/>
  <c r="S319" i="5"/>
  <c r="T319" i="5" s="1"/>
  <c r="W319" i="5"/>
  <c r="X319" i="5" s="1"/>
  <c r="AA319" i="5"/>
  <c r="AB319" i="5" s="1"/>
  <c r="AE319" i="5"/>
  <c r="AF319" i="5" s="1"/>
  <c r="AI319" i="5"/>
  <c r="AJ319" i="5" s="1"/>
  <c r="AM319" i="5"/>
  <c r="AN319" i="5" s="1"/>
  <c r="AQ319" i="5"/>
  <c r="AR319" i="5" s="1"/>
  <c r="AU319" i="5"/>
  <c r="G320" i="5"/>
  <c r="H320" i="5"/>
  <c r="K320" i="5"/>
  <c r="L320" i="5" s="1"/>
  <c r="O320" i="5"/>
  <c r="P320" i="5"/>
  <c r="S320" i="5"/>
  <c r="T320" i="5"/>
  <c r="W320" i="5"/>
  <c r="X320" i="5"/>
  <c r="AA320" i="5"/>
  <c r="AB320" i="5" s="1"/>
  <c r="AE320" i="5"/>
  <c r="AF320" i="5"/>
  <c r="AI320" i="5"/>
  <c r="AJ320" i="5"/>
  <c r="AM320" i="5"/>
  <c r="AN320" i="5"/>
  <c r="AQ320" i="5"/>
  <c r="AU320" i="5"/>
  <c r="G321" i="5"/>
  <c r="K321" i="5"/>
  <c r="L321" i="5"/>
  <c r="O321" i="5"/>
  <c r="P321" i="5"/>
  <c r="S321" i="5"/>
  <c r="T321" i="5" s="1"/>
  <c r="W321" i="5"/>
  <c r="X321" i="5"/>
  <c r="AA321" i="5"/>
  <c r="AB321" i="5"/>
  <c r="AE321" i="5"/>
  <c r="AF321" i="5"/>
  <c r="AI321" i="5"/>
  <c r="AJ321" i="5" s="1"/>
  <c r="AM321" i="5"/>
  <c r="AN321" i="5"/>
  <c r="AQ321" i="5"/>
  <c r="AR321" i="5"/>
  <c r="AU321" i="5"/>
  <c r="G322" i="5"/>
  <c r="H322" i="5" s="1"/>
  <c r="K322" i="5"/>
  <c r="L322" i="5" s="1"/>
  <c r="O322" i="5"/>
  <c r="P322" i="5" s="1"/>
  <c r="S322" i="5"/>
  <c r="T322" i="5" s="1"/>
  <c r="W322" i="5"/>
  <c r="X322" i="5" s="1"/>
  <c r="AA322" i="5"/>
  <c r="AB322" i="5" s="1"/>
  <c r="AE322" i="5"/>
  <c r="AF322" i="5" s="1"/>
  <c r="AI322" i="5"/>
  <c r="AJ322" i="5" s="1"/>
  <c r="AM322" i="5"/>
  <c r="AN322" i="5" s="1"/>
  <c r="AQ322" i="5"/>
  <c r="AU322" i="5"/>
  <c r="AV322" i="5" s="1"/>
  <c r="G323" i="5"/>
  <c r="K323" i="5"/>
  <c r="L323" i="5" s="1"/>
  <c r="O323" i="5"/>
  <c r="P323" i="5" s="1"/>
  <c r="S323" i="5"/>
  <c r="T323" i="5" s="1"/>
  <c r="W323" i="5"/>
  <c r="X323" i="5" s="1"/>
  <c r="AA323" i="5"/>
  <c r="AB323" i="5" s="1"/>
  <c r="AE323" i="5"/>
  <c r="AI323" i="5"/>
  <c r="AJ323" i="5" s="1"/>
  <c r="AM323" i="5"/>
  <c r="AN323" i="5" s="1"/>
  <c r="AQ323" i="5"/>
  <c r="AR323" i="5" s="1"/>
  <c r="AU323" i="5"/>
  <c r="G324" i="5"/>
  <c r="K324" i="5"/>
  <c r="L324" i="5" s="1"/>
  <c r="O324" i="5"/>
  <c r="P324" i="5" s="1"/>
  <c r="S324" i="5"/>
  <c r="W324" i="5"/>
  <c r="X324" i="5" s="1"/>
  <c r="AA324" i="5"/>
  <c r="AB324" i="5" s="1"/>
  <c r="AE324" i="5"/>
  <c r="AF324" i="5" s="1"/>
  <c r="AI324" i="5"/>
  <c r="AJ324" i="5" s="1"/>
  <c r="AM324" i="5"/>
  <c r="AN324" i="5" s="1"/>
  <c r="AQ324" i="5"/>
  <c r="AR324" i="5" s="1"/>
  <c r="AU324" i="5"/>
  <c r="G325" i="5"/>
  <c r="K325" i="5"/>
  <c r="L325" i="5"/>
  <c r="O325" i="5"/>
  <c r="P325" i="5"/>
  <c r="S325" i="5"/>
  <c r="T325" i="5"/>
  <c r="W325" i="5"/>
  <c r="X325" i="5" s="1"/>
  <c r="AA325" i="5"/>
  <c r="AB325" i="5"/>
  <c r="AE325" i="5"/>
  <c r="AF325" i="5"/>
  <c r="AI325" i="5"/>
  <c r="AJ325" i="5"/>
  <c r="AM325" i="5"/>
  <c r="AQ325" i="5"/>
  <c r="AR325" i="5"/>
  <c r="AU325" i="5"/>
  <c r="G326" i="5"/>
  <c r="H326" i="5" s="1"/>
  <c r="K326" i="5"/>
  <c r="L326" i="5" s="1"/>
  <c r="O326" i="5"/>
  <c r="P326" i="5" s="1"/>
  <c r="S326" i="5"/>
  <c r="T326" i="5" s="1"/>
  <c r="W326" i="5"/>
  <c r="X326" i="5" s="1"/>
  <c r="AA326" i="5"/>
  <c r="AB326" i="5" s="1"/>
  <c r="AE326" i="5"/>
  <c r="AF326" i="5" s="1"/>
  <c r="AI326" i="5"/>
  <c r="AJ326" i="5" s="1"/>
  <c r="AM326" i="5"/>
  <c r="AN326" i="5" s="1"/>
  <c r="AQ326" i="5"/>
  <c r="AR326" i="5" s="1"/>
  <c r="AU326" i="5"/>
  <c r="G327" i="5"/>
  <c r="H327" i="5" s="1"/>
  <c r="K327" i="5"/>
  <c r="L327" i="5"/>
  <c r="O327" i="5"/>
  <c r="P327" i="5"/>
  <c r="S327" i="5"/>
  <c r="T327" i="5"/>
  <c r="W327" i="5"/>
  <c r="X327" i="5" s="1"/>
  <c r="AA327" i="5"/>
  <c r="AB327" i="5"/>
  <c r="AE327" i="5"/>
  <c r="AF327" i="5"/>
  <c r="AI327" i="5"/>
  <c r="AJ327" i="5"/>
  <c r="AM327" i="5"/>
  <c r="AQ327" i="5"/>
  <c r="AR327" i="5"/>
  <c r="AU327" i="5"/>
  <c r="G328" i="5"/>
  <c r="H328" i="5" s="1"/>
  <c r="K328" i="5"/>
  <c r="L328" i="5" s="1"/>
  <c r="O328" i="5"/>
  <c r="P328" i="5" s="1"/>
  <c r="S328" i="5"/>
  <c r="W328" i="5"/>
  <c r="X328" i="5" s="1"/>
  <c r="AA328" i="5"/>
  <c r="AB328" i="5" s="1"/>
  <c r="AE328" i="5"/>
  <c r="AF328" i="5" s="1"/>
  <c r="AI328" i="5"/>
  <c r="AJ328" i="5" s="1"/>
  <c r="AM328" i="5"/>
  <c r="AN328" i="5" s="1"/>
  <c r="AQ328" i="5"/>
  <c r="AR328" i="5" s="1"/>
  <c r="AU328" i="5"/>
  <c r="G329" i="5"/>
  <c r="K329" i="5"/>
  <c r="L329" i="5" s="1"/>
  <c r="O329" i="5"/>
  <c r="P329" i="5" s="1"/>
  <c r="S329" i="5"/>
  <c r="T329" i="5" s="1"/>
  <c r="W329" i="5"/>
  <c r="X329" i="5" s="1"/>
  <c r="AA329" i="5"/>
  <c r="AB329" i="5" s="1"/>
  <c r="AE329" i="5"/>
  <c r="AF329" i="5" s="1"/>
  <c r="AI329" i="5"/>
  <c r="AJ329" i="5" s="1"/>
  <c r="AM329" i="5"/>
  <c r="AN329" i="5" s="1"/>
  <c r="AQ329" i="5"/>
  <c r="AR329" i="5" s="1"/>
  <c r="AU329" i="5"/>
  <c r="AV329" i="5" s="1"/>
  <c r="G330" i="5"/>
  <c r="K330" i="5"/>
  <c r="L330" i="5"/>
  <c r="O330" i="5"/>
  <c r="P330" i="5"/>
  <c r="S330" i="5"/>
  <c r="T330" i="5" s="1"/>
  <c r="W330" i="5"/>
  <c r="X330" i="5"/>
  <c r="AA330" i="5"/>
  <c r="AB330" i="5"/>
  <c r="AE330" i="5"/>
  <c r="AF330" i="5"/>
  <c r="AI330" i="5"/>
  <c r="AJ330" i="5" s="1"/>
  <c r="AM330" i="5"/>
  <c r="AN330" i="5"/>
  <c r="AQ330" i="5"/>
  <c r="AR330" i="5"/>
  <c r="AU330" i="5"/>
  <c r="G331" i="5"/>
  <c r="H331" i="5" s="1"/>
  <c r="K331" i="5"/>
  <c r="O331" i="5"/>
  <c r="P331" i="5" s="1"/>
  <c r="S331" i="5"/>
  <c r="T331" i="5" s="1"/>
  <c r="W331" i="5"/>
  <c r="X331" i="5" s="1"/>
  <c r="AA331" i="5"/>
  <c r="AB331" i="5" s="1"/>
  <c r="AE331" i="5"/>
  <c r="AF331" i="5" s="1"/>
  <c r="AI331" i="5"/>
  <c r="AJ331" i="5" s="1"/>
  <c r="AM331" i="5"/>
  <c r="AN331" i="5" s="1"/>
  <c r="AQ331" i="5"/>
  <c r="AR331" i="5" s="1"/>
  <c r="AU331" i="5"/>
  <c r="G332" i="5"/>
  <c r="H332" i="5"/>
  <c r="K332" i="5"/>
  <c r="L332" i="5"/>
  <c r="O332" i="5"/>
  <c r="P332" i="5"/>
  <c r="S332" i="5"/>
  <c r="T332" i="5" s="1"/>
  <c r="W332" i="5"/>
  <c r="X332" i="5"/>
  <c r="AA332" i="5"/>
  <c r="AB332" i="5"/>
  <c r="AE332" i="5"/>
  <c r="AF332" i="5"/>
  <c r="AI332" i="5"/>
  <c r="AM332" i="5"/>
  <c r="AN332" i="5"/>
  <c r="AQ332" i="5"/>
  <c r="AR332" i="5"/>
  <c r="AU332" i="5"/>
  <c r="G333" i="5"/>
  <c r="H333" i="5" s="1"/>
  <c r="K333" i="5"/>
  <c r="L333" i="5" s="1"/>
  <c r="O333" i="5"/>
  <c r="P333" i="5" s="1"/>
  <c r="S333" i="5"/>
  <c r="T333" i="5" s="1"/>
  <c r="W333" i="5"/>
  <c r="X333" i="5" s="1"/>
  <c r="AA333" i="5"/>
  <c r="AB333" i="5" s="1"/>
  <c r="AE333" i="5"/>
  <c r="AF333" i="5" s="1"/>
  <c r="AI333" i="5"/>
  <c r="AJ333" i="5" s="1"/>
  <c r="AM333" i="5"/>
  <c r="AN333" i="5" s="1"/>
  <c r="AQ333" i="5"/>
  <c r="AR333" i="5" s="1"/>
  <c r="AU333" i="5"/>
  <c r="G334" i="5"/>
  <c r="H334" i="5"/>
  <c r="K334" i="5"/>
  <c r="L334" i="5"/>
  <c r="O334" i="5"/>
  <c r="P334" i="5"/>
  <c r="S334" i="5"/>
  <c r="T334" i="5" s="1"/>
  <c r="W334" i="5"/>
  <c r="X334" i="5"/>
  <c r="AA334" i="5"/>
  <c r="AB334" i="5"/>
  <c r="AE334" i="5"/>
  <c r="AF334" i="5"/>
  <c r="AI334" i="5"/>
  <c r="AM334" i="5"/>
  <c r="AN334" i="5"/>
  <c r="AQ334" i="5"/>
  <c r="AR334" i="5"/>
  <c r="AU334" i="5"/>
  <c r="G335" i="5"/>
  <c r="H335" i="5" s="1"/>
  <c r="K335" i="5"/>
  <c r="L335" i="5" s="1"/>
  <c r="O335" i="5"/>
  <c r="P335" i="5" s="1"/>
  <c r="S335" i="5"/>
  <c r="T335" i="5" s="1"/>
  <c r="W335" i="5"/>
  <c r="X335" i="5" s="1"/>
  <c r="AA335" i="5"/>
  <c r="AB335" i="5" s="1"/>
  <c r="AE335" i="5"/>
  <c r="AF335" i="5" s="1"/>
  <c r="AI335" i="5"/>
  <c r="AJ335" i="5" s="1"/>
  <c r="AM335" i="5"/>
  <c r="AN335" i="5" s="1"/>
  <c r="AQ335" i="5"/>
  <c r="AR335" i="5" s="1"/>
  <c r="AU335" i="5"/>
  <c r="G336" i="5"/>
  <c r="H336" i="5"/>
  <c r="K336" i="5"/>
  <c r="L336" i="5"/>
  <c r="O336" i="5"/>
  <c r="P336" i="5"/>
  <c r="S336" i="5"/>
  <c r="W336" i="5"/>
  <c r="X336" i="5"/>
  <c r="AA336" i="5"/>
  <c r="AB336" i="5"/>
  <c r="AE336" i="5"/>
  <c r="AF336" i="5"/>
  <c r="AI336" i="5"/>
  <c r="AJ336" i="5" s="1"/>
  <c r="AM336" i="5"/>
  <c r="AN336" i="5"/>
  <c r="AQ336" i="5"/>
  <c r="AR336" i="5"/>
  <c r="AU336" i="5"/>
  <c r="G337" i="5"/>
  <c r="K337" i="5"/>
  <c r="L337" i="5" s="1"/>
  <c r="O337" i="5"/>
  <c r="P337" i="5"/>
  <c r="S337" i="5"/>
  <c r="T337" i="5"/>
  <c r="W337" i="5"/>
  <c r="X337" i="5"/>
  <c r="AA337" i="5"/>
  <c r="AB337" i="5" s="1"/>
  <c r="AE337" i="5"/>
  <c r="AF337" i="5"/>
  <c r="AI337" i="5"/>
  <c r="AJ337" i="5"/>
  <c r="AM337" i="5"/>
  <c r="AN337" i="5"/>
  <c r="AQ337" i="5"/>
  <c r="AR337" i="5" s="1"/>
  <c r="AU337" i="5"/>
  <c r="G338" i="5"/>
  <c r="H338" i="5" s="1"/>
  <c r="K338" i="5"/>
  <c r="L338" i="5" s="1"/>
  <c r="O338" i="5"/>
  <c r="P338" i="5" s="1"/>
  <c r="S338" i="5"/>
  <c r="T338" i="5" s="1"/>
  <c r="W338" i="5"/>
  <c r="X338" i="5" s="1"/>
  <c r="AA338" i="5"/>
  <c r="AB338" i="5" s="1"/>
  <c r="AE338" i="5"/>
  <c r="AF338" i="5" s="1"/>
  <c r="AI338" i="5"/>
  <c r="AJ338" i="5" s="1"/>
  <c r="AM338" i="5"/>
  <c r="AN338" i="5" s="1"/>
  <c r="AQ338" i="5"/>
  <c r="AR338" i="5" s="1"/>
  <c r="AU338" i="5"/>
  <c r="G339" i="5"/>
  <c r="H339" i="5"/>
  <c r="K339" i="5"/>
  <c r="O339" i="5"/>
  <c r="P339" i="5"/>
  <c r="S339" i="5"/>
  <c r="T339" i="5"/>
  <c r="W339" i="5"/>
  <c r="X339" i="5"/>
  <c r="AA339" i="5"/>
  <c r="AB339" i="5" s="1"/>
  <c r="AE339" i="5"/>
  <c r="AF339" i="5"/>
  <c r="AI339" i="5"/>
  <c r="AJ339" i="5"/>
  <c r="AM339" i="5"/>
  <c r="AN339" i="5"/>
  <c r="AQ339" i="5"/>
  <c r="AU339" i="5"/>
  <c r="G340" i="5"/>
  <c r="H340" i="5" s="1"/>
  <c r="K340" i="5"/>
  <c r="L340" i="5" s="1"/>
  <c r="O340" i="5"/>
  <c r="P340" i="5" s="1"/>
  <c r="S340" i="5"/>
  <c r="T340" i="5" s="1"/>
  <c r="W340" i="5"/>
  <c r="X340" i="5" s="1"/>
  <c r="AA340" i="5"/>
  <c r="AE340" i="5"/>
  <c r="AF340" i="5" s="1"/>
  <c r="AI340" i="5"/>
  <c r="AJ340" i="5" s="1"/>
  <c r="AM340" i="5"/>
  <c r="AN340" i="5" s="1"/>
  <c r="AQ340" i="5"/>
  <c r="AR340" i="5" s="1"/>
  <c r="AU340" i="5"/>
  <c r="G341" i="5"/>
  <c r="H341" i="5"/>
  <c r="K341" i="5"/>
  <c r="L341" i="5" s="1"/>
  <c r="O341" i="5"/>
  <c r="P341" i="5"/>
  <c r="S341" i="5"/>
  <c r="T341" i="5"/>
  <c r="W341" i="5"/>
  <c r="X341" i="5"/>
  <c r="AA341" i="5"/>
  <c r="AB341" i="5" s="1"/>
  <c r="AE341" i="5"/>
  <c r="AF341" i="5"/>
  <c r="AI341" i="5"/>
  <c r="AJ341" i="5"/>
  <c r="AM341" i="5"/>
  <c r="AN341" i="5"/>
  <c r="AQ341" i="5"/>
  <c r="AU341" i="5"/>
  <c r="G342" i="5"/>
  <c r="H342" i="5" s="1"/>
  <c r="K342" i="5"/>
  <c r="L342" i="5" s="1"/>
  <c r="O342" i="5"/>
  <c r="P342" i="5" s="1"/>
  <c r="S342" i="5"/>
  <c r="T342" i="5" s="1"/>
  <c r="W342" i="5"/>
  <c r="X342" i="5" s="1"/>
  <c r="AA342" i="5"/>
  <c r="AB342" i="5" s="1"/>
  <c r="AE342" i="5"/>
  <c r="AF342" i="5" s="1"/>
  <c r="AI342" i="5"/>
  <c r="AJ342" i="5" s="1"/>
  <c r="AM342" i="5"/>
  <c r="AN342" i="5" s="1"/>
  <c r="AQ342" i="5"/>
  <c r="AR342" i="5" s="1"/>
  <c r="AU342" i="5"/>
  <c r="G343" i="5"/>
  <c r="H343" i="5"/>
  <c r="K343" i="5"/>
  <c r="O343" i="5"/>
  <c r="P343" i="5"/>
  <c r="S343" i="5"/>
  <c r="T343" i="5"/>
  <c r="W343" i="5"/>
  <c r="X343" i="5"/>
  <c r="AA343" i="5"/>
  <c r="AE343" i="5"/>
  <c r="AF343" i="5" s="1"/>
  <c r="AI343" i="5"/>
  <c r="AJ343" i="5" s="1"/>
  <c r="AM343" i="5"/>
  <c r="AN343" i="5" s="1"/>
  <c r="AQ343" i="5"/>
  <c r="AR343" i="5" s="1"/>
  <c r="AU343" i="5"/>
  <c r="AV343" i="5" s="1"/>
  <c r="G344" i="5"/>
  <c r="H344" i="5"/>
  <c r="K344" i="5"/>
  <c r="O344" i="5"/>
  <c r="P344" i="5"/>
  <c r="S344" i="5"/>
  <c r="W344" i="5"/>
  <c r="X344" i="5" s="1"/>
  <c r="AA344" i="5"/>
  <c r="AB344" i="5" s="1"/>
  <c r="AE344" i="5"/>
  <c r="AF344" i="5" s="1"/>
  <c r="AI344" i="5"/>
  <c r="AJ344" i="5" s="1"/>
  <c r="AM344" i="5"/>
  <c r="AN344" i="5" s="1"/>
  <c r="AQ344" i="5"/>
  <c r="AR344" i="5" s="1"/>
  <c r="AU344" i="5"/>
  <c r="G345" i="5"/>
  <c r="K345" i="5"/>
  <c r="L345" i="5" s="1"/>
  <c r="O345" i="5"/>
  <c r="P345" i="5" s="1"/>
  <c r="S345" i="5"/>
  <c r="T345" i="5" s="1"/>
  <c r="W345" i="5"/>
  <c r="X345" i="5" s="1"/>
  <c r="AA345" i="5"/>
  <c r="AB345" i="5" s="1"/>
  <c r="AE345" i="5"/>
  <c r="AF345" i="5" s="1"/>
  <c r="AI345" i="5"/>
  <c r="AJ345" i="5" s="1"/>
  <c r="AM345" i="5"/>
  <c r="AN345" i="5" s="1"/>
  <c r="AQ345" i="5"/>
  <c r="AR345" i="5" s="1"/>
  <c r="AU345" i="5"/>
  <c r="G346" i="5"/>
  <c r="H346" i="5"/>
  <c r="K346" i="5"/>
  <c r="L346" i="5" s="1"/>
  <c r="O346" i="5"/>
  <c r="P346" i="5" s="1"/>
  <c r="S346" i="5"/>
  <c r="T346" i="5" s="1"/>
  <c r="W346" i="5"/>
  <c r="X346" i="5"/>
  <c r="AA346" i="5"/>
  <c r="AB346" i="5" s="1"/>
  <c r="AE346" i="5"/>
  <c r="AF346" i="5" s="1"/>
  <c r="AI346" i="5"/>
  <c r="AJ346" i="5" s="1"/>
  <c r="AM346" i="5"/>
  <c r="AN346" i="5"/>
  <c r="AQ346" i="5"/>
  <c r="AR346" i="5" s="1"/>
  <c r="AU346" i="5"/>
  <c r="G347" i="5"/>
  <c r="H347" i="5" s="1"/>
  <c r="K347" i="5"/>
  <c r="L347" i="5" s="1"/>
  <c r="O347" i="5"/>
  <c r="P347" i="5" s="1"/>
  <c r="S347" i="5"/>
  <c r="T347" i="5" s="1"/>
  <c r="W347" i="5"/>
  <c r="AA347" i="5"/>
  <c r="AB347" i="5" s="1"/>
  <c r="AE347" i="5"/>
  <c r="AF347" i="5" s="1"/>
  <c r="AI347" i="5"/>
  <c r="AJ347" i="5" s="1"/>
  <c r="AM347" i="5"/>
  <c r="AN347" i="5" s="1"/>
  <c r="AQ347" i="5"/>
  <c r="AR347" i="5" s="1"/>
  <c r="AU347" i="5"/>
  <c r="G348" i="5"/>
  <c r="H348" i="5"/>
  <c r="K348" i="5"/>
  <c r="L348" i="5" s="1"/>
  <c r="O348" i="5"/>
  <c r="P348" i="5" s="1"/>
  <c r="S348" i="5"/>
  <c r="T348" i="5" s="1"/>
  <c r="W348" i="5"/>
  <c r="X348" i="5"/>
  <c r="AA348" i="5"/>
  <c r="AB348" i="5" s="1"/>
  <c r="AE348" i="5"/>
  <c r="AF348" i="5" s="1"/>
  <c r="AI348" i="5"/>
  <c r="AJ348" i="5" s="1"/>
  <c r="AM348" i="5"/>
  <c r="BA348" i="5" s="1"/>
  <c r="AN348" i="5"/>
  <c r="AQ348" i="5"/>
  <c r="AR348" i="5" s="1"/>
  <c r="AU348" i="5"/>
  <c r="G349" i="5"/>
  <c r="H349" i="5" s="1"/>
  <c r="K349" i="5"/>
  <c r="L349" i="5" s="1"/>
  <c r="O349" i="5"/>
  <c r="P349" i="5" s="1"/>
  <c r="S349" i="5"/>
  <c r="T349" i="5" s="1"/>
  <c r="W349" i="5"/>
  <c r="X349" i="5" s="1"/>
  <c r="AA349" i="5"/>
  <c r="AB349" i="5" s="1"/>
  <c r="AE349" i="5"/>
  <c r="AF349" i="5" s="1"/>
  <c r="AI349" i="5"/>
  <c r="AJ349" i="5" s="1"/>
  <c r="AM349" i="5"/>
  <c r="AN349" i="5" s="1"/>
  <c r="AQ349" i="5"/>
  <c r="AR349" i="5" s="1"/>
  <c r="AU349" i="5"/>
  <c r="G350" i="5"/>
  <c r="K350" i="5"/>
  <c r="L350" i="5" s="1"/>
  <c r="O350" i="5"/>
  <c r="P350" i="5" s="1"/>
  <c r="S350" i="5"/>
  <c r="T350" i="5" s="1"/>
  <c r="W350" i="5"/>
  <c r="X350" i="5" s="1"/>
  <c r="AA350" i="5"/>
  <c r="AB350" i="5" s="1"/>
  <c r="AE350" i="5"/>
  <c r="AF350" i="5" s="1"/>
  <c r="AI350" i="5"/>
  <c r="AJ350" i="5" s="1"/>
  <c r="AM350" i="5"/>
  <c r="AN350" i="5" s="1"/>
  <c r="AQ350" i="5"/>
  <c r="AU350" i="5"/>
  <c r="AV350" i="5" s="1"/>
  <c r="G351" i="5"/>
  <c r="H351" i="5"/>
  <c r="K351" i="5"/>
  <c r="L351" i="5"/>
  <c r="O351" i="5"/>
  <c r="P351" i="5"/>
  <c r="S351" i="5"/>
  <c r="T351" i="5" s="1"/>
  <c r="W351" i="5"/>
  <c r="X351" i="5"/>
  <c r="AA351" i="5"/>
  <c r="AB351" i="5"/>
  <c r="AE351" i="5"/>
  <c r="AF351" i="5"/>
  <c r="AI351" i="5"/>
  <c r="AM351" i="5"/>
  <c r="AN351" i="5"/>
  <c r="AQ351" i="5"/>
  <c r="AR351" i="5"/>
  <c r="AU351" i="5"/>
  <c r="G352" i="5"/>
  <c r="H352" i="5" s="1"/>
  <c r="K352" i="5"/>
  <c r="O352" i="5"/>
  <c r="P352" i="5" s="1"/>
  <c r="S352" i="5"/>
  <c r="T352" i="5" s="1"/>
  <c r="W352" i="5"/>
  <c r="X352" i="5" s="1"/>
  <c r="AA352" i="5"/>
  <c r="AB352" i="5" s="1"/>
  <c r="AE352" i="5"/>
  <c r="AF352" i="5" s="1"/>
  <c r="AI352" i="5"/>
  <c r="AJ352" i="5" s="1"/>
  <c r="AM352" i="5"/>
  <c r="AN352" i="5" s="1"/>
  <c r="AQ352" i="5"/>
  <c r="AR352" i="5" s="1"/>
  <c r="AU352" i="5"/>
  <c r="G353" i="5"/>
  <c r="K353" i="5"/>
  <c r="L353" i="5" s="1"/>
  <c r="O353" i="5"/>
  <c r="P353" i="5"/>
  <c r="S353" i="5"/>
  <c r="T353" i="5"/>
  <c r="W353" i="5"/>
  <c r="AA353" i="5"/>
  <c r="AB353" i="5"/>
  <c r="AE353" i="5"/>
  <c r="AF353" i="5"/>
  <c r="AI353" i="5"/>
  <c r="AJ353" i="5"/>
  <c r="AM353" i="5"/>
  <c r="AQ353" i="5"/>
  <c r="AR353" i="5"/>
  <c r="AU353" i="5"/>
  <c r="G354" i="5"/>
  <c r="H354" i="5" s="1"/>
  <c r="K354" i="5"/>
  <c r="L354" i="5" s="1"/>
  <c r="O354" i="5"/>
  <c r="P354" i="5" s="1"/>
  <c r="S354" i="5"/>
  <c r="T354" i="5" s="1"/>
  <c r="W354" i="5"/>
  <c r="X354" i="5" s="1"/>
  <c r="AA354" i="5"/>
  <c r="AB354" i="5" s="1"/>
  <c r="AE354" i="5"/>
  <c r="AF354" i="5" s="1"/>
  <c r="AI354" i="5"/>
  <c r="AJ354" i="5" s="1"/>
  <c r="AM354" i="5"/>
  <c r="AN354" i="5" s="1"/>
  <c r="AQ354" i="5"/>
  <c r="AR354" i="5" s="1"/>
  <c r="AU354" i="5"/>
  <c r="G355" i="5"/>
  <c r="K355" i="5"/>
  <c r="L355" i="5"/>
  <c r="O355" i="5"/>
  <c r="P355" i="5"/>
  <c r="S355" i="5"/>
  <c r="T355" i="5"/>
  <c r="W355" i="5"/>
  <c r="X355" i="5" s="1"/>
  <c r="AA355" i="5"/>
  <c r="AB355" i="5"/>
  <c r="AE355" i="5"/>
  <c r="AF355" i="5"/>
  <c r="AI355" i="5"/>
  <c r="AJ355" i="5"/>
  <c r="AM355" i="5"/>
  <c r="AQ355" i="5"/>
  <c r="AR355" i="5"/>
  <c r="AU355" i="5"/>
  <c r="G356" i="5"/>
  <c r="H356" i="5" s="1"/>
  <c r="K356" i="5"/>
  <c r="L356" i="5" s="1"/>
  <c r="O356" i="5"/>
  <c r="P356" i="5" s="1"/>
  <c r="S356" i="5"/>
  <c r="W356" i="5"/>
  <c r="X356" i="5" s="1"/>
  <c r="AA356" i="5"/>
  <c r="AB356" i="5" s="1"/>
  <c r="AE356" i="5"/>
  <c r="AF356" i="5" s="1"/>
  <c r="AI356" i="5"/>
  <c r="AJ356" i="5" s="1"/>
  <c r="AM356" i="5"/>
  <c r="AN356" i="5" s="1"/>
  <c r="AQ356" i="5"/>
  <c r="AR356" i="5" s="1"/>
  <c r="AU356" i="5"/>
  <c r="G357" i="5"/>
  <c r="H357" i="5" s="1"/>
  <c r="K357" i="5"/>
  <c r="L357" i="5"/>
  <c r="O357" i="5"/>
  <c r="P357" i="5"/>
  <c r="S357" i="5"/>
  <c r="T357" i="5"/>
  <c r="W357" i="5"/>
  <c r="X357" i="5" s="1"/>
  <c r="AA357" i="5"/>
  <c r="AB357" i="5"/>
  <c r="AE357" i="5"/>
  <c r="AF357" i="5"/>
  <c r="AI357" i="5"/>
  <c r="AJ357" i="5"/>
  <c r="AM357" i="5"/>
  <c r="AQ357" i="5"/>
  <c r="AR357" i="5"/>
  <c r="AU357" i="5"/>
  <c r="G358" i="5"/>
  <c r="H358" i="5" s="1"/>
  <c r="K358" i="5"/>
  <c r="L358" i="5" s="1"/>
  <c r="O358" i="5"/>
  <c r="P358" i="5" s="1"/>
  <c r="S358" i="5"/>
  <c r="W358" i="5"/>
  <c r="X358" i="5" s="1"/>
  <c r="AA358" i="5"/>
  <c r="AB358" i="5" s="1"/>
  <c r="AE358" i="5"/>
  <c r="AF358" i="5" s="1"/>
  <c r="AI358" i="5"/>
  <c r="AJ358" i="5" s="1"/>
  <c r="AM358" i="5"/>
  <c r="AN358" i="5" s="1"/>
  <c r="AQ358" i="5"/>
  <c r="AR358" i="5" s="1"/>
  <c r="AU358" i="5"/>
  <c r="AV358" i="5" s="1"/>
  <c r="G359" i="5"/>
  <c r="H359" i="5" s="1"/>
  <c r="K359" i="5"/>
  <c r="L359" i="5"/>
  <c r="O359" i="5"/>
  <c r="P359" i="5"/>
  <c r="S359" i="5"/>
  <c r="T359" i="5"/>
  <c r="W359" i="5"/>
  <c r="X359" i="5" s="1"/>
  <c r="AA359" i="5"/>
  <c r="AE359" i="5"/>
  <c r="AF359" i="5" s="1"/>
  <c r="AI359" i="5"/>
  <c r="AJ359" i="5" s="1"/>
  <c r="AM359" i="5"/>
  <c r="AN359" i="5" s="1"/>
  <c r="AQ359" i="5"/>
  <c r="AR359" i="5" s="1"/>
  <c r="AU359" i="5"/>
  <c r="AV359" i="5" s="1"/>
  <c r="G360" i="5"/>
  <c r="K360" i="5"/>
  <c r="L360" i="5" s="1"/>
  <c r="O360" i="5"/>
  <c r="P360" i="5" s="1"/>
  <c r="S360" i="5"/>
  <c r="T360" i="5" s="1"/>
  <c r="W360" i="5"/>
  <c r="X360" i="5" s="1"/>
  <c r="AA360" i="5"/>
  <c r="AB360" i="5" s="1"/>
  <c r="AE360" i="5"/>
  <c r="AF360" i="5" s="1"/>
  <c r="AI360" i="5"/>
  <c r="AJ360" i="5" s="1"/>
  <c r="AM360" i="5"/>
  <c r="AN360" i="5" s="1"/>
  <c r="AQ360" i="5"/>
  <c r="AR360" i="5" s="1"/>
  <c r="AU360" i="5"/>
  <c r="G361" i="5"/>
  <c r="K361" i="5"/>
  <c r="L361" i="5" s="1"/>
  <c r="O361" i="5"/>
  <c r="P361" i="5" s="1"/>
  <c r="S361" i="5"/>
  <c r="T361" i="5" s="1"/>
  <c r="W361" i="5"/>
  <c r="X361" i="5" s="1"/>
  <c r="AA361" i="5"/>
  <c r="AB361" i="5" s="1"/>
  <c r="AE361" i="5"/>
  <c r="AF361" i="5" s="1"/>
  <c r="AI361" i="5"/>
  <c r="AJ361" i="5" s="1"/>
  <c r="AM361" i="5"/>
  <c r="AN361" i="5" s="1"/>
  <c r="AQ361" i="5"/>
  <c r="AR361" i="5" s="1"/>
  <c r="AU361" i="5"/>
  <c r="AV361" i="5" s="1"/>
  <c r="G362" i="5"/>
  <c r="H362" i="5" s="1"/>
  <c r="K362" i="5"/>
  <c r="L362" i="5" s="1"/>
  <c r="O362" i="5"/>
  <c r="S362" i="5"/>
  <c r="T362" i="5" s="1"/>
  <c r="W362" i="5"/>
  <c r="X362" i="5" s="1"/>
  <c r="AA362" i="5"/>
  <c r="AB362" i="5" s="1"/>
  <c r="AE362" i="5"/>
  <c r="AF362" i="5" s="1"/>
  <c r="AI362" i="5"/>
  <c r="AJ362" i="5" s="1"/>
  <c r="AM362" i="5"/>
  <c r="AN362" i="5" s="1"/>
  <c r="AQ362" i="5"/>
  <c r="AR362" i="5" s="1"/>
  <c r="AU362" i="5"/>
  <c r="AV362" i="5" s="1"/>
  <c r="G363" i="5"/>
  <c r="H363" i="5" s="1"/>
  <c r="K363" i="5"/>
  <c r="L363" i="5" s="1"/>
  <c r="O363" i="5"/>
  <c r="P363" i="5" s="1"/>
  <c r="S363" i="5"/>
  <c r="T363" i="5"/>
  <c r="W363" i="5"/>
  <c r="X363" i="5" s="1"/>
  <c r="AA363" i="5"/>
  <c r="AB363" i="5" s="1"/>
  <c r="AE363" i="5"/>
  <c r="AF363" i="5" s="1"/>
  <c r="AI363" i="5"/>
  <c r="BA363" i="5" s="1"/>
  <c r="AJ363" i="5"/>
  <c r="AM363" i="5"/>
  <c r="AN363" i="5" s="1"/>
  <c r="AQ363" i="5"/>
  <c r="AR363" i="5" s="1"/>
  <c r="AU363" i="5"/>
  <c r="G364" i="5"/>
  <c r="H364" i="5" s="1"/>
  <c r="K364" i="5"/>
  <c r="L364" i="5" s="1"/>
  <c r="O364" i="5"/>
  <c r="P364" i="5" s="1"/>
  <c r="S364" i="5"/>
  <c r="T364" i="5" s="1"/>
  <c r="W364" i="5"/>
  <c r="X364" i="5" s="1"/>
  <c r="AA364" i="5"/>
  <c r="AB364" i="5" s="1"/>
  <c r="AE364" i="5"/>
  <c r="AF364" i="5" s="1"/>
  <c r="AI364" i="5"/>
  <c r="AJ364" i="5" s="1"/>
  <c r="AM364" i="5"/>
  <c r="AN364" i="5" s="1"/>
  <c r="AQ364" i="5"/>
  <c r="AR364" i="5" s="1"/>
  <c r="AU364" i="5"/>
  <c r="G365" i="5"/>
  <c r="H365" i="5" s="1"/>
  <c r="K365" i="5"/>
  <c r="L365" i="5" s="1"/>
  <c r="O365" i="5"/>
  <c r="P365" i="5" s="1"/>
  <c r="S365" i="5"/>
  <c r="T365" i="5"/>
  <c r="W365" i="5"/>
  <c r="X365" i="5" s="1"/>
  <c r="AA365" i="5"/>
  <c r="AB365" i="5" s="1"/>
  <c r="AE365" i="5"/>
  <c r="AF365" i="5" s="1"/>
  <c r="AI365" i="5"/>
  <c r="BA365" i="5" s="1"/>
  <c r="AJ365" i="5"/>
  <c r="AM365" i="5"/>
  <c r="AN365" i="5" s="1"/>
  <c r="AQ365" i="5"/>
  <c r="AR365" i="5" s="1"/>
  <c r="AU365" i="5"/>
  <c r="G366" i="5"/>
  <c r="K366" i="5"/>
  <c r="L366" i="5"/>
  <c r="O366" i="5"/>
  <c r="P366" i="5" s="1"/>
  <c r="S366" i="5"/>
  <c r="T366" i="5" s="1"/>
  <c r="W366" i="5"/>
  <c r="X366" i="5" s="1"/>
  <c r="AA366" i="5"/>
  <c r="AB366" i="5"/>
  <c r="AE366" i="5"/>
  <c r="AF366" i="5" s="1"/>
  <c r="AI366" i="5"/>
  <c r="AJ366" i="5" s="1"/>
  <c r="AM366" i="5"/>
  <c r="AN366" i="5" s="1"/>
  <c r="AQ366" i="5"/>
  <c r="BA366" i="5" s="1"/>
  <c r="AR366" i="5"/>
  <c r="AU366" i="5"/>
  <c r="G367" i="5"/>
  <c r="H367" i="5" s="1"/>
  <c r="K367" i="5"/>
  <c r="L367" i="5" s="1"/>
  <c r="O367" i="5"/>
  <c r="P367" i="5" s="1"/>
  <c r="S367" i="5"/>
  <c r="T367" i="5" s="1"/>
  <c r="W367" i="5"/>
  <c r="X367" i="5" s="1"/>
  <c r="AA367" i="5"/>
  <c r="AB367" i="5" s="1"/>
  <c r="AE367" i="5"/>
  <c r="AI367" i="5"/>
  <c r="AJ367" i="5" s="1"/>
  <c r="AM367" i="5"/>
  <c r="AN367" i="5" s="1"/>
  <c r="AQ367" i="5"/>
  <c r="AR367" i="5" s="1"/>
  <c r="AU367" i="5"/>
  <c r="AV367" i="5" s="1"/>
  <c r="G368" i="5"/>
  <c r="H368" i="5" s="1"/>
  <c r="K368" i="5"/>
  <c r="L368" i="5"/>
  <c r="O368" i="5"/>
  <c r="P368" i="5" s="1"/>
  <c r="S368" i="5"/>
  <c r="T368" i="5" s="1"/>
  <c r="W368" i="5"/>
  <c r="X368" i="5" s="1"/>
  <c r="AA368" i="5"/>
  <c r="AB368" i="5"/>
  <c r="AE368" i="5"/>
  <c r="AF368" i="5" s="1"/>
  <c r="AI368" i="5"/>
  <c r="AJ368" i="5" s="1"/>
  <c r="AM368" i="5"/>
  <c r="AN368" i="5" s="1"/>
  <c r="AQ368" i="5"/>
  <c r="AR368" i="5"/>
  <c r="AU368" i="5"/>
  <c r="G369" i="5"/>
  <c r="K369" i="5"/>
  <c r="L369" i="5" s="1"/>
  <c r="O369" i="5"/>
  <c r="P369" i="5" s="1"/>
  <c r="S369" i="5"/>
  <c r="T369" i="5"/>
  <c r="W369" i="5"/>
  <c r="X369" i="5" s="1"/>
  <c r="AA369" i="5"/>
  <c r="AB369" i="5" s="1"/>
  <c r="AE369" i="5"/>
  <c r="AF369" i="5" s="1"/>
  <c r="AI369" i="5"/>
  <c r="BA369" i="5" s="1"/>
  <c r="AJ369" i="5"/>
  <c r="AM369" i="5"/>
  <c r="AN369" i="5" s="1"/>
  <c r="AQ369" i="5"/>
  <c r="AR369" i="5" s="1"/>
  <c r="AU369" i="5"/>
  <c r="G370" i="5"/>
  <c r="H370" i="5" s="1"/>
  <c r="K370" i="5"/>
  <c r="L370" i="5" s="1"/>
  <c r="O370" i="5"/>
  <c r="P370" i="5" s="1"/>
  <c r="S370" i="5"/>
  <c r="T370" i="5" s="1"/>
  <c r="W370" i="5"/>
  <c r="X370" i="5" s="1"/>
  <c r="AA370" i="5"/>
  <c r="AB370" i="5" s="1"/>
  <c r="AE370" i="5"/>
  <c r="AF370" i="5" s="1"/>
  <c r="AI370" i="5"/>
  <c r="AJ370" i="5" s="1"/>
  <c r="AM370" i="5"/>
  <c r="AN370" i="5" s="1"/>
  <c r="AQ370" i="5"/>
  <c r="AR370" i="5" s="1"/>
  <c r="AU370" i="5"/>
  <c r="G371" i="5"/>
  <c r="H371" i="5" s="1"/>
  <c r="K371" i="5"/>
  <c r="L371" i="5" s="1"/>
  <c r="O371" i="5"/>
  <c r="P371" i="5" s="1"/>
  <c r="S371" i="5"/>
  <c r="T371" i="5"/>
  <c r="W371" i="5"/>
  <c r="X371" i="5" s="1"/>
  <c r="AA371" i="5"/>
  <c r="AB371" i="5" s="1"/>
  <c r="AE371" i="5"/>
  <c r="AF371" i="5" s="1"/>
  <c r="AI371" i="5"/>
  <c r="BA371" i="5" s="1"/>
  <c r="AJ371" i="5"/>
  <c r="AM371" i="5"/>
  <c r="AN371" i="5" s="1"/>
  <c r="AQ371" i="5"/>
  <c r="AR371" i="5" s="1"/>
  <c r="AU371" i="5"/>
  <c r="G372" i="5"/>
  <c r="H372" i="5" s="1"/>
  <c r="K372" i="5"/>
  <c r="L372" i="5" s="1"/>
  <c r="O372" i="5"/>
  <c r="P372" i="5" s="1"/>
  <c r="S372" i="5"/>
  <c r="T372" i="5" s="1"/>
  <c r="W372" i="5"/>
  <c r="X372" i="5" s="1"/>
  <c r="AA372" i="5"/>
  <c r="AB372" i="5" s="1"/>
  <c r="AE372" i="5"/>
  <c r="AF372" i="5" s="1"/>
  <c r="AI372" i="5"/>
  <c r="AJ372" i="5" s="1"/>
  <c r="AM372" i="5"/>
  <c r="AN372" i="5" s="1"/>
  <c r="AQ372" i="5"/>
  <c r="AR372" i="5" s="1"/>
  <c r="AU372" i="5"/>
  <c r="G373" i="5"/>
  <c r="H373" i="5" s="1"/>
  <c r="K373" i="5"/>
  <c r="L373" i="5" s="1"/>
  <c r="O373" i="5"/>
  <c r="P373" i="5" s="1"/>
  <c r="S373" i="5"/>
  <c r="T373" i="5"/>
  <c r="W373" i="5"/>
  <c r="X373" i="5" s="1"/>
  <c r="AA373" i="5"/>
  <c r="AB373" i="5" s="1"/>
  <c r="AE373" i="5"/>
  <c r="AF373" i="5" s="1"/>
  <c r="AI373" i="5"/>
  <c r="AJ373" i="5"/>
  <c r="AM373" i="5"/>
  <c r="AN373" i="5" s="1"/>
  <c r="AQ373" i="5"/>
  <c r="AR373" i="5" s="1"/>
  <c r="AU373" i="5"/>
  <c r="G374" i="5"/>
  <c r="H374" i="5" s="1"/>
  <c r="K374" i="5"/>
  <c r="L374" i="5" s="1"/>
  <c r="O374" i="5"/>
  <c r="S374" i="5"/>
  <c r="T374" i="5" s="1"/>
  <c r="W374" i="5"/>
  <c r="X374" i="5" s="1"/>
  <c r="AA374" i="5"/>
  <c r="AB374" i="5" s="1"/>
  <c r="AE374" i="5"/>
  <c r="AF374" i="5" s="1"/>
  <c r="AI374" i="5"/>
  <c r="AJ374" i="5" s="1"/>
  <c r="AM374" i="5"/>
  <c r="AN374" i="5" s="1"/>
  <c r="AQ374" i="5"/>
  <c r="AR374" i="5" s="1"/>
  <c r="AU374" i="5"/>
  <c r="G375" i="5"/>
  <c r="H375" i="5" s="1"/>
  <c r="K375" i="5"/>
  <c r="L375" i="5" s="1"/>
  <c r="O375" i="5"/>
  <c r="P375" i="5" s="1"/>
  <c r="S375" i="5"/>
  <c r="T375" i="5"/>
  <c r="W375" i="5"/>
  <c r="X375" i="5" s="1"/>
  <c r="AA375" i="5"/>
  <c r="AE375" i="5"/>
  <c r="AF375" i="5" s="1"/>
  <c r="AI375" i="5"/>
  <c r="AJ375" i="5" s="1"/>
  <c r="AM375" i="5"/>
  <c r="AN375" i="5" s="1"/>
  <c r="AQ375" i="5"/>
  <c r="AR375" i="5" s="1"/>
  <c r="AU375" i="5"/>
  <c r="G376" i="5"/>
  <c r="H376" i="5" s="1"/>
  <c r="K376" i="5"/>
  <c r="L376" i="5" s="1"/>
  <c r="O376" i="5"/>
  <c r="P376" i="5" s="1"/>
  <c r="S376" i="5"/>
  <c r="T376" i="5"/>
  <c r="W376" i="5"/>
  <c r="X376" i="5" s="1"/>
  <c r="AA376" i="5"/>
  <c r="AB376" i="5" s="1"/>
  <c r="AE376" i="5"/>
  <c r="AF376" i="5" s="1"/>
  <c r="AI376" i="5"/>
  <c r="AJ376" i="5"/>
  <c r="AM376" i="5"/>
  <c r="AN376" i="5" s="1"/>
  <c r="AQ376" i="5"/>
  <c r="AR376" i="5" s="1"/>
  <c r="AU376" i="5"/>
  <c r="G377" i="5"/>
  <c r="K377" i="5"/>
  <c r="L377" i="5"/>
  <c r="O377" i="5"/>
  <c r="P377" i="5" s="1"/>
  <c r="S377" i="5"/>
  <c r="T377" i="5" s="1"/>
  <c r="W377" i="5"/>
  <c r="X377" i="5" s="1"/>
  <c r="AA377" i="5"/>
  <c r="AB377" i="5"/>
  <c r="AE377" i="5"/>
  <c r="AF377" i="5" s="1"/>
  <c r="AI377" i="5"/>
  <c r="AJ377" i="5" s="1"/>
  <c r="AM377" i="5"/>
  <c r="AN377" i="5" s="1"/>
  <c r="AQ377" i="5"/>
  <c r="BA377" i="5" s="1"/>
  <c r="AR377" i="5"/>
  <c r="AU377" i="5"/>
  <c r="G378" i="5"/>
  <c r="H378" i="5" s="1"/>
  <c r="K378" i="5"/>
  <c r="L378" i="5" s="1"/>
  <c r="O378" i="5"/>
  <c r="P378" i="5" s="1"/>
  <c r="S378" i="5"/>
  <c r="T378" i="5" s="1"/>
  <c r="W378" i="5"/>
  <c r="X378" i="5" s="1"/>
  <c r="AA378" i="5"/>
  <c r="AB378" i="5" s="1"/>
  <c r="AE378" i="5"/>
  <c r="AI378" i="5"/>
  <c r="AJ378" i="5" s="1"/>
  <c r="AM378" i="5"/>
  <c r="AN378" i="5" s="1"/>
  <c r="AQ378" i="5"/>
  <c r="AR378" i="5" s="1"/>
  <c r="AU378" i="5"/>
  <c r="AV378" i="5" s="1"/>
  <c r="G379" i="5"/>
  <c r="H379" i="5" s="1"/>
  <c r="K379" i="5"/>
  <c r="L379" i="5"/>
  <c r="O379" i="5"/>
  <c r="P379" i="5" s="1"/>
  <c r="S379" i="5"/>
  <c r="T379" i="5" s="1"/>
  <c r="W379" i="5"/>
  <c r="X379" i="5" s="1"/>
  <c r="AA379" i="5"/>
  <c r="AB379" i="5"/>
  <c r="AE379" i="5"/>
  <c r="AF379" i="5" s="1"/>
  <c r="AI379" i="5"/>
  <c r="AJ379" i="5" s="1"/>
  <c r="AM379" i="5"/>
  <c r="AN379" i="5" s="1"/>
  <c r="AQ379" i="5"/>
  <c r="AR379" i="5"/>
  <c r="AU379" i="5"/>
  <c r="AV379" i="5" s="1"/>
  <c r="G380" i="5"/>
  <c r="H380" i="5" s="1"/>
  <c r="K380" i="5"/>
  <c r="O380" i="5"/>
  <c r="P380" i="5"/>
  <c r="S380" i="5"/>
  <c r="T380" i="5"/>
  <c r="W380" i="5"/>
  <c r="X380" i="5" s="1"/>
  <c r="AA380" i="5"/>
  <c r="AB380" i="5"/>
  <c r="AE380" i="5"/>
  <c r="AF380" i="5"/>
  <c r="AI380" i="5"/>
  <c r="AJ380" i="5"/>
  <c r="AM380" i="5"/>
  <c r="AN380" i="5" s="1"/>
  <c r="AQ380" i="5"/>
  <c r="AR380" i="5"/>
  <c r="AU380" i="5"/>
  <c r="G381" i="5"/>
  <c r="H381" i="5" s="1"/>
  <c r="K381" i="5"/>
  <c r="L381" i="5" s="1"/>
  <c r="O381" i="5"/>
  <c r="P381" i="5" s="1"/>
  <c r="S381" i="5"/>
  <c r="W381" i="5"/>
  <c r="X381" i="5" s="1"/>
  <c r="AA381" i="5"/>
  <c r="AB381" i="5" s="1"/>
  <c r="AE381" i="5"/>
  <c r="AF381" i="5" s="1"/>
  <c r="AI381" i="5"/>
  <c r="AJ381" i="5" s="1"/>
  <c r="AM381" i="5"/>
  <c r="AN381" i="5" s="1"/>
  <c r="AQ381" i="5"/>
  <c r="AR381" i="5" s="1"/>
  <c r="AU381" i="5"/>
  <c r="G382" i="5"/>
  <c r="H382" i="5" s="1"/>
  <c r="K382" i="5"/>
  <c r="L382" i="5" s="1"/>
  <c r="O382" i="5"/>
  <c r="P382" i="5" s="1"/>
  <c r="S382" i="5"/>
  <c r="T382" i="5" s="1"/>
  <c r="W382" i="5"/>
  <c r="X382" i="5" s="1"/>
  <c r="AA382" i="5"/>
  <c r="AB382" i="5" s="1"/>
  <c r="AE382" i="5"/>
  <c r="AF382" i="5" s="1"/>
  <c r="AI382" i="5"/>
  <c r="AJ382" i="5" s="1"/>
  <c r="AM382" i="5"/>
  <c r="AN382" i="5" s="1"/>
  <c r="AQ382" i="5"/>
  <c r="AR382" i="5" s="1"/>
  <c r="AU382" i="5"/>
  <c r="G383" i="5"/>
  <c r="H383" i="5" s="1"/>
  <c r="K383" i="5"/>
  <c r="L383" i="5" s="1"/>
  <c r="O383" i="5"/>
  <c r="P383" i="5"/>
  <c r="S383" i="5"/>
  <c r="T383" i="5" s="1"/>
  <c r="W383" i="5"/>
  <c r="X383" i="5" s="1"/>
  <c r="AA383" i="5"/>
  <c r="AB383" i="5" s="1"/>
  <c r="AE383" i="5"/>
  <c r="AF383" i="5"/>
  <c r="AI383" i="5"/>
  <c r="AJ383" i="5" s="1"/>
  <c r="AM383" i="5"/>
  <c r="AN383" i="5" s="1"/>
  <c r="AQ383" i="5"/>
  <c r="AR383" i="5" s="1"/>
  <c r="AU383" i="5"/>
  <c r="AV383" i="5" s="1"/>
  <c r="G384" i="5"/>
  <c r="H384" i="5" s="1"/>
  <c r="K384" i="5"/>
  <c r="L384" i="5" s="1"/>
  <c r="O384" i="5"/>
  <c r="P384" i="5" s="1"/>
  <c r="S384" i="5"/>
  <c r="T384" i="5" s="1"/>
  <c r="W384" i="5"/>
  <c r="X384" i="5" s="1"/>
  <c r="AA384" i="5"/>
  <c r="AB384" i="5" s="1"/>
  <c r="AE384" i="5"/>
  <c r="AF384" i="5" s="1"/>
  <c r="AI384" i="5"/>
  <c r="AJ384" i="5" s="1"/>
  <c r="AM384" i="5"/>
  <c r="AQ384" i="5"/>
  <c r="AR384" i="5" s="1"/>
  <c r="AU384" i="5"/>
  <c r="AV384" i="5" s="1"/>
  <c r="G385" i="5"/>
  <c r="K385" i="5"/>
  <c r="L385" i="5" s="1"/>
  <c r="O385" i="5"/>
  <c r="P385" i="5" s="1"/>
  <c r="S385" i="5"/>
  <c r="T385" i="5" s="1"/>
  <c r="W385" i="5"/>
  <c r="X385" i="5" s="1"/>
  <c r="AA385" i="5"/>
  <c r="AB385" i="5" s="1"/>
  <c r="AE385" i="5"/>
  <c r="AF385" i="5" s="1"/>
  <c r="AI385" i="5"/>
  <c r="AJ385" i="5" s="1"/>
  <c r="AM385" i="5"/>
  <c r="AN385" i="5" s="1"/>
  <c r="AQ385" i="5"/>
  <c r="AR385" i="5" s="1"/>
  <c r="AU385" i="5"/>
  <c r="G386" i="5"/>
  <c r="H386" i="5"/>
  <c r="K386" i="5"/>
  <c r="O386" i="5"/>
  <c r="P386" i="5"/>
  <c r="S386" i="5"/>
  <c r="T386" i="5"/>
  <c r="W386" i="5"/>
  <c r="X386" i="5"/>
  <c r="AA386" i="5"/>
  <c r="AB386" i="5" s="1"/>
  <c r="AE386" i="5"/>
  <c r="AF386" i="5"/>
  <c r="AI386" i="5"/>
  <c r="AJ386" i="5"/>
  <c r="AM386" i="5"/>
  <c r="AN386" i="5"/>
  <c r="AQ386" i="5"/>
  <c r="AU386" i="5"/>
  <c r="G387" i="5"/>
  <c r="H387" i="5" s="1"/>
  <c r="K387" i="5"/>
  <c r="L387" i="5" s="1"/>
  <c r="O387" i="5"/>
  <c r="P387" i="5" s="1"/>
  <c r="S387" i="5"/>
  <c r="T387" i="5" s="1"/>
  <c r="W387" i="5"/>
  <c r="X387" i="5" s="1"/>
  <c r="AA387" i="5"/>
  <c r="AE387" i="5"/>
  <c r="AF387" i="5" s="1"/>
  <c r="AI387" i="5"/>
  <c r="AJ387" i="5" s="1"/>
  <c r="AM387" i="5"/>
  <c r="AN387" i="5" s="1"/>
  <c r="AQ387" i="5"/>
  <c r="AR387" i="5" s="1"/>
  <c r="AU387" i="5"/>
  <c r="G388" i="5"/>
  <c r="H388" i="5"/>
  <c r="K388" i="5"/>
  <c r="O388" i="5"/>
  <c r="P388" i="5"/>
  <c r="S388" i="5"/>
  <c r="T388" i="5"/>
  <c r="W388" i="5"/>
  <c r="X388" i="5"/>
  <c r="AA388" i="5"/>
  <c r="AB388" i="5" s="1"/>
  <c r="AE388" i="5"/>
  <c r="AF388" i="5"/>
  <c r="AI388" i="5"/>
  <c r="AJ388" i="5"/>
  <c r="AM388" i="5"/>
  <c r="AN388" i="5"/>
  <c r="AQ388" i="5"/>
  <c r="AU388" i="5"/>
  <c r="G389" i="5"/>
  <c r="H389" i="5" s="1"/>
  <c r="K389" i="5"/>
  <c r="L389" i="5" s="1"/>
  <c r="O389" i="5"/>
  <c r="P389" i="5" s="1"/>
  <c r="S389" i="5"/>
  <c r="T389" i="5" s="1"/>
  <c r="W389" i="5"/>
  <c r="X389" i="5" s="1"/>
  <c r="AA389" i="5"/>
  <c r="AE389" i="5"/>
  <c r="AF389" i="5" s="1"/>
  <c r="AI389" i="5"/>
  <c r="AJ389" i="5" s="1"/>
  <c r="AM389" i="5"/>
  <c r="AN389" i="5" s="1"/>
  <c r="AQ389" i="5"/>
  <c r="AR389" i="5" s="1"/>
  <c r="AU389" i="5"/>
  <c r="AV389" i="5" s="1"/>
  <c r="G390" i="5"/>
  <c r="H390" i="5"/>
  <c r="K390" i="5"/>
  <c r="O390" i="5"/>
  <c r="P390" i="5"/>
  <c r="S390" i="5"/>
  <c r="T390" i="5"/>
  <c r="W390" i="5"/>
  <c r="X390" i="5"/>
  <c r="AA390" i="5"/>
  <c r="AB390" i="5" s="1"/>
  <c r="AE390" i="5"/>
  <c r="AF390" i="5"/>
  <c r="AI390" i="5"/>
  <c r="AJ390" i="5"/>
  <c r="AM390" i="5"/>
  <c r="AN390" i="5"/>
  <c r="AQ390" i="5"/>
  <c r="AU390" i="5"/>
  <c r="G391" i="5"/>
  <c r="H391" i="5" s="1"/>
  <c r="K391" i="5"/>
  <c r="L391" i="5" s="1"/>
  <c r="O391" i="5"/>
  <c r="P391" i="5" s="1"/>
  <c r="S391" i="5"/>
  <c r="T391" i="5" s="1"/>
  <c r="W391" i="5"/>
  <c r="X391" i="5" s="1"/>
  <c r="AA391" i="5"/>
  <c r="AE391" i="5"/>
  <c r="AF391" i="5" s="1"/>
  <c r="AI391" i="5"/>
  <c r="AJ391" i="5" s="1"/>
  <c r="AM391" i="5"/>
  <c r="AN391" i="5" s="1"/>
  <c r="AQ391" i="5"/>
  <c r="AR391" i="5"/>
  <c r="AU391" i="5"/>
  <c r="AV391" i="5" s="1"/>
  <c r="G392" i="5"/>
  <c r="H392" i="5" s="1"/>
  <c r="K392" i="5"/>
  <c r="L392" i="5" s="1"/>
  <c r="O392" i="5"/>
  <c r="P392" i="5" s="1"/>
  <c r="S392" i="5"/>
  <c r="T392" i="5" s="1"/>
  <c r="W392" i="5"/>
  <c r="X392" i="5" s="1"/>
  <c r="AA392" i="5"/>
  <c r="AB392" i="5" s="1"/>
  <c r="AE392" i="5"/>
  <c r="AI392" i="5"/>
  <c r="AJ392" i="5" s="1"/>
  <c r="AM392" i="5"/>
  <c r="AN392" i="5" s="1"/>
  <c r="AQ392" i="5"/>
  <c r="AR392" i="5" s="1"/>
  <c r="AU392" i="5"/>
  <c r="G393" i="5"/>
  <c r="K393" i="5"/>
  <c r="L393" i="5" s="1"/>
  <c r="O393" i="5"/>
  <c r="P393" i="5" s="1"/>
  <c r="S393" i="5"/>
  <c r="W393" i="5"/>
  <c r="X393" i="5" s="1"/>
  <c r="AA393" i="5"/>
  <c r="AB393" i="5" s="1"/>
  <c r="AE393" i="5"/>
  <c r="AF393" i="5" s="1"/>
  <c r="AI393" i="5"/>
  <c r="AJ393" i="5" s="1"/>
  <c r="AM393" i="5"/>
  <c r="AN393" i="5" s="1"/>
  <c r="AQ393" i="5"/>
  <c r="AR393" i="5" s="1"/>
  <c r="AU393" i="5"/>
  <c r="AV393" i="5" s="1"/>
  <c r="G394" i="5"/>
  <c r="K394" i="5"/>
  <c r="L394" i="5"/>
  <c r="O394" i="5"/>
  <c r="P394" i="5"/>
  <c r="S394" i="5"/>
  <c r="T394" i="5"/>
  <c r="W394" i="5"/>
  <c r="X394" i="5" s="1"/>
  <c r="AA394" i="5"/>
  <c r="AB394" i="5"/>
  <c r="AE394" i="5"/>
  <c r="AF394" i="5"/>
  <c r="AI394" i="5"/>
  <c r="AJ394" i="5"/>
  <c r="AM394" i="5"/>
  <c r="AN394" i="5" s="1"/>
  <c r="AQ394" i="5"/>
  <c r="AR394" i="5"/>
  <c r="AU394" i="5"/>
  <c r="G395" i="5"/>
  <c r="H395" i="5" s="1"/>
  <c r="K395" i="5"/>
  <c r="L395" i="5" s="1"/>
  <c r="O395" i="5"/>
  <c r="P395" i="5" s="1"/>
  <c r="S395" i="5"/>
  <c r="W395" i="5"/>
  <c r="X395" i="5" s="1"/>
  <c r="AA395" i="5"/>
  <c r="AB395" i="5" s="1"/>
  <c r="AE395" i="5"/>
  <c r="AF395" i="5" s="1"/>
  <c r="AI395" i="5"/>
  <c r="AJ395" i="5" s="1"/>
  <c r="AM395" i="5"/>
  <c r="AN395" i="5" s="1"/>
  <c r="AQ395" i="5"/>
  <c r="AR395" i="5" s="1"/>
  <c r="AU395" i="5"/>
  <c r="AV395" i="5" s="1"/>
  <c r="G396" i="5"/>
  <c r="H396" i="5" s="1"/>
  <c r="K396" i="5"/>
  <c r="L396" i="5" s="1"/>
  <c r="O396" i="5"/>
  <c r="P396" i="5" s="1"/>
  <c r="S396" i="5"/>
  <c r="T396" i="5" s="1"/>
  <c r="W396" i="5"/>
  <c r="X396" i="5" s="1"/>
  <c r="AA396" i="5"/>
  <c r="AB396" i="5" s="1"/>
  <c r="AE396" i="5"/>
  <c r="AF396" i="5" s="1"/>
  <c r="AI396" i="5"/>
  <c r="AJ396" i="5" s="1"/>
  <c r="AM396" i="5"/>
  <c r="AN396" i="5" s="1"/>
  <c r="AQ396" i="5"/>
  <c r="AR396" i="5" s="1"/>
  <c r="AU396" i="5"/>
  <c r="G397" i="5"/>
  <c r="H397" i="5"/>
  <c r="K397" i="5"/>
  <c r="L397" i="5" s="1"/>
  <c r="O397" i="5"/>
  <c r="P397" i="5"/>
  <c r="S397" i="5"/>
  <c r="T397" i="5" s="1"/>
  <c r="W397" i="5"/>
  <c r="X397" i="5"/>
  <c r="AA397" i="5"/>
  <c r="AB397" i="5" s="1"/>
  <c r="AE397" i="5"/>
  <c r="AF397" i="5"/>
  <c r="AI397" i="5"/>
  <c r="AJ397" i="5" s="1"/>
  <c r="AM397" i="5"/>
  <c r="AN397" i="5"/>
  <c r="AQ397" i="5"/>
  <c r="AR397" i="5" s="1"/>
  <c r="AU397" i="5"/>
  <c r="AV397" i="5" s="1"/>
  <c r="G398" i="5"/>
  <c r="K398" i="5"/>
  <c r="L398" i="5" s="1"/>
  <c r="O398" i="5"/>
  <c r="P398" i="5"/>
  <c r="S398" i="5"/>
  <c r="T398" i="5" s="1"/>
  <c r="W398" i="5"/>
  <c r="X398" i="5"/>
  <c r="AA398" i="5"/>
  <c r="AB398" i="5" s="1"/>
  <c r="AE398" i="5"/>
  <c r="AF398" i="5" s="1"/>
  <c r="AI398" i="5"/>
  <c r="AJ398" i="5" s="1"/>
  <c r="AM398" i="5"/>
  <c r="BA398" i="5" s="1"/>
  <c r="AN398" i="5"/>
  <c r="AQ398" i="5"/>
  <c r="AR398" i="5" s="1"/>
  <c r="AU398" i="5"/>
  <c r="G399" i="5"/>
  <c r="H399" i="5" s="1"/>
  <c r="K399" i="5"/>
  <c r="L399" i="5" s="1"/>
  <c r="O399" i="5"/>
  <c r="P399" i="5" s="1"/>
  <c r="S399" i="5"/>
  <c r="T399" i="5" s="1"/>
  <c r="W399" i="5"/>
  <c r="X399" i="5" s="1"/>
  <c r="AA399" i="5"/>
  <c r="AB399" i="5" s="1"/>
  <c r="AE399" i="5"/>
  <c r="AF399" i="5" s="1"/>
  <c r="AI399" i="5"/>
  <c r="AJ399" i="5" s="1"/>
  <c r="AM399" i="5"/>
  <c r="AN399" i="5" s="1"/>
  <c r="AQ399" i="5"/>
  <c r="AR399" i="5" s="1"/>
  <c r="AU399" i="5"/>
  <c r="G400" i="5"/>
  <c r="H400" i="5"/>
  <c r="K400" i="5"/>
  <c r="L400" i="5" s="1"/>
  <c r="O400" i="5"/>
  <c r="P400" i="5"/>
  <c r="S400" i="5"/>
  <c r="T400" i="5" s="1"/>
  <c r="W400" i="5"/>
  <c r="X400" i="5"/>
  <c r="AA400" i="5"/>
  <c r="AB400" i="5" s="1"/>
  <c r="AE400" i="5"/>
  <c r="AF400" i="5"/>
  <c r="AI400" i="5"/>
  <c r="AJ400" i="5" s="1"/>
  <c r="AM400" i="5"/>
  <c r="AN400" i="5"/>
  <c r="AQ400" i="5"/>
  <c r="AR400" i="5" s="1"/>
  <c r="AU400" i="5"/>
  <c r="G401" i="5"/>
  <c r="H401" i="5" s="1"/>
  <c r="K401" i="5"/>
  <c r="L401" i="5" s="1"/>
  <c r="O401" i="5"/>
  <c r="P401" i="5" s="1"/>
  <c r="S401" i="5"/>
  <c r="T401" i="5" s="1"/>
  <c r="W401" i="5"/>
  <c r="AA401" i="5"/>
  <c r="AB401" i="5" s="1"/>
  <c r="AE401" i="5"/>
  <c r="AF401" i="5" s="1"/>
  <c r="AI401" i="5"/>
  <c r="AJ401" i="5" s="1"/>
  <c r="AM401" i="5"/>
  <c r="AN401" i="5" s="1"/>
  <c r="AQ401" i="5"/>
  <c r="AR401" i="5" s="1"/>
  <c r="AU401" i="5"/>
  <c r="AV401" i="5" s="1"/>
  <c r="G402" i="5"/>
  <c r="H402" i="5"/>
  <c r="K402" i="5"/>
  <c r="L402" i="5" s="1"/>
  <c r="O402" i="5"/>
  <c r="P402" i="5"/>
  <c r="S402" i="5"/>
  <c r="T402" i="5" s="1"/>
  <c r="W402" i="5"/>
  <c r="X402" i="5"/>
  <c r="AA402" i="5"/>
  <c r="AB402" i="5" s="1"/>
  <c r="AE402" i="5"/>
  <c r="AF402" i="5"/>
  <c r="AI402" i="5"/>
  <c r="AJ402" i="5" s="1"/>
  <c r="AM402" i="5"/>
  <c r="BA402" i="5" s="1"/>
  <c r="AN402" i="5"/>
  <c r="AQ402" i="5"/>
  <c r="AR402" i="5" s="1"/>
  <c r="AU402" i="5"/>
  <c r="G403" i="5"/>
  <c r="H403" i="5" s="1"/>
  <c r="K403" i="5"/>
  <c r="L403" i="5" s="1"/>
  <c r="O403" i="5"/>
  <c r="P403" i="5" s="1"/>
  <c r="S403" i="5"/>
  <c r="T403" i="5" s="1"/>
  <c r="W403" i="5"/>
  <c r="X403" i="5" s="1"/>
  <c r="AA403" i="5"/>
  <c r="AB403" i="5" s="1"/>
  <c r="AE403" i="5"/>
  <c r="AF403" i="5" s="1"/>
  <c r="AI403" i="5"/>
  <c r="AJ403" i="5" s="1"/>
  <c r="AM403" i="5"/>
  <c r="AN403" i="5" s="1"/>
  <c r="AQ403" i="5"/>
  <c r="AR403" i="5" s="1"/>
  <c r="AU403" i="5"/>
  <c r="AV403" i="5" s="1"/>
  <c r="G404" i="5"/>
  <c r="H404" i="5"/>
  <c r="K404" i="5"/>
  <c r="L404" i="5" s="1"/>
  <c r="O404" i="5"/>
  <c r="P404" i="5"/>
  <c r="S404" i="5"/>
  <c r="T404" i="5" s="1"/>
  <c r="W404" i="5"/>
  <c r="X404" i="5"/>
  <c r="AA404" i="5"/>
  <c r="AB404" i="5" s="1"/>
  <c r="AE404" i="5"/>
  <c r="AF404" i="5"/>
  <c r="AI404" i="5"/>
  <c r="AJ404" i="5" s="1"/>
  <c r="AM404" i="5"/>
  <c r="AN404" i="5"/>
  <c r="AQ404" i="5"/>
  <c r="BA404" i="5" s="1"/>
  <c r="AU404" i="5"/>
  <c r="G405" i="5"/>
  <c r="H405" i="5" s="1"/>
  <c r="K405" i="5"/>
  <c r="L405" i="5" s="1"/>
  <c r="O405" i="5"/>
  <c r="P405" i="5" s="1"/>
  <c r="S405" i="5"/>
  <c r="T405" i="5" s="1"/>
  <c r="W405" i="5"/>
  <c r="AA405" i="5"/>
  <c r="AB405" i="5" s="1"/>
  <c r="AE405" i="5"/>
  <c r="AF405" i="5" s="1"/>
  <c r="AI405" i="5"/>
  <c r="AJ405" i="5" s="1"/>
  <c r="AM405" i="5"/>
  <c r="AN405" i="5" s="1"/>
  <c r="AQ405" i="5"/>
  <c r="AR405" i="5" s="1"/>
  <c r="AU405" i="5"/>
  <c r="G406" i="5"/>
  <c r="H406" i="5"/>
  <c r="K406" i="5"/>
  <c r="L406" i="5" s="1"/>
  <c r="O406" i="5"/>
  <c r="P406" i="5"/>
  <c r="S406" i="5"/>
  <c r="T406" i="5" s="1"/>
  <c r="W406" i="5"/>
  <c r="X406" i="5"/>
  <c r="AA406" i="5"/>
  <c r="AB406" i="5" s="1"/>
  <c r="AE406" i="5"/>
  <c r="AF406" i="5"/>
  <c r="AI406" i="5"/>
  <c r="AJ406" i="5" s="1"/>
  <c r="AM406" i="5"/>
  <c r="AN406" i="5"/>
  <c r="AQ406" i="5"/>
  <c r="AR406" i="5" s="1"/>
  <c r="AU406" i="5"/>
  <c r="G407" i="5"/>
  <c r="H407" i="5" s="1"/>
  <c r="K407" i="5"/>
  <c r="L407" i="5" s="1"/>
  <c r="O407" i="5"/>
  <c r="P407" i="5" s="1"/>
  <c r="S407" i="5"/>
  <c r="T407" i="5" s="1"/>
  <c r="W407" i="5"/>
  <c r="X407" i="5" s="1"/>
  <c r="AA407" i="5"/>
  <c r="AB407" i="5" s="1"/>
  <c r="AE407" i="5"/>
  <c r="AF407" i="5" s="1"/>
  <c r="AI407" i="5"/>
  <c r="AJ407" i="5" s="1"/>
  <c r="AM407" i="5"/>
  <c r="AN407" i="5" s="1"/>
  <c r="AQ407" i="5"/>
  <c r="AR407" i="5" s="1"/>
  <c r="AU407" i="5"/>
  <c r="G408" i="5"/>
  <c r="H408" i="5"/>
  <c r="K408" i="5"/>
  <c r="L408" i="5" s="1"/>
  <c r="O408" i="5"/>
  <c r="P408" i="5"/>
  <c r="S408" i="5"/>
  <c r="T408" i="5" s="1"/>
  <c r="W408" i="5"/>
  <c r="X408" i="5"/>
  <c r="AA408" i="5"/>
  <c r="AB408" i="5" s="1"/>
  <c r="AE408" i="5"/>
  <c r="AF408" i="5"/>
  <c r="AI408" i="5"/>
  <c r="AJ408" i="5" s="1"/>
  <c r="AM408" i="5"/>
  <c r="AN408" i="5"/>
  <c r="AQ408" i="5"/>
  <c r="BA408" i="5" s="1"/>
  <c r="AU408" i="5"/>
  <c r="G409" i="5"/>
  <c r="H409" i="5" s="1"/>
  <c r="K409" i="5"/>
  <c r="L409" i="5" s="1"/>
  <c r="O409" i="5"/>
  <c r="P409" i="5" s="1"/>
  <c r="S409" i="5"/>
  <c r="T409" i="5" s="1"/>
  <c r="W409" i="5"/>
  <c r="AA409" i="5"/>
  <c r="AB409" i="5" s="1"/>
  <c r="AE409" i="5"/>
  <c r="AF409" i="5" s="1"/>
  <c r="AI409" i="5"/>
  <c r="AJ409" i="5" s="1"/>
  <c r="AM409" i="5"/>
  <c r="AN409" i="5" s="1"/>
  <c r="AQ409" i="5"/>
  <c r="AR409" i="5" s="1"/>
  <c r="AU409" i="5"/>
  <c r="G410" i="5"/>
  <c r="H410" i="5"/>
  <c r="K410" i="5"/>
  <c r="L410" i="5" s="1"/>
  <c r="O410" i="5"/>
  <c r="P410" i="5"/>
  <c r="S410" i="5"/>
  <c r="T410" i="5" s="1"/>
  <c r="W410" i="5"/>
  <c r="X410" i="5"/>
  <c r="AA410" i="5"/>
  <c r="AB410" i="5" s="1"/>
  <c r="AE410" i="5"/>
  <c r="AF410" i="5"/>
  <c r="AI410" i="5"/>
  <c r="AJ410" i="5" s="1"/>
  <c r="AM410" i="5"/>
  <c r="AN410" i="5"/>
  <c r="AQ410" i="5"/>
  <c r="AR410" i="5" s="1"/>
  <c r="AU410" i="5"/>
  <c r="G411" i="5"/>
  <c r="H411" i="5" s="1"/>
  <c r="K411" i="5"/>
  <c r="L411" i="5" s="1"/>
  <c r="O411" i="5"/>
  <c r="P411" i="5" s="1"/>
  <c r="S411" i="5"/>
  <c r="T411" i="5" s="1"/>
  <c r="W411" i="5"/>
  <c r="X411" i="5" s="1"/>
  <c r="AA411" i="5"/>
  <c r="AB411" i="5" s="1"/>
  <c r="AE411" i="5"/>
  <c r="AF411" i="5" s="1"/>
  <c r="AI411" i="5"/>
  <c r="AJ411" i="5" s="1"/>
  <c r="AM411" i="5"/>
  <c r="AN411" i="5" s="1"/>
  <c r="AQ411" i="5"/>
  <c r="AR411" i="5" s="1"/>
  <c r="AU411" i="5"/>
  <c r="AV411" i="5" s="1"/>
  <c r="G412" i="5"/>
  <c r="H412" i="5"/>
  <c r="K412" i="5"/>
  <c r="L412" i="5" s="1"/>
  <c r="O412" i="5"/>
  <c r="P412" i="5"/>
  <c r="S412" i="5"/>
  <c r="T412" i="5" s="1"/>
  <c r="W412" i="5"/>
  <c r="AA412" i="5"/>
  <c r="AE412" i="5"/>
  <c r="AF412" i="5" s="1"/>
  <c r="AI412" i="5"/>
  <c r="AJ412" i="5" s="1"/>
  <c r="AM412" i="5"/>
  <c r="AN412" i="5" s="1"/>
  <c r="AQ412" i="5"/>
  <c r="AR412" i="5" s="1"/>
  <c r="AU412" i="5"/>
  <c r="G413" i="5"/>
  <c r="H413" i="5"/>
  <c r="K413" i="5"/>
  <c r="O413" i="5"/>
  <c r="P413" i="5"/>
  <c r="S413" i="5"/>
  <c r="T413" i="5"/>
  <c r="W413" i="5"/>
  <c r="X413" i="5"/>
  <c r="AA413" i="5"/>
  <c r="AB413" i="5" s="1"/>
  <c r="AE413" i="5"/>
  <c r="AF413" i="5"/>
  <c r="AI413" i="5"/>
  <c r="AJ413" i="5"/>
  <c r="AM413" i="5"/>
  <c r="AN413" i="5"/>
  <c r="AQ413" i="5"/>
  <c r="AU413" i="5"/>
  <c r="G414" i="5"/>
  <c r="H414" i="5" s="1"/>
  <c r="K414" i="5"/>
  <c r="L414" i="5" s="1"/>
  <c r="O414" i="5"/>
  <c r="P414" i="5" s="1"/>
  <c r="S414" i="5"/>
  <c r="T414" i="5" s="1"/>
  <c r="W414" i="5"/>
  <c r="X414" i="5" s="1"/>
  <c r="AA414" i="5"/>
  <c r="AE414" i="5"/>
  <c r="AF414" i="5" s="1"/>
  <c r="AI414" i="5"/>
  <c r="AJ414" i="5" s="1"/>
  <c r="AM414" i="5"/>
  <c r="AN414" i="5" s="1"/>
  <c r="AQ414" i="5"/>
  <c r="AR414" i="5" s="1"/>
  <c r="AU414" i="5"/>
  <c r="AV414" i="5" s="1"/>
  <c r="G415" i="5"/>
  <c r="H415" i="5"/>
  <c r="K415" i="5"/>
  <c r="O415" i="5"/>
  <c r="P415" i="5"/>
  <c r="S415" i="5"/>
  <c r="T415" i="5"/>
  <c r="W415" i="5"/>
  <c r="X415" i="5"/>
  <c r="AA415" i="5"/>
  <c r="AB415" i="5" s="1"/>
  <c r="AE415" i="5"/>
  <c r="AF415" i="5"/>
  <c r="AI415" i="5"/>
  <c r="AJ415" i="5"/>
  <c r="AM415" i="5"/>
  <c r="AN415" i="5"/>
  <c r="AQ415" i="5"/>
  <c r="AU415" i="5"/>
  <c r="G416" i="5"/>
  <c r="H416" i="5" s="1"/>
  <c r="K416" i="5"/>
  <c r="L416" i="5" s="1"/>
  <c r="O416" i="5"/>
  <c r="P416" i="5" s="1"/>
  <c r="S416" i="5"/>
  <c r="T416" i="5" s="1"/>
  <c r="W416" i="5"/>
  <c r="X416" i="5" s="1"/>
  <c r="AA416" i="5"/>
  <c r="AE416" i="5"/>
  <c r="AF416" i="5" s="1"/>
  <c r="AI416" i="5"/>
  <c r="AJ416" i="5" s="1"/>
  <c r="AM416" i="5"/>
  <c r="AN416" i="5" s="1"/>
  <c r="AQ416" i="5"/>
  <c r="AR416" i="5" s="1"/>
  <c r="AU416" i="5"/>
  <c r="G417" i="5"/>
  <c r="H417" i="5"/>
  <c r="K417" i="5"/>
  <c r="O417" i="5"/>
  <c r="P417" i="5"/>
  <c r="S417" i="5"/>
  <c r="T417" i="5"/>
  <c r="W417" i="5"/>
  <c r="X417" i="5"/>
  <c r="AA417" i="5"/>
  <c r="AB417" i="5" s="1"/>
  <c r="AE417" i="5"/>
  <c r="AF417" i="5"/>
  <c r="AI417" i="5"/>
  <c r="AJ417" i="5"/>
  <c r="AM417" i="5"/>
  <c r="AN417" i="5"/>
  <c r="AQ417" i="5"/>
  <c r="AU417" i="5"/>
  <c r="AD272" i="6"/>
  <c r="AD365" i="6"/>
  <c r="AC275" i="6"/>
  <c r="AD54" i="6"/>
  <c r="AN303" i="7"/>
  <c r="AP303" i="7" s="1"/>
  <c r="AN31" i="7"/>
  <c r="AP31" i="7" s="1"/>
  <c r="AO194" i="7"/>
  <c r="AO80" i="7"/>
  <c r="AN398" i="7"/>
  <c r="AP398" i="7" s="1"/>
  <c r="AO140" i="7"/>
  <c r="AN390" i="7"/>
  <c r="AP390" i="7" s="1"/>
  <c r="AO366" i="7"/>
  <c r="AN373" i="7"/>
  <c r="AP373" i="7" s="1"/>
  <c r="AO358" i="7"/>
  <c r="AO330" i="7"/>
  <c r="L302" i="7"/>
  <c r="AO302" i="7"/>
  <c r="AO334" i="7"/>
  <c r="AO322" i="7"/>
  <c r="AO314" i="7"/>
  <c r="H306" i="7"/>
  <c r="AO306" i="7"/>
  <c r="AN241" i="7"/>
  <c r="AP241" i="7"/>
  <c r="AN229" i="7"/>
  <c r="AP229" i="7"/>
  <c r="AO146" i="7"/>
  <c r="AN115" i="7"/>
  <c r="AP115" i="7" s="1"/>
  <c r="AN90" i="7"/>
  <c r="AP90" i="7" s="1"/>
  <c r="AO87" i="7"/>
  <c r="AJ38" i="7"/>
  <c r="AO318" i="7"/>
  <c r="AO242" i="7"/>
  <c r="AN235" i="7"/>
  <c r="AP235" i="7" s="1"/>
  <c r="AJ42" i="7"/>
  <c r="AO42" i="7"/>
  <c r="AJ31" i="7"/>
  <c r="AO31" i="7"/>
  <c r="AJ21" i="7"/>
  <c r="AN321" i="7"/>
  <c r="AP321" i="7"/>
  <c r="AO310" i="7"/>
  <c r="AO35" i="7"/>
  <c r="AJ20" i="7"/>
  <c r="AO20" i="7"/>
  <c r="AN177" i="7"/>
  <c r="AP177" i="7" s="1"/>
  <c r="AJ41" i="7"/>
  <c r="AJ37" i="7"/>
  <c r="AO37" i="7"/>
  <c r="AJ25" i="7"/>
  <c r="AO25" i="7"/>
  <c r="AN315" i="7"/>
  <c r="AP315" i="7" s="1"/>
  <c r="AO225" i="7"/>
  <c r="AO193" i="7"/>
  <c r="AO172" i="7"/>
  <c r="AN63" i="7"/>
  <c r="AP63" i="7" s="1"/>
  <c r="AJ34" i="7"/>
  <c r="AO34" i="7"/>
  <c r="AJ30" i="7"/>
  <c r="AO30" i="7"/>
  <c r="AJ19" i="7"/>
  <c r="AO19" i="7"/>
  <c r="AN91" i="7"/>
  <c r="AP91" i="7" s="1"/>
  <c r="AN82" i="7"/>
  <c r="AP82" i="7" s="1"/>
  <c r="AO62" i="7"/>
  <c r="AO49" i="7"/>
  <c r="AJ40" i="7"/>
  <c r="AO40" i="7"/>
  <c r="AJ36" i="7"/>
  <c r="AO36" i="7"/>
  <c r="AJ33" i="7"/>
  <c r="AO33" i="7"/>
  <c r="AJ24" i="7"/>
  <c r="AJ23" i="7"/>
  <c r="AN311" i="7"/>
  <c r="AP311" i="7" s="1"/>
  <c r="AO246" i="7"/>
  <c r="AN168" i="7"/>
  <c r="AP168" i="7"/>
  <c r="AO113" i="7"/>
  <c r="AO43" i="7"/>
  <c r="AJ39" i="7"/>
  <c r="AJ32" i="7"/>
  <c r="AO32" i="7"/>
  <c r="AJ18" i="7"/>
  <c r="AO18" i="7"/>
  <c r="AN147" i="7"/>
  <c r="AP147" i="7" s="1"/>
  <c r="AO126" i="7"/>
  <c r="AO66" i="7"/>
  <c r="AJ22" i="7"/>
  <c r="AJ17" i="7"/>
  <c r="AV400" i="5"/>
  <c r="BA400" i="5"/>
  <c r="AV409" i="5"/>
  <c r="AV392" i="5"/>
  <c r="AV387" i="5"/>
  <c r="AV382" i="5"/>
  <c r="AV365" i="5"/>
  <c r="AV360" i="5"/>
  <c r="AV331" i="5"/>
  <c r="AV317" i="5"/>
  <c r="AV300" i="5"/>
  <c r="AV298" i="5"/>
  <c r="AV290" i="5"/>
  <c r="AV278" i="5"/>
  <c r="AV273" i="5"/>
  <c r="AV251" i="5"/>
  <c r="AV246" i="5"/>
  <c r="BA246" i="5"/>
  <c r="AV241" i="5"/>
  <c r="AV211" i="5"/>
  <c r="BA211" i="5"/>
  <c r="AV206" i="5"/>
  <c r="AV186" i="5"/>
  <c r="BA186" i="5"/>
  <c r="AV178" i="5"/>
  <c r="BA178" i="5"/>
  <c r="AV171" i="5"/>
  <c r="BA171" i="5"/>
  <c r="AV164" i="5"/>
  <c r="AV154" i="5"/>
  <c r="AV146" i="5"/>
  <c r="BA146" i="5"/>
  <c r="AV136" i="5"/>
  <c r="BA136" i="5"/>
  <c r="AV131" i="5"/>
  <c r="BA131" i="5"/>
  <c r="AV126" i="5"/>
  <c r="BA126" i="5"/>
  <c r="AV118" i="5"/>
  <c r="AV110" i="5"/>
  <c r="BA110" i="5"/>
  <c r="AV105" i="5"/>
  <c r="BA105" i="5"/>
  <c r="AV95" i="5"/>
  <c r="BA95" i="5"/>
  <c r="AV90" i="5"/>
  <c r="BA90" i="5"/>
  <c r="AV80" i="5"/>
  <c r="BA80" i="5"/>
  <c r="AV75" i="5"/>
  <c r="BA75" i="5"/>
  <c r="AV70" i="5"/>
  <c r="BA70" i="5"/>
  <c r="AV62" i="5"/>
  <c r="BA62" i="5"/>
  <c r="AV57" i="5"/>
  <c r="BA57" i="5"/>
  <c r="AV49" i="5"/>
  <c r="AV41" i="5"/>
  <c r="BA41" i="5"/>
  <c r="AV33" i="5"/>
  <c r="BA33" i="5"/>
  <c r="AV28" i="5"/>
  <c r="BA28" i="5"/>
  <c r="AV20" i="5"/>
  <c r="BA20" i="5"/>
  <c r="AV565" i="5"/>
  <c r="BA565" i="5"/>
  <c r="AV560" i="5"/>
  <c r="BA560" i="5"/>
  <c r="AV552" i="5"/>
  <c r="BA552" i="5"/>
  <c r="AV544" i="5"/>
  <c r="BA544" i="5"/>
  <c r="AV536" i="5"/>
  <c r="BA536" i="5"/>
  <c r="AV529" i="5"/>
  <c r="BA529" i="5"/>
  <c r="AV521" i="5"/>
  <c r="BA521" i="5"/>
  <c r="AV511" i="5"/>
  <c r="BA511" i="5"/>
  <c r="AV504" i="5"/>
  <c r="BA504" i="5"/>
  <c r="AV492" i="5"/>
  <c r="BA492" i="5"/>
  <c r="AV480" i="5"/>
  <c r="BA480" i="5"/>
  <c r="AV467" i="5"/>
  <c r="BA467" i="5"/>
  <c r="AV462" i="5"/>
  <c r="BA462" i="5"/>
  <c r="AV452" i="5"/>
  <c r="BA452" i="5"/>
  <c r="AV444" i="5"/>
  <c r="BA444" i="5"/>
  <c r="AV436" i="5"/>
  <c r="BA436" i="5"/>
  <c r="AV426" i="5"/>
  <c r="BA426" i="5"/>
  <c r="AV417" i="5"/>
  <c r="AV402" i="5"/>
  <c r="AV369" i="5"/>
  <c r="BA362" i="5"/>
  <c r="AV355" i="5"/>
  <c r="AV348" i="5"/>
  <c r="AV336" i="5"/>
  <c r="AV295" i="5"/>
  <c r="AV287" i="5"/>
  <c r="AV280" i="5"/>
  <c r="BA280" i="5"/>
  <c r="AV268" i="5"/>
  <c r="AV263" i="5"/>
  <c r="AV256" i="5"/>
  <c r="AV248" i="5"/>
  <c r="BA248" i="5"/>
  <c r="AV243" i="5"/>
  <c r="AV233" i="5"/>
  <c r="AV221" i="5"/>
  <c r="AV216" i="5"/>
  <c r="BA216" i="5"/>
  <c r="AV208" i="5"/>
  <c r="BA208" i="5"/>
  <c r="AV203" i="5"/>
  <c r="AV198" i="5"/>
  <c r="AV191" i="5"/>
  <c r="AV183" i="5"/>
  <c r="AV173" i="5"/>
  <c r="BA173" i="5"/>
  <c r="AV166" i="5"/>
  <c r="BA166" i="5"/>
  <c r="AV161" i="5"/>
  <c r="BA159" i="5"/>
  <c r="AV151" i="5"/>
  <c r="AV143" i="5"/>
  <c r="BA143" i="5"/>
  <c r="AV128" i="5"/>
  <c r="BA128" i="5"/>
  <c r="AV123" i="5"/>
  <c r="BA123" i="5"/>
  <c r="AV115" i="5"/>
  <c r="BA115" i="5"/>
  <c r="AV107" i="5"/>
  <c r="AV102" i="5"/>
  <c r="BA102" i="5"/>
  <c r="AV97" i="5"/>
  <c r="BA97" i="5"/>
  <c r="AV87" i="5"/>
  <c r="BA87" i="5"/>
  <c r="AV72" i="5"/>
  <c r="BA72" i="5"/>
  <c r="AV67" i="5"/>
  <c r="BA67" i="5"/>
  <c r="AV54" i="5"/>
  <c r="BA54" i="5"/>
  <c r="AV46" i="5"/>
  <c r="BA46" i="5"/>
  <c r="AV38" i="5"/>
  <c r="BA38" i="5"/>
  <c r="AV25" i="5"/>
  <c r="BA25" i="5"/>
  <c r="AV17" i="5"/>
  <c r="AV567" i="5"/>
  <c r="BA567" i="5"/>
  <c r="AV557" i="5"/>
  <c r="BA557" i="5"/>
  <c r="AV549" i="5"/>
  <c r="BA549" i="5"/>
  <c r="AV541" i="5"/>
  <c r="BA541" i="5"/>
  <c r="AV533" i="5"/>
  <c r="BA533" i="5"/>
  <c r="AV526" i="5"/>
  <c r="BA526" i="5"/>
  <c r="AV518" i="5"/>
  <c r="BA518" i="5"/>
  <c r="AV506" i="5"/>
  <c r="BA506" i="5"/>
  <c r="AV501" i="5"/>
  <c r="BA501" i="5"/>
  <c r="AV485" i="5"/>
  <c r="BA485" i="5"/>
  <c r="AV477" i="5"/>
  <c r="BA477" i="5"/>
  <c r="AV472" i="5"/>
  <c r="BA472" i="5"/>
  <c r="AV464" i="5"/>
  <c r="BA464" i="5"/>
  <c r="AV459" i="5"/>
  <c r="BA459" i="5"/>
  <c r="AV457" i="5"/>
  <c r="BA457" i="5"/>
  <c r="AV449" i="5"/>
  <c r="BA449" i="5"/>
  <c r="AV441" i="5"/>
  <c r="BA441" i="5"/>
  <c r="AV433" i="5"/>
  <c r="BA433" i="5"/>
  <c r="AV431" i="5"/>
  <c r="BA431" i="5"/>
  <c r="AV419" i="5"/>
  <c r="BA419" i="5"/>
  <c r="AV404" i="5"/>
  <c r="AV399" i="5"/>
  <c r="AV376" i="5"/>
  <c r="BA376" i="5"/>
  <c r="AV357" i="5"/>
  <c r="AV352" i="5"/>
  <c r="AV345" i="5"/>
  <c r="AV340" i="5"/>
  <c r="AV338" i="5"/>
  <c r="AV333" i="5"/>
  <c r="AV324" i="5"/>
  <c r="AV319" i="5"/>
  <c r="AV314" i="5"/>
  <c r="AV309" i="5"/>
  <c r="AV292" i="5"/>
  <c r="AV282" i="5"/>
  <c r="AV275" i="5"/>
  <c r="AV230" i="5"/>
  <c r="AV228" i="5"/>
  <c r="BA228" i="5"/>
  <c r="AV218" i="5"/>
  <c r="AV213" i="5"/>
  <c r="AV193" i="5"/>
  <c r="AV188" i="5"/>
  <c r="BA188" i="5"/>
  <c r="AV180" i="5"/>
  <c r="AV175" i="5"/>
  <c r="AV168" i="5"/>
  <c r="AV156" i="5"/>
  <c r="BA156" i="5"/>
  <c r="AV148" i="5"/>
  <c r="BA148" i="5"/>
  <c r="AV138" i="5"/>
  <c r="BA138" i="5"/>
  <c r="AV133" i="5"/>
  <c r="AV120" i="5"/>
  <c r="BA120" i="5"/>
  <c r="AV112" i="5"/>
  <c r="BA112" i="5"/>
  <c r="AV92" i="5"/>
  <c r="BA92" i="5"/>
  <c r="AV82" i="5"/>
  <c r="BA82" i="5"/>
  <c r="AV77" i="5"/>
  <c r="BA77" i="5"/>
  <c r="AV64" i="5"/>
  <c r="AV59" i="5"/>
  <c r="BA59" i="5"/>
  <c r="AV51" i="5"/>
  <c r="BA51" i="5"/>
  <c r="AV43" i="5"/>
  <c r="BA43" i="5"/>
  <c r="AV35" i="5"/>
  <c r="AV30" i="5"/>
  <c r="BA30" i="5"/>
  <c r="AV22" i="5"/>
  <c r="AV12" i="5"/>
  <c r="AV562" i="5"/>
  <c r="BA562" i="5"/>
  <c r="AV554" i="5"/>
  <c r="BA554" i="5"/>
  <c r="AV546" i="5"/>
  <c r="BA546" i="5"/>
  <c r="AV538" i="5"/>
  <c r="BA538" i="5"/>
  <c r="AV531" i="5"/>
  <c r="BA531" i="5"/>
  <c r="AV523" i="5"/>
  <c r="BA523" i="5"/>
  <c r="AV513" i="5"/>
  <c r="BA513" i="5"/>
  <c r="AV508" i="5"/>
  <c r="BA508" i="5"/>
  <c r="AV498" i="5"/>
  <c r="BA498" i="5"/>
  <c r="AV496" i="5"/>
  <c r="BA496" i="5"/>
  <c r="AV494" i="5"/>
  <c r="BA494" i="5"/>
  <c r="AV487" i="5"/>
  <c r="BA487" i="5"/>
  <c r="AV482" i="5"/>
  <c r="BA482" i="5"/>
  <c r="AV469" i="5"/>
  <c r="BA469" i="5"/>
  <c r="AV454" i="5"/>
  <c r="BA454" i="5"/>
  <c r="AV446" i="5"/>
  <c r="BA446" i="5"/>
  <c r="AV438" i="5"/>
  <c r="BA438" i="5"/>
  <c r="AV428" i="5"/>
  <c r="BA428" i="5"/>
  <c r="AV421" i="5"/>
  <c r="BA421" i="5"/>
  <c r="AV416" i="5"/>
  <c r="AV408" i="5"/>
  <c r="AV406" i="5"/>
  <c r="BA406" i="5"/>
  <c r="AV396" i="5"/>
  <c r="AV386" i="5"/>
  <c r="AV373" i="5"/>
  <c r="BA373" i="5"/>
  <c r="AV371" i="5"/>
  <c r="AV330" i="5"/>
  <c r="AV304" i="5"/>
  <c r="BA304" i="5"/>
  <c r="AV297" i="5"/>
  <c r="AV289" i="5"/>
  <c r="AV277" i="5"/>
  <c r="AV270" i="5"/>
  <c r="AV265" i="5"/>
  <c r="BA265" i="5"/>
  <c r="AV250" i="5"/>
  <c r="AV245" i="5"/>
  <c r="BA245" i="5"/>
  <c r="AV240" i="5"/>
  <c r="AV235" i="5"/>
  <c r="BA235" i="5"/>
  <c r="AV225" i="5"/>
  <c r="AV223" i="5"/>
  <c r="AV210" i="5"/>
  <c r="AV205" i="5"/>
  <c r="BA205" i="5"/>
  <c r="AV200" i="5"/>
  <c r="AV185" i="5"/>
  <c r="BA185" i="5"/>
  <c r="AV177" i="5"/>
  <c r="AV170" i="5"/>
  <c r="BA170" i="5"/>
  <c r="AV163" i="5"/>
  <c r="BA163" i="5"/>
  <c r="AV153" i="5"/>
  <c r="AV145" i="5"/>
  <c r="BA145" i="5"/>
  <c r="AV130" i="5"/>
  <c r="AV125" i="5"/>
  <c r="AV117" i="5"/>
  <c r="BA117" i="5"/>
  <c r="AV109" i="5"/>
  <c r="AV104" i="5"/>
  <c r="BA104" i="5"/>
  <c r="AV89" i="5"/>
  <c r="BA89" i="5"/>
  <c r="AV74" i="5"/>
  <c r="BA74" i="5"/>
  <c r="AV69" i="5"/>
  <c r="BA69" i="5"/>
  <c r="AV61" i="5"/>
  <c r="BA61" i="5"/>
  <c r="AV56" i="5"/>
  <c r="BA56" i="5"/>
  <c r="AV48" i="5"/>
  <c r="BA48" i="5"/>
  <c r="AV40" i="5"/>
  <c r="BA40" i="5"/>
  <c r="AV32" i="5"/>
  <c r="BA32" i="5"/>
  <c r="AV27" i="5"/>
  <c r="BA27" i="5"/>
  <c r="AV19" i="5"/>
  <c r="AV14" i="5"/>
  <c r="AV559" i="5"/>
  <c r="BA559" i="5"/>
  <c r="AV551" i="5"/>
  <c r="BA551" i="5"/>
  <c r="AV543" i="5"/>
  <c r="BA543" i="5"/>
  <c r="AV535" i="5"/>
  <c r="BA535" i="5"/>
  <c r="AV528" i="5"/>
  <c r="BA528" i="5"/>
  <c r="AV520" i="5"/>
  <c r="BA520" i="5"/>
  <c r="AV515" i="5"/>
  <c r="BA515" i="5"/>
  <c r="AV510" i="5"/>
  <c r="BA510" i="5"/>
  <c r="AV503" i="5"/>
  <c r="BA503" i="5"/>
  <c r="AV491" i="5"/>
  <c r="BA491" i="5"/>
  <c r="AV489" i="5"/>
  <c r="BA489" i="5"/>
  <c r="AV479" i="5"/>
  <c r="BA479" i="5"/>
  <c r="AV474" i="5"/>
  <c r="BA474" i="5"/>
  <c r="AV466" i="5"/>
  <c r="BA466" i="5"/>
  <c r="AV461" i="5"/>
  <c r="BA461" i="5"/>
  <c r="AV451" i="5"/>
  <c r="BA451" i="5"/>
  <c r="AV443" i="5"/>
  <c r="BA443" i="5"/>
  <c r="AV435" i="5"/>
  <c r="BA435" i="5"/>
  <c r="AV423" i="5"/>
  <c r="BA423" i="5"/>
  <c r="AV394" i="5"/>
  <c r="BA394" i="5"/>
  <c r="AV413" i="5"/>
  <c r="AV388" i="5"/>
  <c r="AV354" i="5"/>
  <c r="AV349" i="5"/>
  <c r="AV347" i="5"/>
  <c r="AV342" i="5"/>
  <c r="AV335" i="5"/>
  <c r="AV321" i="5"/>
  <c r="AV311" i="5"/>
  <c r="BA311" i="5"/>
  <c r="AV294" i="5"/>
  <c r="BA294" i="5"/>
  <c r="AV284" i="5"/>
  <c r="AV272" i="5"/>
  <c r="AV262" i="5"/>
  <c r="BA262" i="5"/>
  <c r="AV255" i="5"/>
  <c r="AV220" i="5"/>
  <c r="BA215" i="5"/>
  <c r="AV207" i="5"/>
  <c r="AV202" i="5"/>
  <c r="AV197" i="5"/>
  <c r="AV195" i="5"/>
  <c r="BA195" i="5"/>
  <c r="AV190" i="5"/>
  <c r="AV172" i="5"/>
  <c r="AV165" i="5"/>
  <c r="BA165" i="5"/>
  <c r="AV160" i="5"/>
  <c r="BA160" i="5"/>
  <c r="AV158" i="5"/>
  <c r="BA158" i="5"/>
  <c r="AV150" i="5"/>
  <c r="AV142" i="5"/>
  <c r="BA142" i="5"/>
  <c r="AV135" i="5"/>
  <c r="BA135" i="5"/>
  <c r="AV127" i="5"/>
  <c r="BA127" i="5"/>
  <c r="AV122" i="5"/>
  <c r="BA122" i="5"/>
  <c r="AV114" i="5"/>
  <c r="BA114" i="5"/>
  <c r="AV94" i="5"/>
  <c r="BA94" i="5"/>
  <c r="AV86" i="5"/>
  <c r="BA86" i="5"/>
  <c r="BA84" i="5"/>
  <c r="AV79" i="5"/>
  <c r="BA79" i="5"/>
  <c r="AV71" i="5"/>
  <c r="BA71" i="5"/>
  <c r="AV66" i="5"/>
  <c r="BA66" i="5"/>
  <c r="AV53" i="5"/>
  <c r="BA53" i="5"/>
  <c r="AV45" i="5"/>
  <c r="BA45" i="5"/>
  <c r="AV37" i="5"/>
  <c r="BA37" i="5"/>
  <c r="AV24" i="5"/>
  <c r="AV16" i="5"/>
  <c r="AV564" i="5"/>
  <c r="BA564" i="5"/>
  <c r="AV556" i="5"/>
  <c r="BA556" i="5"/>
  <c r="AV548" i="5"/>
  <c r="BA548" i="5"/>
  <c r="AV540" i="5"/>
  <c r="BA540" i="5"/>
  <c r="AV525" i="5"/>
  <c r="BA525" i="5"/>
  <c r="AV517" i="5"/>
  <c r="BA517" i="5"/>
  <c r="AV505" i="5"/>
  <c r="BA505" i="5"/>
  <c r="AV500" i="5"/>
  <c r="BA500" i="5"/>
  <c r="AV484" i="5"/>
  <c r="BA484" i="5"/>
  <c r="AV476" i="5"/>
  <c r="BA476" i="5"/>
  <c r="AV471" i="5"/>
  <c r="BA471" i="5"/>
  <c r="AV463" i="5"/>
  <c r="BA463" i="5"/>
  <c r="AV458" i="5"/>
  <c r="BA458" i="5"/>
  <c r="AV456" i="5"/>
  <c r="BA456" i="5"/>
  <c r="AV448" i="5"/>
  <c r="BA448" i="5"/>
  <c r="AV440" i="5"/>
  <c r="BA440" i="5"/>
  <c r="AV430" i="5"/>
  <c r="BA430" i="5"/>
  <c r="AV425" i="5"/>
  <c r="BA425" i="5"/>
  <c r="AV418" i="5"/>
  <c r="BA418" i="5"/>
  <c r="AV410" i="5"/>
  <c r="BA410" i="5"/>
  <c r="BA403" i="5"/>
  <c r="AV398" i="5"/>
  <c r="AV368" i="5"/>
  <c r="BA368" i="5"/>
  <c r="AV366" i="5"/>
  <c r="AV351" i="5"/>
  <c r="AV337" i="5"/>
  <c r="AV332" i="5"/>
  <c r="AV318" i="5"/>
  <c r="AV313" i="5"/>
  <c r="AV306" i="5"/>
  <c r="AV301" i="5"/>
  <c r="AV299" i="5"/>
  <c r="AV291" i="5"/>
  <c r="AV274" i="5"/>
  <c r="AV267" i="5"/>
  <c r="AV259" i="5"/>
  <c r="AV252" i="5"/>
  <c r="AV247" i="5"/>
  <c r="AV237" i="5"/>
  <c r="AV227" i="5"/>
  <c r="AV217" i="5"/>
  <c r="BA217" i="5"/>
  <c r="AV212" i="5"/>
  <c r="AV187" i="5"/>
  <c r="BA187" i="5"/>
  <c r="AV179" i="5"/>
  <c r="AV167" i="5"/>
  <c r="BA167" i="5"/>
  <c r="AV155" i="5"/>
  <c r="BA155" i="5"/>
  <c r="AV147" i="5"/>
  <c r="BA147" i="5"/>
  <c r="AV137" i="5"/>
  <c r="AV132" i="5"/>
  <c r="BA132" i="5"/>
  <c r="AV119" i="5"/>
  <c r="BA119" i="5"/>
  <c r="AV111" i="5"/>
  <c r="BA111" i="5"/>
  <c r="AV106" i="5"/>
  <c r="AV98" i="5"/>
  <c r="BA98" i="5"/>
  <c r="AV96" i="5"/>
  <c r="BA96" i="5"/>
  <c r="AV91" i="5"/>
  <c r="BA91" i="5"/>
  <c r="AV81" i="5"/>
  <c r="BA81" i="5"/>
  <c r="AV76" i="5"/>
  <c r="BA76" i="5"/>
  <c r="AV63" i="5"/>
  <c r="BA63" i="5"/>
  <c r="AV58" i="5"/>
  <c r="BA58" i="5"/>
  <c r="AV50" i="5"/>
  <c r="BA50" i="5"/>
  <c r="AV42" i="5"/>
  <c r="BA42" i="5"/>
  <c r="AV34" i="5"/>
  <c r="BA34" i="5"/>
  <c r="AV29" i="5"/>
  <c r="BA29" i="5"/>
  <c r="AV21" i="5"/>
  <c r="BA21" i="5"/>
  <c r="AV11" i="5"/>
  <c r="AV566" i="5"/>
  <c r="BA566" i="5"/>
  <c r="AV561" i="5"/>
  <c r="BA561" i="5"/>
  <c r="AV553" i="5"/>
  <c r="BA553" i="5"/>
  <c r="AV545" i="5"/>
  <c r="BA545" i="5"/>
  <c r="AV537" i="5"/>
  <c r="BA537" i="5"/>
  <c r="AV532" i="5"/>
  <c r="BA532" i="5"/>
  <c r="AV530" i="5"/>
  <c r="BA530" i="5"/>
  <c r="AV522" i="5"/>
  <c r="BA522" i="5"/>
  <c r="AV512" i="5"/>
  <c r="BA512" i="5"/>
  <c r="AV507" i="5"/>
  <c r="BA507" i="5"/>
  <c r="AV497" i="5"/>
  <c r="BA497" i="5"/>
  <c r="AV493" i="5"/>
  <c r="BA493" i="5"/>
  <c r="AV481" i="5"/>
  <c r="BA481" i="5"/>
  <c r="AV468" i="5"/>
  <c r="BA468" i="5"/>
  <c r="AV453" i="5"/>
  <c r="BA453" i="5"/>
  <c r="AV445" i="5"/>
  <c r="BA445" i="5"/>
  <c r="AV437" i="5"/>
  <c r="BA437" i="5"/>
  <c r="AV432" i="5"/>
  <c r="BA432" i="5"/>
  <c r="AV427" i="5"/>
  <c r="BA427" i="5"/>
  <c r="AV420" i="5"/>
  <c r="BA420" i="5"/>
  <c r="AV415" i="5"/>
  <c r="AV407" i="5"/>
  <c r="AV405" i="5"/>
  <c r="AV390" i="5"/>
  <c r="AV385" i="5"/>
  <c r="AV380" i="5"/>
  <c r="AV363" i="5"/>
  <c r="AV344" i="5"/>
  <c r="AV339" i="5"/>
  <c r="AV323" i="5"/>
  <c r="AV308" i="5"/>
  <c r="AV296" i="5"/>
  <c r="AV288" i="5"/>
  <c r="BA288" i="5"/>
  <c r="AV281" i="5"/>
  <c r="BA281" i="5"/>
  <c r="AV276" i="5"/>
  <c r="AV269" i="5"/>
  <c r="AV264" i="5"/>
  <c r="AV257" i="5"/>
  <c r="BA257" i="5"/>
  <c r="AV249" i="5"/>
  <c r="AV244" i="5"/>
  <c r="BA244" i="5"/>
  <c r="AV234" i="5"/>
  <c r="AV229" i="5"/>
  <c r="BA229" i="5"/>
  <c r="AV222" i="5"/>
  <c r="AV209" i="5"/>
  <c r="AV204" i="5"/>
  <c r="AV199" i="5"/>
  <c r="BA199" i="5"/>
  <c r="AV192" i="5"/>
  <c r="AV184" i="5"/>
  <c r="AV176" i="5"/>
  <c r="AV174" i="5"/>
  <c r="BA174" i="5"/>
  <c r="AV162" i="5"/>
  <c r="AV152" i="5"/>
  <c r="BA152" i="5"/>
  <c r="AV144" i="5"/>
  <c r="BA144" i="5"/>
  <c r="AV139" i="5"/>
  <c r="BA139" i="5"/>
  <c r="AV129" i="5"/>
  <c r="BA129" i="5"/>
  <c r="AV124" i="5"/>
  <c r="BA124" i="5"/>
  <c r="AV116" i="5"/>
  <c r="BA116" i="5"/>
  <c r="AV108" i="5"/>
  <c r="BA108" i="5"/>
  <c r="AV103" i="5"/>
  <c r="BA103" i="5"/>
  <c r="AV88" i="5"/>
  <c r="BA88" i="5"/>
  <c r="AV73" i="5"/>
  <c r="BA73" i="5"/>
  <c r="AV68" i="5"/>
  <c r="BA68" i="5"/>
  <c r="AV55" i="5"/>
  <c r="BA55" i="5"/>
  <c r="AV47" i="5"/>
  <c r="BA47" i="5"/>
  <c r="AV39" i="5"/>
  <c r="BA39" i="5"/>
  <c r="AV31" i="5"/>
  <c r="AV26" i="5"/>
  <c r="BA26" i="5"/>
  <c r="AV18" i="5"/>
  <c r="AV558" i="5"/>
  <c r="BA558" i="5"/>
  <c r="AV550" i="5"/>
  <c r="BA550" i="5"/>
  <c r="AV542" i="5"/>
  <c r="BA542" i="5"/>
  <c r="AV534" i="5"/>
  <c r="BA534" i="5"/>
  <c r="AV527" i="5"/>
  <c r="BA527" i="5"/>
  <c r="AV519" i="5"/>
  <c r="BA519" i="5"/>
  <c r="AV514" i="5"/>
  <c r="BA514" i="5"/>
  <c r="AV509" i="5"/>
  <c r="BA509" i="5"/>
  <c r="AV502" i="5"/>
  <c r="BA502" i="5"/>
  <c r="AV486" i="5"/>
  <c r="BA486" i="5"/>
  <c r="AV478" i="5"/>
  <c r="BA478" i="5"/>
  <c r="AV473" i="5"/>
  <c r="BA473" i="5"/>
  <c r="AV465" i="5"/>
  <c r="BA465" i="5"/>
  <c r="AV460" i="5"/>
  <c r="BA460" i="5"/>
  <c r="AV450" i="5"/>
  <c r="BA450" i="5"/>
  <c r="AV442" i="5"/>
  <c r="BA442" i="5"/>
  <c r="AV434" i="5"/>
  <c r="BA434" i="5"/>
  <c r="AV412" i="5"/>
  <c r="BA395" i="5"/>
  <c r="AV377" i="5"/>
  <c r="AV353" i="5"/>
  <c r="AV346" i="5"/>
  <c r="BA346" i="5"/>
  <c r="AV341" i="5"/>
  <c r="AV334" i="5"/>
  <c r="AV327" i="5"/>
  <c r="AV325" i="5"/>
  <c r="AV320" i="5"/>
  <c r="AV315" i="5"/>
  <c r="AV293" i="5"/>
  <c r="AV271" i="5"/>
  <c r="AV261" i="5"/>
  <c r="AV254" i="5"/>
  <c r="AV239" i="5"/>
  <c r="AV231" i="5"/>
  <c r="AV224" i="5"/>
  <c r="AV219" i="5"/>
  <c r="AV214" i="5"/>
  <c r="BA214" i="5"/>
  <c r="AV201" i="5"/>
  <c r="AV194" i="5"/>
  <c r="BA194" i="5"/>
  <c r="AV189" i="5"/>
  <c r="AV181" i="5"/>
  <c r="AV169" i="5"/>
  <c r="BA169" i="5"/>
  <c r="AV157" i="5"/>
  <c r="BA157" i="5"/>
  <c r="AV149" i="5"/>
  <c r="BA149" i="5"/>
  <c r="AV141" i="5"/>
  <c r="BA141" i="5"/>
  <c r="AV134" i="5"/>
  <c r="AV121" i="5"/>
  <c r="BA121" i="5"/>
  <c r="AV113" i="5"/>
  <c r="BA113" i="5"/>
  <c r="AV100" i="5"/>
  <c r="AV93" i="5"/>
  <c r="BA93" i="5"/>
  <c r="AV85" i="5"/>
  <c r="BA85" i="5"/>
  <c r="AV83" i="5"/>
  <c r="BA83" i="5"/>
  <c r="AV78" i="5"/>
  <c r="BA78" i="5"/>
  <c r="AV65" i="5"/>
  <c r="BA65" i="5"/>
  <c r="AV60" i="5"/>
  <c r="BA60" i="5"/>
  <c r="AV52" i="5"/>
  <c r="AV44" i="5"/>
  <c r="BA44" i="5"/>
  <c r="AV36" i="5"/>
  <c r="BA36" i="5"/>
  <c r="AV23" i="5"/>
  <c r="BA23" i="5"/>
  <c r="AV15" i="5"/>
  <c r="AV563" i="5"/>
  <c r="BA563" i="5"/>
  <c r="AV555" i="5"/>
  <c r="BA555" i="5"/>
  <c r="AV547" i="5"/>
  <c r="BA547" i="5"/>
  <c r="AV539" i="5"/>
  <c r="BA539" i="5"/>
  <c r="AV524" i="5"/>
  <c r="BA524" i="5"/>
  <c r="AV516" i="5"/>
  <c r="BA516" i="5"/>
  <c r="AV499" i="5"/>
  <c r="BA499" i="5"/>
  <c r="AV495" i="5"/>
  <c r="BA495" i="5"/>
  <c r="AV490" i="5"/>
  <c r="BA490" i="5"/>
  <c r="AV488" i="5"/>
  <c r="BA488" i="5"/>
  <c r="AV483" i="5"/>
  <c r="BA483" i="5"/>
  <c r="AV475" i="5"/>
  <c r="BA475" i="5"/>
  <c r="AV470" i="5"/>
  <c r="BA470" i="5"/>
  <c r="AV455" i="5"/>
  <c r="BA455" i="5"/>
  <c r="AV447" i="5"/>
  <c r="BA447" i="5"/>
  <c r="AV439" i="5"/>
  <c r="BA439" i="5"/>
  <c r="AV429" i="5"/>
  <c r="BA429" i="5"/>
  <c r="AV424" i="5"/>
  <c r="BA424" i="5"/>
  <c r="AV422" i="5"/>
  <c r="BA422" i="5"/>
  <c r="AD274" i="6"/>
  <c r="AD344" i="6"/>
  <c r="AC341" i="6"/>
  <c r="AC333" i="6"/>
  <c r="AC325" i="6"/>
  <c r="AC317" i="6"/>
  <c r="AC309" i="6"/>
  <c r="AC301" i="6"/>
  <c r="AC293" i="6"/>
  <c r="AC285" i="6"/>
  <c r="AD397" i="6"/>
  <c r="AC391" i="6"/>
  <c r="AC383" i="6"/>
  <c r="AD381" i="6"/>
  <c r="AC375" i="6"/>
  <c r="AC367" i="6"/>
  <c r="AD364" i="6"/>
  <c r="AC358" i="6"/>
  <c r="AC350" i="6"/>
  <c r="AC416" i="6"/>
  <c r="AC408" i="6"/>
  <c r="AD405" i="6"/>
  <c r="AC400" i="6"/>
  <c r="AD276" i="6"/>
  <c r="AD278" i="6"/>
  <c r="AD102" i="6"/>
  <c r="AC96" i="6"/>
  <c r="AC88" i="6"/>
  <c r="AC80" i="6"/>
  <c r="AC72" i="6"/>
  <c r="AC64" i="6"/>
  <c r="AC56" i="6"/>
  <c r="AD53" i="6"/>
  <c r="AC47" i="6"/>
  <c r="AC39" i="6"/>
  <c r="AC31" i="6"/>
  <c r="AC23" i="6"/>
  <c r="AC15" i="6"/>
  <c r="AC274" i="6"/>
  <c r="AC265" i="6"/>
  <c r="AC257" i="6"/>
  <c r="AC249" i="6"/>
  <c r="AC241" i="6"/>
  <c r="AC233" i="6"/>
  <c r="AC225" i="6"/>
  <c r="AC217" i="6"/>
  <c r="AC209" i="6"/>
  <c r="AC201" i="6"/>
  <c r="AC193" i="6"/>
  <c r="AC185" i="6"/>
  <c r="AC177" i="6"/>
  <c r="AD174" i="6"/>
  <c r="AC169" i="6"/>
  <c r="AD166" i="6"/>
  <c r="AC161" i="6"/>
  <c r="AC153" i="6"/>
  <c r="AC145" i="6"/>
  <c r="AC137" i="6"/>
  <c r="AC129" i="6"/>
  <c r="AC121" i="6"/>
  <c r="AC113" i="6"/>
  <c r="AC105" i="6"/>
  <c r="AN425" i="7"/>
  <c r="AP425" i="7"/>
  <c r="AN385" i="7"/>
  <c r="AP385" i="7" s="1"/>
  <c r="L385" i="7"/>
  <c r="AN416" i="7"/>
  <c r="AP416" i="7" s="1"/>
  <c r="AN432" i="7"/>
  <c r="AP432" i="7" s="1"/>
  <c r="AN430" i="7"/>
  <c r="AP430" i="7" s="1"/>
  <c r="AN410" i="7"/>
  <c r="AP410" i="7" s="1"/>
  <c r="AN402" i="7"/>
  <c r="AP402" i="7" s="1"/>
  <c r="AN426" i="7"/>
  <c r="AP426" i="7" s="1"/>
  <c r="AO386" i="7"/>
  <c r="AO374" i="7"/>
  <c r="H374" i="7"/>
  <c r="AN418" i="7"/>
  <c r="AP418" i="7" s="1"/>
  <c r="AN391" i="7"/>
  <c r="AP391" i="7"/>
  <c r="AN383" i="7"/>
  <c r="AP383" i="7" s="1"/>
  <c r="AO376" i="7"/>
  <c r="H366" i="7"/>
  <c r="AF358" i="7"/>
  <c r="AO354" i="7"/>
  <c r="L321" i="7"/>
  <c r="X318" i="7"/>
  <c r="AN317" i="7"/>
  <c r="AP317" i="7" s="1"/>
  <c r="H314" i="7"/>
  <c r="AN312" i="7"/>
  <c r="AP312" i="7" s="1"/>
  <c r="AN294" i="7"/>
  <c r="AP294" i="7" s="1"/>
  <c r="AO229" i="7"/>
  <c r="AO226" i="7"/>
  <c r="AO210" i="7"/>
  <c r="AJ204" i="7"/>
  <c r="AO204" i="7"/>
  <c r="AN267" i="7"/>
  <c r="AP267" i="7"/>
  <c r="AB386" i="7"/>
  <c r="AN324" i="7"/>
  <c r="AP324" i="7" s="1"/>
  <c r="AN313" i="7"/>
  <c r="AP313" i="7" s="1"/>
  <c r="H310" i="7"/>
  <c r="AN308" i="7"/>
  <c r="AP308" i="7" s="1"/>
  <c r="L261" i="7"/>
  <c r="AN261" i="7"/>
  <c r="AP261" i="7" s="1"/>
  <c r="AN353" i="7"/>
  <c r="AP353" i="7" s="1"/>
  <c r="AO245" i="7"/>
  <c r="AN245" i="7"/>
  <c r="AP245" i="7"/>
  <c r="AN420" i="7"/>
  <c r="AP420" i="7" s="1"/>
  <c r="AN320" i="7"/>
  <c r="AP320" i="7"/>
  <c r="AN309" i="7"/>
  <c r="AP309" i="7" s="1"/>
  <c r="AN295" i="7"/>
  <c r="AP295" i="7"/>
  <c r="P295" i="7"/>
  <c r="AO289" i="7"/>
  <c r="AO260" i="7"/>
  <c r="AO236" i="7"/>
  <c r="AN203" i="7"/>
  <c r="AP203" i="7" s="1"/>
  <c r="AN403" i="7"/>
  <c r="AP403" i="7"/>
  <c r="AO379" i="7"/>
  <c r="AN370" i="7"/>
  <c r="AP370" i="7" s="1"/>
  <c r="AN359" i="7"/>
  <c r="AP359" i="7" s="1"/>
  <c r="AN323" i="7"/>
  <c r="AP323" i="7" s="1"/>
  <c r="AN307" i="7"/>
  <c r="AP307" i="7" s="1"/>
  <c r="AN283" i="7"/>
  <c r="AP283" i="7" s="1"/>
  <c r="AO214" i="7"/>
  <c r="H214" i="7"/>
  <c r="AN394" i="7"/>
  <c r="AP394" i="7" s="1"/>
  <c r="AO383" i="7"/>
  <c r="AN316" i="7"/>
  <c r="AP316" i="7"/>
  <c r="AN305" i="7"/>
  <c r="AP305" i="7" s="1"/>
  <c r="AN301" i="7"/>
  <c r="AP301" i="7"/>
  <c r="AO296" i="7"/>
  <c r="AO293" i="7"/>
  <c r="AO254" i="7"/>
  <c r="AN254" i="7"/>
  <c r="AP254" i="7" s="1"/>
  <c r="AN220" i="7"/>
  <c r="AP220" i="7" s="1"/>
  <c r="L220" i="7"/>
  <c r="AN213" i="7"/>
  <c r="AP213" i="7"/>
  <c r="L213" i="7"/>
  <c r="AN201" i="7"/>
  <c r="AP201" i="7" s="1"/>
  <c r="AO375" i="7"/>
  <c r="AO364" i="7"/>
  <c r="AN349" i="7"/>
  <c r="AP349" i="7" s="1"/>
  <c r="AN319" i="7"/>
  <c r="AP319" i="7" s="1"/>
  <c r="AN304" i="7"/>
  <c r="AP304" i="7" s="1"/>
  <c r="AN289" i="7"/>
  <c r="AP289" i="7" s="1"/>
  <c r="AN271" i="7"/>
  <c r="AP271" i="7" s="1"/>
  <c r="AO266" i="7"/>
  <c r="AN231" i="7"/>
  <c r="AP231" i="7"/>
  <c r="H194" i="7"/>
  <c r="AN187" i="7"/>
  <c r="AP187" i="7" s="1"/>
  <c r="AN145" i="7"/>
  <c r="AP145" i="7" s="1"/>
  <c r="AO136" i="7"/>
  <c r="AO198" i="7"/>
  <c r="AN197" i="7"/>
  <c r="AP197" i="7" s="1"/>
  <c r="H172" i="7"/>
  <c r="AN135" i="7"/>
  <c r="AP135" i="7" s="1"/>
  <c r="AN278" i="7"/>
  <c r="AP278" i="7" s="1"/>
  <c r="H229" i="7"/>
  <c r="H226" i="7"/>
  <c r="AO209" i="7"/>
  <c r="AN193" i="7"/>
  <c r="AP193" i="7" s="1"/>
  <c r="AN129" i="7"/>
  <c r="AP129" i="7" s="1"/>
  <c r="AN281" i="7"/>
  <c r="AP281" i="7" s="1"/>
  <c r="AO213" i="7"/>
  <c r="AO197" i="7"/>
  <c r="AN173" i="7"/>
  <c r="AP173" i="7" s="1"/>
  <c r="AN157" i="7"/>
  <c r="AP157" i="7" s="1"/>
  <c r="AO186" i="7"/>
  <c r="AO180" i="7"/>
  <c r="AO141" i="7"/>
  <c r="AO176" i="7"/>
  <c r="AN166" i="7"/>
  <c r="AP166" i="7" s="1"/>
  <c r="AN151" i="7"/>
  <c r="AP151" i="7" s="1"/>
  <c r="AO145" i="7"/>
  <c r="AN113" i="7"/>
  <c r="AP113" i="7" s="1"/>
  <c r="H82" i="7"/>
  <c r="AO64" i="7"/>
  <c r="H49" i="7"/>
  <c r="AO138" i="7"/>
  <c r="AO132" i="7"/>
  <c r="AO112" i="7"/>
  <c r="AN107" i="7"/>
  <c r="AP107" i="7" s="1"/>
  <c r="AN85" i="7"/>
  <c r="AP85" i="7"/>
  <c r="L41" i="7"/>
  <c r="AN48" i="7"/>
  <c r="AP48" i="7" s="1"/>
  <c r="AO125" i="7"/>
  <c r="AN121" i="7"/>
  <c r="AP121" i="7"/>
  <c r="AN105" i="7"/>
  <c r="AP105" i="7"/>
  <c r="AN70" i="7"/>
  <c r="AP70" i="7" s="1"/>
  <c r="AN165" i="7"/>
  <c r="AP165" i="7" s="1"/>
  <c r="AN127" i="7"/>
  <c r="AP127" i="7"/>
  <c r="AN125" i="7"/>
  <c r="AP125" i="7"/>
  <c r="H113" i="7"/>
  <c r="AN94" i="7"/>
  <c r="AP94" i="7" s="1"/>
  <c r="P87" i="7"/>
  <c r="AO83" i="7"/>
  <c r="AN76" i="7"/>
  <c r="AP76" i="7" s="1"/>
  <c r="AN72" i="7"/>
  <c r="AP72" i="7" s="1"/>
  <c r="AO76" i="7"/>
  <c r="AO53" i="7"/>
  <c r="AO118" i="7"/>
  <c r="AN103" i="7"/>
  <c r="AP103" i="7" s="1"/>
  <c r="AO72" i="7"/>
  <c r="AN52" i="7"/>
  <c r="AP52" i="7" s="1"/>
  <c r="AC419" i="6"/>
  <c r="AC411" i="6"/>
  <c r="AC403" i="6"/>
  <c r="AC394" i="6"/>
  <c r="AC386" i="6"/>
  <c r="AC378" i="6"/>
  <c r="AC370" i="6"/>
  <c r="AC361" i="6"/>
  <c r="AC353" i="6"/>
  <c r="AC345" i="6"/>
  <c r="AC344" i="6"/>
  <c r="AC336" i="6"/>
  <c r="AD329" i="6"/>
  <c r="AC328" i="6"/>
  <c r="AD326" i="6"/>
  <c r="AC320" i="6"/>
  <c r="AD318" i="6"/>
  <c r="AC312" i="6"/>
  <c r="AD310" i="6"/>
  <c r="AC304" i="6"/>
  <c r="AC296" i="6"/>
  <c r="AC288" i="6"/>
  <c r="AC280" i="6"/>
  <c r="AC268" i="6"/>
  <c r="AC260" i="6"/>
  <c r="AC252" i="6"/>
  <c r="AC244" i="6"/>
  <c r="AC236" i="6"/>
  <c r="AC228" i="6"/>
  <c r="AC220" i="6"/>
  <c r="AC212" i="6"/>
  <c r="AC204" i="6"/>
  <c r="AC196" i="6"/>
  <c r="AC188" i="6"/>
  <c r="AC180" i="6"/>
  <c r="AC172" i="6"/>
  <c r="AC164" i="6"/>
  <c r="AC156" i="6"/>
  <c r="AC148" i="6"/>
  <c r="AC140" i="6"/>
  <c r="AC132" i="6"/>
  <c r="AC124" i="6"/>
  <c r="AC116" i="6"/>
  <c r="AC108" i="6"/>
  <c r="AC99" i="6"/>
  <c r="AC91" i="6"/>
  <c r="AC83" i="6"/>
  <c r="AC75" i="6"/>
  <c r="AC67" i="6"/>
  <c r="AC59" i="6"/>
  <c r="AD57" i="6"/>
  <c r="AC50" i="6"/>
  <c r="AC42" i="6"/>
  <c r="AC34" i="6"/>
  <c r="AC26" i="6"/>
  <c r="AC18" i="6"/>
  <c r="AD421" i="6"/>
  <c r="AC420" i="6"/>
  <c r="AD418" i="6"/>
  <c r="AD417" i="6"/>
  <c r="AC412" i="6"/>
  <c r="AD409" i="6"/>
  <c r="AC404" i="6"/>
  <c r="AC395" i="6"/>
  <c r="AC387" i="6"/>
  <c r="AC379" i="6"/>
  <c r="AC371" i="6"/>
  <c r="AC362" i="6"/>
  <c r="AC354" i="6"/>
  <c r="AC346" i="6"/>
  <c r="AC337" i="6"/>
  <c r="AC329" i="6"/>
  <c r="AC321" i="6"/>
  <c r="AC313" i="6"/>
  <c r="AD311" i="6"/>
  <c r="AC305" i="6"/>
  <c r="AC297" i="6"/>
  <c r="AC289" i="6"/>
  <c r="AC281" i="6"/>
  <c r="AC269" i="6"/>
  <c r="AC261" i="6"/>
  <c r="AC253" i="6"/>
  <c r="AC245" i="6"/>
  <c r="AC237" i="6"/>
  <c r="AC229" i="6"/>
  <c r="AC221" i="6"/>
  <c r="AC213" i="6"/>
  <c r="AC205" i="6"/>
  <c r="AC197" i="6"/>
  <c r="AC189" i="6"/>
  <c r="AC181" i="6"/>
  <c r="AC173" i="6"/>
  <c r="AC165" i="6"/>
  <c r="AC157" i="6"/>
  <c r="AC149" i="6"/>
  <c r="AC141" i="6"/>
  <c r="AC133" i="6"/>
  <c r="AC125" i="6"/>
  <c r="AC117" i="6"/>
  <c r="AC109" i="6"/>
  <c r="AC100" i="6"/>
  <c r="AC92" i="6"/>
  <c r="AC84" i="6"/>
  <c r="AC76" i="6"/>
  <c r="AC68" i="6"/>
  <c r="AC60" i="6"/>
  <c r="AC51" i="6"/>
  <c r="AC43" i="6"/>
  <c r="AC35" i="6"/>
  <c r="AC27" i="6"/>
  <c r="AD25" i="6"/>
  <c r="AC19" i="6"/>
  <c r="AC421" i="6"/>
  <c r="AC413" i="6"/>
  <c r="AC405" i="6"/>
  <c r="AC396" i="6"/>
  <c r="AD389" i="6"/>
  <c r="AC388" i="6"/>
  <c r="AD386" i="6"/>
  <c r="AD385" i="6"/>
  <c r="AC380" i="6"/>
  <c r="AD377" i="6"/>
  <c r="AC372" i="6"/>
  <c r="AC363" i="6"/>
  <c r="AC355" i="6"/>
  <c r="AC347" i="6"/>
  <c r="AC338" i="6"/>
  <c r="AC330" i="6"/>
  <c r="AD327" i="6"/>
  <c r="AC322" i="6"/>
  <c r="AD319" i="6"/>
  <c r="AC314" i="6"/>
  <c r="AC306" i="6"/>
  <c r="AD304" i="6"/>
  <c r="AD303" i="6"/>
  <c r="AC298" i="6"/>
  <c r="AD296" i="6"/>
  <c r="AC290" i="6"/>
  <c r="AD287" i="6"/>
  <c r="AC282" i="6"/>
  <c r="AC270" i="6"/>
  <c r="AC262" i="6"/>
  <c r="AC254" i="6"/>
  <c r="AD247" i="6"/>
  <c r="AC246" i="6"/>
  <c r="AD244" i="6"/>
  <c r="AC238" i="6"/>
  <c r="AD236" i="6"/>
  <c r="AC230" i="6"/>
  <c r="AD228" i="6"/>
  <c r="AC222" i="6"/>
  <c r="AD220" i="6"/>
  <c r="AC214" i="6"/>
  <c r="AC206" i="6"/>
  <c r="AD204" i="6"/>
  <c r="AC198" i="6"/>
  <c r="AC190" i="6"/>
  <c r="AC182" i="6"/>
  <c r="AC174" i="6"/>
  <c r="AC166" i="6"/>
  <c r="AC158" i="6"/>
  <c r="AC150" i="6"/>
  <c r="AC142" i="6"/>
  <c r="AC134" i="6"/>
  <c r="AC126" i="6"/>
  <c r="AC118" i="6"/>
  <c r="AC110" i="6"/>
  <c r="AC101" i="6"/>
  <c r="AC93" i="6"/>
  <c r="AC85" i="6"/>
  <c r="AC77" i="6"/>
  <c r="AC69" i="6"/>
  <c r="AC61" i="6"/>
  <c r="AC52" i="6"/>
  <c r="AD34" i="6"/>
  <c r="AC20" i="6"/>
  <c r="AC414" i="6"/>
  <c r="AC406" i="6"/>
  <c r="AC398" i="6"/>
  <c r="AC397" i="6"/>
  <c r="AC389" i="6"/>
  <c r="AC381" i="6"/>
  <c r="AC373" i="6"/>
  <c r="AC364" i="6"/>
  <c r="AC356" i="6"/>
  <c r="AD354" i="6"/>
  <c r="AD352" i="6"/>
  <c r="AC348" i="6"/>
  <c r="AD345" i="6"/>
  <c r="AC339" i="6"/>
  <c r="AC331" i="6"/>
  <c r="AC323" i="6"/>
  <c r="AC315" i="6"/>
  <c r="AC307" i="6"/>
  <c r="AC299" i="6"/>
  <c r="AC291" i="6"/>
  <c r="AC283" i="6"/>
  <c r="AD279" i="6"/>
  <c r="AC271" i="6"/>
  <c r="AC263" i="6"/>
  <c r="AC255" i="6"/>
  <c r="AC247" i="6"/>
  <c r="AC239" i="6"/>
  <c r="AC231" i="6"/>
  <c r="AC223" i="6"/>
  <c r="AC215" i="6"/>
  <c r="AC207" i="6"/>
  <c r="AC199" i="6"/>
  <c r="AC191" i="6"/>
  <c r="AC183" i="6"/>
  <c r="AC175" i="6"/>
  <c r="AC167" i="6"/>
  <c r="AC159" i="6"/>
  <c r="AC151" i="6"/>
  <c r="AC143" i="6"/>
  <c r="AC135" i="6"/>
  <c r="AC127" i="6"/>
  <c r="AC119" i="6"/>
  <c r="AC111" i="6"/>
  <c r="AC103" i="6"/>
  <c r="AC102" i="6"/>
  <c r="AC94" i="6"/>
  <c r="AD92" i="6"/>
  <c r="AC86" i="6"/>
  <c r="AC78" i="6"/>
  <c r="AC70" i="6"/>
  <c r="AC62" i="6"/>
  <c r="AC53" i="6"/>
  <c r="AD46" i="6"/>
  <c r="AC45" i="6"/>
  <c r="AD43" i="6"/>
  <c r="AC37" i="6"/>
  <c r="AC29" i="6"/>
  <c r="AC21" i="6"/>
  <c r="AC415" i="6"/>
  <c r="AD413" i="6"/>
  <c r="AC407" i="6"/>
  <c r="AC399" i="6"/>
  <c r="AD396" i="6"/>
  <c r="AC390" i="6"/>
  <c r="AC382" i="6"/>
  <c r="AC374" i="6"/>
  <c r="AC366" i="6"/>
  <c r="AC365" i="6"/>
  <c r="AC357" i="6"/>
  <c r="AC349" i="6"/>
  <c r="AC340" i="6"/>
  <c r="AC332" i="6"/>
  <c r="AC324" i="6"/>
  <c r="AC316" i="6"/>
  <c r="AC308" i="6"/>
  <c r="AD306" i="6"/>
  <c r="AC300" i="6"/>
  <c r="AC292" i="6"/>
  <c r="AC284" i="6"/>
  <c r="AC273" i="6"/>
  <c r="AC272" i="6"/>
  <c r="AC264" i="6"/>
  <c r="AC256" i="6"/>
  <c r="AC248" i="6"/>
  <c r="AC240" i="6"/>
  <c r="AC232" i="6"/>
  <c r="AC224" i="6"/>
  <c r="AC216" i="6"/>
  <c r="AC208" i="6"/>
  <c r="AC200" i="6"/>
  <c r="AC192" i="6"/>
  <c r="AC184" i="6"/>
  <c r="AC176" i="6"/>
  <c r="AC168" i="6"/>
  <c r="AC160" i="6"/>
  <c r="AC152" i="6"/>
  <c r="AC144" i="6"/>
  <c r="AD142" i="6"/>
  <c r="AC136" i="6"/>
  <c r="AD134" i="6"/>
  <c r="AC128" i="6"/>
  <c r="AC120" i="6"/>
  <c r="AC112" i="6"/>
  <c r="AD110" i="6"/>
  <c r="AC104" i="6"/>
  <c r="AD101" i="6"/>
  <c r="AC95" i="6"/>
  <c r="AC87" i="6"/>
  <c r="AC79" i="6"/>
  <c r="AC71" i="6"/>
  <c r="AC63" i="6"/>
  <c r="AC55" i="6"/>
  <c r="AC54" i="6"/>
  <c r="AC46" i="6"/>
  <c r="AC38" i="6"/>
  <c r="AC30" i="6"/>
  <c r="AC22" i="6"/>
  <c r="AC417" i="6"/>
  <c r="AC409" i="6"/>
  <c r="AC401" i="6"/>
  <c r="AC392" i="6"/>
  <c r="AC384" i="6"/>
  <c r="AC376" i="6"/>
  <c r="AD373" i="6"/>
  <c r="AC368" i="6"/>
  <c r="AC359" i="6"/>
  <c r="AC351" i="6"/>
  <c r="AC342" i="6"/>
  <c r="AC334" i="6"/>
  <c r="AC326" i="6"/>
  <c r="AC318" i="6"/>
  <c r="AC310" i="6"/>
  <c r="AD308" i="6"/>
  <c r="AC302" i="6"/>
  <c r="AC294" i="6"/>
  <c r="AC286" i="6"/>
  <c r="AC277" i="6"/>
  <c r="AC276" i="6"/>
  <c r="AC266" i="6"/>
  <c r="AC258" i="6"/>
  <c r="AC250" i="6"/>
  <c r="AC242" i="6"/>
  <c r="AC234" i="6"/>
  <c r="AC226" i="6"/>
  <c r="AC218" i="6"/>
  <c r="AC210" i="6"/>
  <c r="AC202" i="6"/>
  <c r="AC194" i="6"/>
  <c r="AC186" i="6"/>
  <c r="AC178" i="6"/>
  <c r="AC170" i="6"/>
  <c r="AD167" i="6"/>
  <c r="AC162" i="6"/>
  <c r="AC154" i="6"/>
  <c r="AD150" i="6"/>
  <c r="AC146" i="6"/>
  <c r="AD144" i="6"/>
  <c r="AC138" i="6"/>
  <c r="AC130" i="6"/>
  <c r="AC122" i="6"/>
  <c r="AC114" i="6"/>
  <c r="AC106" i="6"/>
  <c r="AC97" i="6"/>
  <c r="AC89" i="6"/>
  <c r="AC81" i="6"/>
  <c r="AC73" i="6"/>
  <c r="AC65" i="6"/>
  <c r="AC57" i="6"/>
  <c r="AC48" i="6"/>
  <c r="AC40" i="6"/>
  <c r="AC32" i="6"/>
  <c r="AC24" i="6"/>
  <c r="AC16" i="6"/>
  <c r="AC418" i="6"/>
  <c r="AC410" i="6"/>
  <c r="AC402" i="6"/>
  <c r="AC393" i="6"/>
  <c r="AC385" i="6"/>
  <c r="AC377" i="6"/>
  <c r="AC369" i="6"/>
  <c r="AC360" i="6"/>
  <c r="AC352" i="6"/>
  <c r="AC343" i="6"/>
  <c r="AC335" i="6"/>
  <c r="AC327" i="6"/>
  <c r="AC319" i="6"/>
  <c r="AC311" i="6"/>
  <c r="AC303" i="6"/>
  <c r="AC295" i="6"/>
  <c r="AC287" i="6"/>
  <c r="AC279" i="6"/>
  <c r="AC278" i="6"/>
  <c r="AC267" i="6"/>
  <c r="AC259" i="6"/>
  <c r="AC251" i="6"/>
  <c r="AC243" i="6"/>
  <c r="AC235" i="6"/>
  <c r="AC227" i="6"/>
  <c r="AC219" i="6"/>
  <c r="AC211" i="6"/>
  <c r="AC203" i="6"/>
  <c r="AC195" i="6"/>
  <c r="AC187" i="6"/>
  <c r="AC179" i="6"/>
  <c r="AC171" i="6"/>
  <c r="AC163" i="6"/>
  <c r="AC155" i="6"/>
  <c r="AC147" i="6"/>
  <c r="AC139" i="6"/>
  <c r="AC131" i="6"/>
  <c r="AC123" i="6"/>
  <c r="AD118" i="6"/>
  <c r="AC115" i="6"/>
  <c r="AC107" i="6"/>
  <c r="AC98" i="6"/>
  <c r="AC90" i="6"/>
  <c r="AC82" i="6"/>
  <c r="AD78" i="6"/>
  <c r="AC74" i="6"/>
  <c r="AC66" i="6"/>
  <c r="AD64" i="6"/>
  <c r="AC58" i="6"/>
  <c r="AD55" i="6"/>
  <c r="AC49" i="6"/>
  <c r="AC41" i="6"/>
  <c r="AC33" i="6"/>
  <c r="AC25" i="6"/>
  <c r="AD22" i="6"/>
  <c r="AC17" i="6"/>
  <c r="AZ450" i="5"/>
  <c r="BB450" i="5" s="1"/>
  <c r="AZ141" i="5"/>
  <c r="BB141" i="5" s="1"/>
  <c r="P266" i="5"/>
  <c r="L254" i="5"/>
  <c r="AZ94" i="5"/>
  <c r="BB94" i="5" s="1"/>
  <c r="AZ129" i="5"/>
  <c r="BB129" i="5" s="1"/>
  <c r="T129" i="5"/>
  <c r="T274" i="5"/>
  <c r="L434" i="5"/>
  <c r="AZ29" i="5"/>
  <c r="BB29" i="5" s="1"/>
  <c r="AZ317" i="5"/>
  <c r="BB317" i="5" s="1"/>
  <c r="T262" i="5"/>
  <c r="AZ262" i="5"/>
  <c r="BB262" i="5" s="1"/>
  <c r="P198" i="5"/>
  <c r="AZ406" i="5"/>
  <c r="BB406" i="5"/>
  <c r="X217" i="5"/>
  <c r="L258" i="5"/>
  <c r="AZ348" i="5"/>
  <c r="BB348" i="5" s="1"/>
  <c r="H219" i="5"/>
  <c r="AZ330" i="5"/>
  <c r="BB330" i="5" s="1"/>
  <c r="AZ290" i="5"/>
  <c r="BB290" i="5" s="1"/>
  <c r="H209" i="5"/>
  <c r="H180" i="5"/>
  <c r="L380" i="5"/>
  <c r="AV101" i="5"/>
  <c r="AZ101" i="5"/>
  <c r="BB101" i="5" s="1"/>
  <c r="L235" i="5"/>
  <c r="AZ270" i="5"/>
  <c r="BB270" i="5"/>
  <c r="AZ212" i="5"/>
  <c r="BB212" i="5" s="1"/>
  <c r="T140" i="5"/>
  <c r="AZ113" i="5"/>
  <c r="BB113" i="5" s="1"/>
  <c r="L113" i="5"/>
  <c r="H78" i="5"/>
  <c r="AZ78" i="5"/>
  <c r="BB78" i="5" s="1"/>
  <c r="AB559" i="5"/>
  <c r="AZ173" i="5"/>
  <c r="BB173" i="5"/>
  <c r="L141" i="5"/>
  <c r="AB70" i="5"/>
  <c r="AZ70" i="5"/>
  <c r="BB70" i="5" s="1"/>
  <c r="AZ105" i="5"/>
  <c r="BB105" i="5"/>
  <c r="AZ125" i="5"/>
  <c r="BB125" i="5" s="1"/>
  <c r="AZ74" i="5"/>
  <c r="BB74" i="5"/>
  <c r="AZ552" i="5"/>
  <c r="BB552" i="5"/>
  <c r="AZ118" i="5"/>
  <c r="BB118" i="5" s="1"/>
  <c r="AV13" i="5"/>
  <c r="AZ544" i="5"/>
  <c r="BB544" i="5" s="1"/>
  <c r="AZ520" i="5"/>
  <c r="BB520" i="5" s="1"/>
  <c r="L520" i="5"/>
  <c r="H524" i="5"/>
  <c r="L36" i="5"/>
  <c r="AZ36" i="5"/>
  <c r="BB36" i="5" s="1"/>
  <c r="AZ557" i="5"/>
  <c r="BB557" i="5" s="1"/>
  <c r="L557" i="5"/>
  <c r="T529" i="5"/>
  <c r="AZ529" i="5"/>
  <c r="BB529" i="5" s="1"/>
  <c r="AZ528" i="5"/>
  <c r="BB528" i="5"/>
  <c r="AZ82" i="5"/>
  <c r="BB82" i="5" s="1"/>
  <c r="AZ34" i="5"/>
  <c r="BB34" i="5" s="1"/>
  <c r="AZ71" i="5"/>
  <c r="BB71" i="5" s="1"/>
  <c r="AZ53" i="5"/>
  <c r="BB53" i="5" s="1"/>
  <c r="P500" i="5"/>
  <c r="AN422" i="5"/>
  <c r="AZ561" i="5"/>
  <c r="BB561" i="5"/>
  <c r="AZ549" i="5"/>
  <c r="BB549" i="5" s="1"/>
  <c r="H490" i="5"/>
  <c r="AR429" i="5"/>
  <c r="AZ521" i="5"/>
  <c r="BB521" i="5" s="1"/>
  <c r="H471" i="5"/>
  <c r="AZ471" i="5"/>
  <c r="BB471" i="5" s="1"/>
  <c r="AZ60" i="5"/>
  <c r="BB60" i="5" s="1"/>
  <c r="AZ556" i="5"/>
  <c r="BB556" i="5" s="1"/>
  <c r="AZ548" i="5"/>
  <c r="BB548" i="5" s="1"/>
  <c r="P476" i="5"/>
  <c r="AZ463" i="5"/>
  <c r="BB463" i="5" s="1"/>
  <c r="AZ448" i="5"/>
  <c r="BB448" i="5"/>
  <c r="AZ537" i="5"/>
  <c r="BB537" i="5" s="1"/>
  <c r="T462" i="5"/>
  <c r="AZ462" i="5"/>
  <c r="BB462" i="5" s="1"/>
  <c r="AZ20" i="5"/>
  <c r="BB20" i="5" s="1"/>
  <c r="AZ560" i="5"/>
  <c r="BB560" i="5" s="1"/>
  <c r="AZ553" i="5"/>
  <c r="BB553" i="5" s="1"/>
  <c r="AZ545" i="5"/>
  <c r="BB545" i="5" s="1"/>
  <c r="P496" i="5"/>
  <c r="T492" i="5"/>
  <c r="P484" i="5"/>
  <c r="H474" i="5"/>
  <c r="AZ467" i="5"/>
  <c r="BB467" i="5" s="1"/>
  <c r="AZ511" i="5"/>
  <c r="BB511" i="5" s="1"/>
  <c r="L509" i="5"/>
  <c r="H463" i="5"/>
  <c r="L448" i="5"/>
  <c r="AZ503" i="5"/>
  <c r="BB503" i="5"/>
  <c r="AD419" i="6"/>
  <c r="AD414" i="6"/>
  <c r="AD408" i="6"/>
  <c r="AD399" i="6"/>
  <c r="AD387" i="6"/>
  <c r="AD382" i="6"/>
  <c r="AD376" i="6"/>
  <c r="AD367" i="6"/>
  <c r="AD343" i="6"/>
  <c r="AD335" i="6"/>
  <c r="AD270" i="6"/>
  <c r="AD262" i="6"/>
  <c r="AD254" i="6"/>
  <c r="AD160" i="6"/>
  <c r="AD82" i="6"/>
  <c r="AD66" i="6"/>
  <c r="AD23" i="6"/>
  <c r="AD420" i="6"/>
  <c r="AD410" i="6"/>
  <c r="AD388" i="6"/>
  <c r="AD378" i="6"/>
  <c r="AD357" i="6"/>
  <c r="AD356" i="6"/>
  <c r="AD348" i="6"/>
  <c r="AD337" i="6"/>
  <c r="AD328" i="6"/>
  <c r="AD246" i="6"/>
  <c r="AD238" i="6"/>
  <c r="AD230" i="6"/>
  <c r="AD222" i="6"/>
  <c r="AD214" i="6"/>
  <c r="AD136" i="6"/>
  <c r="AD128" i="6"/>
  <c r="AD411" i="6"/>
  <c r="AD406" i="6"/>
  <c r="AD400" i="6"/>
  <c r="AD391" i="6"/>
  <c r="AD379" i="6"/>
  <c r="AD374" i="6"/>
  <c r="AD368" i="6"/>
  <c r="AD359" i="6"/>
  <c r="AD338" i="6"/>
  <c r="AD336" i="6"/>
  <c r="AD321" i="6"/>
  <c r="AD190" i="6"/>
  <c r="AD182" i="6"/>
  <c r="AD412" i="6"/>
  <c r="AD402" i="6"/>
  <c r="AD401" i="6"/>
  <c r="AD380" i="6"/>
  <c r="AD370" i="6"/>
  <c r="AD369" i="6"/>
  <c r="AD350" i="6"/>
  <c r="AD298" i="6"/>
  <c r="AD295" i="6"/>
  <c r="AD290" i="6"/>
  <c r="AD288" i="6"/>
  <c r="AD240" i="6"/>
  <c r="AD232" i="6"/>
  <c r="AD224" i="6"/>
  <c r="AD216" i="6"/>
  <c r="AD208" i="6"/>
  <c r="AD207" i="6"/>
  <c r="AD173" i="6"/>
  <c r="AD146" i="6"/>
  <c r="AD111" i="6"/>
  <c r="AD415" i="6"/>
  <c r="AD403" i="6"/>
  <c r="AD398" i="6"/>
  <c r="AD392" i="6"/>
  <c r="AD383" i="6"/>
  <c r="AD371" i="6"/>
  <c r="AD366" i="6"/>
  <c r="AD360" i="6"/>
  <c r="AD340" i="6"/>
  <c r="AD332" i="6"/>
  <c r="AD266" i="6"/>
  <c r="AD263" i="6"/>
  <c r="AD258" i="6"/>
  <c r="AD256" i="6"/>
  <c r="AD250" i="6"/>
  <c r="AD200" i="6"/>
  <c r="AD198" i="6"/>
  <c r="AD192" i="6"/>
  <c r="AD183" i="6"/>
  <c r="AD176" i="6"/>
  <c r="AD164" i="6"/>
  <c r="AD123" i="6"/>
  <c r="AD103" i="6"/>
  <c r="AD86" i="6"/>
  <c r="AD70" i="6"/>
  <c r="AD404" i="6"/>
  <c r="AD394" i="6"/>
  <c r="AD393" i="6"/>
  <c r="AD372" i="6"/>
  <c r="AD362" i="6"/>
  <c r="AD361" i="6"/>
  <c r="AD351" i="6"/>
  <c r="AD324" i="6"/>
  <c r="AD316" i="6"/>
  <c r="AD300" i="6"/>
  <c r="AD292" i="6"/>
  <c r="AD284" i="6"/>
  <c r="AD242" i="6"/>
  <c r="AD234" i="6"/>
  <c r="AD226" i="6"/>
  <c r="AD218" i="6"/>
  <c r="AD185" i="6"/>
  <c r="AD175" i="6"/>
  <c r="AD165" i="6"/>
  <c r="AD156" i="6"/>
  <c r="AD132" i="6"/>
  <c r="AD416" i="6"/>
  <c r="AD407" i="6"/>
  <c r="AD395" i="6"/>
  <c r="AD390" i="6"/>
  <c r="AD384" i="6"/>
  <c r="AD375" i="6"/>
  <c r="AD363" i="6"/>
  <c r="AD358" i="6"/>
  <c r="AD353" i="6"/>
  <c r="AD342" i="6"/>
  <c r="AD334" i="6"/>
  <c r="AD268" i="6"/>
  <c r="AD260" i="6"/>
  <c r="AD252" i="6"/>
  <c r="AD186" i="6"/>
  <c r="AD107" i="6"/>
  <c r="AD97" i="6"/>
  <c r="AD95" i="6"/>
  <c r="AD88" i="6"/>
  <c r="AD72" i="6"/>
  <c r="AD302" i="6"/>
  <c r="AD294" i="6"/>
  <c r="AD286" i="6"/>
  <c r="AD210" i="6"/>
  <c r="AD206" i="6"/>
  <c r="AD202" i="6"/>
  <c r="AD201" i="6"/>
  <c r="AD189" i="6"/>
  <c r="AD178" i="6"/>
  <c r="AD168" i="6"/>
  <c r="AD135" i="6"/>
  <c r="AD96" i="6"/>
  <c r="AD85" i="6"/>
  <c r="AD75" i="6"/>
  <c r="AD65" i="6"/>
  <c r="AD63" i="6"/>
  <c r="AD56" i="6"/>
  <c r="AD35" i="6"/>
  <c r="AD16" i="6"/>
  <c r="AD45" i="6"/>
  <c r="AD36" i="6"/>
  <c r="AD139" i="6"/>
  <c r="AD129" i="6"/>
  <c r="AD127" i="6"/>
  <c r="AD120" i="6"/>
  <c r="AD98" i="6"/>
  <c r="AD89" i="6"/>
  <c r="AD87" i="6"/>
  <c r="AD77" i="6"/>
  <c r="AD67" i="6"/>
  <c r="AD48" i="6"/>
  <c r="AD18" i="6"/>
  <c r="AD322" i="6"/>
  <c r="AD320" i="6"/>
  <c r="AD314" i="6"/>
  <c r="AD271" i="6"/>
  <c r="AD264" i="6"/>
  <c r="AD255" i="6"/>
  <c r="AD213" i="6"/>
  <c r="AD171" i="6"/>
  <c r="AD161" i="6"/>
  <c r="AD159" i="6"/>
  <c r="AD152" i="6"/>
  <c r="AD130" i="6"/>
  <c r="AD121" i="6"/>
  <c r="AD119" i="6"/>
  <c r="AD109" i="6"/>
  <c r="AD99" i="6"/>
  <c r="AD80" i="6"/>
  <c r="AD68" i="6"/>
  <c r="AD59" i="6"/>
  <c r="AD49" i="6"/>
  <c r="AD47" i="6"/>
  <c r="AD29" i="6"/>
  <c r="AD19" i="6"/>
  <c r="AD15" i="6"/>
  <c r="AD282" i="6"/>
  <c r="AD184" i="6"/>
  <c r="AD162" i="6"/>
  <c r="AD153" i="6"/>
  <c r="AD151" i="6"/>
  <c r="AD141" i="6"/>
  <c r="AD112" i="6"/>
  <c r="AD100" i="6"/>
  <c r="AD91" i="6"/>
  <c r="AD81" i="6"/>
  <c r="AD79" i="6"/>
  <c r="AD69" i="6"/>
  <c r="AD60" i="6"/>
  <c r="AD50" i="6"/>
  <c r="AD40" i="6"/>
  <c r="AD41" i="6"/>
  <c r="AD39" i="6"/>
  <c r="AD32" i="6"/>
  <c r="AD155" i="6"/>
  <c r="AD143" i="6"/>
  <c r="AD133" i="6"/>
  <c r="AD124" i="6"/>
  <c r="AD114" i="6"/>
  <c r="AD104" i="6"/>
  <c r="AD73" i="6"/>
  <c r="AD71" i="6"/>
  <c r="AD33" i="6"/>
  <c r="AD31" i="6"/>
  <c r="AD24" i="6"/>
  <c r="AD293" i="6"/>
  <c r="AD291" i="6"/>
  <c r="AD289" i="6"/>
  <c r="AD261" i="6"/>
  <c r="AD259" i="6"/>
  <c r="AD257" i="6"/>
  <c r="AD203" i="6"/>
  <c r="AD163" i="6"/>
  <c r="AD131" i="6"/>
  <c r="AD346" i="6"/>
  <c r="AD330" i="6"/>
  <c r="AD312" i="6"/>
  <c r="AD280" i="6"/>
  <c r="AD248" i="6"/>
  <c r="AD205" i="6"/>
  <c r="AD199" i="6"/>
  <c r="AD187" i="6"/>
  <c r="AD154" i="6"/>
  <c r="AD122" i="6"/>
  <c r="AD90" i="6"/>
  <c r="AD58" i="6"/>
  <c r="AD26" i="6"/>
  <c r="AD349" i="6"/>
  <c r="AD347" i="6"/>
  <c r="AD333" i="6"/>
  <c r="AD331" i="6"/>
  <c r="AD317" i="6"/>
  <c r="AD315" i="6"/>
  <c r="AD313" i="6"/>
  <c r="AD285" i="6"/>
  <c r="AD283" i="6"/>
  <c r="AD281" i="6"/>
  <c r="AD253" i="6"/>
  <c r="AD251" i="6"/>
  <c r="AD249" i="6"/>
  <c r="AD212" i="6"/>
  <c r="AD211" i="6"/>
  <c r="AD209" i="6"/>
  <c r="AD188" i="6"/>
  <c r="AD177" i="6"/>
  <c r="AD145" i="6"/>
  <c r="AD113" i="6"/>
  <c r="AD38" i="6"/>
  <c r="AD37" i="6"/>
  <c r="AD27" i="6"/>
  <c r="AD17" i="6"/>
  <c r="AD309" i="6"/>
  <c r="AD307" i="6"/>
  <c r="AD305" i="6"/>
  <c r="AD277" i="6"/>
  <c r="AD275" i="6"/>
  <c r="AD273" i="6"/>
  <c r="AD245" i="6"/>
  <c r="AD243" i="6"/>
  <c r="AD241" i="6"/>
  <c r="AD237" i="6"/>
  <c r="AD235" i="6"/>
  <c r="AD233" i="6"/>
  <c r="AD229" i="6"/>
  <c r="AD227" i="6"/>
  <c r="AD225" i="6"/>
  <c r="AD221" i="6"/>
  <c r="AD219" i="6"/>
  <c r="AD217" i="6"/>
  <c r="AD194" i="6"/>
  <c r="AD193" i="6"/>
  <c r="AD179" i="6"/>
  <c r="AD169" i="6"/>
  <c r="AD158" i="6"/>
  <c r="AD157" i="6"/>
  <c r="AD147" i="6"/>
  <c r="AD137" i="6"/>
  <c r="AD126" i="6"/>
  <c r="AD125" i="6"/>
  <c r="AD115" i="6"/>
  <c r="AD105" i="6"/>
  <c r="AD94" i="6"/>
  <c r="AD93" i="6"/>
  <c r="AD83" i="6"/>
  <c r="AD62" i="6"/>
  <c r="AD61" i="6"/>
  <c r="AD51" i="6"/>
  <c r="AD30" i="6"/>
  <c r="AD239" i="6"/>
  <c r="AD231" i="6"/>
  <c r="AD223" i="6"/>
  <c r="AD215" i="6"/>
  <c r="AD195" i="6"/>
  <c r="AD191" i="6"/>
  <c r="AD180" i="6"/>
  <c r="AD170" i="6"/>
  <c r="AD148" i="6"/>
  <c r="AD138" i="6"/>
  <c r="AD116" i="6"/>
  <c r="AD106" i="6"/>
  <c r="AD84" i="6"/>
  <c r="AD74" i="6"/>
  <c r="AD52" i="6"/>
  <c r="AD42" i="6"/>
  <c r="AD355" i="6"/>
  <c r="AD341" i="6"/>
  <c r="AD339" i="6"/>
  <c r="AD325" i="6"/>
  <c r="AD323" i="6"/>
  <c r="AD301" i="6"/>
  <c r="AD299" i="6"/>
  <c r="AD297" i="6"/>
  <c r="AD269" i="6"/>
  <c r="AD267" i="6"/>
  <c r="AD265" i="6"/>
  <c r="AD196" i="6"/>
  <c r="AD181" i="6"/>
  <c r="AD149" i="6"/>
  <c r="AD117" i="6"/>
  <c r="AD21" i="6"/>
  <c r="AD197" i="6"/>
  <c r="AD172" i="6"/>
  <c r="AD140" i="6"/>
  <c r="AD108" i="6"/>
  <c r="AD76" i="6"/>
  <c r="P412" i="7"/>
  <c r="AN412" i="7"/>
  <c r="AP412" i="7" s="1"/>
  <c r="L409" i="7"/>
  <c r="AN409" i="7"/>
  <c r="AP409" i="7" s="1"/>
  <c r="H406" i="7"/>
  <c r="AO406" i="7"/>
  <c r="L393" i="7"/>
  <c r="AN393" i="7"/>
  <c r="AP393" i="7" s="1"/>
  <c r="AO393" i="7"/>
  <c r="AJ338" i="7"/>
  <c r="AO338" i="7"/>
  <c r="H298" i="7"/>
  <c r="AO298" i="7"/>
  <c r="AN298" i="7"/>
  <c r="AP298" i="7"/>
  <c r="P285" i="7"/>
  <c r="AN285" i="7"/>
  <c r="AP285" i="7" s="1"/>
  <c r="AN280" i="7"/>
  <c r="AP280" i="7" s="1"/>
  <c r="AO280" i="7"/>
  <c r="L280" i="7"/>
  <c r="AN274" i="7"/>
  <c r="AP274" i="7" s="1"/>
  <c r="AO274" i="7"/>
  <c r="H274" i="7"/>
  <c r="AB265" i="7"/>
  <c r="AN265" i="7"/>
  <c r="AP265" i="7" s="1"/>
  <c r="T159" i="7"/>
  <c r="AN159" i="7"/>
  <c r="AP159" i="7" s="1"/>
  <c r="P60" i="7"/>
  <c r="AN60" i="7"/>
  <c r="AP60" i="7"/>
  <c r="AB20" i="7"/>
  <c r="AO434" i="7"/>
  <c r="AN433" i="7"/>
  <c r="AP433" i="7" s="1"/>
  <c r="AN431" i="7"/>
  <c r="AP431" i="7" s="1"/>
  <c r="AO431" i="7"/>
  <c r="L431" i="7"/>
  <c r="AN424" i="7"/>
  <c r="AP424" i="7" s="1"/>
  <c r="H416" i="7"/>
  <c r="AO416" i="7"/>
  <c r="AN415" i="7"/>
  <c r="AP415" i="7" s="1"/>
  <c r="AO415" i="7"/>
  <c r="L415" i="7"/>
  <c r="P408" i="7"/>
  <c r="AN408" i="7"/>
  <c r="AP408" i="7"/>
  <c r="L405" i="7"/>
  <c r="AN405" i="7"/>
  <c r="AP405" i="7" s="1"/>
  <c r="H402" i="7"/>
  <c r="AO402" i="7"/>
  <c r="X390" i="7"/>
  <c r="AO390" i="7"/>
  <c r="H388" i="7"/>
  <c r="AN388" i="7"/>
  <c r="AP388" i="7" s="1"/>
  <c r="AO388" i="7"/>
  <c r="AN371" i="7"/>
  <c r="AP371" i="7" s="1"/>
  <c r="AB362" i="7"/>
  <c r="AO362" i="7"/>
  <c r="L350" i="7"/>
  <c r="AN350" i="7"/>
  <c r="AP350" i="7"/>
  <c r="AO350" i="7"/>
  <c r="X339" i="7"/>
  <c r="AN339" i="7"/>
  <c r="AP339" i="7" s="1"/>
  <c r="AN434" i="7"/>
  <c r="AP434" i="7" s="1"/>
  <c r="X430" i="7"/>
  <c r="H428" i="7"/>
  <c r="AO428" i="7"/>
  <c r="AO422" i="7"/>
  <c r="AN421" i="7"/>
  <c r="AP421" i="7" s="1"/>
  <c r="AN411" i="7"/>
  <c r="AP411" i="7" s="1"/>
  <c r="P404" i="7"/>
  <c r="AN404" i="7"/>
  <c r="AP404" i="7" s="1"/>
  <c r="L401" i="7"/>
  <c r="AN401" i="7"/>
  <c r="AP401" i="7"/>
  <c r="H398" i="7"/>
  <c r="AO398" i="7"/>
  <c r="T384" i="7"/>
  <c r="AO384" i="7"/>
  <c r="P363" i="7"/>
  <c r="AN363" i="7"/>
  <c r="AP363" i="7" s="1"/>
  <c r="AN422" i="7"/>
  <c r="AP422" i="7" s="1"/>
  <c r="AN407" i="7"/>
  <c r="AP407" i="7" s="1"/>
  <c r="P400" i="7"/>
  <c r="AN400" i="7"/>
  <c r="AP400" i="7" s="1"/>
  <c r="L397" i="7"/>
  <c r="AN397" i="7"/>
  <c r="AP397" i="7" s="1"/>
  <c r="P392" i="7"/>
  <c r="AN392" i="7"/>
  <c r="AP392" i="7"/>
  <c r="AB342" i="7"/>
  <c r="AO342" i="7"/>
  <c r="AO430" i="7"/>
  <c r="AN429" i="7"/>
  <c r="AP429" i="7" s="1"/>
  <c r="AN427" i="7"/>
  <c r="AP427" i="7" s="1"/>
  <c r="AO427" i="7"/>
  <c r="L427" i="7"/>
  <c r="H418" i="7"/>
  <c r="AO418" i="7"/>
  <c r="AN414" i="7"/>
  <c r="AP414" i="7" s="1"/>
  <c r="P396" i="7"/>
  <c r="AN396" i="7"/>
  <c r="AP396" i="7"/>
  <c r="P343" i="7"/>
  <c r="AN343" i="7"/>
  <c r="AP343" i="7" s="1"/>
  <c r="P333" i="7"/>
  <c r="AN333" i="7"/>
  <c r="AP333" i="7"/>
  <c r="AN331" i="7"/>
  <c r="AP331" i="7"/>
  <c r="P331" i="7"/>
  <c r="H424" i="7"/>
  <c r="AO424" i="7"/>
  <c r="L417" i="7"/>
  <c r="AN417" i="7"/>
  <c r="AP417" i="7"/>
  <c r="AN399" i="7"/>
  <c r="AP399" i="7"/>
  <c r="H389" i="7"/>
  <c r="AN389" i="7"/>
  <c r="AP389" i="7" s="1"/>
  <c r="AO389" i="7"/>
  <c r="H387" i="7"/>
  <c r="AN387" i="7"/>
  <c r="AP387" i="7" s="1"/>
  <c r="AO387" i="7"/>
  <c r="AN380" i="7"/>
  <c r="AP380" i="7"/>
  <c r="L380" i="7"/>
  <c r="AO380" i="7"/>
  <c r="AN435" i="7"/>
  <c r="AP435" i="7"/>
  <c r="AO435" i="7"/>
  <c r="L435" i="7"/>
  <c r="AN428" i="7"/>
  <c r="AP428" i="7"/>
  <c r="L425" i="7"/>
  <c r="H414" i="7"/>
  <c r="AO414" i="7"/>
  <c r="AN406" i="7"/>
  <c r="AP406" i="7" s="1"/>
  <c r="H394" i="7"/>
  <c r="AO394" i="7"/>
  <c r="P381" i="7"/>
  <c r="AN381" i="7"/>
  <c r="AP381" i="7"/>
  <c r="AO368" i="7"/>
  <c r="T346" i="7"/>
  <c r="AO346" i="7"/>
  <c r="H432" i="7"/>
  <c r="AO432" i="7"/>
  <c r="AO426" i="7"/>
  <c r="AN423" i="7"/>
  <c r="AP423" i="7"/>
  <c r="AO423" i="7"/>
  <c r="L423" i="7"/>
  <c r="H420" i="7"/>
  <c r="AO420" i="7"/>
  <c r="AN419" i="7"/>
  <c r="AP419" i="7" s="1"/>
  <c r="AO419" i="7"/>
  <c r="L419" i="7"/>
  <c r="L413" i="7"/>
  <c r="AN413" i="7"/>
  <c r="AP413" i="7" s="1"/>
  <c r="H410" i="7"/>
  <c r="AO410" i="7"/>
  <c r="AN395" i="7"/>
  <c r="AP395" i="7" s="1"/>
  <c r="H377" i="7"/>
  <c r="AO377" i="7"/>
  <c r="AN377" i="7"/>
  <c r="AP377" i="7" s="1"/>
  <c r="AN360" i="7"/>
  <c r="AP360" i="7" s="1"/>
  <c r="L360" i="7"/>
  <c r="AO360" i="7"/>
  <c r="H347" i="7"/>
  <c r="AO347" i="7"/>
  <c r="AN347" i="7"/>
  <c r="AP347" i="7" s="1"/>
  <c r="H337" i="7"/>
  <c r="AO337" i="7"/>
  <c r="AN337" i="7"/>
  <c r="AP337" i="7" s="1"/>
  <c r="AO433" i="7"/>
  <c r="AO429" i="7"/>
  <c r="AO425" i="7"/>
  <c r="AO421" i="7"/>
  <c r="AO417" i="7"/>
  <c r="AO413" i="7"/>
  <c r="AO409" i="7"/>
  <c r="AO405" i="7"/>
  <c r="AO401" i="7"/>
  <c r="AO397" i="7"/>
  <c r="AN375" i="7"/>
  <c r="AP375" i="7" s="1"/>
  <c r="H365" i="7"/>
  <c r="AO365" i="7"/>
  <c r="AN361" i="7"/>
  <c r="AP361" i="7" s="1"/>
  <c r="H357" i="7"/>
  <c r="AO357" i="7"/>
  <c r="AN351" i="7"/>
  <c r="AP351" i="7" s="1"/>
  <c r="AN348" i="7"/>
  <c r="AP348" i="7" s="1"/>
  <c r="AO348" i="7"/>
  <c r="L348" i="7"/>
  <c r="AN341" i="7"/>
  <c r="AP341" i="7" s="1"/>
  <c r="L338" i="7"/>
  <c r="AN338" i="7"/>
  <c r="AP338" i="7" s="1"/>
  <c r="H335" i="7"/>
  <c r="AO335" i="7"/>
  <c r="AN329" i="7"/>
  <c r="AP329" i="7"/>
  <c r="AN292" i="7"/>
  <c r="AP292" i="7"/>
  <c r="L292" i="7"/>
  <c r="AO292" i="7"/>
  <c r="P277" i="7"/>
  <c r="AN277" i="7"/>
  <c r="AP277" i="7" s="1"/>
  <c r="AJ184" i="7"/>
  <c r="AO184" i="7"/>
  <c r="AF171" i="7"/>
  <c r="AN171" i="7"/>
  <c r="AP171" i="7"/>
  <c r="AN382" i="7"/>
  <c r="AP382" i="7" s="1"/>
  <c r="AN372" i="7"/>
  <c r="AP372" i="7" s="1"/>
  <c r="L372" i="7"/>
  <c r="H369" i="7"/>
  <c r="AO369" i="7"/>
  <c r="AO367" i="7"/>
  <c r="L366" i="7"/>
  <c r="AN366" i="7"/>
  <c r="AP366" i="7" s="1"/>
  <c r="L358" i="7"/>
  <c r="AN358" i="7"/>
  <c r="AP358" i="7"/>
  <c r="H355" i="7"/>
  <c r="AO355" i="7"/>
  <c r="H345" i="7"/>
  <c r="AO345" i="7"/>
  <c r="AN336" i="7"/>
  <c r="AP336" i="7"/>
  <c r="AO336" i="7"/>
  <c r="L336" i="7"/>
  <c r="AN327" i="7"/>
  <c r="AP327" i="7"/>
  <c r="P327" i="7"/>
  <c r="L297" i="7"/>
  <c r="AN297" i="7"/>
  <c r="AP297" i="7"/>
  <c r="AO297" i="7"/>
  <c r="AN290" i="7"/>
  <c r="AP290" i="7" s="1"/>
  <c r="AO412" i="7"/>
  <c r="L411" i="7"/>
  <c r="AO408" i="7"/>
  <c r="L407" i="7"/>
  <c r="AO404" i="7"/>
  <c r="L403" i="7"/>
  <c r="AO400" i="7"/>
  <c r="L399" i="7"/>
  <c r="AO396" i="7"/>
  <c r="L395" i="7"/>
  <c r="AO392" i="7"/>
  <c r="L391" i="7"/>
  <c r="AN384" i="7"/>
  <c r="AP384" i="7" s="1"/>
  <c r="L384" i="7"/>
  <c r="H381" i="7"/>
  <c r="AO381" i="7"/>
  <c r="AO378" i="7"/>
  <c r="H371" i="7"/>
  <c r="AN367" i="7"/>
  <c r="AP367" i="7" s="1"/>
  <c r="H363" i="7"/>
  <c r="AO363" i="7"/>
  <c r="AN356" i="7"/>
  <c r="AP356" i="7"/>
  <c r="AO356" i="7"/>
  <c r="L356" i="7"/>
  <c r="L346" i="7"/>
  <c r="AN346" i="7"/>
  <c r="AP346" i="7" s="1"/>
  <c r="H343" i="7"/>
  <c r="AO343" i="7"/>
  <c r="H333" i="7"/>
  <c r="AO333" i="7"/>
  <c r="AN325" i="7"/>
  <c r="AP325" i="7" s="1"/>
  <c r="P300" i="7"/>
  <c r="AO300" i="7"/>
  <c r="P291" i="7"/>
  <c r="AN291" i="7"/>
  <c r="AP291" i="7"/>
  <c r="AO291" i="7"/>
  <c r="H259" i="7"/>
  <c r="AO259" i="7"/>
  <c r="AN259" i="7"/>
  <c r="AP259" i="7" s="1"/>
  <c r="AN257" i="7"/>
  <c r="AP257" i="7" s="1"/>
  <c r="AO257" i="7"/>
  <c r="H257" i="7"/>
  <c r="X215" i="7"/>
  <c r="AN215" i="7"/>
  <c r="AP215" i="7"/>
  <c r="AN379" i="7"/>
  <c r="AP379" i="7"/>
  <c r="AN374" i="7"/>
  <c r="AP374" i="7" s="1"/>
  <c r="AN369" i="7"/>
  <c r="AP369" i="7"/>
  <c r="AN364" i="7"/>
  <c r="AP364" i="7"/>
  <c r="L364" i="7"/>
  <c r="H353" i="7"/>
  <c r="AO353" i="7"/>
  <c r="AN344" i="7"/>
  <c r="AP344" i="7" s="1"/>
  <c r="AO344" i="7"/>
  <c r="L344" i="7"/>
  <c r="L334" i="7"/>
  <c r="AN334" i="7"/>
  <c r="AP334" i="7" s="1"/>
  <c r="H287" i="7"/>
  <c r="AN287" i="7"/>
  <c r="AP287" i="7" s="1"/>
  <c r="AO287" i="7"/>
  <c r="AO411" i="7"/>
  <c r="AO407" i="7"/>
  <c r="AO403" i="7"/>
  <c r="AO399" i="7"/>
  <c r="AO395" i="7"/>
  <c r="AO391" i="7"/>
  <c r="AN386" i="7"/>
  <c r="AP386" i="7" s="1"/>
  <c r="AN376" i="7"/>
  <c r="AP376" i="7"/>
  <c r="L376" i="7"/>
  <c r="H373" i="7"/>
  <c r="AO373" i="7"/>
  <c r="AO371" i="7"/>
  <c r="AO370" i="7"/>
  <c r="AN365" i="7"/>
  <c r="AP365" i="7" s="1"/>
  <c r="H361" i="7"/>
  <c r="AO361" i="7"/>
  <c r="AN357" i="7"/>
  <c r="AP357" i="7" s="1"/>
  <c r="L354" i="7"/>
  <c r="AN354" i="7"/>
  <c r="AP354" i="7"/>
  <c r="H351" i="7"/>
  <c r="AO351" i="7"/>
  <c r="H341" i="7"/>
  <c r="AO341" i="7"/>
  <c r="AN335" i="7"/>
  <c r="AP335" i="7"/>
  <c r="AN332" i="7"/>
  <c r="AP332" i="7"/>
  <c r="AO332" i="7"/>
  <c r="L332" i="7"/>
  <c r="H329" i="7"/>
  <c r="AO329" i="7"/>
  <c r="H279" i="7"/>
  <c r="AN279" i="7"/>
  <c r="AP279" i="7" s="1"/>
  <c r="AO279" i="7"/>
  <c r="X247" i="7"/>
  <c r="AN247" i="7"/>
  <c r="AP247" i="7" s="1"/>
  <c r="AN240" i="7"/>
  <c r="AP240" i="7" s="1"/>
  <c r="L240" i="7"/>
  <c r="AO240" i="7"/>
  <c r="H239" i="7"/>
  <c r="AO239" i="7"/>
  <c r="AN239" i="7"/>
  <c r="AP239" i="7" s="1"/>
  <c r="H385" i="7"/>
  <c r="AO385" i="7"/>
  <c r="AO382" i="7"/>
  <c r="AO372" i="7"/>
  <c r="L362" i="7"/>
  <c r="AN362" i="7"/>
  <c r="AP362" i="7"/>
  <c r="AN355" i="7"/>
  <c r="AP355" i="7"/>
  <c r="AN352" i="7"/>
  <c r="AP352" i="7" s="1"/>
  <c r="AO352" i="7"/>
  <c r="L352" i="7"/>
  <c r="AN345" i="7"/>
  <c r="AP345" i="7"/>
  <c r="L342" i="7"/>
  <c r="AN342" i="7"/>
  <c r="AP342" i="7" s="1"/>
  <c r="H339" i="7"/>
  <c r="AO339" i="7"/>
  <c r="AO326" i="7"/>
  <c r="T299" i="7"/>
  <c r="AN299" i="7"/>
  <c r="AP299" i="7" s="1"/>
  <c r="AN286" i="7"/>
  <c r="AP286" i="7" s="1"/>
  <c r="P283" i="7"/>
  <c r="AO283" i="7"/>
  <c r="P221" i="7"/>
  <c r="AO221" i="7"/>
  <c r="AN378" i="7"/>
  <c r="AP378" i="7" s="1"/>
  <c r="AN368" i="7"/>
  <c r="AP368" i="7" s="1"/>
  <c r="L368" i="7"/>
  <c r="H359" i="7"/>
  <c r="AO359" i="7"/>
  <c r="H349" i="7"/>
  <c r="AO349" i="7"/>
  <c r="AN340" i="7"/>
  <c r="AP340" i="7" s="1"/>
  <c r="AO340" i="7"/>
  <c r="L340" i="7"/>
  <c r="AN328" i="7"/>
  <c r="AP328" i="7" s="1"/>
  <c r="AO328" i="7"/>
  <c r="L328" i="7"/>
  <c r="AN288" i="7"/>
  <c r="AP288" i="7" s="1"/>
  <c r="AO288" i="7"/>
  <c r="L288" i="7"/>
  <c r="AJ263" i="7"/>
  <c r="AN263" i="7"/>
  <c r="AP263" i="7" s="1"/>
  <c r="H251" i="7"/>
  <c r="AO251" i="7"/>
  <c r="AN251" i="7"/>
  <c r="AP251" i="7" s="1"/>
  <c r="AN330" i="7"/>
  <c r="AP330" i="7" s="1"/>
  <c r="AN326" i="7"/>
  <c r="AP326" i="7" s="1"/>
  <c r="AN322" i="7"/>
  <c r="AP322" i="7" s="1"/>
  <c r="AN318" i="7"/>
  <c r="AP318" i="7" s="1"/>
  <c r="AN314" i="7"/>
  <c r="AP314" i="7" s="1"/>
  <c r="AN310" i="7"/>
  <c r="AP310" i="7" s="1"/>
  <c r="AN306" i="7"/>
  <c r="AP306" i="7" s="1"/>
  <c r="AN302" i="7"/>
  <c r="AP302" i="7" s="1"/>
  <c r="AN296" i="7"/>
  <c r="AP296" i="7" s="1"/>
  <c r="AN293" i="7"/>
  <c r="AP293" i="7" s="1"/>
  <c r="H282" i="7"/>
  <c r="AO282" i="7"/>
  <c r="AO265" i="7"/>
  <c r="AN253" i="7"/>
  <c r="AP253" i="7" s="1"/>
  <c r="AN252" i="7"/>
  <c r="AP252" i="7" s="1"/>
  <c r="L252" i="7"/>
  <c r="AO252" i="7"/>
  <c r="AN233" i="7"/>
  <c r="AP233" i="7" s="1"/>
  <c r="AO233" i="7"/>
  <c r="H233" i="7"/>
  <c r="H227" i="7"/>
  <c r="AO227" i="7"/>
  <c r="AN227" i="7"/>
  <c r="AP227" i="7" s="1"/>
  <c r="AN225" i="7"/>
  <c r="AP225" i="7" s="1"/>
  <c r="H223" i="7"/>
  <c r="AO223" i="7"/>
  <c r="AN223" i="7"/>
  <c r="AP223" i="7" s="1"/>
  <c r="X185" i="7"/>
  <c r="AN185" i="7"/>
  <c r="AP185" i="7" s="1"/>
  <c r="H137" i="7"/>
  <c r="AN137" i="7"/>
  <c r="AP137" i="7"/>
  <c r="AO137" i="7"/>
  <c r="AB109" i="7"/>
  <c r="AO109" i="7"/>
  <c r="AO325" i="7"/>
  <c r="L324" i="7"/>
  <c r="P323" i="7"/>
  <c r="AO321" i="7"/>
  <c r="L320" i="7"/>
  <c r="P319" i="7"/>
  <c r="AO317" i="7"/>
  <c r="L316" i="7"/>
  <c r="P315" i="7"/>
  <c r="AO313" i="7"/>
  <c r="L312" i="7"/>
  <c r="P311" i="7"/>
  <c r="AO309" i="7"/>
  <c r="L308" i="7"/>
  <c r="P307" i="7"/>
  <c r="AO305" i="7"/>
  <c r="L304" i="7"/>
  <c r="P303" i="7"/>
  <c r="AO301" i="7"/>
  <c r="AN300" i="7"/>
  <c r="AP300" i="7"/>
  <c r="P289" i="7"/>
  <c r="H285" i="7"/>
  <c r="AO285" i="7"/>
  <c r="H277" i="7"/>
  <c r="AO277" i="7"/>
  <c r="AO269" i="7"/>
  <c r="H269" i="7"/>
  <c r="H266" i="7"/>
  <c r="AO261" i="7"/>
  <c r="H255" i="7"/>
  <c r="AO255" i="7"/>
  <c r="AF231" i="7"/>
  <c r="AF209" i="7"/>
  <c r="AN209" i="7"/>
  <c r="AP209" i="7" s="1"/>
  <c r="H205" i="7"/>
  <c r="AN205" i="7"/>
  <c r="AP205" i="7" s="1"/>
  <c r="X175" i="7"/>
  <c r="AN175" i="7"/>
  <c r="AP175" i="7" s="1"/>
  <c r="AN174" i="7"/>
  <c r="AP174" i="7" s="1"/>
  <c r="AO174" i="7"/>
  <c r="L174" i="7"/>
  <c r="AF264" i="7"/>
  <c r="AO264" i="7"/>
  <c r="AN249" i="7"/>
  <c r="AP249" i="7" s="1"/>
  <c r="AO249" i="7"/>
  <c r="H237" i="7"/>
  <c r="AN237" i="7"/>
  <c r="AP237" i="7" s="1"/>
  <c r="AB228" i="7"/>
  <c r="AO228" i="7"/>
  <c r="AN217" i="7"/>
  <c r="AP217" i="7" s="1"/>
  <c r="AO217" i="7"/>
  <c r="AO324" i="7"/>
  <c r="AO320" i="7"/>
  <c r="AO316" i="7"/>
  <c r="AO312" i="7"/>
  <c r="AO308" i="7"/>
  <c r="AO304" i="7"/>
  <c r="AO295" i="7"/>
  <c r="AN284" i="7"/>
  <c r="AP284" i="7" s="1"/>
  <c r="AO284" i="7"/>
  <c r="L284" i="7"/>
  <c r="H275" i="7"/>
  <c r="AO275" i="7"/>
  <c r="AN275" i="7"/>
  <c r="AP275" i="7" s="1"/>
  <c r="AN273" i="7"/>
  <c r="AP273" i="7" s="1"/>
  <c r="AO273" i="7"/>
  <c r="H273" i="7"/>
  <c r="AO270" i="7"/>
  <c r="H270" i="7"/>
  <c r="AO262" i="7"/>
  <c r="AN258" i="7"/>
  <c r="AP258" i="7" s="1"/>
  <c r="AO258" i="7"/>
  <c r="H258" i="7"/>
  <c r="AN221" i="7"/>
  <c r="AP221" i="7"/>
  <c r="AB218" i="7"/>
  <c r="AO218" i="7"/>
  <c r="AJ192" i="7"/>
  <c r="AO192" i="7"/>
  <c r="P179" i="7"/>
  <c r="AN179" i="7"/>
  <c r="AP179" i="7" s="1"/>
  <c r="X162" i="7"/>
  <c r="AO162" i="7"/>
  <c r="AJ154" i="7"/>
  <c r="AO154" i="7"/>
  <c r="AN153" i="7"/>
  <c r="AP153" i="7" s="1"/>
  <c r="AO153" i="7"/>
  <c r="H153" i="7"/>
  <c r="AO299" i="7"/>
  <c r="AO290" i="7"/>
  <c r="H286" i="7"/>
  <c r="AO286" i="7"/>
  <c r="AN282" i="7"/>
  <c r="AP282" i="7" s="1"/>
  <c r="H278" i="7"/>
  <c r="AO278" i="7"/>
  <c r="AN269" i="7"/>
  <c r="AP269" i="7" s="1"/>
  <c r="AN268" i="7"/>
  <c r="AP268" i="7" s="1"/>
  <c r="L268" i="7"/>
  <c r="AO268" i="7"/>
  <c r="H267" i="7"/>
  <c r="AO267" i="7"/>
  <c r="AN262" i="7"/>
  <c r="AP262" i="7" s="1"/>
  <c r="AN255" i="7"/>
  <c r="AP255" i="7" s="1"/>
  <c r="AN250" i="7"/>
  <c r="AP250" i="7" s="1"/>
  <c r="AO250" i="7"/>
  <c r="AN242" i="7"/>
  <c r="AP242" i="7"/>
  <c r="L242" i="7"/>
  <c r="AO241" i="7"/>
  <c r="AN226" i="7"/>
  <c r="AP226" i="7" s="1"/>
  <c r="L226" i="7"/>
  <c r="AO220" i="7"/>
  <c r="AN210" i="7"/>
  <c r="AP210" i="7" s="1"/>
  <c r="L210" i="7"/>
  <c r="AO205" i="7"/>
  <c r="AO156" i="7"/>
  <c r="P156" i="7"/>
  <c r="AO331" i="7"/>
  <c r="AO327" i="7"/>
  <c r="AO323" i="7"/>
  <c r="AO319" i="7"/>
  <c r="AO315" i="7"/>
  <c r="AO311" i="7"/>
  <c r="AO307" i="7"/>
  <c r="AO303" i="7"/>
  <c r="AO294" i="7"/>
  <c r="H281" i="7"/>
  <c r="AO281" i="7"/>
  <c r="H271" i="7"/>
  <c r="AO271" i="7"/>
  <c r="AN266" i="7"/>
  <c r="AP266" i="7" s="1"/>
  <c r="AO253" i="7"/>
  <c r="AO237" i="7"/>
  <c r="AN195" i="7"/>
  <c r="AP195" i="7" s="1"/>
  <c r="AN270" i="7"/>
  <c r="AP270" i="7" s="1"/>
  <c r="AN236" i="7"/>
  <c r="AP236" i="7" s="1"/>
  <c r="L236" i="7"/>
  <c r="AN230" i="7"/>
  <c r="AP230" i="7" s="1"/>
  <c r="L230" i="7"/>
  <c r="AO230" i="7"/>
  <c r="AO224" i="7"/>
  <c r="AN208" i="7"/>
  <c r="AP208" i="7" s="1"/>
  <c r="L208" i="7"/>
  <c r="AO208" i="7"/>
  <c r="H207" i="7"/>
  <c r="AO207" i="7"/>
  <c r="AN207" i="7"/>
  <c r="AP207" i="7" s="1"/>
  <c r="H183" i="7"/>
  <c r="AO183" i="7"/>
  <c r="AN183" i="7"/>
  <c r="AP183" i="7" s="1"/>
  <c r="L158" i="7"/>
  <c r="AO158" i="7"/>
  <c r="AN158" i="7"/>
  <c r="AP158" i="7" s="1"/>
  <c r="AN272" i="7"/>
  <c r="AP272" i="7" s="1"/>
  <c r="AN256" i="7"/>
  <c r="AP256" i="7" s="1"/>
  <c r="H254" i="7"/>
  <c r="H253" i="7"/>
  <c r="AO248" i="7"/>
  <c r="H241" i="7"/>
  <c r="AO238" i="7"/>
  <c r="AN232" i="7"/>
  <c r="AP232" i="7" s="1"/>
  <c r="X229" i="7"/>
  <c r="AN222" i="7"/>
  <c r="AP222" i="7" s="1"/>
  <c r="L222" i="7"/>
  <c r="H219" i="7"/>
  <c r="AO219" i="7"/>
  <c r="AO216" i="7"/>
  <c r="H209" i="7"/>
  <c r="AO206" i="7"/>
  <c r="AN200" i="7"/>
  <c r="AP200" i="7" s="1"/>
  <c r="AN190" i="7"/>
  <c r="AP190" i="7" s="1"/>
  <c r="L190" i="7"/>
  <c r="L184" i="7"/>
  <c r="AN184" i="7"/>
  <c r="AP184" i="7" s="1"/>
  <c r="H181" i="7"/>
  <c r="AO181" i="7"/>
  <c r="AO168" i="7"/>
  <c r="L168" i="7"/>
  <c r="H163" i="7"/>
  <c r="AO163" i="7"/>
  <c r="AN163" i="7"/>
  <c r="AP163" i="7" s="1"/>
  <c r="H143" i="7"/>
  <c r="AO143" i="7"/>
  <c r="AN143" i="7"/>
  <c r="AP143" i="7" s="1"/>
  <c r="AN86" i="7"/>
  <c r="AP86" i="7" s="1"/>
  <c r="L86" i="7"/>
  <c r="AN46" i="7"/>
  <c r="AP46" i="7"/>
  <c r="T46" i="7"/>
  <c r="AO45" i="7"/>
  <c r="H45" i="7"/>
  <c r="AN45" i="7"/>
  <c r="AP45" i="7" s="1"/>
  <c r="AF43" i="7"/>
  <c r="AN43" i="7"/>
  <c r="AP43" i="7" s="1"/>
  <c r="AN244" i="7"/>
  <c r="AP244" i="7" s="1"/>
  <c r="AN234" i="7"/>
  <c r="AP234" i="7" s="1"/>
  <c r="L234" i="7"/>
  <c r="H231" i="7"/>
  <c r="AO231" i="7"/>
  <c r="AN212" i="7"/>
  <c r="AP212" i="7" s="1"/>
  <c r="AN202" i="7"/>
  <c r="AP202" i="7" s="1"/>
  <c r="L202" i="7"/>
  <c r="H199" i="7"/>
  <c r="AO199" i="7"/>
  <c r="AO196" i="7"/>
  <c r="AN182" i="7"/>
  <c r="AP182" i="7" s="1"/>
  <c r="AO182" i="7"/>
  <c r="L182" i="7"/>
  <c r="L172" i="7"/>
  <c r="AN172" i="7"/>
  <c r="AP172" i="7"/>
  <c r="AO170" i="7"/>
  <c r="L166" i="7"/>
  <c r="AO166" i="7"/>
  <c r="H161" i="7"/>
  <c r="AN161" i="7"/>
  <c r="AP161" i="7"/>
  <c r="AJ124" i="7"/>
  <c r="AO124" i="7"/>
  <c r="T114" i="7"/>
  <c r="AO114" i="7"/>
  <c r="AN110" i="7"/>
  <c r="AP110" i="7"/>
  <c r="L110" i="7"/>
  <c r="AO110" i="7"/>
  <c r="AN101" i="7"/>
  <c r="AP101" i="7"/>
  <c r="AJ75" i="7"/>
  <c r="AN75" i="7"/>
  <c r="AP75" i="7" s="1"/>
  <c r="AN276" i="7"/>
  <c r="AP276" i="7" s="1"/>
  <c r="AN260" i="7"/>
  <c r="AP260" i="7" s="1"/>
  <c r="AN246" i="7"/>
  <c r="AP246" i="7" s="1"/>
  <c r="L246" i="7"/>
  <c r="H243" i="7"/>
  <c r="AO243" i="7"/>
  <c r="AN224" i="7"/>
  <c r="AP224" i="7" s="1"/>
  <c r="AN219" i="7"/>
  <c r="AP219" i="7"/>
  <c r="AN214" i="7"/>
  <c r="AP214" i="7"/>
  <c r="L214" i="7"/>
  <c r="H211" i="7"/>
  <c r="AO211" i="7"/>
  <c r="H201" i="7"/>
  <c r="AN192" i="7"/>
  <c r="AP192" i="7"/>
  <c r="AO188" i="7"/>
  <c r="H179" i="7"/>
  <c r="AO179" i="7"/>
  <c r="L170" i="7"/>
  <c r="AN170" i="7"/>
  <c r="AP170" i="7" s="1"/>
  <c r="AO160" i="7"/>
  <c r="AO144" i="7"/>
  <c r="AB144" i="7"/>
  <c r="AO130" i="7"/>
  <c r="L106" i="7"/>
  <c r="AN106" i="7"/>
  <c r="AP106" i="7" s="1"/>
  <c r="T50" i="7"/>
  <c r="AN50" i="7"/>
  <c r="AP50" i="7" s="1"/>
  <c r="AO50" i="7"/>
  <c r="AN204" i="7"/>
  <c r="AP204" i="7" s="1"/>
  <c r="AN199" i="7"/>
  <c r="AP199" i="7" s="1"/>
  <c r="AN194" i="7"/>
  <c r="AP194" i="7" s="1"/>
  <c r="L194" i="7"/>
  <c r="H191" i="7"/>
  <c r="AO191" i="7"/>
  <c r="AO189" i="7"/>
  <c r="H187" i="7"/>
  <c r="AO187" i="7"/>
  <c r="L180" i="7"/>
  <c r="AN180" i="7"/>
  <c r="AP180" i="7"/>
  <c r="H177" i="7"/>
  <c r="AO177" i="7"/>
  <c r="AN167" i="7"/>
  <c r="AP167" i="7"/>
  <c r="AN152" i="7"/>
  <c r="AP152" i="7"/>
  <c r="AO152" i="7"/>
  <c r="AN142" i="7"/>
  <c r="AP142" i="7" s="1"/>
  <c r="L142" i="7"/>
  <c r="AO142" i="7"/>
  <c r="AN77" i="7"/>
  <c r="AP77" i="7" s="1"/>
  <c r="L77" i="7"/>
  <c r="AO276" i="7"/>
  <c r="AO272" i="7"/>
  <c r="AN264" i="7"/>
  <c r="AP264" i="7"/>
  <c r="AO256" i="7"/>
  <c r="AN248" i="7"/>
  <c r="AP248" i="7" s="1"/>
  <c r="AN243" i="7"/>
  <c r="AP243" i="7" s="1"/>
  <c r="AN238" i="7"/>
  <c r="AP238" i="7" s="1"/>
  <c r="L238" i="7"/>
  <c r="H235" i="7"/>
  <c r="AO235" i="7"/>
  <c r="AO232" i="7"/>
  <c r="AO222" i="7"/>
  <c r="AN216" i="7"/>
  <c r="AP216" i="7" s="1"/>
  <c r="AN211" i="7"/>
  <c r="AP211" i="7" s="1"/>
  <c r="AN206" i="7"/>
  <c r="AP206" i="7" s="1"/>
  <c r="L206" i="7"/>
  <c r="H203" i="7"/>
  <c r="AO203" i="7"/>
  <c r="AO201" i="7"/>
  <c r="AO200" i="7"/>
  <c r="AO190" i="7"/>
  <c r="AN189" i="7"/>
  <c r="AP189" i="7" s="1"/>
  <c r="L188" i="7"/>
  <c r="AN188" i="7"/>
  <c r="AP188" i="7" s="1"/>
  <c r="AN181" i="7"/>
  <c r="AP181" i="7" s="1"/>
  <c r="AN178" i="7"/>
  <c r="AP178" i="7" s="1"/>
  <c r="AO178" i="7"/>
  <c r="L178" i="7"/>
  <c r="AO169" i="7"/>
  <c r="H162" i="7"/>
  <c r="AN162" i="7"/>
  <c r="AP162" i="7" s="1"/>
  <c r="AO157" i="7"/>
  <c r="L157" i="7"/>
  <c r="AN141" i="7"/>
  <c r="AP141" i="7" s="1"/>
  <c r="X141" i="7"/>
  <c r="AJ99" i="7"/>
  <c r="AO99" i="7"/>
  <c r="H263" i="7"/>
  <c r="AO263" i="7"/>
  <c r="H247" i="7"/>
  <c r="AO247" i="7"/>
  <c r="AO244" i="7"/>
  <c r="AO234" i="7"/>
  <c r="AN228" i="7"/>
  <c r="AP228" i="7"/>
  <c r="AN218" i="7"/>
  <c r="AP218" i="7"/>
  <c r="L218" i="7"/>
  <c r="H215" i="7"/>
  <c r="AO215" i="7"/>
  <c r="AO212" i="7"/>
  <c r="AO202" i="7"/>
  <c r="AN196" i="7"/>
  <c r="AP196" i="7" s="1"/>
  <c r="AN191" i="7"/>
  <c r="AP191" i="7" s="1"/>
  <c r="H185" i="7"/>
  <c r="AO185" i="7"/>
  <c r="H175" i="7"/>
  <c r="AO175" i="7"/>
  <c r="P171" i="7"/>
  <c r="AO171" i="7"/>
  <c r="AO161" i="7"/>
  <c r="AO150" i="7"/>
  <c r="AN149" i="7"/>
  <c r="AP149" i="7" s="1"/>
  <c r="AO149" i="7"/>
  <c r="AN146" i="7"/>
  <c r="AP146" i="7" s="1"/>
  <c r="L146" i="7"/>
  <c r="H139" i="7"/>
  <c r="AO139" i="7"/>
  <c r="AN139" i="7"/>
  <c r="AP139" i="7" s="1"/>
  <c r="AN133" i="7"/>
  <c r="AP133" i="7" s="1"/>
  <c r="H89" i="7"/>
  <c r="AN89" i="7"/>
  <c r="AP89" i="7" s="1"/>
  <c r="AO89" i="7"/>
  <c r="T56" i="7"/>
  <c r="AN56" i="7"/>
  <c r="AP56" i="7" s="1"/>
  <c r="AO56" i="7"/>
  <c r="H54" i="7"/>
  <c r="AO54" i="7"/>
  <c r="AN54" i="7"/>
  <c r="AP54" i="7" s="1"/>
  <c r="AN198" i="7"/>
  <c r="AP198" i="7" s="1"/>
  <c r="L198" i="7"/>
  <c r="H195" i="7"/>
  <c r="AO195" i="7"/>
  <c r="AN186" i="7"/>
  <c r="AP186" i="7" s="1"/>
  <c r="L186" i="7"/>
  <c r="L176" i="7"/>
  <c r="AN176" i="7"/>
  <c r="AP176" i="7" s="1"/>
  <c r="H173" i="7"/>
  <c r="AO173" i="7"/>
  <c r="AN169" i="7"/>
  <c r="AP169" i="7"/>
  <c r="L165" i="7"/>
  <c r="AO165" i="7"/>
  <c r="H155" i="7"/>
  <c r="AO155" i="7"/>
  <c r="AN155" i="7"/>
  <c r="AP155" i="7" s="1"/>
  <c r="AN140" i="7"/>
  <c r="AP140" i="7" s="1"/>
  <c r="L140" i="7"/>
  <c r="AN120" i="7"/>
  <c r="AP120" i="7" s="1"/>
  <c r="L120" i="7"/>
  <c r="AO120" i="7"/>
  <c r="H117" i="7"/>
  <c r="AN117" i="7"/>
  <c r="AP117" i="7"/>
  <c r="AO117" i="7"/>
  <c r="H97" i="7"/>
  <c r="AN97" i="7"/>
  <c r="AP97" i="7"/>
  <c r="AO97" i="7"/>
  <c r="P91" i="7"/>
  <c r="AO91" i="7"/>
  <c r="H167" i="7"/>
  <c r="AO167" i="7"/>
  <c r="H151" i="7"/>
  <c r="AO151" i="7"/>
  <c r="AO148" i="7"/>
  <c r="AB132" i="7"/>
  <c r="AN132" i="7"/>
  <c r="AP132" i="7" s="1"/>
  <c r="AN122" i="7"/>
  <c r="AP122" i="7" s="1"/>
  <c r="L122" i="7"/>
  <c r="H119" i="7"/>
  <c r="AO119" i="7"/>
  <c r="AO116" i="7"/>
  <c r="AN108" i="7"/>
  <c r="AP108" i="7" s="1"/>
  <c r="H106" i="7"/>
  <c r="AO106" i="7"/>
  <c r="AO103" i="7"/>
  <c r="H94" i="7"/>
  <c r="AO94" i="7"/>
  <c r="AN81" i="7"/>
  <c r="AP81" i="7" s="1"/>
  <c r="AN79" i="7"/>
  <c r="AP79" i="7" s="1"/>
  <c r="H75" i="7"/>
  <c r="AO75" i="7"/>
  <c r="T67" i="7"/>
  <c r="AN67" i="7"/>
  <c r="AP67" i="7" s="1"/>
  <c r="AN66" i="7"/>
  <c r="AP66" i="7" s="1"/>
  <c r="H47" i="7"/>
  <c r="AO47" i="7"/>
  <c r="H37" i="7"/>
  <c r="AN37" i="7"/>
  <c r="AP37" i="7" s="1"/>
  <c r="H23" i="7"/>
  <c r="AO164" i="7"/>
  <c r="AN156" i="7"/>
  <c r="AP156" i="7"/>
  <c r="AN144" i="7"/>
  <c r="AP144" i="7"/>
  <c r="AN134" i="7"/>
  <c r="AP134" i="7"/>
  <c r="L134" i="7"/>
  <c r="H131" i="7"/>
  <c r="AO131" i="7"/>
  <c r="AO129" i="7"/>
  <c r="AO128" i="7"/>
  <c r="H121" i="7"/>
  <c r="AB112" i="7"/>
  <c r="AN112" i="7"/>
  <c r="AP112" i="7" s="1"/>
  <c r="AN96" i="7"/>
  <c r="AP96" i="7" s="1"/>
  <c r="AB94" i="7"/>
  <c r="AO93" i="7"/>
  <c r="AO85" i="7"/>
  <c r="AN71" i="7"/>
  <c r="AP71" i="7"/>
  <c r="H63" i="7"/>
  <c r="AO63" i="7"/>
  <c r="L38" i="7"/>
  <c r="AN124" i="7"/>
  <c r="AP124" i="7" s="1"/>
  <c r="AN119" i="7"/>
  <c r="AP119" i="7" s="1"/>
  <c r="AN114" i="7"/>
  <c r="AP114" i="7" s="1"/>
  <c r="L114" i="7"/>
  <c r="H111" i="7"/>
  <c r="AO111" i="7"/>
  <c r="AO101" i="7"/>
  <c r="H74" i="7"/>
  <c r="AN74" i="7"/>
  <c r="AP74" i="7" s="1"/>
  <c r="AO74" i="7"/>
  <c r="AN65" i="7"/>
  <c r="AP65" i="7" s="1"/>
  <c r="L65" i="7"/>
  <c r="L62" i="7"/>
  <c r="AN62" i="7"/>
  <c r="AP62" i="7" s="1"/>
  <c r="H53" i="7"/>
  <c r="AN53" i="7"/>
  <c r="AP53" i="7" s="1"/>
  <c r="AN30" i="7"/>
  <c r="AP30" i="7" s="1"/>
  <c r="L30" i="7"/>
  <c r="AN160" i="7"/>
  <c r="AP160" i="7" s="1"/>
  <c r="AN136" i="7"/>
  <c r="AP136" i="7" s="1"/>
  <c r="AN131" i="7"/>
  <c r="AP131" i="7" s="1"/>
  <c r="AN126" i="7"/>
  <c r="AP126" i="7" s="1"/>
  <c r="L126" i="7"/>
  <c r="H123" i="7"/>
  <c r="AO123" i="7"/>
  <c r="AO121" i="7"/>
  <c r="AN109" i="7"/>
  <c r="AP109" i="7" s="1"/>
  <c r="L105" i="7"/>
  <c r="AO105" i="7"/>
  <c r="H98" i="7"/>
  <c r="AO98" i="7"/>
  <c r="AN98" i="7"/>
  <c r="AP98" i="7" s="1"/>
  <c r="AN93" i="7"/>
  <c r="AP93" i="7" s="1"/>
  <c r="AN87" i="7"/>
  <c r="AP87" i="7" s="1"/>
  <c r="AO78" i="7"/>
  <c r="H35" i="7"/>
  <c r="AN35" i="7"/>
  <c r="AP35" i="7" s="1"/>
  <c r="H159" i="7"/>
  <c r="AO159" i="7"/>
  <c r="AN154" i="7"/>
  <c r="AP154" i="7" s="1"/>
  <c r="AN148" i="7"/>
  <c r="AP148" i="7" s="1"/>
  <c r="AN138" i="7"/>
  <c r="AP138" i="7" s="1"/>
  <c r="L138" i="7"/>
  <c r="H135" i="7"/>
  <c r="AO135" i="7"/>
  <c r="AO133" i="7"/>
  <c r="AO122" i="7"/>
  <c r="AN116" i="7"/>
  <c r="AP116" i="7" s="1"/>
  <c r="AN111" i="7"/>
  <c r="AP111" i="7" s="1"/>
  <c r="H95" i="7"/>
  <c r="AN95" i="7"/>
  <c r="AP95" i="7" s="1"/>
  <c r="AO95" i="7"/>
  <c r="AN92" i="7"/>
  <c r="AP92" i="7"/>
  <c r="AN78" i="7"/>
  <c r="AP78" i="7"/>
  <c r="AN64" i="7"/>
  <c r="AP64" i="7" s="1"/>
  <c r="H59" i="7"/>
  <c r="AO59" i="7"/>
  <c r="AN59" i="7"/>
  <c r="AP59" i="7"/>
  <c r="L58" i="7"/>
  <c r="AN58" i="7"/>
  <c r="AP58" i="7" s="1"/>
  <c r="AN47" i="7"/>
  <c r="AP47" i="7" s="1"/>
  <c r="AN36" i="7"/>
  <c r="AP36" i="7" s="1"/>
  <c r="L36" i="7"/>
  <c r="T24" i="7"/>
  <c r="L22" i="7"/>
  <c r="AN164" i="7"/>
  <c r="AP164" i="7"/>
  <c r="AN150" i="7"/>
  <c r="AP150" i="7" s="1"/>
  <c r="L150" i="7"/>
  <c r="H147" i="7"/>
  <c r="AO147" i="7"/>
  <c r="AO134" i="7"/>
  <c r="AN128" i="7"/>
  <c r="AP128" i="7"/>
  <c r="AN123" i="7"/>
  <c r="AP123" i="7" s="1"/>
  <c r="AN118" i="7"/>
  <c r="AP118" i="7"/>
  <c r="L118" i="7"/>
  <c r="H115" i="7"/>
  <c r="AO115" i="7"/>
  <c r="AO107" i="7"/>
  <c r="AN102" i="7"/>
  <c r="AP102" i="7" s="1"/>
  <c r="P99" i="7"/>
  <c r="AN99" i="7"/>
  <c r="AP99" i="7" s="1"/>
  <c r="H90" i="7"/>
  <c r="AO90" i="7"/>
  <c r="AN84" i="7"/>
  <c r="AP84" i="7" s="1"/>
  <c r="AO84" i="7"/>
  <c r="L84" i="7"/>
  <c r="L82" i="7"/>
  <c r="AO82" i="7"/>
  <c r="L80" i="7"/>
  <c r="AN80" i="7"/>
  <c r="AP80" i="7"/>
  <c r="AN130" i="7"/>
  <c r="AP130" i="7" s="1"/>
  <c r="L130" i="7"/>
  <c r="H127" i="7"/>
  <c r="AO127" i="7"/>
  <c r="H70" i="7"/>
  <c r="AO70" i="7"/>
  <c r="AN69" i="7"/>
  <c r="AP69" i="7"/>
  <c r="L69" i="7"/>
  <c r="T68" i="7"/>
  <c r="AN68" i="7"/>
  <c r="AP68" i="7"/>
  <c r="AO68" i="7"/>
  <c r="AN61" i="7"/>
  <c r="AP61" i="7" s="1"/>
  <c r="H17" i="7"/>
  <c r="H108" i="7"/>
  <c r="AO108" i="7"/>
  <c r="H102" i="7"/>
  <c r="AO102" i="7"/>
  <c r="AN88" i="7"/>
  <c r="AP88" i="7"/>
  <c r="AN83" i="7"/>
  <c r="AP83" i="7"/>
  <c r="AO60" i="7"/>
  <c r="AO58" i="7"/>
  <c r="L49" i="7"/>
  <c r="AN49" i="7"/>
  <c r="AP49" i="7" s="1"/>
  <c r="AN33" i="7"/>
  <c r="AP33" i="7" s="1"/>
  <c r="H33" i="7"/>
  <c r="AB18" i="7"/>
  <c r="AN100" i="7"/>
  <c r="AP100" i="7" s="1"/>
  <c r="L26" i="7"/>
  <c r="X25" i="7"/>
  <c r="AN25" i="7"/>
  <c r="AP25" i="7" s="1"/>
  <c r="AN104" i="7"/>
  <c r="AP104" i="7"/>
  <c r="H86" i="7"/>
  <c r="AO86" i="7"/>
  <c r="H81" i="7"/>
  <c r="AO81" i="7"/>
  <c r="X51" i="7"/>
  <c r="AN51" i="7"/>
  <c r="AP51" i="7" s="1"/>
  <c r="L48" i="7"/>
  <c r="AO48" i="7"/>
  <c r="L42" i="7"/>
  <c r="AN32" i="7"/>
  <c r="AP32" i="7" s="1"/>
  <c r="L32" i="7"/>
  <c r="H19" i="7"/>
  <c r="AN19" i="7"/>
  <c r="AP19" i="7" s="1"/>
  <c r="H29" i="7"/>
  <c r="AO104" i="7"/>
  <c r="AO100" i="7"/>
  <c r="AO96" i="7"/>
  <c r="AO92" i="7"/>
  <c r="AO88" i="7"/>
  <c r="AN73" i="7"/>
  <c r="AP73" i="7" s="1"/>
  <c r="H64" i="7"/>
  <c r="H55" i="7"/>
  <c r="AO55" i="7"/>
  <c r="AO46" i="7"/>
  <c r="H27" i="7"/>
  <c r="H79" i="7"/>
  <c r="AO79" i="7"/>
  <c r="H67" i="7"/>
  <c r="AO67" i="7"/>
  <c r="L40" i="7"/>
  <c r="H39" i="7"/>
  <c r="AB28" i="7"/>
  <c r="H71" i="7"/>
  <c r="AO71" i="7"/>
  <c r="AN57" i="7"/>
  <c r="AP57" i="7"/>
  <c r="AN55" i="7"/>
  <c r="AP55" i="7"/>
  <c r="AO52" i="7"/>
  <c r="AF41" i="7"/>
  <c r="AN20" i="7"/>
  <c r="AP20" i="7" s="1"/>
  <c r="AO77" i="7"/>
  <c r="AO73" i="7"/>
  <c r="AO69" i="7"/>
  <c r="AO65" i="7"/>
  <c r="AO61" i="7"/>
  <c r="AO57" i="7"/>
  <c r="AN44" i="7"/>
  <c r="AP44" i="7" s="1"/>
  <c r="AN34" i="7"/>
  <c r="AP34" i="7" s="1"/>
  <c r="L34" i="7"/>
  <c r="H31" i="7"/>
  <c r="H43" i="7"/>
  <c r="H51" i="7"/>
  <c r="AO51" i="7"/>
  <c r="AO44" i="7"/>
  <c r="AN18" i="7"/>
  <c r="AP18" i="7" s="1"/>
  <c r="L18" i="7"/>
  <c r="AZ514" i="5"/>
  <c r="BB514" i="5" s="1"/>
  <c r="H514" i="5"/>
  <c r="AZ566" i="5"/>
  <c r="BB566" i="5"/>
  <c r="AZ559" i="5"/>
  <c r="BB559" i="5"/>
  <c r="AZ555" i="5"/>
  <c r="BB555" i="5"/>
  <c r="AZ551" i="5"/>
  <c r="BB551" i="5" s="1"/>
  <c r="AZ547" i="5"/>
  <c r="BB547" i="5"/>
  <c r="AZ543" i="5"/>
  <c r="BB543" i="5"/>
  <c r="AZ539" i="5"/>
  <c r="BB539" i="5"/>
  <c r="AZ531" i="5"/>
  <c r="BB531" i="5" s="1"/>
  <c r="AZ523" i="5"/>
  <c r="BB523" i="5"/>
  <c r="AZ517" i="5"/>
  <c r="BB517" i="5"/>
  <c r="AZ421" i="5"/>
  <c r="BB421" i="5"/>
  <c r="H421" i="5"/>
  <c r="H470" i="5"/>
  <c r="AZ470" i="5"/>
  <c r="BB470" i="5"/>
  <c r="X418" i="5"/>
  <c r="AJ557" i="5"/>
  <c r="T556" i="5"/>
  <c r="AJ553" i="5"/>
  <c r="T552" i="5"/>
  <c r="AJ549" i="5"/>
  <c r="T548" i="5"/>
  <c r="AJ545" i="5"/>
  <c r="T544" i="5"/>
  <c r="T535" i="5"/>
  <c r="AZ534" i="5"/>
  <c r="BB534" i="5"/>
  <c r="T527" i="5"/>
  <c r="AZ526" i="5"/>
  <c r="BB526" i="5" s="1"/>
  <c r="T519" i="5"/>
  <c r="AZ518" i="5"/>
  <c r="BB518" i="5" s="1"/>
  <c r="AZ510" i="5"/>
  <c r="BB510" i="5" s="1"/>
  <c r="H510" i="5"/>
  <c r="AZ505" i="5"/>
  <c r="BB505" i="5" s="1"/>
  <c r="AZ468" i="5"/>
  <c r="BB468" i="5" s="1"/>
  <c r="P468" i="5"/>
  <c r="H465" i="5"/>
  <c r="AZ465" i="5"/>
  <c r="BB465" i="5" s="1"/>
  <c r="AZ564" i="5"/>
  <c r="BB564" i="5" s="1"/>
  <c r="AZ562" i="5"/>
  <c r="BB562" i="5" s="1"/>
  <c r="AZ558" i="5"/>
  <c r="BB558" i="5" s="1"/>
  <c r="AZ554" i="5"/>
  <c r="BB554" i="5" s="1"/>
  <c r="AZ550" i="5"/>
  <c r="BB550" i="5" s="1"/>
  <c r="AZ546" i="5"/>
  <c r="BB546" i="5" s="1"/>
  <c r="AZ542" i="5"/>
  <c r="BB542" i="5" s="1"/>
  <c r="AZ516" i="5"/>
  <c r="BB516" i="5" s="1"/>
  <c r="H516" i="5"/>
  <c r="AZ513" i="5"/>
  <c r="BB513" i="5"/>
  <c r="AZ507" i="5"/>
  <c r="BB507" i="5"/>
  <c r="H466" i="5"/>
  <c r="AZ466" i="5"/>
  <c r="BB466" i="5" s="1"/>
  <c r="X433" i="5"/>
  <c r="AZ432" i="5"/>
  <c r="BB432" i="5" s="1"/>
  <c r="H432" i="5"/>
  <c r="AZ428" i="5"/>
  <c r="BB428" i="5" s="1"/>
  <c r="H428" i="5"/>
  <c r="AZ567" i="5"/>
  <c r="BB567" i="5"/>
  <c r="AZ540" i="5"/>
  <c r="BB540" i="5"/>
  <c r="AZ532" i="5"/>
  <c r="BB532" i="5"/>
  <c r="AZ524" i="5"/>
  <c r="BB524" i="5"/>
  <c r="AZ457" i="5"/>
  <c r="BB457" i="5"/>
  <c r="AZ443" i="5"/>
  <c r="BB443" i="5"/>
  <c r="L443" i="5"/>
  <c r="AZ563" i="5"/>
  <c r="BB563" i="5" s="1"/>
  <c r="L560" i="5"/>
  <c r="L556" i="5"/>
  <c r="AZ535" i="5"/>
  <c r="BB535" i="5" s="1"/>
  <c r="AZ527" i="5"/>
  <c r="BB527" i="5" s="1"/>
  <c r="AZ519" i="5"/>
  <c r="BB519" i="5" s="1"/>
  <c r="AZ512" i="5"/>
  <c r="BB512" i="5" s="1"/>
  <c r="H512" i="5"/>
  <c r="AZ509" i="5"/>
  <c r="BB509" i="5" s="1"/>
  <c r="AZ464" i="5"/>
  <c r="BB464" i="5" s="1"/>
  <c r="P464" i="5"/>
  <c r="AZ536" i="5"/>
  <c r="BB536" i="5" s="1"/>
  <c r="AZ565" i="5"/>
  <c r="BB565" i="5" s="1"/>
  <c r="AZ538" i="5"/>
  <c r="BB538" i="5" s="1"/>
  <c r="AZ530" i="5"/>
  <c r="BB530" i="5" s="1"/>
  <c r="AZ522" i="5"/>
  <c r="BB522" i="5" s="1"/>
  <c r="AZ515" i="5"/>
  <c r="BB515" i="5" s="1"/>
  <c r="AZ506" i="5"/>
  <c r="BB506" i="5" s="1"/>
  <c r="H506" i="5"/>
  <c r="H454" i="5"/>
  <c r="AZ454" i="5"/>
  <c r="BB454" i="5" s="1"/>
  <c r="AZ541" i="5"/>
  <c r="BB541" i="5" s="1"/>
  <c r="AZ533" i="5"/>
  <c r="BB533" i="5" s="1"/>
  <c r="AZ525" i="5"/>
  <c r="BB525" i="5" s="1"/>
  <c r="H511" i="5"/>
  <c r="AZ508" i="5"/>
  <c r="BB508" i="5"/>
  <c r="H508" i="5"/>
  <c r="H503" i="5"/>
  <c r="AZ472" i="5"/>
  <c r="BB472" i="5"/>
  <c r="P472" i="5"/>
  <c r="H469" i="5"/>
  <c r="AZ469" i="5"/>
  <c r="BB469" i="5"/>
  <c r="T456" i="5"/>
  <c r="AZ456" i="5"/>
  <c r="BB456" i="5" s="1"/>
  <c r="X455" i="5"/>
  <c r="AZ455" i="5"/>
  <c r="BB455" i="5"/>
  <c r="AZ458" i="5"/>
  <c r="BB458" i="5" s="1"/>
  <c r="P440" i="5"/>
  <c r="AZ459" i="5"/>
  <c r="BB459" i="5" s="1"/>
  <c r="X459" i="5"/>
  <c r="H458" i="5"/>
  <c r="H452" i="5"/>
  <c r="AZ452" i="5"/>
  <c r="BB452" i="5"/>
  <c r="AZ446" i="5"/>
  <c r="BB446" i="5"/>
  <c r="AZ445" i="5"/>
  <c r="BB445" i="5"/>
  <c r="H445" i="5"/>
  <c r="AZ420" i="5"/>
  <c r="BB420" i="5" s="1"/>
  <c r="H420" i="5"/>
  <c r="AZ504" i="5"/>
  <c r="BB504" i="5" s="1"/>
  <c r="AZ502" i="5"/>
  <c r="BB502" i="5"/>
  <c r="AZ500" i="5"/>
  <c r="BB500" i="5" s="1"/>
  <c r="AZ498" i="5"/>
  <c r="BB498" i="5" s="1"/>
  <c r="AZ496" i="5"/>
  <c r="BB496" i="5" s="1"/>
  <c r="AZ494" i="5"/>
  <c r="BB494" i="5" s="1"/>
  <c r="AZ492" i="5"/>
  <c r="BB492" i="5" s="1"/>
  <c r="AZ490" i="5"/>
  <c r="BB490" i="5"/>
  <c r="AZ488" i="5"/>
  <c r="BB488" i="5" s="1"/>
  <c r="AZ486" i="5"/>
  <c r="BB486" i="5" s="1"/>
  <c r="AZ484" i="5"/>
  <c r="BB484" i="5" s="1"/>
  <c r="AZ482" i="5"/>
  <c r="BB482" i="5" s="1"/>
  <c r="AZ480" i="5"/>
  <c r="BB480" i="5" s="1"/>
  <c r="AZ478" i="5"/>
  <c r="BB478" i="5" s="1"/>
  <c r="AZ476" i="5"/>
  <c r="BB476" i="5" s="1"/>
  <c r="AZ474" i="5"/>
  <c r="BB474" i="5" s="1"/>
  <c r="X447" i="5"/>
  <c r="AZ447" i="5"/>
  <c r="BB447" i="5" s="1"/>
  <c r="H442" i="5"/>
  <c r="AZ442" i="5"/>
  <c r="BB442" i="5"/>
  <c r="AZ441" i="5"/>
  <c r="BB441" i="5"/>
  <c r="H441" i="5"/>
  <c r="P424" i="5"/>
  <c r="H462" i="5"/>
  <c r="AZ451" i="5"/>
  <c r="BB451" i="5" s="1"/>
  <c r="X451" i="5"/>
  <c r="H450" i="5"/>
  <c r="AZ437" i="5"/>
  <c r="BB437" i="5" s="1"/>
  <c r="H437" i="5"/>
  <c r="P431" i="5"/>
  <c r="AZ429" i="5"/>
  <c r="BB429" i="5" s="1"/>
  <c r="H429" i="5"/>
  <c r="AZ425" i="5"/>
  <c r="BB425" i="5" s="1"/>
  <c r="H425" i="5"/>
  <c r="AZ501" i="5"/>
  <c r="BB501" i="5" s="1"/>
  <c r="AZ499" i="5"/>
  <c r="BB499" i="5" s="1"/>
  <c r="AZ497" i="5"/>
  <c r="BB497" i="5" s="1"/>
  <c r="AZ495" i="5"/>
  <c r="BB495" i="5" s="1"/>
  <c r="AZ493" i="5"/>
  <c r="BB493" i="5" s="1"/>
  <c r="AZ491" i="5"/>
  <c r="BB491" i="5" s="1"/>
  <c r="AZ489" i="5"/>
  <c r="BB489" i="5" s="1"/>
  <c r="AZ487" i="5"/>
  <c r="BB487" i="5" s="1"/>
  <c r="AZ485" i="5"/>
  <c r="BB485" i="5" s="1"/>
  <c r="AZ483" i="5"/>
  <c r="BB483" i="5" s="1"/>
  <c r="AZ481" i="5"/>
  <c r="BB481" i="5" s="1"/>
  <c r="AZ479" i="5"/>
  <c r="BB479" i="5" s="1"/>
  <c r="AZ477" i="5"/>
  <c r="BB477" i="5" s="1"/>
  <c r="AZ475" i="5"/>
  <c r="BB475" i="5" s="1"/>
  <c r="AZ473" i="5"/>
  <c r="BB473" i="5" s="1"/>
  <c r="H460" i="5"/>
  <c r="AZ460" i="5"/>
  <c r="BB460" i="5"/>
  <c r="AZ449" i="5"/>
  <c r="BB449" i="5" s="1"/>
  <c r="AZ436" i="5"/>
  <c r="BB436" i="5"/>
  <c r="H436" i="5"/>
  <c r="AZ438" i="5"/>
  <c r="BB438" i="5" s="1"/>
  <c r="AZ431" i="5"/>
  <c r="BB431" i="5" s="1"/>
  <c r="H431" i="5"/>
  <c r="AZ422" i="5"/>
  <c r="BB422" i="5" s="1"/>
  <c r="H446" i="5"/>
  <c r="AZ440" i="5"/>
  <c r="BB440" i="5" s="1"/>
  <c r="AZ433" i="5"/>
  <c r="BB433" i="5" s="1"/>
  <c r="H433" i="5"/>
  <c r="AZ424" i="5"/>
  <c r="BB424" i="5"/>
  <c r="L444" i="5"/>
  <c r="AZ435" i="5"/>
  <c r="BB435" i="5" s="1"/>
  <c r="H435" i="5"/>
  <c r="AZ426" i="5"/>
  <c r="BB426" i="5" s="1"/>
  <c r="AZ419" i="5"/>
  <c r="BB419" i="5" s="1"/>
  <c r="H419" i="5"/>
  <c r="AZ461" i="5"/>
  <c r="BB461" i="5" s="1"/>
  <c r="AZ453" i="5"/>
  <c r="BB453" i="5" s="1"/>
  <c r="AZ444" i="5"/>
  <c r="BB444" i="5" s="1"/>
  <c r="AZ439" i="5"/>
  <c r="BB439" i="5" s="1"/>
  <c r="H439" i="5"/>
  <c r="AZ430" i="5"/>
  <c r="BB430" i="5" s="1"/>
  <c r="AZ423" i="5"/>
  <c r="BB423" i="5"/>
  <c r="H423" i="5"/>
  <c r="AZ434" i="5"/>
  <c r="BB434" i="5" s="1"/>
  <c r="AZ427" i="5"/>
  <c r="BB427" i="5" s="1"/>
  <c r="H427" i="5"/>
  <c r="AZ418" i="5"/>
  <c r="BB418" i="5" s="1"/>
  <c r="AZ398" i="5"/>
  <c r="BB398" i="5" s="1"/>
  <c r="AZ382" i="5"/>
  <c r="BB382" i="5" s="1"/>
  <c r="AZ366" i="5"/>
  <c r="BB366" i="5" s="1"/>
  <c r="AZ350" i="5"/>
  <c r="BB350" i="5" s="1"/>
  <c r="L306" i="5"/>
  <c r="AZ306" i="5"/>
  <c r="BB306" i="5" s="1"/>
  <c r="T253" i="5"/>
  <c r="T145" i="5"/>
  <c r="AZ145" i="5"/>
  <c r="BB145" i="5" s="1"/>
  <c r="L102" i="5"/>
  <c r="AZ102" i="5"/>
  <c r="BB102" i="5"/>
  <c r="X412" i="5"/>
  <c r="AZ410" i="5"/>
  <c r="BB410" i="5" s="1"/>
  <c r="AB391" i="5"/>
  <c r="AZ385" i="5"/>
  <c r="BB385" i="5"/>
  <c r="H385" i="5"/>
  <c r="AB375" i="5"/>
  <c r="AZ371" i="5"/>
  <c r="BB371" i="5" s="1"/>
  <c r="AZ369" i="5"/>
  <c r="BB369" i="5" s="1"/>
  <c r="H369" i="5"/>
  <c r="AB359" i="5"/>
  <c r="H353" i="5"/>
  <c r="AZ346" i="5"/>
  <c r="BB346" i="5" s="1"/>
  <c r="T344" i="5"/>
  <c r="AZ337" i="5"/>
  <c r="BB337" i="5" s="1"/>
  <c r="H337" i="5"/>
  <c r="H330" i="5"/>
  <c r="AZ322" i="5"/>
  <c r="BB322" i="5" s="1"/>
  <c r="AZ315" i="5"/>
  <c r="BB315" i="5" s="1"/>
  <c r="H315" i="5"/>
  <c r="AV279" i="5"/>
  <c r="AZ279" i="5"/>
  <c r="BB279" i="5"/>
  <c r="AB277" i="5"/>
  <c r="AZ277" i="5"/>
  <c r="BB277" i="5" s="1"/>
  <c r="P247" i="5"/>
  <c r="AB181" i="5"/>
  <c r="AZ181" i="5"/>
  <c r="BB181" i="5" s="1"/>
  <c r="AZ411" i="5"/>
  <c r="BB411" i="5" s="1"/>
  <c r="AZ404" i="5"/>
  <c r="BB404" i="5" s="1"/>
  <c r="AZ384" i="5"/>
  <c r="BB384" i="5" s="1"/>
  <c r="AZ368" i="5"/>
  <c r="BB368" i="5" s="1"/>
  <c r="AZ334" i="5"/>
  <c r="BB334" i="5" s="1"/>
  <c r="AZ327" i="5"/>
  <c r="BB327" i="5" s="1"/>
  <c r="P319" i="5"/>
  <c r="AZ319" i="5"/>
  <c r="BB319" i="5" s="1"/>
  <c r="L293" i="5"/>
  <c r="AZ291" i="5"/>
  <c r="BB291" i="5"/>
  <c r="H291" i="5"/>
  <c r="L250" i="5"/>
  <c r="AZ250" i="5"/>
  <c r="BB250" i="5" s="1"/>
  <c r="AV226" i="5"/>
  <c r="AZ226" i="5"/>
  <c r="BB226" i="5" s="1"/>
  <c r="AZ414" i="5"/>
  <c r="BB414" i="5" s="1"/>
  <c r="AZ397" i="5"/>
  <c r="BB397" i="5" s="1"/>
  <c r="AZ383" i="5"/>
  <c r="BB383" i="5" s="1"/>
  <c r="AZ367" i="5"/>
  <c r="BB367" i="5" s="1"/>
  <c r="AZ365" i="5"/>
  <c r="BB365" i="5" s="1"/>
  <c r="AZ351" i="5"/>
  <c r="BB351" i="5" s="1"/>
  <c r="AZ349" i="5"/>
  <c r="BB349" i="5" s="1"/>
  <c r="AZ335" i="5"/>
  <c r="BB335" i="5" s="1"/>
  <c r="H324" i="5"/>
  <c r="AZ316" i="5"/>
  <c r="BB316" i="5" s="1"/>
  <c r="AZ296" i="5"/>
  <c r="BB296" i="5" s="1"/>
  <c r="H296" i="5"/>
  <c r="T257" i="5"/>
  <c r="T255" i="5"/>
  <c r="AZ255" i="5"/>
  <c r="BB255" i="5" s="1"/>
  <c r="L246" i="5"/>
  <c r="AZ246" i="5"/>
  <c r="BB246" i="5"/>
  <c r="AZ408" i="5"/>
  <c r="BB408" i="5"/>
  <c r="AZ402" i="5"/>
  <c r="BB402" i="5"/>
  <c r="AZ400" i="5"/>
  <c r="BB400" i="5" s="1"/>
  <c r="AZ342" i="5"/>
  <c r="BB342" i="5"/>
  <c r="H323" i="5"/>
  <c r="AZ292" i="5"/>
  <c r="BB292" i="5" s="1"/>
  <c r="H292" i="5"/>
  <c r="AZ240" i="5"/>
  <c r="BB240" i="5" s="1"/>
  <c r="H240" i="5"/>
  <c r="H393" i="5"/>
  <c r="AZ379" i="5"/>
  <c r="BB379" i="5"/>
  <c r="AZ377" i="5"/>
  <c r="BB377" i="5"/>
  <c r="H377" i="5"/>
  <c r="AZ370" i="5"/>
  <c r="BB370" i="5" s="1"/>
  <c r="AZ363" i="5"/>
  <c r="BB363" i="5" s="1"/>
  <c r="AZ361" i="5"/>
  <c r="BB361" i="5" s="1"/>
  <c r="H361" i="5"/>
  <c r="AZ354" i="5"/>
  <c r="BB354" i="5" s="1"/>
  <c r="AZ345" i="5"/>
  <c r="BB345" i="5" s="1"/>
  <c r="H345" i="5"/>
  <c r="AZ338" i="5"/>
  <c r="BB338" i="5" s="1"/>
  <c r="AZ333" i="5"/>
  <c r="BB333" i="5" s="1"/>
  <c r="L313" i="5"/>
  <c r="AZ313" i="5"/>
  <c r="BB313" i="5" s="1"/>
  <c r="H281" i="5"/>
  <c r="AZ281" i="5"/>
  <c r="BB281" i="5"/>
  <c r="AZ376" i="5"/>
  <c r="BB376" i="5"/>
  <c r="AZ332" i="5"/>
  <c r="BB332" i="5"/>
  <c r="H321" i="5"/>
  <c r="AZ321" i="5"/>
  <c r="BB321" i="5" s="1"/>
  <c r="X234" i="5"/>
  <c r="AZ234" i="5"/>
  <c r="BB234" i="5" s="1"/>
  <c r="H398" i="5"/>
  <c r="AZ373" i="5"/>
  <c r="BB373" i="5"/>
  <c r="H366" i="5"/>
  <c r="AZ357" i="5"/>
  <c r="BB357" i="5" s="1"/>
  <c r="H350" i="5"/>
  <c r="AZ341" i="5"/>
  <c r="BB341" i="5" s="1"/>
  <c r="L241" i="5"/>
  <c r="AZ320" i="5"/>
  <c r="BB320" i="5" s="1"/>
  <c r="AZ304" i="5"/>
  <c r="BB304" i="5" s="1"/>
  <c r="AZ300" i="5"/>
  <c r="BB300" i="5" s="1"/>
  <c r="H299" i="5"/>
  <c r="AZ232" i="5"/>
  <c r="BB232" i="5" s="1"/>
  <c r="AZ227" i="5"/>
  <c r="BB227" i="5"/>
  <c r="T227" i="5"/>
  <c r="T189" i="5"/>
  <c r="AZ189" i="5"/>
  <c r="BB189" i="5"/>
  <c r="AZ326" i="5"/>
  <c r="BB326" i="5" s="1"/>
  <c r="H307" i="5"/>
  <c r="AZ305" i="5"/>
  <c r="BB305" i="5" s="1"/>
  <c r="AZ303" i="5"/>
  <c r="BB303" i="5" s="1"/>
  <c r="AZ301" i="5"/>
  <c r="BB301" i="5" s="1"/>
  <c r="AZ294" i="5"/>
  <c r="BB294" i="5" s="1"/>
  <c r="AZ248" i="5"/>
  <c r="BB248" i="5" s="1"/>
  <c r="AZ244" i="5"/>
  <c r="BB244" i="5" s="1"/>
  <c r="AZ243" i="5"/>
  <c r="BB243" i="5" s="1"/>
  <c r="H243" i="5"/>
  <c r="AZ238" i="5"/>
  <c r="BB238" i="5" s="1"/>
  <c r="P269" i="5"/>
  <c r="AZ256" i="5"/>
  <c r="BB256" i="5" s="1"/>
  <c r="AZ251" i="5"/>
  <c r="BB251" i="5" s="1"/>
  <c r="H251" i="5"/>
  <c r="AZ249" i="5"/>
  <c r="BB249" i="5" s="1"/>
  <c r="AZ245" i="5"/>
  <c r="BB245" i="5" s="1"/>
  <c r="AZ228" i="5"/>
  <c r="BB228" i="5" s="1"/>
  <c r="AB161" i="5"/>
  <c r="AZ161" i="5"/>
  <c r="BB161" i="5" s="1"/>
  <c r="AZ264" i="5"/>
  <c r="BB264" i="5" s="1"/>
  <c r="H259" i="5"/>
  <c r="AJ221" i="5"/>
  <c r="AZ221" i="5"/>
  <c r="BB221" i="5" s="1"/>
  <c r="T177" i="5"/>
  <c r="AZ177" i="5"/>
  <c r="BB177" i="5" s="1"/>
  <c r="AB149" i="5"/>
  <c r="AZ149" i="5"/>
  <c r="BB149" i="5" s="1"/>
  <c r="AZ148" i="5"/>
  <c r="BB148" i="5" s="1"/>
  <c r="AZ314" i="5"/>
  <c r="BB314" i="5" s="1"/>
  <c r="AZ272" i="5"/>
  <c r="BB272" i="5" s="1"/>
  <c r="AZ268" i="5"/>
  <c r="BB268" i="5" s="1"/>
  <c r="AZ267" i="5"/>
  <c r="BB267" i="5" s="1"/>
  <c r="H267" i="5"/>
  <c r="AZ263" i="5"/>
  <c r="BB263" i="5" s="1"/>
  <c r="AZ261" i="5"/>
  <c r="BB261" i="5" s="1"/>
  <c r="AR204" i="5"/>
  <c r="AZ204" i="5"/>
  <c r="BB204" i="5" s="1"/>
  <c r="AZ200" i="5"/>
  <c r="BB200" i="5" s="1"/>
  <c r="L193" i="5"/>
  <c r="AZ193" i="5"/>
  <c r="BB193" i="5" s="1"/>
  <c r="AZ311" i="5"/>
  <c r="BB311" i="5"/>
  <c r="AZ280" i="5"/>
  <c r="BB280" i="5" s="1"/>
  <c r="AZ275" i="5"/>
  <c r="BB275" i="5" s="1"/>
  <c r="H275" i="5"/>
  <c r="AZ273" i="5"/>
  <c r="BB273" i="5" s="1"/>
  <c r="AZ271" i="5"/>
  <c r="BB271" i="5" s="1"/>
  <c r="AZ237" i="5"/>
  <c r="BB237" i="5" s="1"/>
  <c r="H237" i="5"/>
  <c r="H236" i="5"/>
  <c r="AZ236" i="5"/>
  <c r="BB236" i="5" s="1"/>
  <c r="AJ165" i="5"/>
  <c r="AZ165" i="5"/>
  <c r="BB165" i="5" s="1"/>
  <c r="AZ288" i="5"/>
  <c r="BB288" i="5"/>
  <c r="BB283" i="5"/>
  <c r="H283" i="5"/>
  <c r="AZ233" i="5"/>
  <c r="BB233" i="5" s="1"/>
  <c r="L231" i="5"/>
  <c r="AZ231" i="5"/>
  <c r="BB231" i="5" s="1"/>
  <c r="AZ216" i="5"/>
  <c r="BB216" i="5" s="1"/>
  <c r="AZ172" i="5"/>
  <c r="BB172" i="5"/>
  <c r="AZ166" i="5"/>
  <c r="BB166" i="5" s="1"/>
  <c r="H160" i="5"/>
  <c r="AZ160" i="5"/>
  <c r="BB160" i="5" s="1"/>
  <c r="H192" i="5"/>
  <c r="AZ192" i="5"/>
  <c r="BB192" i="5"/>
  <c r="AZ184" i="5"/>
  <c r="BB184" i="5"/>
  <c r="AZ159" i="5"/>
  <c r="BB159" i="5"/>
  <c r="H159" i="5"/>
  <c r="AZ152" i="5"/>
  <c r="BB152" i="5" s="1"/>
  <c r="AZ139" i="5"/>
  <c r="BB139" i="5" s="1"/>
  <c r="H139" i="5"/>
  <c r="AF124" i="5"/>
  <c r="AZ124" i="5"/>
  <c r="BB124" i="5" s="1"/>
  <c r="AZ220" i="5"/>
  <c r="BB220" i="5" s="1"/>
  <c r="H208" i="5"/>
  <c r="AZ208" i="5"/>
  <c r="BB208" i="5"/>
  <c r="AZ191" i="5"/>
  <c r="BB191" i="5"/>
  <c r="H191" i="5"/>
  <c r="L169" i="5"/>
  <c r="AZ169" i="5"/>
  <c r="BB169" i="5"/>
  <c r="AZ158" i="5"/>
  <c r="BB158" i="5"/>
  <c r="AZ157" i="5"/>
  <c r="BB157" i="5"/>
  <c r="AZ138" i="5"/>
  <c r="BB138" i="5"/>
  <c r="AZ230" i="5"/>
  <c r="BB230" i="5"/>
  <c r="AZ225" i="5"/>
  <c r="BB225" i="5"/>
  <c r="H225" i="5"/>
  <c r="AZ215" i="5"/>
  <c r="BB215" i="5" s="1"/>
  <c r="AZ207" i="5"/>
  <c r="BB207" i="5" s="1"/>
  <c r="H207" i="5"/>
  <c r="AZ190" i="5"/>
  <c r="BB190" i="5"/>
  <c r="AZ164" i="5"/>
  <c r="BB164" i="5"/>
  <c r="AZ137" i="5"/>
  <c r="BB137" i="5"/>
  <c r="AZ135" i="5"/>
  <c r="BB135" i="5"/>
  <c r="T135" i="5"/>
  <c r="AZ39" i="5"/>
  <c r="BB39" i="5" s="1"/>
  <c r="H39" i="5"/>
  <c r="AZ38" i="5"/>
  <c r="BB38" i="5" s="1"/>
  <c r="H38" i="5"/>
  <c r="AZ214" i="5"/>
  <c r="BB214" i="5" s="1"/>
  <c r="AZ206" i="5"/>
  <c r="BB206" i="5" s="1"/>
  <c r="AZ205" i="5"/>
  <c r="BB205" i="5" s="1"/>
  <c r="L201" i="5"/>
  <c r="AZ201" i="5"/>
  <c r="BB201" i="5"/>
  <c r="AZ196" i="5"/>
  <c r="BB196" i="5"/>
  <c r="AZ188" i="5"/>
  <c r="BB188" i="5" s="1"/>
  <c r="AZ182" i="5"/>
  <c r="BB182" i="5"/>
  <c r="H176" i="5"/>
  <c r="AZ176" i="5"/>
  <c r="BB176" i="5" s="1"/>
  <c r="AJ173" i="5"/>
  <c r="AZ156" i="5"/>
  <c r="BB156" i="5"/>
  <c r="AZ150" i="5"/>
  <c r="BB150" i="5" s="1"/>
  <c r="H144" i="5"/>
  <c r="AZ144" i="5"/>
  <c r="BB144" i="5" s="1"/>
  <c r="H120" i="5"/>
  <c r="AZ120" i="5"/>
  <c r="BB120" i="5"/>
  <c r="AZ175" i="5"/>
  <c r="BB175" i="5"/>
  <c r="H175" i="5"/>
  <c r="AZ143" i="5"/>
  <c r="BB143" i="5" s="1"/>
  <c r="H143" i="5"/>
  <c r="P134" i="5"/>
  <c r="AZ134" i="5"/>
  <c r="BB134" i="5" s="1"/>
  <c r="X128" i="5"/>
  <c r="AZ128" i="5"/>
  <c r="BB128" i="5"/>
  <c r="AF79" i="5"/>
  <c r="AZ79" i="5"/>
  <c r="BB79" i="5" s="1"/>
  <c r="H58" i="5"/>
  <c r="AZ58" i="5"/>
  <c r="BB58" i="5" s="1"/>
  <c r="AZ57" i="5"/>
  <c r="BB57" i="5"/>
  <c r="L57" i="5"/>
  <c r="X42" i="5"/>
  <c r="AZ42" i="5"/>
  <c r="BB42" i="5" s="1"/>
  <c r="AZ229" i="5"/>
  <c r="BB229" i="5" s="1"/>
  <c r="AZ222" i="5"/>
  <c r="BB222" i="5" s="1"/>
  <c r="AZ218" i="5"/>
  <c r="BB218" i="5" s="1"/>
  <c r="H218" i="5"/>
  <c r="AZ213" i="5"/>
  <c r="BB213" i="5" s="1"/>
  <c r="L185" i="5"/>
  <c r="AZ185" i="5"/>
  <c r="BB185" i="5"/>
  <c r="AZ174" i="5"/>
  <c r="BB174" i="5" s="1"/>
  <c r="L153" i="5"/>
  <c r="AZ153" i="5"/>
  <c r="BB153" i="5" s="1"/>
  <c r="AZ142" i="5"/>
  <c r="BB142" i="5" s="1"/>
  <c r="AZ136" i="5"/>
  <c r="BB136" i="5" s="1"/>
  <c r="AZ203" i="5"/>
  <c r="BB203" i="5" s="1"/>
  <c r="AZ202" i="5"/>
  <c r="BB202" i="5" s="1"/>
  <c r="H202" i="5"/>
  <c r="AZ187" i="5"/>
  <c r="BB187" i="5" s="1"/>
  <c r="AZ186" i="5"/>
  <c r="BB186" i="5" s="1"/>
  <c r="H186" i="5"/>
  <c r="AZ171" i="5"/>
  <c r="BB171" i="5" s="1"/>
  <c r="AZ170" i="5"/>
  <c r="BB170" i="5" s="1"/>
  <c r="H170" i="5"/>
  <c r="AZ155" i="5"/>
  <c r="BB155" i="5" s="1"/>
  <c r="AZ154" i="5"/>
  <c r="BB154" i="5" s="1"/>
  <c r="H154" i="5"/>
  <c r="AZ127" i="5"/>
  <c r="BB127" i="5" s="1"/>
  <c r="H127" i="5"/>
  <c r="AZ121" i="5"/>
  <c r="BB121" i="5"/>
  <c r="AJ86" i="5"/>
  <c r="AZ86" i="5"/>
  <c r="BB86" i="5" s="1"/>
  <c r="AZ199" i="5"/>
  <c r="BB199" i="5" s="1"/>
  <c r="AZ183" i="5"/>
  <c r="BB183" i="5" s="1"/>
  <c r="AZ167" i="5"/>
  <c r="BB167" i="5" s="1"/>
  <c r="AZ151" i="5"/>
  <c r="BB151" i="5" s="1"/>
  <c r="AZ133" i="5"/>
  <c r="BB133" i="5" s="1"/>
  <c r="AZ126" i="5"/>
  <c r="BB126" i="5" s="1"/>
  <c r="AZ131" i="5"/>
  <c r="BB131" i="5" s="1"/>
  <c r="T112" i="5"/>
  <c r="AZ112" i="5"/>
  <c r="BB112" i="5"/>
  <c r="AJ81" i="5"/>
  <c r="AZ81" i="5"/>
  <c r="BB81" i="5" s="1"/>
  <c r="AZ211" i="5"/>
  <c r="BB211" i="5" s="1"/>
  <c r="AZ210" i="5"/>
  <c r="BB210" i="5" s="1"/>
  <c r="H210" i="5"/>
  <c r="AZ195" i="5"/>
  <c r="BB195" i="5" s="1"/>
  <c r="AZ194" i="5"/>
  <c r="BB194" i="5" s="1"/>
  <c r="H194" i="5"/>
  <c r="AZ179" i="5"/>
  <c r="BB179" i="5" s="1"/>
  <c r="AZ178" i="5"/>
  <c r="BB178" i="5" s="1"/>
  <c r="H178" i="5"/>
  <c r="AZ163" i="5"/>
  <c r="BB163" i="5" s="1"/>
  <c r="AZ162" i="5"/>
  <c r="BB162" i="5" s="1"/>
  <c r="H162" i="5"/>
  <c r="AZ147" i="5"/>
  <c r="BB147" i="5" s="1"/>
  <c r="AZ146" i="5"/>
  <c r="BB146" i="5" s="1"/>
  <c r="H146" i="5"/>
  <c r="AZ132" i="5"/>
  <c r="BB132" i="5" s="1"/>
  <c r="AZ117" i="5"/>
  <c r="BB117" i="5" s="1"/>
  <c r="AZ93" i="5"/>
  <c r="BB93" i="5" s="1"/>
  <c r="AZ41" i="5"/>
  <c r="BB41" i="5" s="1"/>
  <c r="L41" i="5"/>
  <c r="AZ23" i="5"/>
  <c r="BB23" i="5" s="1"/>
  <c r="H23" i="5"/>
  <c r="H22" i="5"/>
  <c r="T44" i="5"/>
  <c r="AZ44" i="5"/>
  <c r="BB44" i="5"/>
  <c r="L105" i="5"/>
  <c r="L94" i="5"/>
  <c r="P93" i="5"/>
  <c r="AZ88" i="5"/>
  <c r="BB88" i="5" s="1"/>
  <c r="AZ80" i="5"/>
  <c r="BB80" i="5" s="1"/>
  <c r="AZ77" i="5"/>
  <c r="BB77" i="5" s="1"/>
  <c r="AZ67" i="5"/>
  <c r="BB67" i="5" s="1"/>
  <c r="AZ59" i="5"/>
  <c r="BB59" i="5" s="1"/>
  <c r="AZ50" i="5"/>
  <c r="BB50" i="5" s="1"/>
  <c r="T50" i="5"/>
  <c r="AZ28" i="5"/>
  <c r="BB28" i="5" s="1"/>
  <c r="L85" i="5"/>
  <c r="AZ85" i="5"/>
  <c r="BB85" i="5" s="1"/>
  <c r="AZ84" i="5"/>
  <c r="BB84" i="5" s="1"/>
  <c r="AZ83" i="5"/>
  <c r="BB83" i="5" s="1"/>
  <c r="H83" i="5"/>
  <c r="AZ45" i="5"/>
  <c r="BB45" i="5" s="1"/>
  <c r="AZ27" i="5"/>
  <c r="BB27" i="5" s="1"/>
  <c r="H27" i="5"/>
  <c r="AZ17" i="5"/>
  <c r="BB17" i="5" s="1"/>
  <c r="L17" i="5"/>
  <c r="H103" i="5"/>
  <c r="AZ103" i="5"/>
  <c r="BB103" i="5" s="1"/>
  <c r="AZ90" i="5"/>
  <c r="BB90" i="5" s="1"/>
  <c r="H89" i="5"/>
  <c r="AZ89" i="5"/>
  <c r="BB89" i="5" s="1"/>
  <c r="L64" i="5"/>
  <c r="AZ64" i="5"/>
  <c r="BB64" i="5"/>
  <c r="AZ55" i="5"/>
  <c r="BB55" i="5" s="1"/>
  <c r="H55" i="5"/>
  <c r="AZ54" i="5"/>
  <c r="BB54" i="5" s="1"/>
  <c r="H54" i="5"/>
  <c r="L52" i="5"/>
  <c r="AZ52" i="5"/>
  <c r="BB52" i="5" s="1"/>
  <c r="AZ47" i="5"/>
  <c r="BB47" i="5" s="1"/>
  <c r="H47" i="5"/>
  <c r="AZ46" i="5"/>
  <c r="BB46" i="5" s="1"/>
  <c r="H46" i="5"/>
  <c r="AZ35" i="5"/>
  <c r="BB35" i="5" s="1"/>
  <c r="AZ26" i="5"/>
  <c r="BB26" i="5" s="1"/>
  <c r="L12" i="5"/>
  <c r="AZ75" i="5"/>
  <c r="BB75" i="5" s="1"/>
  <c r="H75" i="5"/>
  <c r="AZ73" i="5"/>
  <c r="BB73" i="5" s="1"/>
  <c r="AZ72" i="5"/>
  <c r="BB72" i="5" s="1"/>
  <c r="H72" i="5"/>
  <c r="AZ61" i="5"/>
  <c r="BB61" i="5" s="1"/>
  <c r="AZ111" i="5"/>
  <c r="BB111" i="5" s="1"/>
  <c r="AZ107" i="5"/>
  <c r="BB107" i="5" s="1"/>
  <c r="AZ106" i="5"/>
  <c r="BB106" i="5" s="1"/>
  <c r="H106" i="5"/>
  <c r="AZ104" i="5"/>
  <c r="BB104" i="5" s="1"/>
  <c r="AZ69" i="5"/>
  <c r="BB69" i="5" s="1"/>
  <c r="AZ65" i="5"/>
  <c r="BB65" i="5" s="1"/>
  <c r="AZ63" i="5"/>
  <c r="BB63" i="5" s="1"/>
  <c r="H63" i="5"/>
  <c r="AZ62" i="5"/>
  <c r="BB62" i="5" s="1"/>
  <c r="H62" i="5"/>
  <c r="T34" i="5"/>
  <c r="AJ21" i="5"/>
  <c r="AZ21" i="5"/>
  <c r="BB21" i="5" s="1"/>
  <c r="H15" i="5"/>
  <c r="H14" i="5"/>
  <c r="AZ119" i="5"/>
  <c r="BB119" i="5" s="1"/>
  <c r="AZ115" i="5"/>
  <c r="BB115" i="5" s="1"/>
  <c r="AZ114" i="5"/>
  <c r="BB114" i="5" s="1"/>
  <c r="H114" i="5"/>
  <c r="AZ110" i="5"/>
  <c r="BB110" i="5"/>
  <c r="AZ108" i="5"/>
  <c r="BB108" i="5"/>
  <c r="H99" i="5"/>
  <c r="AZ99" i="5"/>
  <c r="BB99" i="5" s="1"/>
  <c r="AZ97" i="5"/>
  <c r="BB97" i="5" s="1"/>
  <c r="AZ95" i="5"/>
  <c r="BB95" i="5" s="1"/>
  <c r="P87" i="5"/>
  <c r="AZ87" i="5"/>
  <c r="BB87" i="5" s="1"/>
  <c r="AZ76" i="5"/>
  <c r="BB76" i="5"/>
  <c r="AZ68" i="5"/>
  <c r="BB68" i="5" s="1"/>
  <c r="H68" i="5"/>
  <c r="AZ123" i="5"/>
  <c r="BB123" i="5" s="1"/>
  <c r="AZ122" i="5"/>
  <c r="BB122" i="5" s="1"/>
  <c r="H122" i="5"/>
  <c r="AZ116" i="5"/>
  <c r="BB116" i="5"/>
  <c r="AZ100" i="5"/>
  <c r="BB100" i="5"/>
  <c r="AZ51" i="5"/>
  <c r="BB51" i="5"/>
  <c r="AZ96" i="5"/>
  <c r="BB96" i="5"/>
  <c r="AZ92" i="5"/>
  <c r="BB92" i="5"/>
  <c r="AZ91" i="5"/>
  <c r="BB91" i="5"/>
  <c r="H91" i="5"/>
  <c r="P66" i="5"/>
  <c r="AZ66" i="5"/>
  <c r="BB66" i="5"/>
  <c r="L32" i="5"/>
  <c r="AZ32" i="5"/>
  <c r="BB32" i="5" s="1"/>
  <c r="AZ49" i="5"/>
  <c r="BB49" i="5" s="1"/>
  <c r="L48" i="5"/>
  <c r="AZ48" i="5"/>
  <c r="BB48" i="5"/>
  <c r="AZ37" i="5"/>
  <c r="BB37" i="5" s="1"/>
  <c r="AZ25" i="5"/>
  <c r="BB25" i="5" s="1"/>
  <c r="AZ43" i="5"/>
  <c r="BB43" i="5"/>
  <c r="H31" i="5"/>
  <c r="AZ30" i="5"/>
  <c r="BB30" i="5" s="1"/>
  <c r="H30" i="5"/>
  <c r="AZ19" i="5"/>
  <c r="BB19" i="5" s="1"/>
  <c r="AZ56" i="5"/>
  <c r="BB56" i="5" s="1"/>
  <c r="AZ40" i="5"/>
  <c r="BB40" i="5" s="1"/>
  <c r="AI16" i="7"/>
  <c r="AJ16" i="7" s="1"/>
  <c r="AE16" i="7"/>
  <c r="AF16" i="7" s="1"/>
  <c r="AA16" i="7"/>
  <c r="AB16" i="7" s="1"/>
  <c r="W16" i="7"/>
  <c r="X16" i="7" s="1"/>
  <c r="S16" i="7"/>
  <c r="T16" i="7" s="1"/>
  <c r="O16" i="7"/>
  <c r="P16" i="7" s="1"/>
  <c r="K16" i="7"/>
  <c r="L16" i="7" s="1"/>
  <c r="G16" i="7"/>
  <c r="AI15" i="7"/>
  <c r="AE15" i="7"/>
  <c r="AF15" i="7" s="1"/>
  <c r="AA15" i="7"/>
  <c r="AB15" i="7" s="1"/>
  <c r="W15" i="7"/>
  <c r="X15" i="7" s="1"/>
  <c r="S15" i="7"/>
  <c r="T15" i="7" s="1"/>
  <c r="O15" i="7"/>
  <c r="P15" i="7" s="1"/>
  <c r="K15" i="7"/>
  <c r="L15" i="7" s="1"/>
  <c r="G15" i="7"/>
  <c r="AI14" i="7"/>
  <c r="AE14" i="7"/>
  <c r="AF14" i="7" s="1"/>
  <c r="AA14" i="7"/>
  <c r="AB14" i="7" s="1"/>
  <c r="W14" i="7"/>
  <c r="X14" i="7" s="1"/>
  <c r="S14" i="7"/>
  <c r="T14" i="7" s="1"/>
  <c r="O14" i="7"/>
  <c r="P14" i="7" s="1"/>
  <c r="K14" i="7"/>
  <c r="L14" i="7" s="1"/>
  <c r="G14" i="7"/>
  <c r="AI13" i="7"/>
  <c r="AE13" i="7"/>
  <c r="AF13" i="7" s="1"/>
  <c r="AA13" i="7"/>
  <c r="AB13" i="7" s="1"/>
  <c r="W13" i="7"/>
  <c r="S13" i="7"/>
  <c r="T13" i="7" s="1"/>
  <c r="O13" i="7"/>
  <c r="P13" i="7" s="1"/>
  <c r="K13" i="7"/>
  <c r="L13" i="7" s="1"/>
  <c r="Y14" i="6"/>
  <c r="V14" i="6"/>
  <c r="S14" i="6"/>
  <c r="P14" i="6"/>
  <c r="M14" i="6"/>
  <c r="J14" i="6"/>
  <c r="G14" i="6"/>
  <c r="Y13" i="6"/>
  <c r="V13" i="6"/>
  <c r="S13" i="6"/>
  <c r="P13" i="6"/>
  <c r="M13" i="6"/>
  <c r="J13" i="6"/>
  <c r="G13" i="6"/>
  <c r="Y12" i="6"/>
  <c r="V12" i="6"/>
  <c r="S12" i="6"/>
  <c r="P12" i="6"/>
  <c r="M12" i="6"/>
  <c r="J12" i="6"/>
  <c r="AU10" i="5"/>
  <c r="AQ10" i="5"/>
  <c r="AR10" i="5" s="1"/>
  <c r="AM10" i="5"/>
  <c r="AN10" i="5"/>
  <c r="AI10" i="5"/>
  <c r="AJ10" i="5" s="1"/>
  <c r="AE10" i="5"/>
  <c r="AF10" i="5"/>
  <c r="AA10" i="5"/>
  <c r="AB10" i="5" s="1"/>
  <c r="W10" i="5"/>
  <c r="X10" i="5"/>
  <c r="S10" i="5"/>
  <c r="T10" i="5" s="1"/>
  <c r="O10" i="5"/>
  <c r="P10" i="5" s="1"/>
  <c r="K10" i="5"/>
  <c r="L10" i="5" s="1"/>
  <c r="G10" i="5"/>
  <c r="H10" i="5"/>
  <c r="AU9" i="5"/>
  <c r="AV9" i="5" s="1"/>
  <c r="AQ9" i="5"/>
  <c r="AR9" i="5" s="1"/>
  <c r="AM9" i="5"/>
  <c r="AN9" i="5" s="1"/>
  <c r="AI9" i="5"/>
  <c r="AJ9" i="5" s="1"/>
  <c r="AE9" i="5"/>
  <c r="AF9" i="5" s="1"/>
  <c r="AA9" i="5"/>
  <c r="AB9" i="5" s="1"/>
  <c r="W9" i="5"/>
  <c r="X9" i="5" s="1"/>
  <c r="S9" i="5"/>
  <c r="T9" i="5" s="1"/>
  <c r="O9" i="5"/>
  <c r="P9" i="5" s="1"/>
  <c r="K9" i="5"/>
  <c r="L9" i="5" s="1"/>
  <c r="G9" i="5"/>
  <c r="AJ13" i="7"/>
  <c r="AJ14" i="7"/>
  <c r="AJ15" i="7"/>
  <c r="AV10" i="5"/>
  <c r="H16" i="7"/>
  <c r="H13" i="7"/>
  <c r="H15" i="7"/>
  <c r="AZ33" i="5" l="1"/>
  <c r="BB33" i="5" s="1"/>
  <c r="BA35" i="5"/>
  <c r="BA31" i="5"/>
  <c r="AZ31" i="5"/>
  <c r="BB31" i="5" s="1"/>
  <c r="AZ22" i="5"/>
  <c r="BB22" i="5" s="1"/>
  <c r="BA24" i="5"/>
  <c r="BA22" i="5"/>
  <c r="AZ24" i="5"/>
  <c r="BB24" i="5" s="1"/>
  <c r="AN39" i="7"/>
  <c r="AP39" i="7" s="1"/>
  <c r="AO29" i="7"/>
  <c r="AN29" i="7"/>
  <c r="AP29" i="7" s="1"/>
  <c r="AO39" i="7"/>
  <c r="AO26" i="7"/>
  <c r="AN42" i="7"/>
  <c r="AP42" i="7" s="1"/>
  <c r="AN26" i="7"/>
  <c r="AP26" i="7" s="1"/>
  <c r="AN27" i="7"/>
  <c r="AP27" i="7" s="1"/>
  <c r="AO28" i="7"/>
  <c r="AN40" i="7"/>
  <c r="AP40" i="7" s="1"/>
  <c r="AN28" i="7"/>
  <c r="AP28" i="7" s="1"/>
  <c r="AO27" i="7"/>
  <c r="AO38" i="7"/>
  <c r="AO22" i="7"/>
  <c r="AN21" i="7"/>
  <c r="AP21" i="7" s="1"/>
  <c r="AO41" i="7"/>
  <c r="AN41" i="7"/>
  <c r="AP41" i="7" s="1"/>
  <c r="AN17" i="7"/>
  <c r="AP17" i="7" s="1"/>
  <c r="P21" i="7"/>
  <c r="AO17" i="7"/>
  <c r="AN38" i="7"/>
  <c r="AP38" i="7" s="1"/>
  <c r="AN22" i="7"/>
  <c r="AP22" i="7" s="1"/>
  <c r="AO23" i="7"/>
  <c r="AO24" i="7"/>
  <c r="AN23" i="7"/>
  <c r="AP23" i="7" s="1"/>
  <c r="AN24" i="7"/>
  <c r="AP24" i="7" s="1"/>
  <c r="BA12" i="5"/>
  <c r="AZ14" i="5"/>
  <c r="BB14" i="5" s="1"/>
  <c r="BA15" i="5"/>
  <c r="AZ11" i="5"/>
  <c r="BB11" i="5" s="1"/>
  <c r="BA11" i="5"/>
  <c r="BA14" i="5"/>
  <c r="BA17" i="5"/>
  <c r="BA13" i="5"/>
  <c r="BA16" i="5"/>
  <c r="BA19" i="5"/>
  <c r="AZ16" i="5"/>
  <c r="BB16" i="5" s="1"/>
  <c r="BA10" i="5"/>
  <c r="L13" i="5"/>
  <c r="AZ13" i="5"/>
  <c r="BB13" i="5" s="1"/>
  <c r="AZ15" i="5"/>
  <c r="BB15" i="5" s="1"/>
  <c r="BA18" i="5"/>
  <c r="AZ18" i="5"/>
  <c r="BB18" i="5" s="1"/>
  <c r="AZ12" i="5"/>
  <c r="BB12" i="5" s="1"/>
  <c r="AC13" i="6"/>
  <c r="AD20" i="6"/>
  <c r="AD14" i="6"/>
  <c r="AC28" i="6"/>
  <c r="AC44" i="6"/>
  <c r="AD16" i="20"/>
  <c r="AD24" i="20"/>
  <c r="AD32" i="20"/>
  <c r="AD38" i="20"/>
  <c r="AD46" i="20"/>
  <c r="AD12" i="20"/>
  <c r="AD20" i="20"/>
  <c r="AD28" i="20"/>
  <c r="AD36" i="20"/>
  <c r="AC19" i="20"/>
  <c r="AC27" i="20"/>
  <c r="AC35" i="20"/>
  <c r="AD14" i="20"/>
  <c r="AD22" i="20"/>
  <c r="AD30" i="20"/>
  <c r="AC13" i="20"/>
  <c r="AC21" i="20"/>
  <c r="AC29" i="20"/>
  <c r="AC37" i="20"/>
  <c r="AC43" i="20"/>
  <c r="AC17" i="20"/>
  <c r="AC25" i="20"/>
  <c r="AC33" i="20"/>
  <c r="AC45" i="20"/>
  <c r="AD44" i="20"/>
  <c r="AD40" i="20"/>
  <c r="AD48" i="20"/>
  <c r="AC41" i="20"/>
  <c r="AC39" i="20"/>
  <c r="AC47" i="20"/>
  <c r="AD13" i="20"/>
  <c r="AD15" i="20"/>
  <c r="AD17" i="20"/>
  <c r="AD19" i="20"/>
  <c r="AD21" i="20"/>
  <c r="AD23" i="20"/>
  <c r="AD25" i="20"/>
  <c r="AD27" i="20"/>
  <c r="AD29" i="20"/>
  <c r="AD31" i="20"/>
  <c r="AD33" i="20"/>
  <c r="AD35" i="20"/>
  <c r="AD37" i="20"/>
  <c r="AD39" i="20"/>
  <c r="AD41" i="20"/>
  <c r="AD43" i="20"/>
  <c r="AD45" i="20"/>
  <c r="AD47" i="20"/>
  <c r="AD50" i="20"/>
  <c r="AC18" i="10"/>
  <c r="AC22" i="10"/>
  <c r="AC50" i="10"/>
  <c r="AD52" i="10"/>
  <c r="AD36" i="10"/>
  <c r="AD23" i="10"/>
  <c r="AC55" i="10"/>
  <c r="AD43" i="10"/>
  <c r="AC36" i="10"/>
  <c r="AC37" i="10"/>
  <c r="AC40" i="10"/>
  <c r="AC44" i="10"/>
  <c r="AC15" i="10"/>
  <c r="AC19" i="10"/>
  <c r="AC23" i="10"/>
  <c r="AC14" i="10"/>
  <c r="AC46" i="10"/>
  <c r="AC58" i="10"/>
  <c r="AD39" i="10"/>
  <c r="AC49" i="10"/>
  <c r="AD46" i="10"/>
  <c r="AC17" i="10"/>
  <c r="AC21" i="10"/>
  <c r="AC24" i="10"/>
  <c r="AD25" i="10"/>
  <c r="AC30" i="10"/>
  <c r="AD38" i="10"/>
  <c r="AD57" i="10"/>
  <c r="AC31" i="10"/>
  <c r="AD33" i="10"/>
  <c r="AC17" i="15"/>
  <c r="AD20" i="15"/>
  <c r="AC20" i="15"/>
  <c r="AD24" i="15"/>
  <c r="AC55" i="15"/>
  <c r="AC18" i="15"/>
  <c r="AC45" i="15"/>
  <c r="AD32" i="15"/>
  <c r="AC27" i="15"/>
  <c r="AC51" i="15"/>
  <c r="AD36" i="15"/>
  <c r="AD48" i="15"/>
  <c r="AC15" i="15"/>
  <c r="AD44" i="15"/>
  <c r="AC52" i="15"/>
  <c r="AD56" i="15"/>
  <c r="AC23" i="15"/>
  <c r="AD53" i="15"/>
  <c r="AC14" i="15"/>
  <c r="AD16" i="15"/>
  <c r="AC31" i="15"/>
  <c r="AC35" i="15"/>
  <c r="AC39" i="15"/>
  <c r="AC43" i="15"/>
  <c r="AC47" i="15"/>
  <c r="AC63" i="15"/>
  <c r="AD29" i="15"/>
  <c r="AD33" i="15"/>
  <c r="AD49" i="15"/>
  <c r="AD28" i="15"/>
  <c r="AC36" i="15"/>
  <c r="AC50" i="15"/>
  <c r="AD60" i="15"/>
  <c r="AD23" i="15"/>
  <c r="AD52" i="15"/>
  <c r="AC12" i="15"/>
  <c r="AC16" i="15"/>
  <c r="AD25" i="15"/>
  <c r="AD37" i="15"/>
  <c r="AD57" i="15"/>
  <c r="AC19" i="15"/>
  <c r="AD41" i="15"/>
  <c r="AD66" i="15"/>
  <c r="AD40" i="15"/>
  <c r="AD64" i="15"/>
  <c r="AC13" i="15"/>
  <c r="AD14" i="15"/>
  <c r="AC59" i="15"/>
  <c r="AD61" i="15"/>
  <c r="AD65" i="15"/>
  <c r="AD21" i="15"/>
  <c r="AD34" i="15"/>
  <c r="AD47" i="15"/>
  <c r="AD55" i="15"/>
  <c r="AD42" i="15"/>
  <c r="AC24" i="16"/>
  <c r="AC40" i="16"/>
  <c r="AD98" i="16"/>
  <c r="AD229" i="16"/>
  <c r="AC245" i="16"/>
  <c r="AC257" i="16"/>
  <c r="AC273" i="16"/>
  <c r="AC289" i="16"/>
  <c r="AD66" i="16"/>
  <c r="AC71" i="16"/>
  <c r="AD74" i="16"/>
  <c r="AD94" i="16"/>
  <c r="AC107" i="16"/>
  <c r="AC127" i="16"/>
  <c r="AC135" i="16"/>
  <c r="AD158" i="16"/>
  <c r="AD214" i="16"/>
  <c r="AC225" i="16"/>
  <c r="AC231" i="16"/>
  <c r="AC247" i="16"/>
  <c r="AC63" i="16"/>
  <c r="AD113" i="16"/>
  <c r="AC115" i="16"/>
  <c r="AC207" i="16"/>
  <c r="AC213" i="16"/>
  <c r="AD222" i="16"/>
  <c r="AC235" i="16"/>
  <c r="AC263" i="16"/>
  <c r="AC287" i="16"/>
  <c r="AC295" i="16"/>
  <c r="AC141" i="16"/>
  <c r="AC193" i="16"/>
  <c r="AC151" i="16"/>
  <c r="AD165" i="16"/>
  <c r="AC265" i="16"/>
  <c r="AD134" i="16"/>
  <c r="AD182" i="16"/>
  <c r="AC199" i="16"/>
  <c r="AC249" i="16"/>
  <c r="AC281" i="16"/>
  <c r="AC52" i="16"/>
  <c r="AC54" i="16"/>
  <c r="AD18" i="16"/>
  <c r="AC26" i="16"/>
  <c r="AC34" i="16"/>
  <c r="AC32" i="16"/>
  <c r="AC48" i="16"/>
  <c r="AC56" i="16"/>
  <c r="AD29" i="16"/>
  <c r="AD38" i="16"/>
  <c r="AC39" i="16"/>
  <c r="AC47" i="16"/>
  <c r="AD33" i="16"/>
  <c r="AC15" i="16"/>
  <c r="AD34" i="16"/>
  <c r="AD50" i="16"/>
  <c r="AD12" i="16"/>
  <c r="AD26" i="16"/>
  <c r="AD37" i="16"/>
  <c r="AD46" i="16"/>
  <c r="AC53" i="16"/>
  <c r="AD14" i="16"/>
  <c r="AD22" i="16"/>
  <c r="AC55" i="16"/>
  <c r="AD49" i="16"/>
  <c r="AC23" i="16"/>
  <c r="AD41" i="16"/>
  <c r="AD54" i="16"/>
  <c r="AC18" i="17"/>
  <c r="AC61" i="17"/>
  <c r="AC60" i="17"/>
  <c r="AD51" i="17"/>
  <c r="AC31" i="17"/>
  <c r="AC39" i="17"/>
  <c r="AC47" i="17"/>
  <c r="AC57" i="17"/>
  <c r="AD52" i="17"/>
  <c r="AD14" i="17"/>
  <c r="AC73" i="17"/>
  <c r="AD16" i="17"/>
  <c r="AD59" i="17"/>
  <c r="AC77" i="17"/>
  <c r="AC49" i="17"/>
  <c r="AC13" i="17"/>
  <c r="AC21" i="17"/>
  <c r="AD32" i="17"/>
  <c r="AC25" i="17"/>
  <c r="AC72" i="17"/>
  <c r="AC80" i="17"/>
  <c r="AD23" i="17"/>
  <c r="AD34" i="17"/>
  <c r="AC46" i="17"/>
  <c r="AD55" i="17"/>
  <c r="AD24" i="17"/>
  <c r="AD47" i="17"/>
  <c r="AD71" i="17"/>
  <c r="AC53" i="17"/>
  <c r="AC81" i="17"/>
  <c r="AD31" i="17"/>
  <c r="AC41" i="17"/>
  <c r="AD44" i="17"/>
  <c r="AC63" i="17"/>
  <c r="AD35" i="17"/>
  <c r="AD80" i="17"/>
  <c r="AD27" i="17"/>
  <c r="AC71" i="17"/>
  <c r="AD48" i="17"/>
  <c r="AD66" i="17"/>
  <c r="AD77" i="17"/>
  <c r="AC24" i="17"/>
  <c r="AD12" i="17"/>
  <c r="AD20" i="17"/>
  <c r="AD37" i="17"/>
  <c r="AD45" i="17"/>
  <c r="AD68" i="17"/>
  <c r="AD79" i="17"/>
  <c r="AD41" i="18"/>
  <c r="AC22" i="18"/>
  <c r="AD53" i="18"/>
  <c r="AD49" i="18"/>
  <c r="AC17" i="18"/>
  <c r="AC35" i="18"/>
  <c r="AC13" i="18"/>
  <c r="AD18" i="18"/>
  <c r="AD37" i="18"/>
  <c r="AC55" i="18"/>
  <c r="AD14" i="18"/>
  <c r="AC16" i="18"/>
  <c r="AD57" i="18"/>
  <c r="AC12" i="18"/>
  <c r="AD26" i="18"/>
  <c r="AD54" i="18"/>
  <c r="AC15" i="18"/>
  <c r="AC33" i="18"/>
  <c r="AD34" i="18"/>
  <c r="AC380" i="19"/>
  <c r="AC385" i="19"/>
  <c r="AC393" i="19"/>
  <c r="AC157" i="19"/>
  <c r="AC165" i="19"/>
  <c r="AC262" i="19"/>
  <c r="AC270" i="19"/>
  <c r="AC278" i="19"/>
  <c r="AC300" i="19"/>
  <c r="AC308" i="19"/>
  <c r="AC316" i="19"/>
  <c r="AC332" i="19"/>
  <c r="AC37" i="19"/>
  <c r="AC46" i="19"/>
  <c r="AC66" i="19"/>
  <c r="AC86" i="19"/>
  <c r="AC90" i="19"/>
  <c r="AC94" i="19"/>
  <c r="AC102" i="19"/>
  <c r="AC106" i="19"/>
  <c r="AC110" i="19"/>
  <c r="AC122" i="19"/>
  <c r="AC125" i="19"/>
  <c r="AC126" i="19"/>
  <c r="AC128" i="19"/>
  <c r="AC130" i="19"/>
  <c r="AC138" i="19"/>
  <c r="AC146" i="19"/>
  <c r="AC154" i="19"/>
  <c r="AC213" i="19"/>
  <c r="AC261" i="19"/>
  <c r="AC285" i="19"/>
  <c r="AC325" i="19"/>
  <c r="AC344" i="19"/>
  <c r="AC400" i="19"/>
  <c r="AC95" i="19"/>
  <c r="AC357" i="19"/>
  <c r="AC287" i="19"/>
  <c r="AC290" i="19"/>
  <c r="AC368" i="19"/>
  <c r="AC42" i="19"/>
  <c r="AC88" i="19"/>
  <c r="AC96" i="19"/>
  <c r="AC98" i="19"/>
  <c r="AC104" i="19"/>
  <c r="AC112" i="19"/>
  <c r="AC114" i="19"/>
  <c r="AC120" i="19"/>
  <c r="AC318" i="19"/>
  <c r="AC320" i="19"/>
  <c r="AC326" i="19"/>
  <c r="AC328" i="19"/>
  <c r="AC334" i="19"/>
  <c r="AC336" i="19"/>
  <c r="AC347" i="19"/>
  <c r="AC12" i="19"/>
  <c r="AC31" i="19"/>
  <c r="AC39" i="19"/>
  <c r="AC92" i="19"/>
  <c r="AC100" i="19"/>
  <c r="AC108" i="19"/>
  <c r="AC116" i="19"/>
  <c r="AC124" i="19"/>
  <c r="AC293" i="19"/>
  <c r="AC294" i="19"/>
  <c r="AC296" i="19"/>
  <c r="AC302" i="19"/>
  <c r="AC304" i="19"/>
  <c r="AC306" i="19"/>
  <c r="AC310" i="19"/>
  <c r="AC312" i="19"/>
  <c r="AC360" i="19"/>
  <c r="AC36" i="19"/>
  <c r="AC44" i="19"/>
  <c r="AC288" i="19"/>
  <c r="AC319" i="19"/>
  <c r="AC395" i="19"/>
  <c r="AC398" i="19"/>
  <c r="AC406" i="19"/>
  <c r="AC33" i="19"/>
  <c r="AC237" i="19"/>
  <c r="AC264" i="19"/>
  <c r="AC268" i="19"/>
  <c r="AC269" i="19"/>
  <c r="AC272" i="19"/>
  <c r="AC274" i="19"/>
  <c r="AC276" i="19"/>
  <c r="AC280" i="19"/>
  <c r="AC284" i="19"/>
  <c r="AC382" i="19"/>
  <c r="AC389" i="19"/>
  <c r="AC397" i="19"/>
  <c r="AC408" i="19"/>
  <c r="AC249" i="19"/>
  <c r="AC252" i="19"/>
  <c r="AC258" i="19"/>
  <c r="AC260" i="19"/>
  <c r="AC348" i="19"/>
  <c r="AC386" i="19"/>
  <c r="AC394" i="19"/>
  <c r="AC421" i="19"/>
  <c r="AC217" i="19"/>
  <c r="AC220" i="19"/>
  <c r="AC222" i="19"/>
  <c r="AC226" i="19"/>
  <c r="AC228" i="19"/>
  <c r="AC230" i="19"/>
  <c r="AC236" i="19"/>
  <c r="AC238" i="19"/>
  <c r="AC242" i="19"/>
  <c r="AC244" i="19"/>
  <c r="AC246" i="19"/>
  <c r="AC372" i="19"/>
  <c r="AC418" i="19"/>
  <c r="AC133" i="19"/>
  <c r="AC134" i="19"/>
  <c r="AC136" i="19"/>
  <c r="AC142" i="19"/>
  <c r="AC144" i="19"/>
  <c r="AC150" i="19"/>
  <c r="AC152" i="19"/>
  <c r="AC153" i="19"/>
  <c r="AC158" i="19"/>
  <c r="AC160" i="19"/>
  <c r="AC164" i="19"/>
  <c r="AC166" i="19"/>
  <c r="AC168" i="19"/>
  <c r="AC172" i="19"/>
  <c r="AC174" i="19"/>
  <c r="AC176" i="19"/>
  <c r="AC180" i="19"/>
  <c r="AC182" i="19"/>
  <c r="AC184" i="19"/>
  <c r="AC188" i="19"/>
  <c r="AC190" i="19"/>
  <c r="AC192" i="19"/>
  <c r="AC196" i="19"/>
  <c r="AC198" i="19"/>
  <c r="AC204" i="19"/>
  <c r="AC206" i="19"/>
  <c r="AC212" i="19"/>
  <c r="AC214" i="19"/>
  <c r="AC227" i="19"/>
  <c r="AC235" i="19"/>
  <c r="AC259" i="19"/>
  <c r="AC313" i="19"/>
  <c r="AC361" i="19"/>
  <c r="AC377" i="19"/>
  <c r="AC52" i="19"/>
  <c r="AC38" i="19"/>
  <c r="AC30" i="19"/>
  <c r="AC35" i="19"/>
  <c r="AC43" i="19"/>
  <c r="AC41" i="19"/>
  <c r="AC40" i="19"/>
  <c r="AC34" i="19"/>
  <c r="AC32" i="19"/>
  <c r="AC76" i="19"/>
  <c r="AC68" i="19"/>
  <c r="AC28" i="19"/>
  <c r="AC20" i="19"/>
  <c r="AC82" i="19"/>
  <c r="AC80" i="19"/>
  <c r="AC74" i="19"/>
  <c r="AC72" i="19"/>
  <c r="AC64" i="19"/>
  <c r="AC58" i="19"/>
  <c r="AC56" i="19"/>
  <c r="AC50" i="19"/>
  <c r="AC26" i="19"/>
  <c r="AC77" i="19"/>
  <c r="AC185" i="19"/>
  <c r="AC383" i="19"/>
  <c r="AC411" i="19"/>
  <c r="AC189" i="19"/>
  <c r="AC301" i="19"/>
  <c r="AC317" i="19"/>
  <c r="AC350" i="19"/>
  <c r="AC364" i="19"/>
  <c r="AC141" i="19"/>
  <c r="AC159" i="19"/>
  <c r="AC191" i="19"/>
  <c r="AC229" i="19"/>
  <c r="AC305" i="19"/>
  <c r="AC333" i="19"/>
  <c r="AC340" i="19"/>
  <c r="AC349" i="19"/>
  <c r="AC363" i="19"/>
  <c r="AC366" i="19"/>
  <c r="AC410" i="19"/>
  <c r="AC414" i="19"/>
  <c r="AC22" i="19"/>
  <c r="AC173" i="19"/>
  <c r="AC221" i="19"/>
  <c r="AC321" i="19"/>
  <c r="AC329" i="19"/>
  <c r="AC337" i="19"/>
  <c r="AC365" i="19"/>
  <c r="AC376" i="19"/>
  <c r="AC379" i="19"/>
  <c r="AC405" i="19"/>
  <c r="AC413" i="19"/>
  <c r="AC131" i="19"/>
  <c r="AC161" i="19"/>
  <c r="AC177" i="19"/>
  <c r="AC205" i="19"/>
  <c r="AC223" i="19"/>
  <c r="AC253" i="19"/>
  <c r="AC281" i="19"/>
  <c r="AC345" i="19"/>
  <c r="AC351" i="19"/>
  <c r="AC384" i="19"/>
  <c r="AC388" i="19"/>
  <c r="AC390" i="19"/>
  <c r="AC404" i="19"/>
  <c r="AC89" i="19"/>
  <c r="AC101" i="19"/>
  <c r="AC117" i="19"/>
  <c r="AC121" i="19"/>
  <c r="AC255" i="19"/>
  <c r="AC370" i="19"/>
  <c r="AC378" i="19"/>
  <c r="AC409" i="19"/>
  <c r="AC415" i="19"/>
  <c r="AC93" i="19"/>
  <c r="AC171" i="19"/>
  <c r="AC233" i="19"/>
  <c r="AC241" i="19"/>
  <c r="AC354" i="19"/>
  <c r="AC373" i="19"/>
  <c r="AC381" i="19"/>
  <c r="AC392" i="19"/>
  <c r="AC396" i="19"/>
  <c r="AC417" i="19"/>
  <c r="AC109" i="19"/>
  <c r="AC127" i="19"/>
  <c r="AC105" i="19"/>
  <c r="AC113" i="19"/>
  <c r="AC19" i="19"/>
  <c r="AC54" i="19"/>
  <c r="AC62" i="19"/>
  <c r="AC67" i="19"/>
  <c r="AC70" i="19"/>
  <c r="AC107" i="19"/>
  <c r="AC139" i="19"/>
  <c r="AC78" i="19"/>
  <c r="AC53" i="19"/>
  <c r="AC69" i="19"/>
  <c r="AC21" i="19"/>
  <c r="AC45" i="19"/>
  <c r="AC84" i="19"/>
  <c r="AC25" i="19"/>
  <c r="AC57" i="19"/>
  <c r="AC73" i="19"/>
  <c r="AC81" i="19"/>
  <c r="AC24" i="19"/>
  <c r="AC48" i="19"/>
  <c r="AC61" i="19"/>
  <c r="AC29" i="19"/>
  <c r="BA417" i="5"/>
  <c r="AR417" i="5"/>
  <c r="L413" i="5"/>
  <c r="AZ413" i="5"/>
  <c r="BB413" i="5" s="1"/>
  <c r="AB412" i="5"/>
  <c r="AZ412" i="5"/>
  <c r="BB412" i="5" s="1"/>
  <c r="BA386" i="5"/>
  <c r="AR386" i="5"/>
  <c r="AB340" i="5"/>
  <c r="AZ340" i="5"/>
  <c r="BB340" i="5" s="1"/>
  <c r="AZ336" i="5"/>
  <c r="BB336" i="5" s="1"/>
  <c r="T336" i="5"/>
  <c r="AN308" i="5"/>
  <c r="BA308" i="5"/>
  <c r="X409" i="5"/>
  <c r="AZ409" i="5"/>
  <c r="BB409" i="5" s="1"/>
  <c r="AZ388" i="5"/>
  <c r="BB388" i="5" s="1"/>
  <c r="L388" i="5"/>
  <c r="AB387" i="5"/>
  <c r="AZ387" i="5"/>
  <c r="BB387" i="5" s="1"/>
  <c r="AN355" i="5"/>
  <c r="BA355" i="5"/>
  <c r="BA327" i="5"/>
  <c r="AN327" i="5"/>
  <c r="AR320" i="5"/>
  <c r="BA320" i="5"/>
  <c r="T309" i="5"/>
  <c r="AZ309" i="5"/>
  <c r="BB309" i="5" s="1"/>
  <c r="AO16" i="7"/>
  <c r="AR413" i="5"/>
  <c r="BA413" i="5"/>
  <c r="AZ394" i="5"/>
  <c r="BB394" i="5" s="1"/>
  <c r="H394" i="5"/>
  <c r="T393" i="5"/>
  <c r="AZ393" i="5"/>
  <c r="BB393" i="5" s="1"/>
  <c r="AF392" i="5"/>
  <c r="AZ392" i="5"/>
  <c r="BB392" i="5" s="1"/>
  <c r="T356" i="5"/>
  <c r="AZ356" i="5"/>
  <c r="BB356" i="5" s="1"/>
  <c r="AR341" i="5"/>
  <c r="BA341" i="5"/>
  <c r="H329" i="5"/>
  <c r="AZ329" i="5"/>
  <c r="BB329" i="5" s="1"/>
  <c r="T328" i="5"/>
  <c r="AZ328" i="5"/>
  <c r="BB328" i="5" s="1"/>
  <c r="BA336" i="5"/>
  <c r="L415" i="5"/>
  <c r="AZ415" i="5"/>
  <c r="BB415" i="5" s="1"/>
  <c r="AB414" i="5"/>
  <c r="BA414" i="5"/>
  <c r="BA388" i="5"/>
  <c r="AR388" i="5"/>
  <c r="BA374" i="5"/>
  <c r="AV374" i="5"/>
  <c r="P374" i="5"/>
  <c r="AZ374" i="5"/>
  <c r="BB374" i="5" s="1"/>
  <c r="BA372" i="5"/>
  <c r="AV372" i="5"/>
  <c r="BA370" i="5"/>
  <c r="AV370" i="5"/>
  <c r="AR350" i="5"/>
  <c r="BA350" i="5"/>
  <c r="L343" i="5"/>
  <c r="AZ343" i="5"/>
  <c r="BB343" i="5" s="1"/>
  <c r="AO15" i="7"/>
  <c r="AO13" i="7"/>
  <c r="L390" i="5"/>
  <c r="AZ390" i="5"/>
  <c r="BB390" i="5" s="1"/>
  <c r="AB389" i="5"/>
  <c r="AZ389" i="5"/>
  <c r="BB389" i="5" s="1"/>
  <c r="AN357" i="5"/>
  <c r="BA357" i="5"/>
  <c r="BA351" i="5"/>
  <c r="AJ351" i="5"/>
  <c r="X347" i="5"/>
  <c r="AZ347" i="5"/>
  <c r="BB347" i="5" s="1"/>
  <c r="AZ344" i="5"/>
  <c r="BB344" i="5" s="1"/>
  <c r="L344" i="5"/>
  <c r="AB343" i="5"/>
  <c r="BA343" i="5"/>
  <c r="L331" i="5"/>
  <c r="AZ331" i="5"/>
  <c r="BB331" i="5" s="1"/>
  <c r="AZ325" i="5"/>
  <c r="BB325" i="5" s="1"/>
  <c r="H325" i="5"/>
  <c r="T324" i="5"/>
  <c r="AZ324" i="5"/>
  <c r="BB324" i="5" s="1"/>
  <c r="AF323" i="5"/>
  <c r="AZ323" i="5"/>
  <c r="BB323" i="5" s="1"/>
  <c r="AR322" i="5"/>
  <c r="BA322" i="5"/>
  <c r="AR415" i="5"/>
  <c r="BA415" i="5"/>
  <c r="X401" i="5"/>
  <c r="BA401" i="5"/>
  <c r="AZ401" i="5"/>
  <c r="BB401" i="5" s="1"/>
  <c r="T395" i="5"/>
  <c r="AZ395" i="5"/>
  <c r="BB395" i="5" s="1"/>
  <c r="AF378" i="5"/>
  <c r="AZ378" i="5"/>
  <c r="BB378" i="5" s="1"/>
  <c r="BA378" i="5"/>
  <c r="AF367" i="5"/>
  <c r="BA367" i="5"/>
  <c r="T358" i="5"/>
  <c r="AZ358" i="5"/>
  <c r="BB358" i="5" s="1"/>
  <c r="AZ353" i="5"/>
  <c r="BB353" i="5" s="1"/>
  <c r="X353" i="5"/>
  <c r="L352" i="5"/>
  <c r="AZ352" i="5"/>
  <c r="BB352" i="5" s="1"/>
  <c r="AZ339" i="5"/>
  <c r="BB339" i="5" s="1"/>
  <c r="L339" i="5"/>
  <c r="BA332" i="5"/>
  <c r="AJ332" i="5"/>
  <c r="P318" i="5"/>
  <c r="AZ318" i="5"/>
  <c r="BB318" i="5" s="1"/>
  <c r="AN14" i="7"/>
  <c r="AP14" i="7" s="1"/>
  <c r="AN16" i="7"/>
  <c r="AP16" i="7" s="1"/>
  <c r="AC14" i="6"/>
  <c r="AZ417" i="5"/>
  <c r="BB417" i="5" s="1"/>
  <c r="L417" i="5"/>
  <c r="AB416" i="5"/>
  <c r="AZ416" i="5"/>
  <c r="BB416" i="5" s="1"/>
  <c r="BA390" i="5"/>
  <c r="AR390" i="5"/>
  <c r="AZ386" i="5"/>
  <c r="BB386" i="5" s="1"/>
  <c r="L386" i="5"/>
  <c r="AN384" i="5"/>
  <c r="BA384" i="5"/>
  <c r="T381" i="5"/>
  <c r="AZ381" i="5"/>
  <c r="BB381" i="5" s="1"/>
  <c r="BA353" i="5"/>
  <c r="AN353" i="5"/>
  <c r="BA325" i="5"/>
  <c r="AN325" i="5"/>
  <c r="BA312" i="5"/>
  <c r="AV312" i="5"/>
  <c r="P312" i="5"/>
  <c r="AZ312" i="5"/>
  <c r="BB312" i="5" s="1"/>
  <c r="P310" i="5"/>
  <c r="AZ310" i="5"/>
  <c r="BB310" i="5" s="1"/>
  <c r="H308" i="5"/>
  <c r="AZ308" i="5"/>
  <c r="BB308" i="5" s="1"/>
  <c r="T307" i="5"/>
  <c r="AZ307" i="5"/>
  <c r="BB307" i="5" s="1"/>
  <c r="AN13" i="7"/>
  <c r="AP13" i="7" s="1"/>
  <c r="X13" i="7"/>
  <c r="X405" i="5"/>
  <c r="AZ405" i="5"/>
  <c r="BB405" i="5" s="1"/>
  <c r="BA391" i="5"/>
  <c r="AZ391" i="5"/>
  <c r="BB391" i="5" s="1"/>
  <c r="AV375" i="5"/>
  <c r="BA375" i="5"/>
  <c r="BA364" i="5"/>
  <c r="AV364" i="5"/>
  <c r="P362" i="5"/>
  <c r="AZ362" i="5"/>
  <c r="BB362" i="5" s="1"/>
  <c r="H360" i="5"/>
  <c r="AZ360" i="5"/>
  <c r="BB360" i="5" s="1"/>
  <c r="AZ355" i="5"/>
  <c r="BB355" i="5" s="1"/>
  <c r="H355" i="5"/>
  <c r="BA339" i="5"/>
  <c r="AR339" i="5"/>
  <c r="BA334" i="5"/>
  <c r="AJ334" i="5"/>
  <c r="AC12" i="6"/>
  <c r="AZ242" i="5"/>
  <c r="BB242" i="5" s="1"/>
  <c r="AZ260" i="5"/>
  <c r="BB260" i="5" s="1"/>
  <c r="AZ302" i="5"/>
  <c r="BB302" i="5" s="1"/>
  <c r="AZ298" i="5"/>
  <c r="BB298" i="5" s="1"/>
  <c r="AZ299" i="5"/>
  <c r="BB299" i="5" s="1"/>
  <c r="AZ253" i="5"/>
  <c r="BB253" i="5" s="1"/>
  <c r="AZ109" i="5"/>
  <c r="BB109" i="5" s="1"/>
  <c r="AZ168" i="5"/>
  <c r="BB168" i="5" s="1"/>
  <c r="AZ235" i="5"/>
  <c r="BB235" i="5" s="1"/>
  <c r="AZ278" i="5"/>
  <c r="BB278" i="5" s="1"/>
  <c r="AZ219" i="5"/>
  <c r="BB219" i="5" s="1"/>
  <c r="AZ198" i="5"/>
  <c r="BB198" i="5" s="1"/>
  <c r="BA162" i="5"/>
  <c r="BA192" i="5"/>
  <c r="BA222" i="5"/>
  <c r="BA249" i="5"/>
  <c r="BA276" i="5"/>
  <c r="BA212" i="5"/>
  <c r="BA242" i="5"/>
  <c r="BA190" i="5"/>
  <c r="BA207" i="5"/>
  <c r="BA200" i="5"/>
  <c r="BA225" i="5"/>
  <c r="BA250" i="5"/>
  <c r="BA289" i="5"/>
  <c r="AV260" i="5"/>
  <c r="BA243" i="5"/>
  <c r="BA389" i="5"/>
  <c r="BA49" i="5"/>
  <c r="BA164" i="5"/>
  <c r="AV266" i="5"/>
  <c r="BA397" i="5"/>
  <c r="AR408" i="5"/>
  <c r="AR404" i="5"/>
  <c r="BA396" i="5"/>
  <c r="BA382" i="5"/>
  <c r="BA360" i="5"/>
  <c r="AZ197" i="5"/>
  <c r="BB197" i="5" s="1"/>
  <c r="AZ217" i="5"/>
  <c r="BB217" i="5" s="1"/>
  <c r="BA134" i="5"/>
  <c r="BA201" i="5"/>
  <c r="BA231" i="5"/>
  <c r="BA271" i="5"/>
  <c r="BA247" i="5"/>
  <c r="BA274" i="5"/>
  <c r="BA130" i="5"/>
  <c r="BA133" i="5"/>
  <c r="BA168" i="5"/>
  <c r="BA193" i="5"/>
  <c r="BA230" i="5"/>
  <c r="BA275" i="5"/>
  <c r="BA161" i="5"/>
  <c r="BA191" i="5"/>
  <c r="BA273" i="5"/>
  <c r="BA298" i="5"/>
  <c r="BA352" i="5"/>
  <c r="BA335" i="5"/>
  <c r="BA333" i="5"/>
  <c r="BA331" i="5"/>
  <c r="AR301" i="5"/>
  <c r="BA297" i="5"/>
  <c r="P285" i="5"/>
  <c r="P283" i="5"/>
  <c r="AN282" i="5"/>
  <c r="H282" i="5"/>
  <c r="L276" i="5"/>
  <c r="H269" i="5"/>
  <c r="AN267" i="5"/>
  <c r="T265" i="5"/>
  <c r="AJ263" i="5"/>
  <c r="AR254" i="5"/>
  <c r="AJ252" i="5"/>
  <c r="T252" i="5"/>
  <c r="AR226" i="5"/>
  <c r="AF223" i="5"/>
  <c r="AN220" i="5"/>
  <c r="AF210" i="5"/>
  <c r="T209" i="5"/>
  <c r="BA100" i="5"/>
  <c r="BA181" i="5"/>
  <c r="BA239" i="5"/>
  <c r="BA283" i="5"/>
  <c r="BA286" i="5"/>
  <c r="BA109" i="5"/>
  <c r="BA140" i="5"/>
  <c r="BA64" i="5"/>
  <c r="BA99" i="5"/>
  <c r="BA175" i="5"/>
  <c r="BA213" i="5"/>
  <c r="BA238" i="5"/>
  <c r="BA196" i="5"/>
  <c r="BA251" i="5"/>
  <c r="BA278" i="5"/>
  <c r="BA381" i="5"/>
  <c r="BA356" i="5"/>
  <c r="BA354" i="5"/>
  <c r="BA337" i="5"/>
  <c r="BA328" i="5"/>
  <c r="BA326" i="5"/>
  <c r="BA324" i="5"/>
  <c r="BA307" i="5"/>
  <c r="BA299" i="5"/>
  <c r="AD12" i="6"/>
  <c r="AD13" i="6"/>
  <c r="AZ239" i="5"/>
  <c r="BB239" i="5" s="1"/>
  <c r="AZ241" i="5"/>
  <c r="BB241" i="5" s="1"/>
  <c r="AZ293" i="5"/>
  <c r="BB293" i="5" s="1"/>
  <c r="AZ224" i="5"/>
  <c r="BB224" i="5" s="1"/>
  <c r="AZ130" i="5"/>
  <c r="BB130" i="5" s="1"/>
  <c r="AZ180" i="5"/>
  <c r="BB180" i="5" s="1"/>
  <c r="AZ258" i="5"/>
  <c r="BB258" i="5" s="1"/>
  <c r="AZ254" i="5"/>
  <c r="BB254" i="5" s="1"/>
  <c r="AZ289" i="5"/>
  <c r="BB289" i="5" s="1"/>
  <c r="BA176" i="5"/>
  <c r="BA204" i="5"/>
  <c r="BA234" i="5"/>
  <c r="BA264" i="5"/>
  <c r="BA106" i="5"/>
  <c r="BA137" i="5"/>
  <c r="BA179" i="5"/>
  <c r="BA227" i="5"/>
  <c r="BA150" i="5"/>
  <c r="BA172" i="5"/>
  <c r="BA197" i="5"/>
  <c r="BA411" i="5"/>
  <c r="BA177" i="5"/>
  <c r="BA240" i="5"/>
  <c r="BA107" i="5"/>
  <c r="BA198" i="5"/>
  <c r="BA256" i="5"/>
  <c r="BA287" i="5"/>
  <c r="BA118" i="5"/>
  <c r="BA409" i="5"/>
  <c r="BA407" i="5"/>
  <c r="BA405" i="5"/>
  <c r="BA399" i="5"/>
  <c r="AZ274" i="5"/>
  <c r="BB274" i="5" s="1"/>
  <c r="BA52" i="5"/>
  <c r="BA189" i="5"/>
  <c r="BA219" i="5"/>
  <c r="BA259" i="5"/>
  <c r="BA383" i="5"/>
  <c r="AV381" i="5"/>
  <c r="BA180" i="5"/>
  <c r="BA218" i="5"/>
  <c r="BA253" i="5"/>
  <c r="BA236" i="5"/>
  <c r="BA258" i="5"/>
  <c r="BA285" i="5"/>
  <c r="BA416" i="5"/>
  <c r="BA412" i="5"/>
  <c r="BA387" i="5"/>
  <c r="BA385" i="5"/>
  <c r="BA342" i="5"/>
  <c r="BA340" i="5"/>
  <c r="BA338" i="5"/>
  <c r="BA319" i="5"/>
  <c r="BA302" i="5"/>
  <c r="BA300" i="5"/>
  <c r="BA296" i="5"/>
  <c r="AN15" i="7"/>
  <c r="AP15" i="7" s="1"/>
  <c r="AZ284" i="5"/>
  <c r="BB284" i="5" s="1"/>
  <c r="AZ295" i="5"/>
  <c r="BB295" i="5" s="1"/>
  <c r="AZ297" i="5"/>
  <c r="BB297" i="5" s="1"/>
  <c r="AZ98" i="5"/>
  <c r="BB98" i="5" s="1"/>
  <c r="AZ223" i="5"/>
  <c r="BB223" i="5" s="1"/>
  <c r="AZ209" i="5"/>
  <c r="BB209" i="5" s="1"/>
  <c r="AZ266" i="5"/>
  <c r="BB266" i="5" s="1"/>
  <c r="BA184" i="5"/>
  <c r="BA269" i="5"/>
  <c r="AV356" i="5"/>
  <c r="BA237" i="5"/>
  <c r="BA182" i="5"/>
  <c r="BA202" i="5"/>
  <c r="BA232" i="5"/>
  <c r="AV326" i="5"/>
  <c r="BA153" i="5"/>
  <c r="AV328" i="5"/>
  <c r="AV307" i="5"/>
  <c r="BA151" i="5"/>
  <c r="BA203" i="5"/>
  <c r="BA233" i="5"/>
  <c r="BA379" i="5"/>
  <c r="BA154" i="5"/>
  <c r="BA392" i="5"/>
  <c r="AZ259" i="5"/>
  <c r="BB259" i="5" s="1"/>
  <c r="AZ257" i="5"/>
  <c r="BB257" i="5" s="1"/>
  <c r="AZ287" i="5"/>
  <c r="BB287" i="5" s="1"/>
  <c r="AZ247" i="5"/>
  <c r="BB247" i="5" s="1"/>
  <c r="AZ140" i="5"/>
  <c r="BB140" i="5" s="1"/>
  <c r="AZ286" i="5"/>
  <c r="BB286" i="5" s="1"/>
  <c r="BA224" i="5"/>
  <c r="BA261" i="5"/>
  <c r="BA358" i="5"/>
  <c r="BA393" i="5"/>
  <c r="BA284" i="5"/>
  <c r="BA125" i="5"/>
  <c r="BA183" i="5"/>
  <c r="BA241" i="5"/>
  <c r="BA380" i="5"/>
  <c r="BA344" i="5"/>
  <c r="BA330" i="5"/>
  <c r="BA321" i="5"/>
  <c r="BA291" i="5"/>
  <c r="AC45" i="10"/>
  <c r="AD55" i="10"/>
  <c r="AD59" i="10"/>
  <c r="AD75" i="10"/>
  <c r="AC85" i="10"/>
  <c r="AC98" i="10"/>
  <c r="AD100" i="10"/>
  <c r="AC122" i="10"/>
  <c r="AC207" i="10"/>
  <c r="AD209" i="10"/>
  <c r="AD21" i="10"/>
  <c r="AD54" i="10"/>
  <c r="AC105" i="10"/>
  <c r="AD119" i="10"/>
  <c r="AC119" i="10"/>
  <c r="AC186" i="10"/>
  <c r="AD188" i="10"/>
  <c r="AC69" i="10"/>
  <c r="AC47" i="10"/>
  <c r="AC128" i="10"/>
  <c r="AD134" i="10"/>
  <c r="AC191" i="10"/>
  <c r="AD191" i="10"/>
  <c r="AC111" i="10"/>
  <c r="AD113" i="10"/>
  <c r="AD118" i="10"/>
  <c r="AD20" i="10"/>
  <c r="AD109" i="10"/>
  <c r="AD68" i="10"/>
  <c r="AC127" i="10"/>
  <c r="AC152" i="10"/>
  <c r="AD124" i="10"/>
  <c r="AC13" i="10"/>
  <c r="AD28" i="10"/>
  <c r="AC51" i="10"/>
  <c r="AC68" i="10"/>
  <c r="AC76" i="10"/>
  <c r="AC93" i="10"/>
  <c r="AC135" i="10"/>
  <c r="AC139" i="10"/>
  <c r="AD146" i="10"/>
  <c r="AC156" i="10"/>
  <c r="AD159" i="10"/>
  <c r="AD167" i="10"/>
  <c r="AC169" i="10"/>
  <c r="AD171" i="10"/>
  <c r="AC181" i="10"/>
  <c r="AD184" i="10"/>
  <c r="AC198" i="10"/>
  <c r="AC206" i="10"/>
  <c r="AC219" i="10"/>
  <c r="AD226" i="10"/>
  <c r="AD267" i="10"/>
  <c r="AC269" i="10"/>
  <c r="AD272" i="10"/>
  <c r="AD284" i="10"/>
  <c r="AD289" i="10"/>
  <c r="AD297" i="10"/>
  <c r="AC307" i="10"/>
  <c r="AD309" i="10"/>
  <c r="AD314" i="10"/>
  <c r="AD318" i="10"/>
  <c r="AC324" i="10"/>
  <c r="AC332" i="10"/>
  <c r="AD335" i="10"/>
  <c r="AD352" i="10"/>
  <c r="AC354" i="10"/>
  <c r="AC391" i="10"/>
  <c r="AC399" i="10"/>
  <c r="AC403" i="10"/>
  <c r="AD405" i="10"/>
  <c r="AD410" i="10"/>
  <c r="AD414" i="10"/>
  <c r="AC420" i="10"/>
  <c r="AD31" i="10"/>
  <c r="AC341" i="10"/>
  <c r="AD380" i="10"/>
  <c r="AC26" i="10"/>
  <c r="AC38" i="10"/>
  <c r="AD44" i="10"/>
  <c r="AD49" i="10"/>
  <c r="AC59" i="10"/>
  <c r="AC64" i="10"/>
  <c r="AC109" i="10"/>
  <c r="AD112" i="10"/>
  <c r="AC114" i="10"/>
  <c r="AC126" i="10"/>
  <c r="AD129" i="10"/>
  <c r="AD133" i="10"/>
  <c r="AD137" i="10"/>
  <c r="AC147" i="10"/>
  <c r="AD149" i="10"/>
  <c r="AD154" i="10"/>
  <c r="AD158" i="10"/>
  <c r="AC164" i="10"/>
  <c r="AC172" i="10"/>
  <c r="AD175" i="10"/>
  <c r="AD187" i="10"/>
  <c r="AC189" i="10"/>
  <c r="AD192" i="10"/>
  <c r="AC231" i="10"/>
  <c r="AC235" i="10"/>
  <c r="AD237" i="10"/>
  <c r="AD242" i="10"/>
  <c r="AC252" i="10"/>
  <c r="AC257" i="10"/>
  <c r="AC265" i="10"/>
  <c r="AD275" i="10"/>
  <c r="AD280" i="10"/>
  <c r="AD292" i="10"/>
  <c r="AC294" i="10"/>
  <c r="AC302" i="10"/>
  <c r="AD305" i="10"/>
  <c r="AC315" i="10"/>
  <c r="AD317" i="10"/>
  <c r="AD322" i="10"/>
  <c r="AC365" i="10"/>
  <c r="AD368" i="10"/>
  <c r="AC370" i="10"/>
  <c r="AC374" i="10"/>
  <c r="AC378" i="10"/>
  <c r="AC382" i="10"/>
  <c r="AD393" i="10"/>
  <c r="AD401" i="10"/>
  <c r="AC411" i="10"/>
  <c r="AD413" i="10"/>
  <c r="AD418" i="10"/>
  <c r="AC12" i="10"/>
  <c r="AD14" i="10"/>
  <c r="AD15" i="10"/>
  <c r="AC29" i="10"/>
  <c r="AC34" i="10"/>
  <c r="AC71" i="10"/>
  <c r="AC75" i="10"/>
  <c r="AD77" i="10"/>
  <c r="AC80" i="10"/>
  <c r="AD86" i="10"/>
  <c r="AC92" i="10"/>
  <c r="AD94" i="10"/>
  <c r="AC97" i="10"/>
  <c r="AD115" i="10"/>
  <c r="AC117" i="10"/>
  <c r="AD120" i="10"/>
  <c r="AC134" i="10"/>
  <c r="AD140" i="10"/>
  <c r="AC142" i="10"/>
  <c r="AC155" i="10"/>
  <c r="AD162" i="10"/>
  <c r="AC201" i="10"/>
  <c r="AD203" i="10"/>
  <c r="AD208" i="10"/>
  <c r="AC210" i="10"/>
  <c r="AC222" i="10"/>
  <c r="AC243" i="10"/>
  <c r="AD245" i="10"/>
  <c r="AD250" i="10"/>
  <c r="AD254" i="10"/>
  <c r="AC260" i="10"/>
  <c r="AC268" i="10"/>
  <c r="AD271" i="10"/>
  <c r="AC273" i="10"/>
  <c r="AD283" i="10"/>
  <c r="AC285" i="10"/>
  <c r="AD288" i="10"/>
  <c r="AC327" i="10"/>
  <c r="AC331" i="10"/>
  <c r="AD333" i="10"/>
  <c r="AD338" i="10"/>
  <c r="AC348" i="10"/>
  <c r="AC353" i="10"/>
  <c r="AC361" i="10"/>
  <c r="AC398" i="10"/>
  <c r="AC238" i="10"/>
  <c r="AC251" i="10"/>
  <c r="AC301" i="10"/>
  <c r="AC318" i="10"/>
  <c r="AC364" i="10"/>
  <c r="AC369" i="10"/>
  <c r="AC386" i="10"/>
  <c r="AC402" i="10"/>
  <c r="AC414" i="10"/>
  <c r="AC16" i="10"/>
  <c r="AD22" i="10"/>
  <c r="AC28" i="10"/>
  <c r="AD30" i="10"/>
  <c r="AC33" i="10"/>
  <c r="AC41" i="10"/>
  <c r="AC53" i="10"/>
  <c r="AC70" i="10"/>
  <c r="AD76" i="10"/>
  <c r="AC78" i="10"/>
  <c r="AD81" i="10"/>
  <c r="AC91" i="10"/>
  <c r="AC96" i="10"/>
  <c r="AD144" i="10"/>
  <c r="AC146" i="10"/>
  <c r="AC158" i="10"/>
  <c r="AD169" i="10"/>
  <c r="AC179" i="10"/>
  <c r="AD181" i="10"/>
  <c r="AD186" i="10"/>
  <c r="AD190" i="10"/>
  <c r="AC196" i="10"/>
  <c r="AC200" i="10"/>
  <c r="AC204" i="10"/>
  <c r="AD207" i="10"/>
  <c r="AC209" i="10"/>
  <c r="AD219" i="10"/>
  <c r="AD224" i="10"/>
  <c r="AC263" i="10"/>
  <c r="AC267" i="10"/>
  <c r="AD269" i="10"/>
  <c r="AD274" i="10"/>
  <c r="AC284" i="10"/>
  <c r="AC305" i="10"/>
  <c r="AD307" i="10"/>
  <c r="AC309" i="10"/>
  <c r="AC322" i="10"/>
  <c r="AC326" i="10"/>
  <c r="AC334" i="10"/>
  <c r="AD337" i="10"/>
  <c r="AC347" i="10"/>
  <c r="AD349" i="10"/>
  <c r="AD354" i="10"/>
  <c r="AC397" i="10"/>
  <c r="AD114" i="10"/>
  <c r="AD127" i="10"/>
  <c r="AD172" i="10"/>
  <c r="AD177" i="10"/>
  <c r="AD189" i="10"/>
  <c r="AD194" i="10"/>
  <c r="AD166" i="10"/>
  <c r="AD12" i="10"/>
  <c r="AC27" i="10"/>
  <c r="AC32" i="10"/>
  <c r="AC77" i="10"/>
  <c r="AC82" i="10"/>
  <c r="AD92" i="10"/>
  <c r="AC94" i="10"/>
  <c r="AD97" i="10"/>
  <c r="AC115" i="10"/>
  <c r="AD117" i="10"/>
  <c r="AD122" i="10"/>
  <c r="AD126" i="10"/>
  <c r="AC132" i="10"/>
  <c r="AC140" i="10"/>
  <c r="AD143" i="10"/>
  <c r="AC145" i="10"/>
  <c r="AC153" i="10"/>
  <c r="AC157" i="10"/>
  <c r="AD160" i="10"/>
  <c r="AC199" i="10"/>
  <c r="AC203" i="10"/>
  <c r="AD205" i="10"/>
  <c r="AD210" i="10"/>
  <c r="AC220" i="10"/>
  <c r="AC225" i="10"/>
  <c r="AC233" i="10"/>
  <c r="AC241" i="10"/>
  <c r="AD243" i="10"/>
  <c r="AD248" i="10"/>
  <c r="AC262" i="10"/>
  <c r="AD268" i="10"/>
  <c r="AC270" i="10"/>
  <c r="AD273" i="10"/>
  <c r="AD277" i="10"/>
  <c r="AC283" i="10"/>
  <c r="AD290" i="10"/>
  <c r="AD331" i="10"/>
  <c r="AC333" i="10"/>
  <c r="AD336" i="10"/>
  <c r="AC338" i="10"/>
  <c r="AC350" i="10"/>
  <c r="AD353" i="10"/>
  <c r="AD361" i="10"/>
  <c r="AC371" i="10"/>
  <c r="AD373" i="10"/>
  <c r="AD378" i="10"/>
  <c r="AD382" i="10"/>
  <c r="AC388" i="10"/>
  <c r="AD233" i="10"/>
  <c r="AC39" i="10"/>
  <c r="AC43" i="10"/>
  <c r="AD45" i="10"/>
  <c r="AC48" i="10"/>
  <c r="AC56" i="10"/>
  <c r="AC60" i="10"/>
  <c r="AD62" i="10"/>
  <c r="AC65" i="10"/>
  <c r="AD67" i="10"/>
  <c r="AC73" i="10"/>
  <c r="AC102" i="10"/>
  <c r="AD108" i="10"/>
  <c r="AC110" i="10"/>
  <c r="AC123" i="10"/>
  <c r="AD130" i="10"/>
  <c r="AC173" i="10"/>
  <c r="AD176" i="10"/>
  <c r="AC178" i="10"/>
  <c r="AC190" i="10"/>
  <c r="AC211" i="10"/>
  <c r="AD213" i="10"/>
  <c r="AD218" i="10"/>
  <c r="AD222" i="10"/>
  <c r="AC228" i="10"/>
  <c r="AC236" i="10"/>
  <c r="AD239" i="10"/>
  <c r="AD251" i="10"/>
  <c r="AD256" i="10"/>
  <c r="AC295" i="10"/>
  <c r="AC299" i="10"/>
  <c r="AD301" i="10"/>
  <c r="AD306" i="10"/>
  <c r="AC316" i="10"/>
  <c r="AC337" i="10"/>
  <c r="AD339" i="10"/>
  <c r="AC366" i="10"/>
  <c r="AD369" i="10"/>
  <c r="AC379" i="10"/>
  <c r="AD381" i="10"/>
  <c r="AD386" i="10"/>
  <c r="AC20" i="10"/>
  <c r="AC25" i="10"/>
  <c r="AC42" i="10"/>
  <c r="AC54" i="10"/>
  <c r="AC67" i="10"/>
  <c r="AC84" i="10"/>
  <c r="AC89" i="10"/>
  <c r="AC101" i="10"/>
  <c r="AC118" i="10"/>
  <c r="AD121" i="10"/>
  <c r="AC131" i="10"/>
  <c r="AD138" i="10"/>
  <c r="AC148" i="10"/>
  <c r="AD151" i="10"/>
  <c r="AD168" i="10"/>
  <c r="AC182" i="10"/>
  <c r="AD185" i="10"/>
  <c r="AC195" i="10"/>
  <c r="AD197" i="10"/>
  <c r="AD202" i="10"/>
  <c r="AC212" i="10"/>
  <c r="AC217" i="10"/>
  <c r="AD227" i="10"/>
  <c r="AD232" i="10"/>
  <c r="AC246" i="10"/>
  <c r="AC259" i="10"/>
  <c r="AD261" i="10"/>
  <c r="AD266" i="10"/>
  <c r="AC276" i="10"/>
  <c r="AC281" i="10"/>
  <c r="AD291" i="10"/>
  <c r="AC293" i="10"/>
  <c r="AD296" i="10"/>
  <c r="AC310" i="10"/>
  <c r="AD313" i="10"/>
  <c r="AC323" i="10"/>
  <c r="AD325" i="10"/>
  <c r="AD330" i="10"/>
  <c r="AC340" i="10"/>
  <c r="AC345" i="10"/>
  <c r="AD355" i="10"/>
  <c r="AD377" i="10"/>
  <c r="AC387" i="10"/>
  <c r="AD389" i="10"/>
  <c r="AD394" i="10"/>
  <c r="AC404" i="10"/>
  <c r="AD407" i="10"/>
  <c r="AC409" i="10"/>
  <c r="AC108" i="15"/>
  <c r="AC76" i="15"/>
  <c r="AD13" i="15"/>
  <c r="AC25" i="15"/>
  <c r="AD27" i="15"/>
  <c r="AC30" i="15"/>
  <c r="AD46" i="15"/>
  <c r="AC57" i="15"/>
  <c r="AD59" i="15"/>
  <c r="AC62" i="15"/>
  <c r="AD78" i="15"/>
  <c r="AC89" i="15"/>
  <c r="AD91" i="15"/>
  <c r="AD110" i="15"/>
  <c r="AC121" i="15"/>
  <c r="AD123" i="15"/>
  <c r="AD146" i="15"/>
  <c r="AC161" i="15"/>
  <c r="AD174" i="15"/>
  <c r="AD179" i="15"/>
  <c r="AC189" i="15"/>
  <c r="AD191" i="15"/>
  <c r="AD208" i="15"/>
  <c r="AC217" i="15"/>
  <c r="AD219" i="15"/>
  <c r="AC243" i="15"/>
  <c r="AD246" i="15"/>
  <c r="AD257" i="15"/>
  <c r="AD267" i="15"/>
  <c r="AC279" i="15"/>
  <c r="AD311" i="15"/>
  <c r="AD321" i="15"/>
  <c r="AD331" i="15"/>
  <c r="AD357" i="15"/>
  <c r="AD371" i="15"/>
  <c r="AD381" i="15"/>
  <c r="AC398" i="15"/>
  <c r="AC403" i="15"/>
  <c r="AC408" i="15"/>
  <c r="AC409" i="15"/>
  <c r="AC33" i="16"/>
  <c r="AD57" i="16"/>
  <c r="AD82" i="16"/>
  <c r="AD122" i="16"/>
  <c r="AD385" i="10"/>
  <c r="AC395" i="10"/>
  <c r="AD397" i="10"/>
  <c r="AD402" i="10"/>
  <c r="AC412" i="10"/>
  <c r="AD415" i="10"/>
  <c r="AC417" i="10"/>
  <c r="AC48" i="15"/>
  <c r="AD12" i="15"/>
  <c r="AD26" i="15"/>
  <c r="AC37" i="15"/>
  <c r="AD39" i="15"/>
  <c r="AC42" i="15"/>
  <c r="AD58" i="15"/>
  <c r="AC69" i="15"/>
  <c r="AD71" i="15"/>
  <c r="AD90" i="15"/>
  <c r="AC101" i="15"/>
  <c r="AD103" i="15"/>
  <c r="AD122" i="15"/>
  <c r="AC131" i="15"/>
  <c r="AD134" i="15"/>
  <c r="AD141" i="15"/>
  <c r="AD162" i="15"/>
  <c r="AC177" i="15"/>
  <c r="AD190" i="15"/>
  <c r="AD195" i="15"/>
  <c r="AC205" i="15"/>
  <c r="AD207" i="15"/>
  <c r="AD224" i="15"/>
  <c r="AC233" i="15"/>
  <c r="AD235" i="15"/>
  <c r="AD271" i="15"/>
  <c r="AD281" i="15"/>
  <c r="AD291" i="15"/>
  <c r="AC303" i="15"/>
  <c r="AD335" i="15"/>
  <c r="AD341" i="15"/>
  <c r="AC358" i="15"/>
  <c r="AC363" i="15"/>
  <c r="AC368" i="15"/>
  <c r="AC369" i="15"/>
  <c r="AD395" i="15"/>
  <c r="AC417" i="15"/>
  <c r="AD16" i="16"/>
  <c r="AC35" i="16"/>
  <c r="AD53" i="16"/>
  <c r="AD19" i="15"/>
  <c r="AC22" i="15"/>
  <c r="AD38" i="15"/>
  <c r="AC49" i="15"/>
  <c r="AD51" i="15"/>
  <c r="AC54" i="15"/>
  <c r="AD70" i="15"/>
  <c r="AC81" i="15"/>
  <c r="AD83" i="15"/>
  <c r="AD102" i="15"/>
  <c r="AC113" i="15"/>
  <c r="AD115" i="15"/>
  <c r="AC147" i="15"/>
  <c r="AD150" i="15"/>
  <c r="AD157" i="15"/>
  <c r="AD178" i="15"/>
  <c r="AC193" i="15"/>
  <c r="AD206" i="15"/>
  <c r="AD211" i="15"/>
  <c r="AC221" i="15"/>
  <c r="AD223" i="15"/>
  <c r="AD240" i="15"/>
  <c r="AC249" i="15"/>
  <c r="AD251" i="15"/>
  <c r="AC263" i="15"/>
  <c r="AD295" i="15"/>
  <c r="AD305" i="15"/>
  <c r="AD315" i="15"/>
  <c r="AC327" i="15"/>
  <c r="AC342" i="15"/>
  <c r="AC347" i="15"/>
  <c r="AD355" i="15"/>
  <c r="AD365" i="15"/>
  <c r="AC382" i="15"/>
  <c r="AC387" i="15"/>
  <c r="AC392" i="15"/>
  <c r="AC393" i="15"/>
  <c r="AD405" i="15"/>
  <c r="AD419" i="15"/>
  <c r="AC421" i="15"/>
  <c r="AD25" i="16"/>
  <c r="AD18" i="15"/>
  <c r="AC29" i="15"/>
  <c r="AD31" i="15"/>
  <c r="AC34" i="15"/>
  <c r="AD50" i="15"/>
  <c r="AC61" i="15"/>
  <c r="AD63" i="15"/>
  <c r="AC66" i="15"/>
  <c r="AD82" i="15"/>
  <c r="AC93" i="15"/>
  <c r="AD95" i="15"/>
  <c r="AD114" i="15"/>
  <c r="AC125" i="15"/>
  <c r="AD127" i="15"/>
  <c r="AC137" i="15"/>
  <c r="AD139" i="15"/>
  <c r="AC163" i="15"/>
  <c r="AD166" i="15"/>
  <c r="AD173" i="15"/>
  <c r="AD194" i="15"/>
  <c r="AC209" i="15"/>
  <c r="AD222" i="15"/>
  <c r="AD227" i="15"/>
  <c r="AC237" i="15"/>
  <c r="AD239" i="15"/>
  <c r="AD255" i="15"/>
  <c r="AD265" i="15"/>
  <c r="AD275" i="15"/>
  <c r="AC287" i="15"/>
  <c r="AD319" i="15"/>
  <c r="AD329" i="15"/>
  <c r="AD339" i="15"/>
  <c r="AC352" i="15"/>
  <c r="AC353" i="15"/>
  <c r="AD379" i="15"/>
  <c r="AC406" i="15"/>
  <c r="AC411" i="15"/>
  <c r="AD30" i="16"/>
  <c r="AC43" i="16"/>
  <c r="AC49" i="16"/>
  <c r="AD154" i="16"/>
  <c r="AC229" i="16"/>
  <c r="AC35" i="10"/>
  <c r="AC52" i="10"/>
  <c r="AC57" i="10"/>
  <c r="AC86" i="10"/>
  <c r="AC99" i="10"/>
  <c r="AC116" i="10"/>
  <c r="AD131" i="10"/>
  <c r="AD136" i="10"/>
  <c r="AC150" i="10"/>
  <c r="AD153" i="10"/>
  <c r="AC163" i="10"/>
  <c r="AD165" i="10"/>
  <c r="AD170" i="10"/>
  <c r="AC180" i="10"/>
  <c r="AD183" i="10"/>
  <c r="AC185" i="10"/>
  <c r="AD195" i="10"/>
  <c r="AC197" i="10"/>
  <c r="AD200" i="10"/>
  <c r="AC214" i="10"/>
  <c r="AC227" i="10"/>
  <c r="AD229" i="10"/>
  <c r="AD234" i="10"/>
  <c r="AC244" i="10"/>
  <c r="AC249" i="10"/>
  <c r="AD259" i="10"/>
  <c r="AD264" i="10"/>
  <c r="AC278" i="10"/>
  <c r="AD281" i="10"/>
  <c r="AC291" i="10"/>
  <c r="AD298" i="10"/>
  <c r="AC308" i="10"/>
  <c r="AD323" i="10"/>
  <c r="AC325" i="10"/>
  <c r="AD345" i="10"/>
  <c r="AC355" i="10"/>
  <c r="AD357" i="10"/>
  <c r="AD362" i="10"/>
  <c r="AC372" i="10"/>
  <c r="AD375" i="10"/>
  <c r="AC377" i="10"/>
  <c r="AD409" i="10"/>
  <c r="AC419" i="10"/>
  <c r="AD17" i="15"/>
  <c r="AD30" i="15"/>
  <c r="AC41" i="15"/>
  <c r="AD43" i="15"/>
  <c r="AC46" i="15"/>
  <c r="AD62" i="15"/>
  <c r="AC73" i="15"/>
  <c r="AD75" i="15"/>
  <c r="AD94" i="15"/>
  <c r="AC105" i="15"/>
  <c r="AD107" i="15"/>
  <c r="AD126" i="15"/>
  <c r="AD144" i="15"/>
  <c r="AC153" i="15"/>
  <c r="AD155" i="15"/>
  <c r="AC179" i="15"/>
  <c r="AD182" i="15"/>
  <c r="AD189" i="15"/>
  <c r="AD210" i="15"/>
  <c r="AC225" i="15"/>
  <c r="AD238" i="15"/>
  <c r="AD243" i="15"/>
  <c r="AD279" i="15"/>
  <c r="AD289" i="15"/>
  <c r="AD299" i="15"/>
  <c r="AC311" i="15"/>
  <c r="AC346" i="15"/>
  <c r="AC366" i="15"/>
  <c r="AC371" i="15"/>
  <c r="AC376" i="15"/>
  <c r="AC377" i="15"/>
  <c r="AD389" i="15"/>
  <c r="AD403" i="15"/>
  <c r="AD413" i="15"/>
  <c r="AC14" i="16"/>
  <c r="AC31" i="16"/>
  <c r="AC37" i="16"/>
  <c r="AC51" i="16"/>
  <c r="AD61" i="16"/>
  <c r="AD77" i="16"/>
  <c r="AC97" i="16"/>
  <c r="AD97" i="16"/>
  <c r="AD145" i="16"/>
  <c r="AD201" i="16"/>
  <c r="AC21" i="15"/>
  <c r="AC26" i="15"/>
  <c r="AD45" i="15"/>
  <c r="AC53" i="15"/>
  <c r="AC58" i="15"/>
  <c r="AD77" i="15"/>
  <c r="AC85" i="15"/>
  <c r="AD109" i="15"/>
  <c r="AC117" i="15"/>
  <c r="AC195" i="15"/>
  <c r="AD201" i="15"/>
  <c r="AC241" i="15"/>
  <c r="AC271" i="15"/>
  <c r="AC335" i="15"/>
  <c r="AD345" i="15"/>
  <c r="AD385" i="15"/>
  <c r="AC390" i="15"/>
  <c r="AC395" i="15"/>
  <c r="AC400" i="15"/>
  <c r="AC401" i="15"/>
  <c r="AC19" i="16"/>
  <c r="AC65" i="16"/>
  <c r="AC219" i="16"/>
  <c r="AD225" i="16"/>
  <c r="AD15" i="15"/>
  <c r="AD22" i="15"/>
  <c r="AC33" i="15"/>
  <c r="AD35" i="15"/>
  <c r="AC38" i="15"/>
  <c r="AD54" i="15"/>
  <c r="AC65" i="15"/>
  <c r="AD67" i="15"/>
  <c r="AD86" i="15"/>
  <c r="AC97" i="15"/>
  <c r="AD99" i="15"/>
  <c r="AD118" i="15"/>
  <c r="AC129" i="15"/>
  <c r="AD142" i="15"/>
  <c r="AD147" i="15"/>
  <c r="AC157" i="15"/>
  <c r="AD159" i="15"/>
  <c r="AD176" i="15"/>
  <c r="AC185" i="15"/>
  <c r="AD187" i="15"/>
  <c r="AC211" i="15"/>
  <c r="AD214" i="15"/>
  <c r="AD221" i="15"/>
  <c r="AD242" i="15"/>
  <c r="AD263" i="15"/>
  <c r="AD273" i="15"/>
  <c r="AD283" i="15"/>
  <c r="AC295" i="15"/>
  <c r="AD327" i="15"/>
  <c r="AD347" i="15"/>
  <c r="AD373" i="15"/>
  <c r="AD158" i="15"/>
  <c r="AD163" i="15"/>
  <c r="AC133" i="15"/>
  <c r="AD135" i="15"/>
  <c r="AD154" i="15"/>
  <c r="AC165" i="15"/>
  <c r="AD167" i="15"/>
  <c r="AD186" i="15"/>
  <c r="AC197" i="15"/>
  <c r="AD199" i="15"/>
  <c r="AD218" i="15"/>
  <c r="AC229" i="15"/>
  <c r="AD231" i="15"/>
  <c r="AD250" i="15"/>
  <c r="AD261" i="15"/>
  <c r="AD277" i="15"/>
  <c r="AD293" i="15"/>
  <c r="AD309" i="15"/>
  <c r="AD325" i="15"/>
  <c r="AC338" i="15"/>
  <c r="AC365" i="15"/>
  <c r="AD367" i="15"/>
  <c r="AC370" i="15"/>
  <c r="AC397" i="15"/>
  <c r="AD399" i="15"/>
  <c r="AC402" i="15"/>
  <c r="AC12" i="16"/>
  <c r="AC25" i="16"/>
  <c r="AC61" i="16"/>
  <c r="AD62" i="16"/>
  <c r="AD65" i="16"/>
  <c r="AC77" i="16"/>
  <c r="AD78" i="16"/>
  <c r="AC131" i="16"/>
  <c r="AC159" i="16"/>
  <c r="AC171" i="16"/>
  <c r="AC181" i="16"/>
  <c r="AC211" i="16"/>
  <c r="AC233" i="16"/>
  <c r="AD234" i="16"/>
  <c r="AC317" i="16"/>
  <c r="AC418" i="16"/>
  <c r="AD17" i="17"/>
  <c r="AD39" i="17"/>
  <c r="AC65" i="17"/>
  <c r="AD69" i="17"/>
  <c r="AD72" i="17"/>
  <c r="AC79" i="17"/>
  <c r="AD83" i="17"/>
  <c r="AC133" i="17"/>
  <c r="AD140" i="17"/>
  <c r="AD411" i="15"/>
  <c r="AC414" i="15"/>
  <c r="AC420" i="15"/>
  <c r="AC18" i="16"/>
  <c r="AC21" i="16"/>
  <c r="AD45" i="16"/>
  <c r="AC79" i="16"/>
  <c r="AC85" i="16"/>
  <c r="AC91" i="16"/>
  <c r="AC101" i="16"/>
  <c r="AD102" i="16"/>
  <c r="AD105" i="16"/>
  <c r="AC119" i="16"/>
  <c r="AC125" i="16"/>
  <c r="AD126" i="16"/>
  <c r="AD129" i="16"/>
  <c r="AD142" i="16"/>
  <c r="AC195" i="16"/>
  <c r="AC223" i="16"/>
  <c r="AC311" i="16"/>
  <c r="AC325" i="16"/>
  <c r="AC333" i="16"/>
  <c r="AC354" i="16"/>
  <c r="AC357" i="16"/>
  <c r="AC363" i="16"/>
  <c r="AD369" i="16"/>
  <c r="AC395" i="16"/>
  <c r="AC16" i="17"/>
  <c r="AD26" i="17"/>
  <c r="AD28" i="17"/>
  <c r="AD43" i="17"/>
  <c r="AD100" i="17"/>
  <c r="AC141" i="17"/>
  <c r="AC357" i="15"/>
  <c r="AD359" i="15"/>
  <c r="AC362" i="15"/>
  <c r="AC389" i="15"/>
  <c r="AD391" i="15"/>
  <c r="AC394" i="15"/>
  <c r="AC17" i="16"/>
  <c r="AC27" i="16"/>
  <c r="AC41" i="16"/>
  <c r="AD42" i="16"/>
  <c r="AC57" i="16"/>
  <c r="AD89" i="16"/>
  <c r="AC143" i="16"/>
  <c r="AC149" i="16"/>
  <c r="AC155" i="16"/>
  <c r="AC165" i="16"/>
  <c r="AD166" i="16"/>
  <c r="AD169" i="16"/>
  <c r="AC183" i="16"/>
  <c r="AC189" i="16"/>
  <c r="AD190" i="16"/>
  <c r="AD193" i="16"/>
  <c r="AC205" i="16"/>
  <c r="AD206" i="16"/>
  <c r="AC253" i="16"/>
  <c r="AC297" i="16"/>
  <c r="AD373" i="16"/>
  <c r="AD413" i="16"/>
  <c r="AC33" i="17"/>
  <c r="AD40" i="17"/>
  <c r="AD138" i="15"/>
  <c r="AC149" i="15"/>
  <c r="AD151" i="15"/>
  <c r="AD170" i="15"/>
  <c r="AC181" i="15"/>
  <c r="AD183" i="15"/>
  <c r="AD202" i="15"/>
  <c r="AC213" i="15"/>
  <c r="AD215" i="15"/>
  <c r="AD234" i="15"/>
  <c r="AC245" i="15"/>
  <c r="AD247" i="15"/>
  <c r="AD253" i="15"/>
  <c r="AD269" i="15"/>
  <c r="AD285" i="15"/>
  <c r="AD301" i="15"/>
  <c r="AD317" i="15"/>
  <c r="AD333" i="15"/>
  <c r="AC349" i="15"/>
  <c r="AD351" i="15"/>
  <c r="AC354" i="15"/>
  <c r="AC381" i="15"/>
  <c r="AD383" i="15"/>
  <c r="AC386" i="15"/>
  <c r="AC413" i="15"/>
  <c r="AD415" i="15"/>
  <c r="AC419" i="15"/>
  <c r="AC13" i="16"/>
  <c r="AD85" i="16"/>
  <c r="AD125" i="16"/>
  <c r="AC161" i="16"/>
  <c r="AC179" i="16"/>
  <c r="AD217" i="16"/>
  <c r="AC255" i="16"/>
  <c r="AC277" i="16"/>
  <c r="AD357" i="16"/>
  <c r="AC15" i="17"/>
  <c r="AD19" i="17"/>
  <c r="AC29" i="17"/>
  <c r="AD67" i="17"/>
  <c r="AC69" i="17"/>
  <c r="AD76" i="17"/>
  <c r="AD136" i="17"/>
  <c r="AD147" i="17"/>
  <c r="AD36" i="17"/>
  <c r="AC373" i="15"/>
  <c r="AD375" i="15"/>
  <c r="AC378" i="15"/>
  <c r="AC405" i="15"/>
  <c r="AD407" i="15"/>
  <c r="AC410" i="15"/>
  <c r="AC416" i="15"/>
  <c r="AC16" i="16"/>
  <c r="AC29" i="16"/>
  <c r="AC45" i="16"/>
  <c r="AC83" i="16"/>
  <c r="AC105" i="16"/>
  <c r="AD106" i="16"/>
  <c r="AC129" i="16"/>
  <c r="AC145" i="16"/>
  <c r="AD146" i="16"/>
  <c r="AD173" i="16"/>
  <c r="AC185" i="16"/>
  <c r="AD186" i="16"/>
  <c r="AD213" i="16"/>
  <c r="AC279" i="16"/>
  <c r="AC301" i="16"/>
  <c r="AD341" i="16"/>
  <c r="AC355" i="16"/>
  <c r="AD389" i="16"/>
  <c r="AD409" i="16"/>
  <c r="AC37" i="17"/>
  <c r="AC97" i="17"/>
  <c r="AD104" i="17"/>
  <c r="AC95" i="16"/>
  <c r="AC147" i="16"/>
  <c r="AD170" i="16"/>
  <c r="AD210" i="16"/>
  <c r="AD237" i="16"/>
  <c r="AD250" i="16"/>
  <c r="AC309" i="16"/>
  <c r="AD403" i="16"/>
  <c r="AC410" i="16"/>
  <c r="AD417" i="16"/>
  <c r="AC45" i="17"/>
  <c r="AD58" i="17"/>
  <c r="AD60" i="17"/>
  <c r="AD75" i="17"/>
  <c r="AD132" i="17"/>
  <c r="AD90" i="17"/>
  <c r="AD101" i="17"/>
  <c r="AD122" i="17"/>
  <c r="AD133" i="17"/>
  <c r="AD154" i="17"/>
  <c r="AD161" i="17"/>
  <c r="AD197" i="17"/>
  <c r="AD200" i="17"/>
  <c r="AC275" i="16"/>
  <c r="AC307" i="16"/>
  <c r="AC352" i="16"/>
  <c r="AC368" i="16"/>
  <c r="AC384" i="16"/>
  <c r="AD399" i="16"/>
  <c r="AC401" i="16"/>
  <c r="AC404" i="16"/>
  <c r="AC17" i="17"/>
  <c r="AD22" i="17"/>
  <c r="AD33" i="17"/>
  <c r="AC35" i="17"/>
  <c r="AD54" i="17"/>
  <c r="AD65" i="17"/>
  <c r="AC67" i="17"/>
  <c r="AD86" i="17"/>
  <c r="AD97" i="17"/>
  <c r="AC99" i="17"/>
  <c r="AD118" i="17"/>
  <c r="AD129" i="17"/>
  <c r="AC131" i="17"/>
  <c r="AD150" i="17"/>
  <c r="AC175" i="17"/>
  <c r="AD190" i="17"/>
  <c r="AC201" i="17"/>
  <c r="AC211" i="17"/>
  <c r="AD226" i="17"/>
  <c r="AD277" i="17"/>
  <c r="AD309" i="17"/>
  <c r="AC355" i="17"/>
  <c r="AC385" i="17"/>
  <c r="AC394" i="17"/>
  <c r="AD395" i="17"/>
  <c r="AC400" i="17"/>
  <c r="AC419" i="17"/>
  <c r="AC27" i="18"/>
  <c r="AD33" i="18"/>
  <c r="AD45" i="18"/>
  <c r="AD62" i="18"/>
  <c r="AD70" i="18"/>
  <c r="AD105" i="18"/>
  <c r="AD126" i="18"/>
  <c r="AD145" i="18"/>
  <c r="AC161" i="18"/>
  <c r="AC183" i="18"/>
  <c r="AC199" i="18"/>
  <c r="AC364" i="18"/>
  <c r="AC371" i="16"/>
  <c r="AC387" i="16"/>
  <c r="AC400" i="16"/>
  <c r="AD18" i="17"/>
  <c r="AD29" i="17"/>
  <c r="AD50" i="17"/>
  <c r="AD61" i="17"/>
  <c r="AD82" i="17"/>
  <c r="AD93" i="17"/>
  <c r="AD114" i="17"/>
  <c r="AD125" i="17"/>
  <c r="AD146" i="17"/>
  <c r="AD157" i="17"/>
  <c r="AC165" i="17"/>
  <c r="AD173" i="17"/>
  <c r="AD179" i="17"/>
  <c r="AD186" i="17"/>
  <c r="AD193" i="17"/>
  <c r="AD209" i="17"/>
  <c r="AD241" i="17"/>
  <c r="AD253" i="17"/>
  <c r="AD285" i="17"/>
  <c r="AD317" i="17"/>
  <c r="AC348" i="17"/>
  <c r="AC357" i="17"/>
  <c r="AD389" i="17"/>
  <c r="AC412" i="17"/>
  <c r="AC421" i="17"/>
  <c r="AD25" i="18"/>
  <c r="AD42" i="18"/>
  <c r="AC353" i="18"/>
  <c r="AC59" i="16"/>
  <c r="AC73" i="16"/>
  <c r="AC93" i="16"/>
  <c r="AC123" i="16"/>
  <c r="AC137" i="16"/>
  <c r="AC157" i="16"/>
  <c r="AC187" i="16"/>
  <c r="AC201" i="16"/>
  <c r="AC221" i="16"/>
  <c r="AC251" i="16"/>
  <c r="AC283" i="16"/>
  <c r="AC315" i="16"/>
  <c r="AC348" i="16"/>
  <c r="AC364" i="16"/>
  <c r="AC380" i="16"/>
  <c r="AC396" i="16"/>
  <c r="AC12" i="17"/>
  <c r="AD25" i="17"/>
  <c r="AC27" i="17"/>
  <c r="AD46" i="17"/>
  <c r="AD57" i="17"/>
  <c r="AC59" i="17"/>
  <c r="AD78" i="17"/>
  <c r="AD89" i="17"/>
  <c r="AC91" i="17"/>
  <c r="AD110" i="17"/>
  <c r="AD121" i="17"/>
  <c r="AC123" i="17"/>
  <c r="AD142" i="17"/>
  <c r="AD166" i="17"/>
  <c r="AD182" i="17"/>
  <c r="AC207" i="17"/>
  <c r="AD222" i="17"/>
  <c r="AD231" i="17"/>
  <c r="AD279" i="17"/>
  <c r="AD311" i="17"/>
  <c r="AC375" i="17"/>
  <c r="AC378" i="17"/>
  <c r="AC381" i="17"/>
  <c r="AC390" i="17"/>
  <c r="AC396" i="17"/>
  <c r="AD16" i="18"/>
  <c r="AC18" i="18"/>
  <c r="AD22" i="18"/>
  <c r="AC43" i="18"/>
  <c r="AC71" i="18"/>
  <c r="AD94" i="18"/>
  <c r="AD114" i="18"/>
  <c r="AC143" i="18"/>
  <c r="AC179" i="18"/>
  <c r="AD197" i="18"/>
  <c r="AD213" i="18"/>
  <c r="AC261" i="18"/>
  <c r="AD335" i="18"/>
  <c r="AC69" i="16"/>
  <c r="AC99" i="16"/>
  <c r="AC113" i="16"/>
  <c r="AC133" i="16"/>
  <c r="AC163" i="16"/>
  <c r="AC177" i="16"/>
  <c r="AC197" i="16"/>
  <c r="AC227" i="16"/>
  <c r="AC241" i="16"/>
  <c r="AC271" i="16"/>
  <c r="AC303" i="16"/>
  <c r="AC335" i="16"/>
  <c r="AC345" i="16"/>
  <c r="AC351" i="16"/>
  <c r="AC361" i="16"/>
  <c r="AC367" i="16"/>
  <c r="AC377" i="16"/>
  <c r="AC383" i="16"/>
  <c r="AC393" i="16"/>
  <c r="AD419" i="16"/>
  <c r="AC421" i="16"/>
  <c r="AD13" i="17"/>
  <c r="AD21" i="17"/>
  <c r="AC23" i="17"/>
  <c r="AD42" i="17"/>
  <c r="AD53" i="17"/>
  <c r="AC55" i="17"/>
  <c r="AD74" i="17"/>
  <c r="AD85" i="17"/>
  <c r="AC87" i="17"/>
  <c r="AD106" i="17"/>
  <c r="AD117" i="17"/>
  <c r="AC119" i="17"/>
  <c r="AD138" i="17"/>
  <c r="AD149" i="17"/>
  <c r="AC151" i="17"/>
  <c r="AC161" i="17"/>
  <c r="AD169" i="17"/>
  <c r="AC171" i="17"/>
  <c r="AD172" i="17"/>
  <c r="AD175" i="17"/>
  <c r="AD189" i="17"/>
  <c r="AC191" i="17"/>
  <c r="AC197" i="17"/>
  <c r="AD205" i="17"/>
  <c r="AD211" i="17"/>
  <c r="AD218" i="17"/>
  <c r="AD225" i="17"/>
  <c r="AD243" i="17"/>
  <c r="AC263" i="17"/>
  <c r="AC275" i="17"/>
  <c r="AD281" i="17"/>
  <c r="AC295" i="17"/>
  <c r="AC307" i="17"/>
  <c r="AD313" i="17"/>
  <c r="AC327" i="17"/>
  <c r="AC338" i="17"/>
  <c r="AC341" i="17"/>
  <c r="AD355" i="17"/>
  <c r="AD373" i="17"/>
  <c r="AC393" i="17"/>
  <c r="AC402" i="17"/>
  <c r="AC405" i="17"/>
  <c r="AD419" i="17"/>
  <c r="AD12" i="18"/>
  <c r="AC23" i="18"/>
  <c r="AC93" i="18"/>
  <c r="AD133" i="18"/>
  <c r="AD161" i="18"/>
  <c r="AD194" i="18"/>
  <c r="AD351" i="18"/>
  <c r="AC75" i="16"/>
  <c r="AC89" i="16"/>
  <c r="AC109" i="16"/>
  <c r="AC139" i="16"/>
  <c r="AC153" i="16"/>
  <c r="AC173" i="16"/>
  <c r="AC203" i="16"/>
  <c r="AC217" i="16"/>
  <c r="AC237" i="16"/>
  <c r="AC259" i="16"/>
  <c r="AC291" i="16"/>
  <c r="AC323" i="16"/>
  <c r="AC344" i="16"/>
  <c r="AC360" i="16"/>
  <c r="AC376" i="16"/>
  <c r="AC392" i="16"/>
  <c r="AD415" i="16"/>
  <c r="AC417" i="16"/>
  <c r="AC420" i="16"/>
  <c r="AC19" i="17"/>
  <c r="AD38" i="17"/>
  <c r="AD49" i="17"/>
  <c r="AC51" i="17"/>
  <c r="AD70" i="17"/>
  <c r="AD81" i="17"/>
  <c r="AC83" i="17"/>
  <c r="AD102" i="17"/>
  <c r="AD113" i="17"/>
  <c r="AC115" i="17"/>
  <c r="AD134" i="17"/>
  <c r="AD145" i="17"/>
  <c r="AC147" i="17"/>
  <c r="AD162" i="17"/>
  <c r="AD178" i="17"/>
  <c r="AD198" i="17"/>
  <c r="AD214" i="17"/>
  <c r="AD246" i="17"/>
  <c r="AD261" i="17"/>
  <c r="AD293" i="17"/>
  <c r="AD325" i="17"/>
  <c r="AD339" i="17"/>
  <c r="AC356" i="17"/>
  <c r="AC362" i="17"/>
  <c r="AD363" i="17"/>
  <c r="AC368" i="17"/>
  <c r="AC387" i="17"/>
  <c r="AC399" i="17"/>
  <c r="AD403" i="17"/>
  <c r="AC420" i="17"/>
  <c r="AC14" i="18"/>
  <c r="AC31" i="18"/>
  <c r="AD69" i="18"/>
  <c r="AD77" i="18"/>
  <c r="AC79" i="18"/>
  <c r="AC95" i="18"/>
  <c r="AC103" i="18"/>
  <c r="AD130" i="18"/>
  <c r="AD166" i="18"/>
  <c r="AD177" i="18"/>
  <c r="AD209" i="18"/>
  <c r="AD323" i="18"/>
  <c r="AC267" i="16"/>
  <c r="AC299" i="16"/>
  <c r="AC331" i="16"/>
  <c r="AC340" i="16"/>
  <c r="AC356" i="16"/>
  <c r="AC372" i="16"/>
  <c r="AC388" i="16"/>
  <c r="AD407" i="16"/>
  <c r="AC409" i="16"/>
  <c r="AC412" i="16"/>
  <c r="AC14" i="17"/>
  <c r="AD30" i="17"/>
  <c r="AD41" i="17"/>
  <c r="AC43" i="17"/>
  <c r="AD62" i="17"/>
  <c r="AD73" i="17"/>
  <c r="AC75" i="17"/>
  <c r="AD94" i="17"/>
  <c r="AD105" i="17"/>
  <c r="AC107" i="17"/>
  <c r="AD126" i="17"/>
  <c r="AD137" i="17"/>
  <c r="AC139" i="17"/>
  <c r="AD158" i="17"/>
  <c r="AC179" i="17"/>
  <c r="AD194" i="17"/>
  <c r="AD210" i="17"/>
  <c r="AC235" i="17"/>
  <c r="AD236" i="17"/>
  <c r="AD242" i="17"/>
  <c r="AD263" i="17"/>
  <c r="AD295" i="17"/>
  <c r="AD327" i="17"/>
  <c r="AC337" i="17"/>
  <c r="AC343" i="17"/>
  <c r="AC346" i="17"/>
  <c r="AC349" i="17"/>
  <c r="AC358" i="17"/>
  <c r="AC364" i="17"/>
  <c r="AD367" i="17"/>
  <c r="AC407" i="17"/>
  <c r="AC410" i="17"/>
  <c r="AC413" i="17"/>
  <c r="AC36" i="18"/>
  <c r="AC75" i="18"/>
  <c r="AD165" i="18"/>
  <c r="AD198" i="18"/>
  <c r="AC241" i="18"/>
  <c r="AC311" i="18"/>
  <c r="AD329" i="18"/>
  <c r="AC331" i="18"/>
  <c r="AD343" i="18"/>
  <c r="AC351" i="18"/>
  <c r="AD153" i="17"/>
  <c r="AC155" i="17"/>
  <c r="AD174" i="17"/>
  <c r="AD185" i="17"/>
  <c r="AC187" i="17"/>
  <c r="AD206" i="17"/>
  <c r="AD217" i="17"/>
  <c r="AC219" i="17"/>
  <c r="AD238" i="17"/>
  <c r="AD249" i="17"/>
  <c r="AC251" i="17"/>
  <c r="AC267" i="17"/>
  <c r="AC283" i="17"/>
  <c r="AC299" i="17"/>
  <c r="AC315" i="17"/>
  <c r="AC331" i="17"/>
  <c r="AD349" i="17"/>
  <c r="AC351" i="17"/>
  <c r="AC354" i="17"/>
  <c r="AD381" i="17"/>
  <c r="AC383" i="17"/>
  <c r="AC386" i="17"/>
  <c r="AD413" i="17"/>
  <c r="AC415" i="17"/>
  <c r="AC418" i="17"/>
  <c r="AC20" i="18"/>
  <c r="AC47" i="18"/>
  <c r="AC59" i="18"/>
  <c r="AD73" i="18"/>
  <c r="AD82" i="18"/>
  <c r="AD97" i="18"/>
  <c r="AC107" i="18"/>
  <c r="AC137" i="18"/>
  <c r="AC149" i="18"/>
  <c r="AC152" i="18"/>
  <c r="AC175" i="18"/>
  <c r="AC211" i="18"/>
  <c r="AC285" i="18"/>
  <c r="AD309" i="18"/>
  <c r="AD363" i="18"/>
  <c r="AC376" i="18"/>
  <c r="AC411" i="18"/>
  <c r="AC420" i="18"/>
  <c r="AC13" i="19"/>
  <c r="AC27" i="19"/>
  <c r="AC47" i="19"/>
  <c r="AC75" i="19"/>
  <c r="AC169" i="19"/>
  <c r="AC257" i="19"/>
  <c r="AC309" i="19"/>
  <c r="AC323" i="19"/>
  <c r="AC353" i="19"/>
  <c r="AC362" i="19"/>
  <c r="AC374" i="19"/>
  <c r="AD170" i="17"/>
  <c r="AD181" i="17"/>
  <c r="AC183" i="17"/>
  <c r="AD202" i="17"/>
  <c r="AD213" i="17"/>
  <c r="AC215" i="17"/>
  <c r="AD234" i="17"/>
  <c r="AD245" i="17"/>
  <c r="AC247" i="17"/>
  <c r="AC257" i="17"/>
  <c r="AC273" i="17"/>
  <c r="AC289" i="17"/>
  <c r="AC305" i="17"/>
  <c r="AC321" i="17"/>
  <c r="AD345" i="17"/>
  <c r="AC347" i="17"/>
  <c r="AC350" i="17"/>
  <c r="AD377" i="17"/>
  <c r="AC379" i="17"/>
  <c r="AC382" i="17"/>
  <c r="AD409" i="17"/>
  <c r="AC411" i="17"/>
  <c r="AC414" i="17"/>
  <c r="AD21" i="18"/>
  <c r="AD30" i="18"/>
  <c r="AC41" i="18"/>
  <c r="AC44" i="18"/>
  <c r="AC53" i="18"/>
  <c r="AC56" i="18"/>
  <c r="AC89" i="18"/>
  <c r="AD102" i="18"/>
  <c r="AD117" i="18"/>
  <c r="AC125" i="18"/>
  <c r="AC128" i="18"/>
  <c r="AC163" i="18"/>
  <c r="AC193" i="18"/>
  <c r="AD221" i="18"/>
  <c r="AC229" i="18"/>
  <c r="AC271" i="18"/>
  <c r="AC293" i="18"/>
  <c r="AD297" i="18"/>
  <c r="AC299" i="18"/>
  <c r="AC347" i="18"/>
  <c r="AC356" i="18"/>
  <c r="AC379" i="18"/>
  <c r="AC388" i="18"/>
  <c r="AC402" i="18"/>
  <c r="AC18" i="19"/>
  <c r="AC83" i="19"/>
  <c r="AC97" i="19"/>
  <c r="AC149" i="19"/>
  <c r="AC163" i="19"/>
  <c r="AC265" i="19"/>
  <c r="AC273" i="19"/>
  <c r="AC342" i="19"/>
  <c r="AC402" i="19"/>
  <c r="AC416" i="19"/>
  <c r="AC420" i="19"/>
  <c r="AC184" i="18"/>
  <c r="AC207" i="18"/>
  <c r="AD241" i="18"/>
  <c r="AD250" i="18"/>
  <c r="AC279" i="18"/>
  <c r="AC287" i="18"/>
  <c r="AD311" i="18"/>
  <c r="AC338" i="18"/>
  <c r="AC361" i="18"/>
  <c r="AC396" i="18"/>
  <c r="AC413" i="18"/>
  <c r="AC15" i="19"/>
  <c r="AC49" i="19"/>
  <c r="AC193" i="19"/>
  <c r="AD237" i="17"/>
  <c r="AC239" i="17"/>
  <c r="AC253" i="17"/>
  <c r="AC269" i="17"/>
  <c r="AC285" i="17"/>
  <c r="AC301" i="17"/>
  <c r="AC317" i="17"/>
  <c r="AC333" i="17"/>
  <c r="AC339" i="17"/>
  <c r="AC342" i="17"/>
  <c r="AD369" i="17"/>
  <c r="AC371" i="17"/>
  <c r="AC374" i="17"/>
  <c r="AD401" i="17"/>
  <c r="AC403" i="17"/>
  <c r="AC406" i="17"/>
  <c r="AC25" i="18"/>
  <c r="AC28" i="18"/>
  <c r="AC67" i="18"/>
  <c r="AD81" i="18"/>
  <c r="AC91" i="18"/>
  <c r="AC121" i="18"/>
  <c r="AD134" i="18"/>
  <c r="AC159" i="18"/>
  <c r="AC195" i="18"/>
  <c r="AC225" i="18"/>
  <c r="AD238" i="18"/>
  <c r="AD305" i="18"/>
  <c r="AC307" i="18"/>
  <c r="AD325" i="18"/>
  <c r="AD339" i="18"/>
  <c r="AC349" i="18"/>
  <c r="AC358" i="18"/>
  <c r="AC381" i="18"/>
  <c r="AC390" i="18"/>
  <c r="AC63" i="19"/>
  <c r="AC85" i="19"/>
  <c r="AC99" i="19"/>
  <c r="AC201" i="19"/>
  <c r="AC209" i="19"/>
  <c r="AC245" i="19"/>
  <c r="AC267" i="19"/>
  <c r="AC289" i="19"/>
  <c r="AC338" i="19"/>
  <c r="AC352" i="19"/>
  <c r="AC356" i="19"/>
  <c r="AD29" i="18"/>
  <c r="AD38" i="18"/>
  <c r="AC49" i="18"/>
  <c r="AC61" i="18"/>
  <c r="AC64" i="18"/>
  <c r="AD86" i="18"/>
  <c r="AD101" i="18"/>
  <c r="AC109" i="18"/>
  <c r="AC112" i="18"/>
  <c r="AC135" i="18"/>
  <c r="AC147" i="18"/>
  <c r="AC177" i="18"/>
  <c r="AC213" i="18"/>
  <c r="AC239" i="18"/>
  <c r="AC281" i="18"/>
  <c r="AC295" i="18"/>
  <c r="AD313" i="18"/>
  <c r="AC315" i="18"/>
  <c r="AC372" i="18"/>
  <c r="AC401" i="18"/>
  <c r="AC409" i="18"/>
  <c r="AD415" i="18"/>
  <c r="AC17" i="19"/>
  <c r="AC51" i="19"/>
  <c r="AC129" i="19"/>
  <c r="AC181" i="19"/>
  <c r="AC195" i="19"/>
  <c r="AC297" i="19"/>
  <c r="AC346" i="19"/>
  <c r="AC401" i="19"/>
  <c r="AD229" i="17"/>
  <c r="AC231" i="17"/>
  <c r="AD250" i="17"/>
  <c r="AC265" i="17"/>
  <c r="AC281" i="17"/>
  <c r="AC297" i="17"/>
  <c r="AC313" i="17"/>
  <c r="AC329" i="17"/>
  <c r="AD361" i="17"/>
  <c r="AC363" i="17"/>
  <c r="AC366" i="17"/>
  <c r="AD393" i="17"/>
  <c r="AC395" i="17"/>
  <c r="AC398" i="17"/>
  <c r="AC39" i="18"/>
  <c r="AC51" i="18"/>
  <c r="AD65" i="18"/>
  <c r="AD74" i="18"/>
  <c r="AC87" i="18"/>
  <c r="AD98" i="18"/>
  <c r="AD113" i="18"/>
  <c r="AC123" i="18"/>
  <c r="AC165" i="18"/>
  <c r="AC168" i="18"/>
  <c r="AC191" i="18"/>
  <c r="AC227" i="18"/>
  <c r="AD246" i="18"/>
  <c r="AD249" i="18"/>
  <c r="AC253" i="18"/>
  <c r="AD327" i="18"/>
  <c r="AC345" i="18"/>
  <c r="AC360" i="18"/>
  <c r="AC363" i="18"/>
  <c r="AC377" i="18"/>
  <c r="AD383" i="18"/>
  <c r="AC392" i="18"/>
  <c r="AD399" i="18"/>
  <c r="AC406" i="18"/>
  <c r="AC14" i="19"/>
  <c r="AC65" i="19"/>
  <c r="AC137" i="19"/>
  <c r="AC145" i="19"/>
  <c r="AC203" i="19"/>
  <c r="AC225" i="19"/>
  <c r="AC277" i="19"/>
  <c r="AC291" i="19"/>
  <c r="AC369" i="19"/>
  <c r="AD222" i="18"/>
  <c r="AD237" i="18"/>
  <c r="AC245" i="18"/>
  <c r="AD317" i="18"/>
  <c r="AC319" i="18"/>
  <c r="AC344" i="18"/>
  <c r="AC365" i="18"/>
  <c r="AC374" i="18"/>
  <c r="AC395" i="18"/>
  <c r="AC404" i="18"/>
  <c r="AC23" i="19"/>
  <c r="AC55" i="19"/>
  <c r="AC87" i="19"/>
  <c r="AC119" i="19"/>
  <c r="AC151" i="19"/>
  <c r="AC183" i="19"/>
  <c r="AC215" i="19"/>
  <c r="AC247" i="19"/>
  <c r="AC279" i="19"/>
  <c r="AC311" i="19"/>
  <c r="AC359" i="19"/>
  <c r="AC391" i="19"/>
  <c r="AD49" i="20"/>
  <c r="AC53" i="20"/>
  <c r="AD57" i="20"/>
  <c r="AC61" i="20"/>
  <c r="AD62" i="20"/>
  <c r="AC69" i="20"/>
  <c r="AD70" i="20"/>
  <c r="AC77" i="20"/>
  <c r="AD78" i="20"/>
  <c r="AC85" i="20"/>
  <c r="AD86" i="20"/>
  <c r="AC93" i="20"/>
  <c r="AD94" i="20"/>
  <c r="AC101" i="20"/>
  <c r="AD102" i="20"/>
  <c r="AC109" i="20"/>
  <c r="AD110" i="20"/>
  <c r="AC117" i="20"/>
  <c r="AD118" i="20"/>
  <c r="AC125" i="20"/>
  <c r="AC299" i="19"/>
  <c r="AC331" i="19"/>
  <c r="AC355" i="19"/>
  <c r="AC387" i="19"/>
  <c r="AC419" i="19"/>
  <c r="AD55" i="20"/>
  <c r="AD124" i="20"/>
  <c r="AC115" i="19"/>
  <c r="AC147" i="19"/>
  <c r="AC179" i="19"/>
  <c r="AC211" i="19"/>
  <c r="AC243" i="19"/>
  <c r="AC275" i="19"/>
  <c r="AC307" i="19"/>
  <c r="AC343" i="19"/>
  <c r="AD54" i="20"/>
  <c r="AC193" i="20"/>
  <c r="AD193" i="20"/>
  <c r="AC201" i="20"/>
  <c r="AD201" i="20"/>
  <c r="AD218" i="18"/>
  <c r="AD233" i="18"/>
  <c r="AC243" i="18"/>
  <c r="AC263" i="18"/>
  <c r="AC277" i="18"/>
  <c r="AD301" i="18"/>
  <c r="AC303" i="18"/>
  <c r="AD333" i="18"/>
  <c r="AC335" i="18"/>
  <c r="AC340" i="18"/>
  <c r="AC367" i="18"/>
  <c r="AC370" i="18"/>
  <c r="AC393" i="18"/>
  <c r="AC408" i="18"/>
  <c r="AC16" i="19"/>
  <c r="AC71" i="19"/>
  <c r="AC103" i="19"/>
  <c r="AC135" i="19"/>
  <c r="AC167" i="19"/>
  <c r="AC199" i="19"/>
  <c r="AC231" i="19"/>
  <c r="AC263" i="19"/>
  <c r="AC295" i="19"/>
  <c r="AC327" i="19"/>
  <c r="AC339" i="19"/>
  <c r="AC375" i="19"/>
  <c r="AC407" i="19"/>
  <c r="AC12" i="20"/>
  <c r="AC14" i="20"/>
  <c r="AC16" i="20"/>
  <c r="AC18" i="20"/>
  <c r="AC20" i="20"/>
  <c r="AC22" i="20"/>
  <c r="AC24" i="20"/>
  <c r="AC26" i="20"/>
  <c r="AC28" i="20"/>
  <c r="AC30" i="20"/>
  <c r="AC32" i="20"/>
  <c r="AC34" i="20"/>
  <c r="AC36" i="20"/>
  <c r="AC38" i="20"/>
  <c r="AC40" i="20"/>
  <c r="AC49" i="20"/>
  <c r="AD53" i="20"/>
  <c r="AC57" i="20"/>
  <c r="AC65" i="20"/>
  <c r="AD66" i="20"/>
  <c r="AC73" i="20"/>
  <c r="AD74" i="20"/>
  <c r="AC81" i="20"/>
  <c r="AD82" i="20"/>
  <c r="AC89" i="20"/>
  <c r="AD90" i="20"/>
  <c r="AC97" i="20"/>
  <c r="AD98" i="20"/>
  <c r="AC105" i="20"/>
  <c r="AD106" i="20"/>
  <c r="AC113" i="20"/>
  <c r="AD114" i="20"/>
  <c r="AC121" i="20"/>
  <c r="AD122" i="20"/>
  <c r="AC59" i="19"/>
  <c r="AC91" i="19"/>
  <c r="AC123" i="19"/>
  <c r="AC155" i="19"/>
  <c r="AC187" i="19"/>
  <c r="AC219" i="19"/>
  <c r="AC251" i="19"/>
  <c r="AC283" i="19"/>
  <c r="AC315" i="19"/>
  <c r="AC371" i="19"/>
  <c r="AC403" i="19"/>
  <c r="AD52" i="20"/>
  <c r="AD60" i="20"/>
  <c r="AC79" i="19"/>
  <c r="AC111" i="19"/>
  <c r="AC143" i="19"/>
  <c r="AC175" i="19"/>
  <c r="AC207" i="19"/>
  <c r="AC239" i="19"/>
  <c r="AC271" i="19"/>
  <c r="AC303" i="19"/>
  <c r="AC335" i="19"/>
  <c r="AC367" i="19"/>
  <c r="AC399" i="19"/>
  <c r="AD51" i="20"/>
  <c r="AC55" i="20"/>
  <c r="AD59" i="20"/>
  <c r="AC63" i="20"/>
  <c r="AD64" i="20"/>
  <c r="AC71" i="20"/>
  <c r="AD72" i="20"/>
  <c r="AC79" i="20"/>
  <c r="AD80" i="20"/>
  <c r="AC87" i="20"/>
  <c r="AD88" i="20"/>
  <c r="AC95" i="20"/>
  <c r="AD96" i="20"/>
  <c r="AC103" i="20"/>
  <c r="AD104" i="20"/>
  <c r="AC111" i="20"/>
  <c r="AD112" i="20"/>
  <c r="AC119" i="20"/>
  <c r="AD120" i="20"/>
  <c r="AC127" i="20"/>
  <c r="AC136" i="20"/>
  <c r="AD138" i="20"/>
  <c r="AC144" i="20"/>
  <c r="AD146" i="20"/>
  <c r="AC152" i="20"/>
  <c r="AC160" i="20"/>
  <c r="AC168" i="20"/>
  <c r="AC176" i="20"/>
  <c r="AC184" i="20"/>
  <c r="AC287" i="20"/>
  <c r="AC303" i="20"/>
  <c r="AC135" i="20"/>
  <c r="AC143" i="20"/>
  <c r="AC151" i="20"/>
  <c r="AD153" i="20"/>
  <c r="AC159" i="20"/>
  <c r="AD161" i="20"/>
  <c r="AC167" i="20"/>
  <c r="AD169" i="20"/>
  <c r="AC175" i="20"/>
  <c r="AD177" i="20"/>
  <c r="AC183" i="20"/>
  <c r="AD185" i="20"/>
  <c r="AC191" i="20"/>
  <c r="AD191" i="20"/>
  <c r="AC199" i="20"/>
  <c r="AD199" i="20"/>
  <c r="AC216" i="20"/>
  <c r="AD221" i="20"/>
  <c r="AC225" i="20"/>
  <c r="AX177" i="21"/>
  <c r="AX181" i="21"/>
  <c r="AC189" i="20"/>
  <c r="AD189" i="20"/>
  <c r="AC197" i="20"/>
  <c r="AD197" i="20"/>
  <c r="AC205" i="20"/>
  <c r="AD205" i="20"/>
  <c r="AD209" i="20"/>
  <c r="AC132" i="20"/>
  <c r="AD134" i="20"/>
  <c r="AC140" i="20"/>
  <c r="AD142" i="20"/>
  <c r="AC148" i="20"/>
  <c r="AC156" i="20"/>
  <c r="AC164" i="20"/>
  <c r="AC172" i="20"/>
  <c r="AC180" i="20"/>
  <c r="AC213" i="20"/>
  <c r="AC42" i="20"/>
  <c r="AC44" i="20"/>
  <c r="AC46" i="20"/>
  <c r="AC48" i="20"/>
  <c r="AC50" i="20"/>
  <c r="AC52" i="20"/>
  <c r="AC54" i="20"/>
  <c r="AC56" i="20"/>
  <c r="AC58" i="20"/>
  <c r="AC60" i="20"/>
  <c r="AC62" i="20"/>
  <c r="AC64" i="20"/>
  <c r="AC66" i="20"/>
  <c r="AC68" i="20"/>
  <c r="AC70" i="20"/>
  <c r="AC72" i="20"/>
  <c r="AC74" i="20"/>
  <c r="AC76" i="20"/>
  <c r="AC78" i="20"/>
  <c r="AC80" i="20"/>
  <c r="AC82" i="20"/>
  <c r="AC84" i="20"/>
  <c r="AC86" i="20"/>
  <c r="AC88" i="20"/>
  <c r="AC90" i="20"/>
  <c r="AC92" i="20"/>
  <c r="AC94" i="20"/>
  <c r="AC96" i="20"/>
  <c r="AC98" i="20"/>
  <c r="AC100" i="20"/>
  <c r="AC102" i="20"/>
  <c r="AC104" i="20"/>
  <c r="AC106" i="20"/>
  <c r="AC108" i="20"/>
  <c r="AC110" i="20"/>
  <c r="AC112" i="20"/>
  <c r="AC114" i="20"/>
  <c r="AC116" i="20"/>
  <c r="AC118" i="20"/>
  <c r="AC120" i="20"/>
  <c r="AC122" i="20"/>
  <c r="AC124" i="20"/>
  <c r="AC126" i="20"/>
  <c r="AC128" i="20"/>
  <c r="AC130" i="20"/>
  <c r="AC139" i="20"/>
  <c r="AC147" i="20"/>
  <c r="AD149" i="20"/>
  <c r="AC155" i="20"/>
  <c r="AD157" i="20"/>
  <c r="AC163" i="20"/>
  <c r="AD165" i="20"/>
  <c r="AC171" i="20"/>
  <c r="AD173" i="20"/>
  <c r="AC179" i="20"/>
  <c r="AD181" i="20"/>
  <c r="AC187" i="20"/>
  <c r="AC195" i="20"/>
  <c r="AD195" i="20"/>
  <c r="AC203" i="20"/>
  <c r="AD203" i="20"/>
  <c r="AC229" i="20"/>
  <c r="AX227" i="21"/>
  <c r="AX231" i="21"/>
  <c r="AX303" i="21"/>
  <c r="AC206" i="20"/>
  <c r="AD223" i="20"/>
  <c r="AC226" i="20"/>
  <c r="AD233" i="20"/>
  <c r="AC250" i="20"/>
  <c r="AC286" i="20"/>
  <c r="AC302" i="20"/>
  <c r="AC319" i="20"/>
  <c r="AX217" i="21"/>
  <c r="AX219" i="21"/>
  <c r="AC234" i="20"/>
  <c r="AC248" i="20"/>
  <c r="AD265" i="20"/>
  <c r="AC352" i="20"/>
  <c r="AD217" i="20"/>
  <c r="AC274" i="20"/>
  <c r="AC342" i="20"/>
  <c r="AC391" i="20"/>
  <c r="AD391" i="20"/>
  <c r="AD207" i="20"/>
  <c r="AC210" i="20"/>
  <c r="AC221" i="20"/>
  <c r="AC242" i="20"/>
  <c r="AC256" i="20"/>
  <c r="AC257" i="20"/>
  <c r="AC281" i="20"/>
  <c r="AD281" i="20"/>
  <c r="AC297" i="20"/>
  <c r="AD297" i="20"/>
  <c r="AC368" i="20"/>
  <c r="AD387" i="20"/>
  <c r="AC231" i="20"/>
  <c r="AD249" i="20"/>
  <c r="AD277" i="20"/>
  <c r="AC348" i="20"/>
  <c r="AD219" i="20"/>
  <c r="AC222" i="20"/>
  <c r="AC252" i="20"/>
  <c r="AD261" i="20"/>
  <c r="AC263" i="20"/>
  <c r="AC265" i="20"/>
  <c r="AC278" i="20"/>
  <c r="AD289" i="20"/>
  <c r="AD305" i="20"/>
  <c r="AC320" i="20"/>
  <c r="AC321" i="20"/>
  <c r="AD339" i="20"/>
  <c r="AC354" i="20"/>
  <c r="AC359" i="20"/>
  <c r="AC400" i="20"/>
  <c r="AD405" i="20"/>
  <c r="AC410" i="20"/>
  <c r="AX15" i="21"/>
  <c r="AX37" i="21"/>
  <c r="AX51" i="21"/>
  <c r="AX64" i="21"/>
  <c r="AX86" i="21"/>
  <c r="AX95" i="21"/>
  <c r="AX121" i="21"/>
  <c r="AX139" i="21"/>
  <c r="AX216" i="21"/>
  <c r="AX268" i="21"/>
  <c r="AX276" i="21"/>
  <c r="AX308" i="21"/>
  <c r="AD61" i="20"/>
  <c r="AD63" i="20"/>
  <c r="AD65" i="20"/>
  <c r="AD67" i="20"/>
  <c r="AD69" i="20"/>
  <c r="AD71" i="20"/>
  <c r="AD73" i="20"/>
  <c r="AD75" i="20"/>
  <c r="AD77" i="20"/>
  <c r="AD79" i="20"/>
  <c r="AD81" i="20"/>
  <c r="AD83" i="20"/>
  <c r="AD85" i="20"/>
  <c r="AD87" i="20"/>
  <c r="AD89" i="20"/>
  <c r="AD91" i="20"/>
  <c r="AD93" i="20"/>
  <c r="AD95" i="20"/>
  <c r="AD97" i="20"/>
  <c r="AD99" i="20"/>
  <c r="AD101" i="20"/>
  <c r="AD103" i="20"/>
  <c r="AD105" i="20"/>
  <c r="AD107" i="20"/>
  <c r="AD109" i="20"/>
  <c r="AD111" i="20"/>
  <c r="AD113" i="20"/>
  <c r="AD115" i="20"/>
  <c r="AD117" i="20"/>
  <c r="AD119" i="20"/>
  <c r="AD121" i="20"/>
  <c r="AD123" i="20"/>
  <c r="AD125" i="20"/>
  <c r="AD127" i="20"/>
  <c r="AD129" i="20"/>
  <c r="AD131" i="20"/>
  <c r="AD133" i="20"/>
  <c r="AD135" i="20"/>
  <c r="AC209" i="20"/>
  <c r="AC235" i="20"/>
  <c r="AC237" i="20"/>
  <c r="AC251" i="20"/>
  <c r="AC253" i="20"/>
  <c r="AC262" i="20"/>
  <c r="AC290" i="20"/>
  <c r="AC306" i="20"/>
  <c r="AC316" i="20"/>
  <c r="AD325" i="20"/>
  <c r="AC327" i="20"/>
  <c r="AC329" i="20"/>
  <c r="AC340" i="20"/>
  <c r="AD365" i="20"/>
  <c r="AC370" i="20"/>
  <c r="AD379" i="20"/>
  <c r="AC381" i="20"/>
  <c r="AC383" i="20"/>
  <c r="AC399" i="20"/>
  <c r="AD421" i="20"/>
  <c r="AX19" i="21"/>
  <c r="AX28" i="21"/>
  <c r="AX41" i="21"/>
  <c r="AX59" i="21"/>
  <c r="AX85" i="21"/>
  <c r="AX99" i="21"/>
  <c r="AX112" i="21"/>
  <c r="AX143" i="21"/>
  <c r="AX165" i="21"/>
  <c r="AX171" i="21"/>
  <c r="AX175" i="21"/>
  <c r="AX209" i="21"/>
  <c r="AX214" i="21"/>
  <c r="AX300" i="21"/>
  <c r="AX304" i="21"/>
  <c r="AX316" i="21"/>
  <c r="AC349" i="20"/>
  <c r="AC351" i="20"/>
  <c r="AC380" i="20"/>
  <c r="AD395" i="20"/>
  <c r="AC397" i="20"/>
  <c r="AD403" i="20"/>
  <c r="AC405" i="20"/>
  <c r="AD417" i="20"/>
  <c r="AX63" i="21"/>
  <c r="AX76" i="21"/>
  <c r="AX89" i="21"/>
  <c r="AX107" i="21"/>
  <c r="AX133" i="21"/>
  <c r="AX147" i="21"/>
  <c r="AX168" i="21"/>
  <c r="AX176" i="21"/>
  <c r="AX285" i="21"/>
  <c r="AC218" i="20"/>
  <c r="AC219" i="20"/>
  <c r="AC230" i="20"/>
  <c r="AC233" i="20"/>
  <c r="AC244" i="20"/>
  <c r="AC249" i="20"/>
  <c r="AC260" i="20"/>
  <c r="AC275" i="20"/>
  <c r="AC288" i="20"/>
  <c r="AC304" i="20"/>
  <c r="AC338" i="20"/>
  <c r="AC339" i="20"/>
  <c r="AD363" i="20"/>
  <c r="AC365" i="20"/>
  <c r="AC367" i="20"/>
  <c r="AC396" i="20"/>
  <c r="AC404" i="20"/>
  <c r="AD413" i="20"/>
  <c r="AD415" i="20"/>
  <c r="AC418" i="20"/>
  <c r="AX67" i="21"/>
  <c r="AX111" i="21"/>
  <c r="AX137" i="21"/>
  <c r="AX155" i="21"/>
  <c r="AX180" i="21"/>
  <c r="AX201" i="21"/>
  <c r="AX203" i="21"/>
  <c r="AX207" i="21"/>
  <c r="AX245" i="21"/>
  <c r="AX317" i="21"/>
  <c r="AC272" i="20"/>
  <c r="AD309" i="20"/>
  <c r="AC311" i="20"/>
  <c r="AC324" i="20"/>
  <c r="AC337" i="20"/>
  <c r="AD343" i="20"/>
  <c r="AC345" i="20"/>
  <c r="AC347" i="20"/>
  <c r="AC364" i="20"/>
  <c r="AX22" i="21"/>
  <c r="AX75" i="21"/>
  <c r="AX101" i="21"/>
  <c r="AX115" i="21"/>
  <c r="AX128" i="21"/>
  <c r="AX150" i="21"/>
  <c r="AX200" i="21"/>
  <c r="AX208" i="21"/>
  <c r="AX277" i="21"/>
  <c r="AC258" i="20"/>
  <c r="AC268" i="20"/>
  <c r="AC273" i="20"/>
  <c r="AC283" i="20"/>
  <c r="AC285" i="20"/>
  <c r="AC299" i="20"/>
  <c r="AC301" i="20"/>
  <c r="AC310" i="20"/>
  <c r="AD321" i="20"/>
  <c r="AC336" i="20"/>
  <c r="AC344" i="20"/>
  <c r="AD389" i="20"/>
  <c r="AC394" i="20"/>
  <c r="AD411" i="20"/>
  <c r="AX12" i="21"/>
  <c r="AX35" i="21"/>
  <c r="AX48" i="21"/>
  <c r="AX79" i="21"/>
  <c r="AX92" i="21"/>
  <c r="AX105" i="21"/>
  <c r="AX123" i="21"/>
  <c r="AX149" i="21"/>
  <c r="AX187" i="21"/>
  <c r="AX204" i="21"/>
  <c r="AX229" i="21"/>
  <c r="AX237" i="21"/>
  <c r="AX239" i="21"/>
  <c r="AX309" i="21"/>
  <c r="AC212" i="20"/>
  <c r="AC215" i="20"/>
  <c r="AC267" i="20"/>
  <c r="AC269" i="20"/>
  <c r="AC296" i="20"/>
  <c r="AC322" i="20"/>
  <c r="AD357" i="20"/>
  <c r="AC362" i="20"/>
  <c r="AC363" i="20"/>
  <c r="AD371" i="20"/>
  <c r="AC373" i="20"/>
  <c r="AD385" i="20"/>
  <c r="AC390" i="20"/>
  <c r="AC412" i="20"/>
  <c r="AX16" i="21"/>
  <c r="AX25" i="21"/>
  <c r="AX43" i="21"/>
  <c r="AX69" i="21"/>
  <c r="AX96" i="21"/>
  <c r="AX118" i="21"/>
  <c r="AX127" i="21"/>
  <c r="AX153" i="21"/>
  <c r="AX184" i="21"/>
  <c r="AX189" i="21"/>
  <c r="AX240" i="21"/>
  <c r="AX271" i="21"/>
  <c r="I13" i="23"/>
  <c r="AE43" i="23"/>
  <c r="AC291" i="20"/>
  <c r="AC293" i="20"/>
  <c r="AC312" i="20"/>
  <c r="AC332" i="20"/>
  <c r="AC350" i="20"/>
  <c r="AC355" i="20"/>
  <c r="AD377" i="20"/>
  <c r="AC382" i="20"/>
  <c r="AC387" i="20"/>
  <c r="AD409" i="20"/>
  <c r="AC414" i="20"/>
  <c r="AC419" i="20"/>
  <c r="AX10" i="21"/>
  <c r="AX26" i="21"/>
  <c r="AX42" i="21"/>
  <c r="AX58" i="21"/>
  <c r="AX74" i="21"/>
  <c r="AX90" i="21"/>
  <c r="AX106" i="21"/>
  <c r="AX122" i="21"/>
  <c r="AX138" i="21"/>
  <c r="AX154" i="21"/>
  <c r="AX186" i="21"/>
  <c r="AX218" i="21"/>
  <c r="AX250" i="21"/>
  <c r="AX282" i="21"/>
  <c r="AX314" i="21"/>
  <c r="AX36" i="21"/>
  <c r="AX52" i="21"/>
  <c r="AX68" i="21"/>
  <c r="AX84" i="21"/>
  <c r="AX100" i="21"/>
  <c r="AX116" i="21"/>
  <c r="AX132" i="21"/>
  <c r="AX148" i="21"/>
  <c r="AX158" i="21"/>
  <c r="AX190" i="21"/>
  <c r="AX222" i="21"/>
  <c r="AX254" i="21"/>
  <c r="AX286" i="21"/>
  <c r="AX318" i="21"/>
  <c r="O36" i="23"/>
  <c r="AD137" i="20"/>
  <c r="AD139" i="20"/>
  <c r="AD141" i="20"/>
  <c r="AD143" i="20"/>
  <c r="AD145" i="20"/>
  <c r="AD147" i="20"/>
  <c r="AC208" i="20"/>
  <c r="AC211" i="20"/>
  <c r="AC224" i="20"/>
  <c r="AC227" i="20"/>
  <c r="AC243" i="20"/>
  <c r="AC245" i="20"/>
  <c r="AC264" i="20"/>
  <c r="AC284" i="20"/>
  <c r="AC289" i="20"/>
  <c r="AC307" i="20"/>
  <c r="AC309" i="20"/>
  <c r="AC328" i="20"/>
  <c r="AC346" i="20"/>
  <c r="AD369" i="20"/>
  <c r="AC374" i="20"/>
  <c r="AC379" i="20"/>
  <c r="AD401" i="20"/>
  <c r="AC406" i="20"/>
  <c r="AC411" i="20"/>
  <c r="AX14" i="21"/>
  <c r="AX30" i="21"/>
  <c r="AX46" i="21"/>
  <c r="AX62" i="21"/>
  <c r="AX78" i="21"/>
  <c r="AX94" i="21"/>
  <c r="AX110" i="21"/>
  <c r="AX126" i="21"/>
  <c r="AX142" i="21"/>
  <c r="AX162" i="21"/>
  <c r="AX194" i="21"/>
  <c r="AX226" i="21"/>
  <c r="AX258" i="21"/>
  <c r="AX290" i="21"/>
  <c r="AX322" i="21"/>
  <c r="AD397" i="20"/>
  <c r="AC402" i="20"/>
  <c r="AC407" i="20"/>
  <c r="AX24" i="21"/>
  <c r="AX40" i="21"/>
  <c r="AX56" i="21"/>
  <c r="AX72" i="21"/>
  <c r="AX88" i="21"/>
  <c r="AX104" i="21"/>
  <c r="AX120" i="21"/>
  <c r="AX136" i="21"/>
  <c r="AX152" i="21"/>
  <c r="AX166" i="21"/>
  <c r="AX198" i="21"/>
  <c r="AX230" i="21"/>
  <c r="AX262" i="21"/>
  <c r="AX294" i="21"/>
  <c r="I24" i="23"/>
  <c r="AC207" i="20"/>
  <c r="AC220" i="20"/>
  <c r="AC223" i="20"/>
  <c r="AC236" i="20"/>
  <c r="AC241" i="20"/>
  <c r="AC259" i="20"/>
  <c r="AC261" i="20"/>
  <c r="AC280" i="20"/>
  <c r="AC300" i="20"/>
  <c r="AC305" i="20"/>
  <c r="AC323" i="20"/>
  <c r="AC325" i="20"/>
  <c r="AC341" i="20"/>
  <c r="AC343" i="20"/>
  <c r="AD361" i="20"/>
  <c r="AC366" i="20"/>
  <c r="AC371" i="20"/>
  <c r="AD393" i="20"/>
  <c r="AC398" i="20"/>
  <c r="AC403" i="20"/>
  <c r="AX18" i="21"/>
  <c r="AX34" i="21"/>
  <c r="AX50" i="21"/>
  <c r="AX66" i="21"/>
  <c r="AX82" i="21"/>
  <c r="AX98" i="21"/>
  <c r="AX114" i="21"/>
  <c r="AX130" i="21"/>
  <c r="AX146" i="21"/>
  <c r="AX170" i="21"/>
  <c r="AX202" i="21"/>
  <c r="AX234" i="21"/>
  <c r="AX266" i="21"/>
  <c r="AX298" i="21"/>
  <c r="AX174" i="21"/>
  <c r="AX206" i="21"/>
  <c r="AX238" i="21"/>
  <c r="AX270" i="21"/>
  <c r="AX302" i="21"/>
  <c r="AF20" i="23"/>
  <c r="AG36" i="23"/>
  <c r="AX306" i="21"/>
  <c r="AF19" i="23"/>
  <c r="AE13" i="23"/>
  <c r="AE18" i="23" s="1"/>
  <c r="AG14" i="23"/>
  <c r="AG19" i="23" s="1"/>
  <c r="AG26" i="23"/>
  <c r="AO14" i="7"/>
  <c r="H14" i="7"/>
  <c r="AZ10" i="5"/>
  <c r="BB10" i="5" s="1"/>
  <c r="BB9" i="5"/>
  <c r="AZ359" i="5"/>
  <c r="BB359" i="5" s="1"/>
  <c r="AZ364" i="5"/>
  <c r="BB364" i="5" s="1"/>
  <c r="AZ399" i="5"/>
  <c r="BB399" i="5" s="1"/>
  <c r="AZ372" i="5"/>
  <c r="BB372" i="5" s="1"/>
  <c r="AZ375" i="5"/>
  <c r="BB375" i="5" s="1"/>
  <c r="AZ396" i="5"/>
  <c r="BB396" i="5" s="1"/>
  <c r="AZ403" i="5"/>
  <c r="BB403" i="5" s="1"/>
  <c r="AZ407" i="5"/>
  <c r="BB407" i="5" s="1"/>
  <c r="AZ380" i="5"/>
  <c r="BB380" i="5" s="1"/>
  <c r="BA293" i="5"/>
  <c r="BA310" i="5"/>
  <c r="BA329" i="5"/>
  <c r="BA303" i="5"/>
  <c r="BA323" i="5"/>
  <c r="BA306" i="5"/>
  <c r="BA313" i="5"/>
  <c r="BA318" i="5"/>
  <c r="BA361" i="5"/>
  <c r="BA347" i="5"/>
  <c r="BA349" i="5"/>
  <c r="BA359" i="5"/>
  <c r="BA316" i="5"/>
  <c r="BA292" i="5"/>
  <c r="BA309" i="5"/>
  <c r="BA345" i="5"/>
  <c r="BA295" i="5"/>
  <c r="AV302" i="5"/>
  <c r="BA305" i="5"/>
  <c r="AD13" i="10"/>
  <c r="AD16" i="10"/>
  <c r="AD17" i="10"/>
  <c r="AD18" i="10"/>
  <c r="AD27" i="10"/>
  <c r="AD29" i="10"/>
  <c r="AD32" i="10"/>
  <c r="AD34" i="10"/>
  <c r="AD47" i="10"/>
  <c r="AD48" i="10"/>
  <c r="AD50" i="10"/>
  <c r="AD61" i="10"/>
  <c r="AD63" i="10"/>
  <c r="AD64" i="10"/>
  <c r="AD65" i="10"/>
  <c r="AD66" i="10"/>
  <c r="AD79" i="10"/>
  <c r="AD80" i="10"/>
  <c r="AD82" i="10"/>
  <c r="AD91" i="10"/>
  <c r="AD93" i="10"/>
  <c r="AD96" i="10"/>
  <c r="AD98" i="10"/>
  <c r="AD107" i="10"/>
  <c r="AD19" i="10"/>
  <c r="AD24" i="10"/>
  <c r="AD26" i="10"/>
  <c r="AD35" i="10"/>
  <c r="AD37" i="10"/>
  <c r="AD40" i="10"/>
  <c r="AD41" i="10"/>
  <c r="AD42" i="10"/>
  <c r="AD51" i="10"/>
  <c r="AD53" i="10"/>
  <c r="AD56" i="10"/>
  <c r="AD58" i="10"/>
  <c r="AD71" i="10"/>
  <c r="AD72" i="10"/>
  <c r="AD73" i="10"/>
  <c r="AD74" i="10"/>
  <c r="AD83" i="10"/>
  <c r="AD85" i="10"/>
  <c r="AD88" i="10"/>
  <c r="AD90" i="10"/>
  <c r="AD101" i="10"/>
  <c r="AD103" i="10"/>
  <c r="AD104" i="10"/>
  <c r="AD105" i="10"/>
  <c r="AD106" i="10"/>
  <c r="AD421" i="15"/>
  <c r="AD13" i="16"/>
  <c r="AD15" i="16"/>
  <c r="AD17" i="16"/>
  <c r="AD19" i="16"/>
  <c r="AD24" i="16"/>
  <c r="AD27" i="16"/>
  <c r="AD32" i="16"/>
  <c r="AD35" i="16"/>
  <c r="AD40" i="16"/>
  <c r="AD43" i="16"/>
  <c r="AD48" i="16"/>
  <c r="AD51" i="16"/>
  <c r="AD56" i="16"/>
  <c r="AD59" i="16"/>
  <c r="AD64" i="16"/>
  <c r="AD67" i="16"/>
  <c r="AD72" i="16"/>
  <c r="AD75" i="16"/>
  <c r="AD80" i="16"/>
  <c r="AD83" i="16"/>
  <c r="AD88" i="16"/>
  <c r="AD91" i="16"/>
  <c r="AD96" i="16"/>
  <c r="AD99" i="16"/>
  <c r="AD104" i="16"/>
  <c r="AD107" i="16"/>
  <c r="AD112" i="16"/>
  <c r="AD115" i="16"/>
  <c r="AD120" i="16"/>
  <c r="AD123" i="16"/>
  <c r="AD128" i="16"/>
  <c r="AD131" i="16"/>
  <c r="AD136" i="16"/>
  <c r="AD139" i="16"/>
  <c r="AD144" i="16"/>
  <c r="AD147" i="16"/>
  <c r="AD152" i="16"/>
  <c r="AD155" i="16"/>
  <c r="AD160" i="16"/>
  <c r="AD163" i="16"/>
  <c r="AD168" i="16"/>
  <c r="AD171" i="16"/>
  <c r="AD176" i="16"/>
  <c r="AD179" i="16"/>
  <c r="AD184" i="16"/>
  <c r="AD187" i="16"/>
  <c r="AD192" i="16"/>
  <c r="AD195" i="16"/>
  <c r="AD200" i="16"/>
  <c r="AD203" i="16"/>
  <c r="AD208" i="16"/>
  <c r="AD211" i="16"/>
  <c r="AD216" i="16"/>
  <c r="AD219" i="16"/>
  <c r="AD224" i="16"/>
  <c r="AD227" i="16"/>
  <c r="AD232" i="16"/>
  <c r="AD235" i="16"/>
  <c r="AD240" i="16"/>
  <c r="AD243" i="16"/>
  <c r="AD248" i="16"/>
  <c r="AD251" i="16"/>
  <c r="AD255" i="16"/>
  <c r="AD259" i="16"/>
  <c r="AD263" i="16"/>
  <c r="AD267" i="16"/>
  <c r="AD271" i="16"/>
  <c r="AD275" i="16"/>
  <c r="AD279" i="16"/>
  <c r="AD283" i="16"/>
  <c r="AD287" i="16"/>
  <c r="AD291" i="16"/>
  <c r="AD295" i="16"/>
  <c r="AD299" i="16"/>
  <c r="AD303" i="16"/>
  <c r="AD307" i="16"/>
  <c r="AD311" i="16"/>
  <c r="AD315" i="16"/>
  <c r="AD319" i="16"/>
  <c r="AD323" i="16"/>
  <c r="AD327" i="16"/>
  <c r="AD331" i="16"/>
  <c r="AD335" i="16"/>
  <c r="AD343" i="16"/>
  <c r="AD351" i="16"/>
  <c r="AD359" i="16"/>
  <c r="AD367" i="16"/>
  <c r="AD375" i="16"/>
  <c r="AD383" i="16"/>
  <c r="AD391" i="16"/>
  <c r="AD417" i="15"/>
  <c r="AD20" i="16"/>
  <c r="AD23" i="16"/>
  <c r="AD28" i="16"/>
  <c r="AD31" i="16"/>
  <c r="AD36" i="16"/>
  <c r="AD39" i="16"/>
  <c r="AD44" i="16"/>
  <c r="AD47" i="16"/>
  <c r="AD52" i="16"/>
  <c r="AD55" i="16"/>
  <c r="AD60" i="16"/>
  <c r="AD63" i="16"/>
  <c r="AD68" i="16"/>
  <c r="AD71" i="16"/>
  <c r="AD76" i="16"/>
  <c r="AD79" i="16"/>
  <c r="AD84" i="16"/>
  <c r="AD87" i="16"/>
  <c r="AD92" i="16"/>
  <c r="AD95" i="16"/>
  <c r="AD100" i="16"/>
  <c r="AD103" i="16"/>
  <c r="AD108" i="16"/>
  <c r="AD111" i="16"/>
  <c r="AD116" i="16"/>
  <c r="AD119" i="16"/>
  <c r="AD124" i="16"/>
  <c r="AD127" i="16"/>
  <c r="AD132" i="16"/>
  <c r="AD135" i="16"/>
  <c r="AD140" i="16"/>
  <c r="AD143" i="16"/>
  <c r="AD148" i="16"/>
  <c r="AD151" i="16"/>
  <c r="AD156" i="16"/>
  <c r="AD159" i="16"/>
  <c r="AD164" i="16"/>
  <c r="AD167" i="16"/>
  <c r="AD172" i="16"/>
  <c r="AD175" i="16"/>
  <c r="AD180" i="16"/>
  <c r="AD183" i="16"/>
  <c r="AD188" i="16"/>
  <c r="AD191" i="16"/>
  <c r="AD196" i="16"/>
  <c r="AD199" i="16"/>
  <c r="AD204" i="16"/>
  <c r="AD207" i="16"/>
  <c r="AD212" i="16"/>
  <c r="AD215" i="16"/>
  <c r="AD220" i="16"/>
  <c r="AD223" i="16"/>
  <c r="AD228" i="16"/>
  <c r="AD231" i="16"/>
  <c r="AD236" i="16"/>
  <c r="AD239" i="16"/>
  <c r="AD244" i="16"/>
  <c r="AD247" i="16"/>
  <c r="AD253" i="16"/>
  <c r="AD257" i="16"/>
  <c r="AD261" i="16"/>
  <c r="AD265" i="16"/>
  <c r="AD269" i="16"/>
  <c r="AD273" i="16"/>
  <c r="AD277" i="16"/>
  <c r="AD281" i="16"/>
  <c r="AD285" i="16"/>
  <c r="AD289" i="16"/>
  <c r="AD293" i="16"/>
  <c r="AD297" i="16"/>
  <c r="AD301" i="16"/>
  <c r="AD305" i="16"/>
  <c r="AD309" i="16"/>
  <c r="AD313" i="16"/>
  <c r="AD317" i="16"/>
  <c r="AD321" i="16"/>
  <c r="AD325" i="16"/>
  <c r="AD329" i="16"/>
  <c r="AD333" i="16"/>
  <c r="AD339" i="16"/>
  <c r="AD347" i="16"/>
  <c r="AD355" i="16"/>
  <c r="AD363" i="16"/>
  <c r="AD371" i="16"/>
  <c r="AD379" i="16"/>
  <c r="AD387" i="16"/>
  <c r="AD395" i="16"/>
  <c r="AD20" i="18"/>
  <c r="AD23" i="18"/>
  <c r="AD28" i="18"/>
  <c r="AD31" i="18"/>
  <c r="AD36" i="18"/>
  <c r="AD39" i="18"/>
  <c r="AD44" i="18"/>
  <c r="AD47" i="18"/>
  <c r="AD50" i="18"/>
  <c r="AD51" i="18"/>
  <c r="AD56" i="18"/>
  <c r="AD59" i="18"/>
  <c r="AD64" i="18"/>
  <c r="AD67" i="18"/>
  <c r="AD72" i="18"/>
  <c r="AD75" i="18"/>
  <c r="AD80" i="18"/>
  <c r="AD141" i="18"/>
  <c r="AD154" i="18"/>
  <c r="AD158" i="18"/>
  <c r="AD169" i="18"/>
  <c r="AD173" i="18"/>
  <c r="AD186" i="18"/>
  <c r="AD190" i="18"/>
  <c r="AD201" i="18"/>
  <c r="AD205" i="18"/>
  <c r="AD15" i="17"/>
  <c r="AD13" i="18"/>
  <c r="AD15" i="18"/>
  <c r="AD17" i="18"/>
  <c r="AD19" i="18"/>
  <c r="AC21" i="18"/>
  <c r="AC24" i="18"/>
  <c r="AD24" i="18"/>
  <c r="AD27" i="18"/>
  <c r="AC29" i="18"/>
  <c r="AC32" i="18"/>
  <c r="AD32" i="18"/>
  <c r="AD35" i="18"/>
  <c r="AC37" i="18"/>
  <c r="AC40" i="18"/>
  <c r="AD40" i="18"/>
  <c r="AD43" i="18"/>
  <c r="AC45" i="18"/>
  <c r="AC48" i="18"/>
  <c r="AD48" i="18"/>
  <c r="AC52" i="18"/>
  <c r="AD52" i="18"/>
  <c r="AD55" i="18"/>
  <c r="AC57" i="18"/>
  <c r="AC60" i="18"/>
  <c r="AD60" i="18"/>
  <c r="AD63" i="18"/>
  <c r="AC65" i="18"/>
  <c r="AC68" i="18"/>
  <c r="AD68" i="18"/>
  <c r="AD71" i="18"/>
  <c r="AC73" i="18"/>
  <c r="AC76" i="18"/>
  <c r="AD76" i="18"/>
  <c r="AD79" i="18"/>
  <c r="AC81" i="18"/>
  <c r="AC83" i="18"/>
  <c r="AC85" i="18"/>
  <c r="AC88" i="18"/>
  <c r="AC97" i="18"/>
  <c r="AC99" i="18"/>
  <c r="AC101" i="18"/>
  <c r="AC104" i="18"/>
  <c r="AC113" i="18"/>
  <c r="AC115" i="18"/>
  <c r="AC117" i="18"/>
  <c r="AC120" i="18"/>
  <c r="AC129" i="18"/>
  <c r="AC131" i="18"/>
  <c r="AC133" i="18"/>
  <c r="AC136" i="18"/>
  <c r="AD142" i="18"/>
  <c r="AD153" i="18"/>
  <c r="AD157" i="18"/>
  <c r="AD170" i="18"/>
  <c r="AD174" i="18"/>
  <c r="AD185" i="18"/>
  <c r="AD189" i="18"/>
  <c r="AD202" i="18"/>
  <c r="AD206" i="18"/>
  <c r="AD217" i="18"/>
  <c r="AC139" i="18"/>
  <c r="AC141" i="18"/>
  <c r="AC144" i="18"/>
  <c r="AC153" i="18"/>
  <c r="AC155" i="18"/>
  <c r="AC157" i="18"/>
  <c r="AC160" i="18"/>
  <c r="AC169" i="18"/>
  <c r="AC171" i="18"/>
  <c r="AC173" i="18"/>
  <c r="AC176" i="18"/>
  <c r="AC185" i="18"/>
  <c r="AC187" i="18"/>
  <c r="AC189" i="18"/>
  <c r="AC192" i="18"/>
  <c r="AC201" i="18"/>
  <c r="AC203" i="18"/>
  <c r="AC205" i="18"/>
  <c r="AC208" i="18"/>
  <c r="AC217" i="18"/>
  <c r="AC219" i="18"/>
  <c r="AC221" i="18"/>
  <c r="AC233" i="18"/>
  <c r="AC235" i="18"/>
  <c r="AC237" i="18"/>
  <c r="AC249" i="18"/>
  <c r="AC251" i="18"/>
  <c r="AC259" i="18"/>
  <c r="AC267" i="18"/>
  <c r="AC275" i="18"/>
  <c r="AC283" i="18"/>
  <c r="AC291" i="18"/>
  <c r="AC297" i="18"/>
  <c r="AC301" i="18"/>
  <c r="AC305" i="18"/>
  <c r="AC309" i="18"/>
  <c r="AC313" i="18"/>
  <c r="AC317" i="18"/>
  <c r="AC321" i="18"/>
  <c r="AC325" i="18"/>
  <c r="AC329" i="18"/>
  <c r="AC333" i="18"/>
  <c r="AC337" i="18"/>
  <c r="AC339" i="18"/>
  <c r="AC341" i="18"/>
  <c r="AC343" i="18"/>
  <c r="AC346" i="18"/>
  <c r="AD355" i="18"/>
  <c r="AD359" i="18"/>
  <c r="AD387" i="18"/>
  <c r="AD391" i="18"/>
  <c r="AD419" i="18"/>
  <c r="AD12" i="19"/>
  <c r="AD14" i="19"/>
  <c r="AD16" i="19"/>
  <c r="AD18" i="19"/>
  <c r="AD23" i="19"/>
  <c r="AD26" i="19"/>
  <c r="AD31" i="19"/>
  <c r="AD34" i="19"/>
  <c r="AD39" i="19"/>
  <c r="AD42" i="19"/>
  <c r="AD47" i="19"/>
  <c r="AD50" i="19"/>
  <c r="AD55" i="19"/>
  <c r="AD58" i="19"/>
  <c r="AD63" i="19"/>
  <c r="AD66" i="19"/>
  <c r="AD71" i="19"/>
  <c r="AD74" i="19"/>
  <c r="AD79" i="19"/>
  <c r="AD82" i="19"/>
  <c r="AD87" i="19"/>
  <c r="AD90" i="19"/>
  <c r="AD95" i="19"/>
  <c r="AD98" i="19"/>
  <c r="AD103" i="19"/>
  <c r="AD106" i="19"/>
  <c r="AD111" i="19"/>
  <c r="AD114" i="19"/>
  <c r="AD119" i="19"/>
  <c r="AD122" i="19"/>
  <c r="AD127" i="19"/>
  <c r="AD130" i="19"/>
  <c r="AD135" i="19"/>
  <c r="AD138" i="19"/>
  <c r="AD143" i="19"/>
  <c r="AD146" i="19"/>
  <c r="AD151" i="19"/>
  <c r="AD154" i="19"/>
  <c r="AD159" i="19"/>
  <c r="AD162" i="19"/>
  <c r="AD167" i="19"/>
  <c r="AD170" i="19"/>
  <c r="AD175" i="19"/>
  <c r="AD178" i="19"/>
  <c r="AD183" i="19"/>
  <c r="AD186" i="19"/>
  <c r="AD191" i="19"/>
  <c r="AD194" i="19"/>
  <c r="AD199" i="19"/>
  <c r="AD202" i="19"/>
  <c r="AD207" i="19"/>
  <c r="AD210" i="19"/>
  <c r="AD215" i="19"/>
  <c r="AD218" i="19"/>
  <c r="AD223" i="19"/>
  <c r="AD226" i="19"/>
  <c r="AD231" i="19"/>
  <c r="AD234" i="19"/>
  <c r="AD239" i="19"/>
  <c r="AD242" i="19"/>
  <c r="AD247" i="19"/>
  <c r="AD250" i="19"/>
  <c r="AD256" i="18"/>
  <c r="AD371" i="18"/>
  <c r="AD375" i="18"/>
  <c r="AD403" i="18"/>
  <c r="AD407" i="18"/>
  <c r="AD13" i="19"/>
  <c r="AD15" i="19"/>
  <c r="AD17" i="19"/>
  <c r="AD19" i="19"/>
  <c r="AD22" i="19"/>
  <c r="AD27" i="19"/>
  <c r="AD30" i="19"/>
  <c r="AD35" i="19"/>
  <c r="AD38" i="19"/>
  <c r="AD43" i="19"/>
  <c r="AD46" i="19"/>
  <c r="AD51" i="19"/>
  <c r="AD54" i="19"/>
  <c r="AD59" i="19"/>
  <c r="AD62" i="19"/>
  <c r="AD67" i="19"/>
  <c r="AD70" i="19"/>
  <c r="AD75" i="19"/>
  <c r="AD78" i="19"/>
  <c r="AD83" i="19"/>
  <c r="AD86" i="19"/>
  <c r="AD91" i="19"/>
  <c r="AD94" i="19"/>
  <c r="AD99" i="19"/>
  <c r="AD102" i="19"/>
  <c r="AD107" i="19"/>
  <c r="AD110" i="19"/>
  <c r="AD115" i="19"/>
  <c r="AD118" i="19"/>
  <c r="AD123" i="19"/>
  <c r="AD126" i="19"/>
  <c r="AD131" i="19"/>
  <c r="AD134" i="19"/>
  <c r="AD139" i="19"/>
  <c r="AD142" i="19"/>
  <c r="AD147" i="19"/>
  <c r="AD150" i="19"/>
  <c r="AD155" i="19"/>
  <c r="AD158" i="19"/>
  <c r="AD163" i="19"/>
  <c r="AD166" i="19"/>
  <c r="AD171" i="19"/>
  <c r="AD174" i="19"/>
  <c r="AD179" i="19"/>
  <c r="AD182" i="19"/>
  <c r="AD187" i="19"/>
  <c r="AD190" i="19"/>
  <c r="AD195" i="19"/>
  <c r="AD198" i="19"/>
  <c r="AD203" i="19"/>
  <c r="AD206" i="19"/>
  <c r="AD211" i="19"/>
  <c r="AD214" i="19"/>
  <c r="AD219" i="19"/>
  <c r="AD222" i="19"/>
  <c r="AD227" i="19"/>
  <c r="AD230" i="19"/>
  <c r="AD235" i="19"/>
  <c r="AD238" i="19"/>
  <c r="AD243" i="19"/>
  <c r="AD246" i="19"/>
  <c r="AD251" i="19"/>
  <c r="AD254" i="19"/>
  <c r="AD255" i="19"/>
  <c r="AD258" i="19"/>
  <c r="AD259" i="19"/>
  <c r="AD262" i="19"/>
  <c r="AD263" i="19"/>
  <c r="AD266" i="19"/>
  <c r="AD267" i="19"/>
  <c r="AD270" i="19"/>
  <c r="AD271" i="19"/>
  <c r="AD274" i="19"/>
  <c r="AD275" i="19"/>
  <c r="AD278" i="19"/>
  <c r="AD279" i="19"/>
  <c r="AD282" i="19"/>
  <c r="AD283" i="19"/>
  <c r="AD286" i="19"/>
  <c r="AD287" i="19"/>
  <c r="AD290" i="19"/>
  <c r="AD291" i="19"/>
  <c r="AD294" i="19"/>
  <c r="AD295" i="19"/>
  <c r="AD298" i="19"/>
  <c r="AD299" i="19"/>
  <c r="AD302" i="19"/>
  <c r="AD303" i="19"/>
  <c r="AD306" i="19"/>
  <c r="AD307" i="19"/>
  <c r="AD310" i="19"/>
  <c r="AD311" i="19"/>
  <c r="AD314" i="19"/>
  <c r="AD315" i="19"/>
  <c r="AD318" i="19"/>
  <c r="AD319" i="19"/>
  <c r="AD322" i="19"/>
  <c r="AD323" i="19"/>
  <c r="AD326" i="19"/>
  <c r="AD327" i="19"/>
  <c r="AD330" i="19"/>
  <c r="AD331" i="19"/>
  <c r="AD334" i="19"/>
  <c r="AD335" i="19"/>
  <c r="AD239" i="20"/>
  <c r="AD247" i="20"/>
  <c r="AD255" i="20"/>
  <c r="AD263" i="20"/>
  <c r="AD271" i="20"/>
  <c r="AD279" i="20"/>
  <c r="AD287" i="20"/>
  <c r="AD295" i="20"/>
  <c r="AD303" i="20"/>
  <c r="AD311" i="20"/>
  <c r="AD319" i="20"/>
  <c r="AD327" i="20"/>
  <c r="AD335" i="20"/>
  <c r="AD345" i="20"/>
  <c r="AC350" i="18"/>
  <c r="AC355" i="18"/>
  <c r="AC357" i="18"/>
  <c r="AC359" i="18"/>
  <c r="AC362" i="18"/>
  <c r="AC366" i="18"/>
  <c r="AC371" i="18"/>
  <c r="AC373" i="18"/>
  <c r="AC375" i="18"/>
  <c r="AC378" i="18"/>
  <c r="AC382" i="18"/>
  <c r="AC387" i="18"/>
  <c r="AC389" i="18"/>
  <c r="AC391" i="18"/>
  <c r="AC394" i="18"/>
  <c r="AC398" i="18"/>
  <c r="AC403" i="18"/>
  <c r="AC405" i="18"/>
  <c r="AC407" i="18"/>
  <c r="AC410" i="18"/>
  <c r="AC414" i="18"/>
  <c r="AC419" i="18"/>
  <c r="AC421" i="18"/>
  <c r="AD20" i="19"/>
  <c r="AD21" i="19"/>
  <c r="AD24" i="19"/>
  <c r="AD25" i="19"/>
  <c r="AD28" i="19"/>
  <c r="AD29" i="19"/>
  <c r="AD32" i="19"/>
  <c r="AD33" i="19"/>
  <c r="AD36" i="19"/>
  <c r="AD37" i="19"/>
  <c r="AD40" i="19"/>
  <c r="AD41" i="19"/>
  <c r="AD44" i="19"/>
  <c r="AD45" i="19"/>
  <c r="AD48" i="19"/>
  <c r="AD49" i="19"/>
  <c r="AD52" i="19"/>
  <c r="AD53" i="19"/>
  <c r="AD56" i="19"/>
  <c r="AD57" i="19"/>
  <c r="AD60" i="19"/>
  <c r="AD61" i="19"/>
  <c r="AD64" i="19"/>
  <c r="AD65" i="19"/>
  <c r="AD68" i="19"/>
  <c r="AD69" i="19"/>
  <c r="AD72" i="19"/>
  <c r="AD73" i="19"/>
  <c r="AD76" i="19"/>
  <c r="AD77" i="19"/>
  <c r="AD80" i="19"/>
  <c r="AD81" i="19"/>
  <c r="AD84" i="19"/>
  <c r="AD85" i="19"/>
  <c r="AD88" i="19"/>
  <c r="AD89" i="19"/>
  <c r="AD92" i="19"/>
  <c r="AD93" i="19"/>
  <c r="AD96" i="19"/>
  <c r="AD97" i="19"/>
  <c r="AD100" i="19"/>
  <c r="AD101" i="19"/>
  <c r="AD104" i="19"/>
  <c r="AD105" i="19"/>
  <c r="AD108" i="19"/>
  <c r="AD109" i="19"/>
  <c r="AD112" i="19"/>
  <c r="AD113" i="19"/>
  <c r="AD116" i="19"/>
  <c r="AD117" i="19"/>
  <c r="AD120" i="19"/>
  <c r="AD121" i="19"/>
  <c r="AD124" i="19"/>
  <c r="AD125" i="19"/>
  <c r="AD128" i="19"/>
  <c r="AD129" i="19"/>
  <c r="AD132" i="19"/>
  <c r="AD133" i="19"/>
  <c r="AD136" i="19"/>
  <c r="AD137" i="19"/>
  <c r="AD140" i="19"/>
  <c r="AD141" i="19"/>
  <c r="AD144" i="19"/>
  <c r="AD145" i="19"/>
  <c r="AD148" i="19"/>
  <c r="AD149" i="19"/>
  <c r="AD152" i="19"/>
  <c r="AD153" i="19"/>
  <c r="AD156" i="19"/>
  <c r="AD157" i="19"/>
  <c r="AD160" i="19"/>
  <c r="AD161" i="19"/>
  <c r="AD164" i="19"/>
  <c r="AD165" i="19"/>
  <c r="AD168" i="19"/>
  <c r="AD169" i="19"/>
  <c r="AD172" i="19"/>
  <c r="AD173" i="19"/>
  <c r="AD176" i="19"/>
  <c r="AD177" i="19"/>
  <c r="AD180" i="19"/>
  <c r="AD181" i="19"/>
  <c r="AD184" i="19"/>
  <c r="AD185" i="19"/>
  <c r="AD188" i="19"/>
  <c r="AD189" i="19"/>
  <c r="AD192" i="19"/>
  <c r="AD193" i="19"/>
  <c r="AD196" i="19"/>
  <c r="AD197" i="19"/>
  <c r="AD200" i="19"/>
  <c r="AD201" i="19"/>
  <c r="AD204" i="19"/>
  <c r="AD205" i="19"/>
  <c r="AD208" i="19"/>
  <c r="AD209" i="19"/>
  <c r="AD212" i="19"/>
  <c r="AD213" i="19"/>
  <c r="AD216" i="19"/>
  <c r="AD217" i="19"/>
  <c r="AD220" i="19"/>
  <c r="AD221" i="19"/>
  <c r="AD224" i="19"/>
  <c r="AD225" i="19"/>
  <c r="AD228" i="19"/>
  <c r="AD229" i="19"/>
  <c r="AD232" i="19"/>
  <c r="AD233" i="19"/>
  <c r="AD236" i="19"/>
  <c r="AD237" i="19"/>
  <c r="AD240" i="19"/>
  <c r="AD241" i="19"/>
  <c r="AD244" i="19"/>
  <c r="AD245" i="19"/>
  <c r="AD248" i="19"/>
  <c r="AD249" i="19"/>
  <c r="AD252" i="19"/>
  <c r="AD253" i="19"/>
  <c r="AD256" i="19"/>
  <c r="AD257" i="19"/>
  <c r="AD260" i="19"/>
  <c r="AD261" i="19"/>
  <c r="AD264" i="19"/>
  <c r="AD265" i="19"/>
  <c r="AD268" i="19"/>
  <c r="AD269" i="19"/>
  <c r="AD272" i="19"/>
  <c r="AD273" i="19"/>
  <c r="AD276" i="19"/>
  <c r="AD277" i="19"/>
  <c r="AD280" i="19"/>
  <c r="AD281" i="19"/>
  <c r="AD284" i="19"/>
  <c r="AD285" i="19"/>
  <c r="AD288" i="19"/>
  <c r="AD289" i="19"/>
  <c r="AD292" i="19"/>
  <c r="AD293" i="19"/>
  <c r="AD296" i="19"/>
  <c r="AD297" i="19"/>
  <c r="AD300" i="19"/>
  <c r="AD301" i="19"/>
  <c r="AD304" i="19"/>
  <c r="AD305" i="19"/>
  <c r="AD308" i="19"/>
  <c r="AD309" i="19"/>
  <c r="AD312" i="19"/>
  <c r="AD313" i="19"/>
  <c r="AD316" i="19"/>
  <c r="AD317" i="19"/>
  <c r="AD320" i="19"/>
  <c r="AD321" i="19"/>
  <c r="AD324" i="19"/>
  <c r="AD325" i="19"/>
  <c r="AD328" i="19"/>
  <c r="AD329" i="19"/>
  <c r="AD332" i="19"/>
  <c r="AD333" i="19"/>
  <c r="AD336" i="19"/>
  <c r="AD337" i="19"/>
  <c r="AD338" i="19"/>
  <c r="AD339" i="19"/>
  <c r="AD340" i="19"/>
  <c r="AD341" i="19"/>
  <c r="AD342" i="19"/>
  <c r="AD343" i="19"/>
  <c r="AD344" i="19"/>
  <c r="AD345" i="19"/>
  <c r="AD346" i="19"/>
  <c r="AD347" i="19"/>
  <c r="AD348" i="19"/>
  <c r="AD349" i="19"/>
  <c r="AD350" i="19"/>
  <c r="AD351" i="19"/>
  <c r="AD352" i="19"/>
  <c r="AD353" i="19"/>
  <c r="AD354" i="19"/>
  <c r="AD355" i="19"/>
  <c r="AD356" i="19"/>
  <c r="AD357" i="19"/>
  <c r="AD358" i="19"/>
  <c r="AD359" i="19"/>
  <c r="AD360" i="19"/>
  <c r="AD361" i="19"/>
  <c r="AD362" i="19"/>
  <c r="AD363" i="19"/>
  <c r="AD364" i="19"/>
  <c r="AD365" i="19"/>
  <c r="AD366" i="19"/>
  <c r="AD367" i="19"/>
  <c r="AD368" i="19"/>
  <c r="AD369" i="19"/>
  <c r="AD370" i="19"/>
  <c r="AD371" i="19"/>
  <c r="AD372" i="19"/>
  <c r="AD373" i="19"/>
  <c r="AD374" i="19"/>
  <c r="AD375" i="19"/>
  <c r="AD376" i="19"/>
  <c r="AD377" i="19"/>
  <c r="AD378" i="19"/>
  <c r="AD379" i="19"/>
  <c r="AD380" i="19"/>
  <c r="AD381" i="19"/>
  <c r="AD382" i="19"/>
  <c r="AD383" i="19"/>
  <c r="AD384" i="19"/>
  <c r="AD385" i="19"/>
  <c r="AD386" i="19"/>
  <c r="AD387" i="19"/>
  <c r="AD388" i="19"/>
  <c r="AD389" i="19"/>
  <c r="AD390" i="19"/>
  <c r="AD391" i="19"/>
  <c r="AD392" i="19"/>
  <c r="AD393" i="19"/>
  <c r="AD394" i="19"/>
  <c r="AD395" i="19"/>
  <c r="AD396" i="19"/>
  <c r="AD397" i="19"/>
  <c r="AD398" i="19"/>
  <c r="AD399" i="19"/>
  <c r="AD400" i="19"/>
  <c r="AD401" i="19"/>
  <c r="AD402" i="19"/>
  <c r="AD403" i="19"/>
  <c r="AD404" i="19"/>
  <c r="AD405" i="19"/>
  <c r="AD406" i="19"/>
  <c r="AD407" i="19"/>
  <c r="AD408" i="19"/>
  <c r="AD409" i="19"/>
  <c r="AD410" i="19"/>
  <c r="AD411" i="19"/>
  <c r="AD412" i="19"/>
  <c r="AD413" i="19"/>
  <c r="AD414" i="19"/>
  <c r="AD415" i="19"/>
  <c r="AD416" i="19"/>
  <c r="AD417" i="19"/>
  <c r="AD418" i="19"/>
  <c r="AD419" i="19"/>
  <c r="AD420" i="19"/>
  <c r="AD421" i="19"/>
  <c r="AD150" i="20"/>
  <c r="AD152" i="20"/>
  <c r="AD154" i="20"/>
  <c r="AD156" i="20"/>
  <c r="AD158" i="20"/>
  <c r="AD160" i="20"/>
  <c r="AD162" i="20"/>
  <c r="AD164" i="20"/>
  <c r="AD166" i="20"/>
  <c r="AD168" i="20"/>
  <c r="AD170" i="20"/>
  <c r="AD172" i="20"/>
  <c r="AD174" i="20"/>
  <c r="AD176" i="20"/>
  <c r="AD178" i="20"/>
  <c r="AD180" i="20"/>
  <c r="AD182" i="20"/>
  <c r="AD184" i="20"/>
  <c r="AD186" i="20"/>
  <c r="AD188" i="20"/>
  <c r="AD190" i="20"/>
  <c r="AD192" i="20"/>
  <c r="AD194" i="20"/>
  <c r="AD196" i="20"/>
  <c r="AD198" i="20"/>
  <c r="AD200" i="20"/>
  <c r="AD202" i="20"/>
  <c r="AD204" i="20"/>
  <c r="AD206" i="20"/>
  <c r="AD208" i="20"/>
  <c r="AD210" i="20"/>
  <c r="AD212" i="20"/>
  <c r="AD214" i="20"/>
  <c r="AD216" i="20"/>
  <c r="AD218" i="20"/>
  <c r="AD220" i="20"/>
  <c r="AD222" i="20"/>
  <c r="AD224" i="20"/>
  <c r="AD226" i="20"/>
  <c r="AD228" i="20"/>
  <c r="AD230" i="20"/>
  <c r="AD232" i="20"/>
  <c r="AD235" i="20"/>
  <c r="AD243" i="20"/>
  <c r="AD251" i="20"/>
  <c r="AD259" i="20"/>
  <c r="AD267" i="20"/>
  <c r="AD275" i="20"/>
  <c r="AD283" i="20"/>
  <c r="AD291" i="20"/>
  <c r="AD299" i="20"/>
  <c r="AD307" i="20"/>
  <c r="AD315" i="20"/>
  <c r="AD323" i="20"/>
  <c r="AD331" i="20"/>
  <c r="AD341" i="20"/>
  <c r="AD349" i="20"/>
  <c r="AF13" i="23"/>
  <c r="AG13" i="23" s="1"/>
  <c r="AG18" i="23" s="1"/>
  <c r="AE24" i="23"/>
  <c r="AG43" i="23"/>
  <c r="AG23" i="23"/>
  <c r="AG25" i="23"/>
  <c r="AG35" i="23"/>
  <c r="AE20" i="23"/>
  <c r="AG15" i="23"/>
  <c r="AG20" i="23" s="1"/>
  <c r="AF24" i="23"/>
  <c r="I36" i="23"/>
  <c r="AG44" i="23"/>
  <c r="AE19" i="23"/>
  <c r="O24" i="23"/>
  <c r="AD83" i="18"/>
  <c r="AD88" i="18"/>
  <c r="AD91" i="18"/>
  <c r="AD96" i="18"/>
  <c r="AD99" i="18"/>
  <c r="AD104" i="18"/>
  <c r="AD107" i="18"/>
  <c r="AD112" i="18"/>
  <c r="AD115" i="18"/>
  <c r="AD120" i="18"/>
  <c r="AD123" i="18"/>
  <c r="AD128" i="18"/>
  <c r="AD131" i="18"/>
  <c r="AD136" i="18"/>
  <c r="AD139" i="18"/>
  <c r="AD144" i="18"/>
  <c r="AD147" i="18"/>
  <c r="AD152" i="18"/>
  <c r="AD155" i="18"/>
  <c r="AD160" i="18"/>
  <c r="AD163" i="18"/>
  <c r="AD168" i="18"/>
  <c r="AD171" i="18"/>
  <c r="AD176" i="18"/>
  <c r="AD179" i="18"/>
  <c r="AD184" i="18"/>
  <c r="AD187" i="18"/>
  <c r="AD192" i="18"/>
  <c r="AD195" i="18"/>
  <c r="AD200" i="18"/>
  <c r="AD203" i="18"/>
  <c r="AD208" i="18"/>
  <c r="AD211" i="18"/>
  <c r="AD216" i="18"/>
  <c r="AD219" i="18"/>
  <c r="AD224" i="18"/>
  <c r="AD227" i="18"/>
  <c r="AD232" i="18"/>
  <c r="AD235" i="18"/>
  <c r="AD240" i="18"/>
  <c r="AD243" i="18"/>
  <c r="AD248" i="18"/>
  <c r="AD251" i="18"/>
  <c r="AD255" i="18"/>
  <c r="AD259" i="18"/>
  <c r="AD263" i="18"/>
  <c r="AD267" i="18"/>
  <c r="AD271" i="18"/>
  <c r="AD275" i="18"/>
  <c r="AD279" i="18"/>
  <c r="AD283" i="18"/>
  <c r="AD287" i="18"/>
  <c r="AD291" i="18"/>
  <c r="AD341" i="18"/>
  <c r="AD357" i="18"/>
  <c r="AD373" i="18"/>
  <c r="AD389" i="18"/>
  <c r="AD405" i="18"/>
  <c r="AD421" i="18"/>
  <c r="AD84" i="18"/>
  <c r="AD87" i="18"/>
  <c r="AD92" i="18"/>
  <c r="AD95" i="18"/>
  <c r="AD100" i="18"/>
  <c r="AD103" i="18"/>
  <c r="AD108" i="18"/>
  <c r="AD111" i="18"/>
  <c r="AD116" i="18"/>
  <c r="AD119" i="18"/>
  <c r="AD124" i="18"/>
  <c r="AD127" i="18"/>
  <c r="AD132" i="18"/>
  <c r="AD135" i="18"/>
  <c r="AD140" i="18"/>
  <c r="AD143" i="18"/>
  <c r="AD148" i="18"/>
  <c r="AD151" i="18"/>
  <c r="AD156" i="18"/>
  <c r="AD159" i="18"/>
  <c r="AD164" i="18"/>
  <c r="AD167" i="18"/>
  <c r="AD172" i="18"/>
  <c r="AD175" i="18"/>
  <c r="AD180" i="18"/>
  <c r="AD183" i="18"/>
  <c r="AD188" i="18"/>
  <c r="AD191" i="18"/>
  <c r="AD196" i="18"/>
  <c r="AD199" i="18"/>
  <c r="AD204" i="18"/>
  <c r="AD207" i="18"/>
  <c r="AD212" i="18"/>
  <c r="AD215" i="18"/>
  <c r="AD220" i="18"/>
  <c r="AD223" i="18"/>
  <c r="AD228" i="18"/>
  <c r="AD231" i="18"/>
  <c r="AD236" i="18"/>
  <c r="AD239" i="18"/>
  <c r="AD244" i="18"/>
  <c r="AD247" i="18"/>
  <c r="AD253" i="18"/>
  <c r="AD257" i="18"/>
  <c r="AD261" i="18"/>
  <c r="AD265" i="18"/>
  <c r="AD269" i="18"/>
  <c r="AD273" i="18"/>
  <c r="AD277" i="18"/>
  <c r="AD281" i="18"/>
  <c r="AD285" i="18"/>
  <c r="AD289" i="18"/>
  <c r="AD293" i="18"/>
  <c r="AD349" i="18"/>
  <c r="AD365" i="18"/>
  <c r="AD381" i="18"/>
  <c r="AD397" i="18"/>
  <c r="AD413" i="18"/>
  <c r="AD345" i="18"/>
  <c r="AD353" i="18"/>
  <c r="AD361" i="18"/>
  <c r="AD369" i="18"/>
  <c r="AD377" i="18"/>
  <c r="AD385" i="18"/>
  <c r="AD393" i="18"/>
  <c r="AD401" i="18"/>
  <c r="AD409" i="18"/>
  <c r="AD417" i="18"/>
  <c r="AF18" i="23" l="1"/>
  <c r="AG24"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TAR</author>
  </authors>
  <commentList>
    <comment ref="I3" authorId="0" shapeId="0" xr:uid="{E8C2DE12-C4FB-4DAC-95F7-2E46E82750ED}">
      <text>
        <r>
          <rPr>
            <b/>
            <sz val="36"/>
            <color indexed="81"/>
            <rFont val="Times New Roman"/>
            <family val="1"/>
          </rPr>
          <t>الطالبات يسلسلين من رقم1</t>
        </r>
        <r>
          <rPr>
            <sz val="36"/>
            <color indexed="81"/>
            <rFont val="Tahoma"/>
            <family val="2"/>
          </rPr>
          <t xml:space="preserve">
</t>
        </r>
      </text>
    </comment>
    <comment ref="L3" authorId="0" shapeId="0" xr:uid="{00000000-0006-0000-0000-000001000000}">
      <text>
        <r>
          <rPr>
            <b/>
            <sz val="36"/>
            <color indexed="81"/>
            <rFont val="Times New Roman"/>
            <family val="1"/>
          </rPr>
          <t>هذا الكشف 
يستخدم للصفوف 1-9</t>
        </r>
        <r>
          <rPr>
            <b/>
            <sz val="36"/>
            <color indexed="81"/>
            <rFont val="Tahoma"/>
            <family val="2"/>
          </rPr>
          <t xml:space="preserve">
</t>
        </r>
        <r>
          <rPr>
            <b/>
            <sz val="36"/>
            <color indexed="81"/>
            <rFont val="Times New Roman"/>
            <family val="1"/>
          </rPr>
          <t>بدون الانجليزي</t>
        </r>
        <r>
          <rPr>
            <sz val="36"/>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TAR</author>
  </authors>
  <commentList>
    <comment ref="I3" authorId="0" shapeId="0" xr:uid="{04C82E16-BAE1-44DF-83DB-51D01AD00346}">
      <text>
        <r>
          <rPr>
            <b/>
            <sz val="36"/>
            <color indexed="81"/>
            <rFont val="Times New Roman"/>
            <family val="1"/>
          </rPr>
          <t>الطالبات يسلسلين من رقم1</t>
        </r>
        <r>
          <rPr>
            <sz val="36"/>
            <color indexed="81"/>
            <rFont val="Tahoma"/>
            <family val="2"/>
          </rPr>
          <t xml:space="preserve">
</t>
        </r>
      </text>
    </comment>
    <comment ref="L3" authorId="0" shapeId="0" xr:uid="{00000000-0006-0000-0100-000001000000}">
      <text>
        <r>
          <rPr>
            <b/>
            <sz val="36"/>
            <color indexed="81"/>
            <rFont val="Times New Roman"/>
            <family val="1"/>
          </rPr>
          <t>هذا الكشف 
يستخدم للصفوف 1-9</t>
        </r>
        <r>
          <rPr>
            <b/>
            <sz val="36"/>
            <color indexed="81"/>
            <rFont val="Tahoma"/>
            <family val="2"/>
          </rPr>
          <t xml:space="preserve">
</t>
        </r>
        <r>
          <rPr>
            <b/>
            <sz val="36"/>
            <color indexed="81"/>
            <rFont val="Times New Roman"/>
            <family val="1"/>
          </rPr>
          <t>بدون الانجليزي</t>
        </r>
        <r>
          <rPr>
            <sz val="36"/>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TAR</author>
  </authors>
  <commentList>
    <comment ref="I3" authorId="0" shapeId="0" xr:uid="{43585AF7-0622-4938-B6D4-6FF82C57A15F}">
      <text>
        <r>
          <rPr>
            <b/>
            <sz val="36"/>
            <color indexed="81"/>
            <rFont val="Times New Roman"/>
            <family val="1"/>
          </rPr>
          <t>الطالبات يسلسلين من رقم1</t>
        </r>
        <r>
          <rPr>
            <sz val="36"/>
            <color indexed="81"/>
            <rFont val="Tahoma"/>
            <family val="2"/>
          </rPr>
          <t xml:space="preserve">
</t>
        </r>
      </text>
    </comment>
    <comment ref="L3" authorId="0" shapeId="0" xr:uid="{00000000-0006-0000-0200-000001000000}">
      <text>
        <r>
          <rPr>
            <b/>
            <sz val="36"/>
            <color indexed="81"/>
            <rFont val="Times New Roman"/>
            <family val="1"/>
          </rPr>
          <t>هذا الكشف 
يستخدم للصفوف 1-9</t>
        </r>
        <r>
          <rPr>
            <b/>
            <sz val="36"/>
            <color indexed="81"/>
            <rFont val="Tahoma"/>
            <family val="2"/>
          </rPr>
          <t xml:space="preserve">
</t>
        </r>
        <r>
          <rPr>
            <b/>
            <sz val="36"/>
            <color indexed="81"/>
            <rFont val="Times New Roman"/>
            <family val="1"/>
          </rPr>
          <t>بدون الانجليزي</t>
        </r>
        <r>
          <rPr>
            <sz val="36"/>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TAR</author>
  </authors>
  <commentList>
    <comment ref="I3" authorId="0" shapeId="0" xr:uid="{C475B9AA-C512-464F-A6DE-8F53BF0436FC}">
      <text>
        <r>
          <rPr>
            <b/>
            <sz val="36"/>
            <color indexed="81"/>
            <rFont val="Times New Roman"/>
            <family val="1"/>
          </rPr>
          <t>الطالبات يسلسلين من رقم1</t>
        </r>
        <r>
          <rPr>
            <sz val="36"/>
            <color indexed="81"/>
            <rFont val="Tahoma"/>
            <family val="2"/>
          </rPr>
          <t xml:space="preserve">
</t>
        </r>
      </text>
    </comment>
    <comment ref="L3" authorId="0" shapeId="0" xr:uid="{00000000-0006-0000-0300-000001000000}">
      <text>
        <r>
          <rPr>
            <b/>
            <sz val="36"/>
            <color indexed="81"/>
            <rFont val="Times New Roman"/>
            <family val="1"/>
          </rPr>
          <t>هذا الكشف 
يستخدم للصفوف 1-9</t>
        </r>
        <r>
          <rPr>
            <b/>
            <sz val="36"/>
            <color indexed="81"/>
            <rFont val="Tahoma"/>
            <family val="2"/>
          </rPr>
          <t xml:space="preserve">
</t>
        </r>
        <r>
          <rPr>
            <b/>
            <sz val="36"/>
            <color indexed="81"/>
            <rFont val="Times New Roman"/>
            <family val="1"/>
          </rPr>
          <t>بدون الانجليزي</t>
        </r>
        <r>
          <rPr>
            <sz val="36"/>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TAR</author>
  </authors>
  <commentList>
    <comment ref="I3" authorId="0" shapeId="0" xr:uid="{47F5EEBD-44FA-4FAD-AA95-6EC228526891}">
      <text>
        <r>
          <rPr>
            <b/>
            <sz val="36"/>
            <color indexed="81"/>
            <rFont val="Times New Roman"/>
            <family val="1"/>
          </rPr>
          <t>الطالبات يسلسلين من رقم1</t>
        </r>
        <r>
          <rPr>
            <sz val="36"/>
            <color indexed="81"/>
            <rFont val="Tahoma"/>
            <family val="2"/>
          </rPr>
          <t xml:space="preserve">
</t>
        </r>
      </text>
    </comment>
    <comment ref="L3" authorId="0" shapeId="0" xr:uid="{00000000-0006-0000-0400-000001000000}">
      <text>
        <r>
          <rPr>
            <b/>
            <sz val="36"/>
            <color indexed="81"/>
            <rFont val="Times New Roman"/>
            <family val="1"/>
          </rPr>
          <t>هذا الكشف 
يستخدم للصفوف 1-9</t>
        </r>
        <r>
          <rPr>
            <b/>
            <sz val="36"/>
            <color indexed="81"/>
            <rFont val="Tahoma"/>
            <family val="2"/>
          </rPr>
          <t xml:space="preserve">
</t>
        </r>
        <r>
          <rPr>
            <b/>
            <sz val="36"/>
            <color indexed="81"/>
            <rFont val="Times New Roman"/>
            <family val="1"/>
          </rPr>
          <t>بدون الانجليزي</t>
        </r>
        <r>
          <rPr>
            <sz val="36"/>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TAR</author>
  </authors>
  <commentList>
    <comment ref="L3" authorId="0" shapeId="0" xr:uid="{60BC54FA-B2FF-4EDD-9387-A114B6C55E40}">
      <text>
        <r>
          <rPr>
            <b/>
            <sz val="36"/>
            <color indexed="81"/>
            <rFont val="Times New Roman"/>
            <family val="1"/>
          </rPr>
          <t>الطالبات يسلسلين من رقم1</t>
        </r>
        <r>
          <rPr>
            <sz val="36"/>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TAR</author>
  </authors>
  <commentList>
    <comment ref="H3" authorId="0" shapeId="0" xr:uid="{9E74250D-94B3-4D8C-9140-2F992D3D26BE}">
      <text>
        <r>
          <rPr>
            <b/>
            <sz val="36"/>
            <color indexed="81"/>
            <rFont val="Times New Roman"/>
            <family val="1"/>
          </rPr>
          <t>الطالبات يسلسلين من رقم1</t>
        </r>
        <r>
          <rPr>
            <sz val="36"/>
            <color indexed="81"/>
            <rFont val="Tahoma"/>
            <family val="2"/>
          </rPr>
          <t xml:space="preserve">
</t>
        </r>
      </text>
    </comment>
    <comment ref="J4" authorId="0" shapeId="0" xr:uid="{D9E2850F-AC5E-4FDA-A351-5318F3095AD7}">
      <text>
        <r>
          <rPr>
            <b/>
            <sz val="36"/>
            <color indexed="81"/>
            <rFont val="Times New Roman"/>
            <family val="1"/>
          </rPr>
          <t>الطالبات يسلسلين من رقم1</t>
        </r>
        <r>
          <rPr>
            <sz val="36"/>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TAR</author>
  </authors>
  <commentList>
    <comment ref="I3" authorId="0" shapeId="0" xr:uid="{00000000-0006-0000-0800-000001000000}">
      <text>
        <r>
          <rPr>
            <b/>
            <sz val="36"/>
            <color indexed="81"/>
            <rFont val="Times New Roman"/>
            <family val="1"/>
          </rPr>
          <t>الطالبات يسلسلين من رقم1</t>
        </r>
        <r>
          <rPr>
            <sz val="36"/>
            <color indexed="81"/>
            <rFont val="Tahoma"/>
            <family val="2"/>
          </rPr>
          <t xml:space="preserve">
</t>
        </r>
      </text>
    </comment>
  </commentList>
</comments>
</file>

<file path=xl/sharedStrings.xml><?xml version="1.0" encoding="utf-8"?>
<sst xmlns="http://schemas.openxmlformats.org/spreadsheetml/2006/main" count="10138" uniqueCount="1042">
  <si>
    <t>.</t>
  </si>
  <si>
    <t xml:space="preserve"> من المجموع</t>
  </si>
  <si>
    <t>المجموع</t>
  </si>
  <si>
    <t>الفصل الثاني</t>
  </si>
  <si>
    <t>الفصل الاول</t>
  </si>
  <si>
    <t>الرقم السري</t>
  </si>
  <si>
    <t>رقم الجلوس</t>
  </si>
  <si>
    <t>ملاحظات</t>
  </si>
  <si>
    <t>المعدل</t>
  </si>
  <si>
    <t>المجموع الكلي</t>
  </si>
  <si>
    <t xml:space="preserve">الحاسوب </t>
  </si>
  <si>
    <t>البدنية</t>
  </si>
  <si>
    <t xml:space="preserve">الفنية </t>
  </si>
  <si>
    <t>المجتمع المدني</t>
  </si>
  <si>
    <t>التاريخ</t>
  </si>
  <si>
    <t>الجغرافيا</t>
  </si>
  <si>
    <t>الاحياء</t>
  </si>
  <si>
    <t>الكيماء</t>
  </si>
  <si>
    <t>الفيزياء</t>
  </si>
  <si>
    <t>الرياضيات</t>
  </si>
  <si>
    <t>اللغة الانجليزية</t>
  </si>
  <si>
    <t>اللغة العربية</t>
  </si>
  <si>
    <t>التربية الاسلامية</t>
  </si>
  <si>
    <t>القران الكريم</t>
  </si>
  <si>
    <t xml:space="preserve">   اسم الطالب / الطالبة  رباعيا مع اللقب</t>
  </si>
  <si>
    <t>مدرسة :</t>
  </si>
  <si>
    <t>مكتب التربية والتعليم محافظة تعــــز</t>
  </si>
  <si>
    <t xml:space="preserve">وزارة التربية والتعليم </t>
  </si>
  <si>
    <t xml:space="preserve">الجمهورية اليمنية </t>
  </si>
  <si>
    <t>بسم الله الرحمن الرحيم</t>
  </si>
  <si>
    <t xml:space="preserve"> </t>
  </si>
  <si>
    <t>الاجتماعيات</t>
  </si>
  <si>
    <t>الـعـلــوم</t>
  </si>
  <si>
    <t>الجمهورية اليمنية</t>
  </si>
  <si>
    <t>وزارة التربية والتعليم</t>
  </si>
  <si>
    <t>كشف رصد درجات اعمال السنة وامتحان النقل في المرحلة الثانوية</t>
  </si>
  <si>
    <t>مكتب التربية والتعليم - تعــز</t>
  </si>
  <si>
    <t xml:space="preserve">للصف </t>
  </si>
  <si>
    <t>الأول الثانوي</t>
  </si>
  <si>
    <t xml:space="preserve">  للعام الدراسي </t>
  </si>
  <si>
    <t>م</t>
  </si>
  <si>
    <t xml:space="preserve">   اسم الطالب رباعيا مع اللقب</t>
  </si>
  <si>
    <t>ل</t>
  </si>
  <si>
    <t>النتيجة النهائية</t>
  </si>
  <si>
    <t xml:space="preserve">كشف رصد درجات اعمال السنة واختبار النقل في مرحلة التعليم الاساسي الصف ( </t>
  </si>
  <si>
    <t xml:space="preserve"> السادس </t>
  </si>
  <si>
    <t>المحافظة</t>
  </si>
  <si>
    <t>العام الدراسي</t>
  </si>
  <si>
    <t>المديرية</t>
  </si>
  <si>
    <t>بيانات الصف التاسع</t>
  </si>
  <si>
    <t>تعز</t>
  </si>
  <si>
    <t>يكتب هنا رقم المدرسة</t>
  </si>
  <si>
    <t>ادارة التربية والتعليم بمديرية : الشمايتين</t>
  </si>
  <si>
    <t>ادارة التربية والتعليم بمديرية الشمايتين</t>
  </si>
  <si>
    <t>الشمايتين</t>
  </si>
  <si>
    <t xml:space="preserve">           بسم الله الرحمن الرحيم                            </t>
  </si>
  <si>
    <t>الجمهوريه اليمنيه</t>
  </si>
  <si>
    <t>مدرسة</t>
  </si>
  <si>
    <t>وزاره التربيه والتعليم</t>
  </si>
  <si>
    <t>يجب عدم كتابة حرف م عندالعام</t>
  </si>
  <si>
    <t>المديريه :</t>
  </si>
  <si>
    <t xml:space="preserve">قطاع التقويم والتوجيه </t>
  </si>
  <si>
    <t>المحافظه :</t>
  </si>
  <si>
    <t>تعــــز</t>
  </si>
  <si>
    <t>الإدارة العامة للاختبارات</t>
  </si>
  <si>
    <t>قسم الاختبارات بالشمايتين</t>
  </si>
  <si>
    <t>رقم المدرسة</t>
  </si>
  <si>
    <t>المدرسة</t>
  </si>
  <si>
    <t>اسم الطالب رباعيا مع اللقب</t>
  </si>
  <si>
    <t>محل وتاريخ الميلاد</t>
  </si>
  <si>
    <t>الجنس</t>
  </si>
  <si>
    <t>الجنسيه</t>
  </si>
  <si>
    <t>القرآن الكريم</t>
  </si>
  <si>
    <t>العلوم</t>
  </si>
  <si>
    <t>سابع</t>
  </si>
  <si>
    <t>ثامن</t>
  </si>
  <si>
    <t>تاسع</t>
  </si>
  <si>
    <t xml:space="preserve">مج </t>
  </si>
  <si>
    <t>المديريه</t>
  </si>
  <si>
    <t>المحافظه</t>
  </si>
  <si>
    <t>اليوم</t>
  </si>
  <si>
    <t>الشهر</t>
  </si>
  <si>
    <t>العام</t>
  </si>
  <si>
    <t>الصفوف</t>
  </si>
  <si>
    <t>الثاني الثانوي علمي</t>
  </si>
  <si>
    <t>الثاني الثانوي ادبي</t>
  </si>
  <si>
    <t>الإجمالي</t>
  </si>
  <si>
    <t xml:space="preserve">   النوع</t>
  </si>
  <si>
    <t>ذكور</t>
  </si>
  <si>
    <t>إناث</t>
  </si>
  <si>
    <t>مج</t>
  </si>
  <si>
    <t>متقدمين</t>
  </si>
  <si>
    <t>ناجحين</t>
  </si>
  <si>
    <t>راسبين</t>
  </si>
  <si>
    <t>غائبين</t>
  </si>
  <si>
    <t>النسبة المئوية</t>
  </si>
  <si>
    <t>مدير المدرســـة</t>
  </si>
  <si>
    <t xml:space="preserve">  الاســم /</t>
  </si>
  <si>
    <t xml:space="preserve">  التوقيــع</t>
  </si>
  <si>
    <t xml:space="preserve">  الختم</t>
  </si>
  <si>
    <t>الرقم المدرسة</t>
  </si>
  <si>
    <t>رابع</t>
  </si>
  <si>
    <t>سادس</t>
  </si>
  <si>
    <t>خامس</t>
  </si>
  <si>
    <t xml:space="preserve">الاول </t>
  </si>
  <si>
    <t xml:space="preserve"> الثاني </t>
  </si>
  <si>
    <t>الثالث</t>
  </si>
  <si>
    <t>الرابع</t>
  </si>
  <si>
    <t>الخامس</t>
  </si>
  <si>
    <t>السابع</t>
  </si>
  <si>
    <t>الثامن</t>
  </si>
  <si>
    <t>( للعام الدراسي ( 2024 / 2025 (</t>
  </si>
  <si>
    <t>اللغةالانجليزية</t>
  </si>
  <si>
    <t xml:space="preserve">  للعام الدراسي ( 2024 / 2025 )</t>
  </si>
  <si>
    <t xml:space="preserve"> 2025/2024</t>
  </si>
  <si>
    <t>ادارة التربيـــة والتعليـــم بمديرية  الشمايتين</t>
  </si>
  <si>
    <t>كشف رصد درجات اعمال السنة واختبار النقل في مرحلة التعليم الثانوي  ( الصف الثاني الثانوي ) القسم (العلمي)  للعام الدراسي ( 2024 / 2025 )</t>
  </si>
  <si>
    <t xml:space="preserve">يكتب هنا رقم المدرسة </t>
  </si>
  <si>
    <t>كشف رصد درجات المحصلة الدراسية التراكمية  للصف التاسع الاساسي للعام الدراسي ( 2025/2024م )</t>
  </si>
  <si>
    <t>المسلسل</t>
  </si>
  <si>
    <t>يسلسل الاناث من1</t>
  </si>
  <si>
    <t>يسلسل بحسب ارقام الجلوس</t>
  </si>
  <si>
    <t>اول اساسي</t>
  </si>
  <si>
    <t>ثاني اساسي</t>
  </si>
  <si>
    <t>ثالث اساسي</t>
  </si>
  <si>
    <t>اسم المدرسة</t>
  </si>
  <si>
    <t>ابوبكر علي عبدالله نعمان الجبولي</t>
  </si>
  <si>
    <t>احمد حلمي عبدالله شمسان</t>
  </si>
  <si>
    <t>احمد شوقي عبدالرحمن عبدالله</t>
  </si>
  <si>
    <t>احمد محمدمحمد سيف السروري</t>
  </si>
  <si>
    <t>اصيل صادق سعيد عبده علي</t>
  </si>
  <si>
    <t>انس محمد نعمان فاضل الشيباني</t>
  </si>
  <si>
    <t>اياد ماجد سلطان علي عبده</t>
  </si>
  <si>
    <t>إبراهيم عارف عبدالله احمد الحميدي</t>
  </si>
  <si>
    <t>بشار محمد فارع علي سعيد</t>
  </si>
  <si>
    <t>بلال شريف شرف عبدالله العزعزي</t>
  </si>
  <si>
    <t>جبران عبدالحكيم فضل علي المسني</t>
  </si>
  <si>
    <t>جمال حيدر عبده احمد محمد</t>
  </si>
  <si>
    <t>ربيع فهمي محمد سعيد النجار</t>
  </si>
  <si>
    <t>رياض بكيل عبدالله فارع الشيباني</t>
  </si>
  <si>
    <t>ريدان حبيب عبدالله احمد الحميدي</t>
  </si>
  <si>
    <t>زهير مسعود شرف عبدالله العزعزي</t>
  </si>
  <si>
    <t>زياد بشير سلام محمد عثمان</t>
  </si>
  <si>
    <t>زياد عبده حسن محمد فرحان</t>
  </si>
  <si>
    <t>سعد عدنان امين احمد السروري</t>
  </si>
  <si>
    <t xml:space="preserve">شامل محمد فارع علي سعيد </t>
  </si>
  <si>
    <t>شكري عصام شاهر علوان الحميدي</t>
  </si>
  <si>
    <t>ضيف الله محمد شاهر علوان الحميدي</t>
  </si>
  <si>
    <t>طارق زياد عبده عبدالله الحميدي</t>
  </si>
  <si>
    <t>عبد العزيز عبدالباسط عبدالعزيز عبدالولي</t>
  </si>
  <si>
    <t>عبدالرؤوف زكي حسن محمد فرحان</t>
  </si>
  <si>
    <t>عبدالكريم اكرم محمدسعيد الحميدي</t>
  </si>
  <si>
    <t>عثمان عفان علي احمد السروري</t>
  </si>
  <si>
    <t>علي سعيد  مسعد سعيدالنجار</t>
  </si>
  <si>
    <t>علي عبده عبدالله محمد الفضلي</t>
  </si>
  <si>
    <t>فهد فهمي احمدبن احمد الصومالي</t>
  </si>
  <si>
    <t>كريم نافع علي محمد عون</t>
  </si>
  <si>
    <t>محمد عبدالله عبدالقوي علي المسني</t>
  </si>
  <si>
    <t>محمد مهدي عبدالله عبده الفقيه</t>
  </si>
  <si>
    <t>محمد وهيب علي احمد السروري</t>
  </si>
  <si>
    <t>مذكور مروان عبدالله علي عابد</t>
  </si>
  <si>
    <t>منير امين عبدالواسع نعمان السروري</t>
  </si>
  <si>
    <t>موسى عمر علي غانم الزريقي</t>
  </si>
  <si>
    <t>نديم نشوان حسن علي علوان</t>
  </si>
  <si>
    <t>هيمان هيثم علي احمد الصومالي</t>
  </si>
  <si>
    <t>وهيب سعيدبن سعيد محمد الثماني</t>
  </si>
  <si>
    <t>ياسين سعيد علي محمد فرحان</t>
  </si>
  <si>
    <t>يوسف شاهر سلام محمد الجبولي</t>
  </si>
  <si>
    <t>اسيل مروان عبدالله علي عابد</t>
  </si>
  <si>
    <t>افنان سلطان احمد علي القيسي</t>
  </si>
  <si>
    <t>ايمان شاكر عبدالله نعمان السروري</t>
  </si>
  <si>
    <t>براءة إبراهيم علي عبدالرحمن السروري</t>
  </si>
  <si>
    <t>براءة رمزي محمد سالم السروري</t>
  </si>
  <si>
    <t>براءة ناصر علي نعمان الجبولي</t>
  </si>
  <si>
    <t>بشائر عادل سعيدمحمد العثماني</t>
  </si>
  <si>
    <t>ترتيل ياسر عبدالله احمد الحميدي</t>
  </si>
  <si>
    <t>تسبيح محمد عبدالله نعمان الجبولي</t>
  </si>
  <si>
    <t>جواهر علي سلام محمد عثمان</t>
  </si>
  <si>
    <t>دارين داني سعيد عبدالرزاق العزعزي</t>
  </si>
  <si>
    <t>رحمة شوقي سلام محمد عثمان</t>
  </si>
  <si>
    <t>رشاء سعيد بن سعيد محمد العثماني</t>
  </si>
  <si>
    <t>رغد رفيق احمد عبده احمد</t>
  </si>
  <si>
    <t>رفاء مفيد طه غليس القدسي</t>
  </si>
  <si>
    <t>رناءجميل مسعد سعيد النجار</t>
  </si>
  <si>
    <t>روعة مشتاق سلام محسمد عثمان</t>
  </si>
  <si>
    <t>سميه عبدالله علي عابد الشيباني</t>
  </si>
  <si>
    <t xml:space="preserve">شهد معاذ غانم علي المسني </t>
  </si>
  <si>
    <t>شوق مشتاق سلام محمد عثمان</t>
  </si>
  <si>
    <t>غاده فهمي احمد علوان الحميدي</t>
  </si>
  <si>
    <t>غدير محمد عبده احمد البوكري</t>
  </si>
  <si>
    <t>فاطمة خالد حارث نعمان السروري</t>
  </si>
  <si>
    <t>فاطمة سعيدعبدالله محمد الفضلي</t>
  </si>
  <si>
    <t>فرح فهمي امين محمد الشيباني</t>
  </si>
  <si>
    <t>لقاء خليل علي بن علي فرحان</t>
  </si>
  <si>
    <t>ليلى مطهر طه محمد عبدالله</t>
  </si>
  <si>
    <t>مروة محبوب محمد علي فرحان</t>
  </si>
  <si>
    <t>منيرة محمد علي محمد عون</t>
  </si>
  <si>
    <t>هديل أنور سفيان عبده الحداد</t>
  </si>
  <si>
    <t>وفاء شوقي حسن علي المسني</t>
  </si>
  <si>
    <t>وفاء علي احمد علوان الحميدي</t>
  </si>
  <si>
    <t>مدرسة :  الشمايا  الغربية</t>
  </si>
  <si>
    <t>احمد شوقي حميد عبدالله الحداد</t>
  </si>
  <si>
    <t xml:space="preserve">احمد فائز احمد نعمان الجبولي  </t>
  </si>
  <si>
    <t xml:space="preserve">احمد محمد نجيب محمد المسني </t>
  </si>
  <si>
    <t>انعم هائل سعيد عبده علي</t>
  </si>
  <si>
    <t>أياد مصطفى محمد عثمان السروري</t>
  </si>
  <si>
    <t>باسم عمر محمد محمد جناح</t>
  </si>
  <si>
    <t>بندر وليد عبدالله احمد الحميدي</t>
  </si>
  <si>
    <t>حارث عدنان حارث نعمان السروري</t>
  </si>
  <si>
    <t>خالد علي عبدالله نعمان  الجبولي</t>
  </si>
  <si>
    <t>خالد غازي سفيان مقبل المسني</t>
  </si>
  <si>
    <t xml:space="preserve">خالد معاذ محمد سعيد سالم </t>
  </si>
  <si>
    <t>رامز فواز عبدالله عبده محمد</t>
  </si>
  <si>
    <t>سلطان احمد عبدالرحمن عبدالله الشيباني</t>
  </si>
  <si>
    <t>سلمان أنور عبدالله نعمان الجبولي</t>
  </si>
  <si>
    <t>عبدالرحمن عامر عبدالله عبدالفقية</t>
  </si>
  <si>
    <t>عبداللطيف محمد عبداللطيف عبده</t>
  </si>
  <si>
    <t>عز طارق هزاع محمد سعيد</t>
  </si>
  <si>
    <t>عمار عمر مسعد سعيد النجار</t>
  </si>
  <si>
    <t>عمرو يوسف محمد سعيد النجار</t>
  </si>
  <si>
    <t xml:space="preserve">فهد هشام محمد علوان السروري </t>
  </si>
  <si>
    <t>كرم ماجد سلطان علي عبده</t>
  </si>
  <si>
    <t>مياز خليل علي بن علي فرحان</t>
  </si>
  <si>
    <t xml:space="preserve">همام سلطان احمداحمد الصومالي </t>
  </si>
  <si>
    <t>ابتهال عبدالغنى عبدالله فارع</t>
  </si>
  <si>
    <t>اريج حاشد احمد احمد الحميدي</t>
  </si>
  <si>
    <t>الاء عبدالله عبدالجباراحمد السروري</t>
  </si>
  <si>
    <t>امل ابوبكر احمد علي الشيباني</t>
  </si>
  <si>
    <t>جنات عبدالفتاح طه فارع المسني</t>
  </si>
  <si>
    <t>جنى سام احمد سعيد  االحميدي</t>
  </si>
  <si>
    <t>جنى هيثم علي احمد الصومالي</t>
  </si>
  <si>
    <t>خلود عمر مسعد سعيد النجار</t>
  </si>
  <si>
    <t xml:space="preserve">دعاء طلحة سفيان مقبل المسني </t>
  </si>
  <si>
    <t>رحمة رفيق احمد عبده احمد</t>
  </si>
  <si>
    <t>رقية شوقي علي مقبل المسني</t>
  </si>
  <si>
    <t xml:space="preserve">رنا فكري احمد حيدر الحداد </t>
  </si>
  <si>
    <t>رهف عبدالملك علي عبدالغنى السروري</t>
  </si>
  <si>
    <t>روينه فريد عبدة احمد فرحان</t>
  </si>
  <si>
    <t>سبأ احمد عبدالعزيز احمد الحميدي</t>
  </si>
  <si>
    <t>ليان صادق سعيد عبده علي</t>
  </si>
  <si>
    <t>مرام موسى عبده محمد احمد</t>
  </si>
  <si>
    <t xml:space="preserve">منار بسام عبدالعزيزعبده الشيباني </t>
  </si>
  <si>
    <t>مودة احمد سعيد عثمان الزريقي</t>
  </si>
  <si>
    <t>نسيم عبدالله عبده محمد الفقية</t>
  </si>
  <si>
    <t>نوره علي احمد نعمان الجبولي</t>
  </si>
  <si>
    <t>هدى شوقي سفيان عبده الحداد</t>
  </si>
  <si>
    <t xml:space="preserve">هنادي بكيل احمد عبده احمد </t>
  </si>
  <si>
    <t>احمد حيدر عبده احمد فرحان</t>
  </si>
  <si>
    <t>احمد يوسف احمد سالم السروري</t>
  </si>
  <si>
    <t>بدر زكريا غانم علي المسني</t>
  </si>
  <si>
    <t>تيمور وهيب احمد فارع الاديمي</t>
  </si>
  <si>
    <t>جاهد رائد علي عبدالله السروري</t>
  </si>
  <si>
    <t>جميل طه علي محمد الزكري</t>
  </si>
  <si>
    <t>خلدون عبدالله عبدالقوي علي المسني</t>
  </si>
  <si>
    <t>رائد سعيد بن سعيد محمدالعثماني</t>
  </si>
  <si>
    <t>ريدان عدنان عبده علي عبده</t>
  </si>
  <si>
    <t>زيدان بشير سلام محمد العثماني</t>
  </si>
  <si>
    <t>سام مؤيد احمد مظفر المحمدي</t>
  </si>
  <si>
    <t>سعيد علي عبده علي السروري</t>
  </si>
  <si>
    <t>سلام احمد طه فارع المسني</t>
  </si>
  <si>
    <t>سليمان سلطان احمد علي القيسي</t>
  </si>
  <si>
    <t>ضياء الدين خالد حارث نعمان السروري</t>
  </si>
  <si>
    <t>عبدالرحمن زكي حسن محمد فرحان</t>
  </si>
  <si>
    <t>عبدالرحمن عزالدين امين سلام المسني</t>
  </si>
  <si>
    <t>عبدالرحمن نبيل سيف عبده الحداد</t>
  </si>
  <si>
    <t>عبدالله محمد نعمان فاضل الشيباني</t>
  </si>
  <si>
    <r>
      <t>عبدالله مشتاق سلام</t>
    </r>
    <r>
      <rPr>
        <b/>
        <sz val="16"/>
        <color rgb="FF000000"/>
        <rFont val="Arial"/>
        <family val="2"/>
      </rPr>
      <t xml:space="preserve"> </t>
    </r>
    <r>
      <rPr>
        <b/>
        <sz val="20"/>
        <color rgb="FF000000"/>
        <rFont val="Arial"/>
        <family val="2"/>
      </rPr>
      <t>محمدعثمان</t>
    </r>
  </si>
  <si>
    <t>عدي مشير احمد ياسين فارع</t>
  </si>
  <si>
    <t>عرفات  فؤاد احمد محمد فرحان</t>
  </si>
  <si>
    <t>عرفات موسى عبده محمد احمد</t>
  </si>
  <si>
    <t>عزيز عبدالله مسعد سعيد النجار</t>
  </si>
  <si>
    <t>عزيز محبوب محمد علي فرحان</t>
  </si>
  <si>
    <t>علي عبدالله علي عابد الشيباني</t>
  </si>
  <si>
    <t>فارع مهنى فارع سعيد الزراعي</t>
  </si>
  <si>
    <t>فهيم فهمي احمد بن احمد الصومالي</t>
  </si>
  <si>
    <t>كريم محمد سلطان علي عبده</t>
  </si>
  <si>
    <t>ماجد سعيد عبدالله محمد الفضلي</t>
  </si>
  <si>
    <t>مازن خليل علي بن علي فرحان</t>
  </si>
  <si>
    <t>محمد عبداللطيف علي احمد المسني</t>
  </si>
  <si>
    <t>محمد فائز سعيد عبده علي</t>
  </si>
  <si>
    <t>محمد فكري احمد حيدر الحداد</t>
  </si>
  <si>
    <t>محمد مختار محمد علي فرحان</t>
  </si>
  <si>
    <t xml:space="preserve">محمد هيثم عبدالرحيم احمد السروري </t>
  </si>
  <si>
    <t>نبراس سامر عبده احمد فرحان</t>
  </si>
  <si>
    <t>نديم عبدالله محمد فارع  العزعزي</t>
  </si>
  <si>
    <t>نذير فارع علي محمد فرحان</t>
  </si>
  <si>
    <t>وليد عصام عبدالله عبده السروري</t>
  </si>
  <si>
    <t>وهيب بسام عبدالعزيز عبده الشيباني</t>
  </si>
  <si>
    <t>وهيب محمد احمد مرشد الكهلاني</t>
  </si>
  <si>
    <t>امال محمدعبدالقادر نعمان نصر</t>
  </si>
  <si>
    <t>انهار رشيد علي سيف السروري</t>
  </si>
  <si>
    <t>أملاك مغبش احمد محمد فرحان</t>
  </si>
  <si>
    <t>بنان محمد عبدالله محمدالسروري</t>
  </si>
  <si>
    <t>بيان فائز سعيد عبده علي</t>
  </si>
  <si>
    <t>تسنيم ياسر إبراهيم سالم السروري</t>
  </si>
  <si>
    <t xml:space="preserve">تغريد عبدالرحمن محمد سعيداحمد </t>
  </si>
  <si>
    <t>خوله نجيب علوان علي الحميدي</t>
  </si>
  <si>
    <t>دنيا مهنى فارع سعيدالزراعي</t>
  </si>
  <si>
    <t>رباب عفان علي احمد السروري</t>
  </si>
  <si>
    <t xml:space="preserve">رحيمه ياسين محمدسعيد النجار </t>
  </si>
  <si>
    <t xml:space="preserve">رغد شريف شرف عبدالله العزعزي </t>
  </si>
  <si>
    <t>زبيده محمد احمد علي المقرمي</t>
  </si>
  <si>
    <t>سلسبيل سلطان احمد علي القيسي</t>
  </si>
  <si>
    <t>صابرين عبدالله علي عابد الشيباني</t>
  </si>
  <si>
    <t>صفيه عبده احمد محمد فرحان</t>
  </si>
  <si>
    <t>طيبه زياد عبده عبدالله الحميدي</t>
  </si>
  <si>
    <t>عزيزه عصام شاهر علوان الحميدي</t>
  </si>
  <si>
    <t>غدير عبده عبدالله محمدالفضلي</t>
  </si>
  <si>
    <t>غيداء فهمي احمد علوان الحميدي</t>
  </si>
  <si>
    <t>فاطمه محمد علي عبدالله الجبولي</t>
  </si>
  <si>
    <t>ليلى سلطان احمدبن احمد الصومالي</t>
  </si>
  <si>
    <t>مرنا امين محمد سعيد المسني</t>
  </si>
  <si>
    <t>مريم عبدالفتاح طه فارع المسني</t>
  </si>
  <si>
    <t>هدى عدنان امين احمد السروري</t>
  </si>
  <si>
    <t>هديل محمد عبده احمد البوكري</t>
  </si>
  <si>
    <t>هديه ياسر يحي علي السروري</t>
  </si>
  <si>
    <t>ياسمين علي احمد ابن احمد الصومالي</t>
  </si>
  <si>
    <t>احمد بشير عبد الله نعمان الجبولي</t>
  </si>
  <si>
    <t>احمد خالد علي راجح الراجحي</t>
  </si>
  <si>
    <t>اسلام صدام احمد ياسين الشيباني</t>
  </si>
  <si>
    <t>أياد عيسى عبدالله نعمان الجبولي</t>
  </si>
  <si>
    <t xml:space="preserve">بلال رائد علي عبدالله السروري </t>
  </si>
  <si>
    <t>خالد علي عبده علي السروري</t>
  </si>
  <si>
    <t>رمزى بشير علي عبدالله السروري</t>
  </si>
  <si>
    <t>سلمان محمد سعيد محمد العثماني</t>
  </si>
  <si>
    <t>سليمان أنور عبدالله نعمان الجبولي</t>
  </si>
  <si>
    <t xml:space="preserve">سهيل مروان عبدالله علي عابد </t>
  </si>
  <si>
    <t>صادق مصطفي امين احمد السروري</t>
  </si>
  <si>
    <t>طه محمد طه محمد عبدالله</t>
  </si>
  <si>
    <t>عبد القادر ياسين عبدالله علي القيسي</t>
  </si>
  <si>
    <t>عمرو ياسر إبراهيم سالم السروري</t>
  </si>
  <si>
    <t xml:space="preserve">فراس يونس امين احمدعبدالرحمن  </t>
  </si>
  <si>
    <t>قصي حاشد احمد احمد الحميدي</t>
  </si>
  <si>
    <t>محمد بلال امين عبدالولي السروري</t>
  </si>
  <si>
    <t xml:space="preserve">محمد فارع علي محمد فرحان </t>
  </si>
  <si>
    <t xml:space="preserve">معتز هشام احمدعلي السروري </t>
  </si>
  <si>
    <t>منذر مختار محمد علي فرحان</t>
  </si>
  <si>
    <t>يحي أبوبكر احمد علي الشيباني</t>
  </si>
  <si>
    <t xml:space="preserve">إبتسام عفيف عبده علي المسني </t>
  </si>
  <si>
    <t>اريام صادق علي محمد المعمري</t>
  </si>
  <si>
    <t>امل وليد محمد عثمان السروري</t>
  </si>
  <si>
    <t>اميره مصطفى امين احمد السروري</t>
  </si>
  <si>
    <t xml:space="preserve">أميره مهدي عبدالله عبده الفقيه </t>
  </si>
  <si>
    <t>انسام ياسين عبدالله علي القيسي</t>
  </si>
  <si>
    <t xml:space="preserve">انهار عبد الناصر علي  عبده  المسني </t>
  </si>
  <si>
    <t xml:space="preserve">ايه عفيف عبد علي المسني </t>
  </si>
  <si>
    <t>بسمه محفوظ احمد محمد فرحان</t>
  </si>
  <si>
    <t>بيان شوقي عبد الرحمن عبدالله فارع</t>
  </si>
  <si>
    <t xml:space="preserve">تغريد مطهر طه محمد عبدالله  </t>
  </si>
  <si>
    <t>رحمه ياسين محمد سعيد النجار</t>
  </si>
  <si>
    <t>رشاء محمدعبدالحي علي السروري</t>
  </si>
  <si>
    <t xml:space="preserve">رغد مطهر طه محمدعبدالله </t>
  </si>
  <si>
    <t>رغد عبدالله عبدالجبار احمد السروري</t>
  </si>
  <si>
    <t>رؤى إبراهيم احمدعلوان السروري</t>
  </si>
  <si>
    <t xml:space="preserve">سميه عبدالباسط عبد العزيز عبدالولي </t>
  </si>
  <si>
    <t xml:space="preserve">شموخ طه سلام محمد علوان </t>
  </si>
  <si>
    <t xml:space="preserve">غيداء عبده عبدالله محمد الفضلي </t>
  </si>
  <si>
    <t>كفي علي عبدالله نعمان الجبولي</t>
  </si>
  <si>
    <t xml:space="preserve">مرام شاهر سلام محمد الجبولي </t>
  </si>
  <si>
    <t xml:space="preserve">مريم سعيد علي محمد فرحان </t>
  </si>
  <si>
    <t>ميار وهيب علي احمدالسروري</t>
  </si>
  <si>
    <t xml:space="preserve">ندى شوقي حسن علي المسني  </t>
  </si>
  <si>
    <t>وديان غازي احمد علوان الحميدي</t>
  </si>
  <si>
    <t>انس يونس امين احمدعبدالرحمن السروري</t>
  </si>
  <si>
    <t>ايوب مغير احمد محمدالفرحاني</t>
  </si>
  <si>
    <t>بلال بكيل أحمد أحمد الحميدي</t>
  </si>
  <si>
    <t>جمال عبدالناصر علي عبده المسني</t>
  </si>
  <si>
    <t>جوهر احمد طه فارع المسني</t>
  </si>
  <si>
    <t>حسام عبده محمد حسن المسني</t>
  </si>
  <si>
    <t>رائد حبيب عبدالله احمد الحميدي</t>
  </si>
  <si>
    <t>زاهر مسعود شرف عبدالله العزعزي</t>
  </si>
  <si>
    <t xml:space="preserve">زياد عبدالله عبده محمد الفقية </t>
  </si>
  <si>
    <t>سفيان صابر سفيان أحمد الكهلاني</t>
  </si>
  <si>
    <t>سلمان وجدي سفيان عبده الحداد</t>
  </si>
  <si>
    <t>صابر عبدالله علي عابد الشيباني</t>
  </si>
  <si>
    <t>صقر عدنان حارث نعمان السروري</t>
  </si>
  <si>
    <t>عبدالرحمن وضاح عبدالرحمن احمد</t>
  </si>
  <si>
    <t>عبدالقادر محمد عبدالقادرنعمان نصر</t>
  </si>
  <si>
    <t>عدي حاشد أحمد أحمد الحميدي</t>
  </si>
  <si>
    <t>عزام محفوظ احمد محمد فرحان</t>
  </si>
  <si>
    <t>عساف طه سلام محمد الجبولي</t>
  </si>
  <si>
    <t>محمد طارق هزاع محمد سعيد</t>
  </si>
  <si>
    <t>محمد عبده عبدالله أحمد االحميدي</t>
  </si>
  <si>
    <t>محمد علي سعيد احمد الحميدي</t>
  </si>
  <si>
    <t>محمد غازي محمد احمد الكهلاني</t>
  </si>
  <si>
    <t xml:space="preserve">محمد فهمي امين محمد الشيباني </t>
  </si>
  <si>
    <t>مسير محمد سعيد عبده الكهلاني</t>
  </si>
  <si>
    <t>منذر فارع علي محمد فرحان</t>
  </si>
  <si>
    <t>يحيى طه علي محمد عون</t>
  </si>
  <si>
    <t>افنان يوسف احمد سالم السروري</t>
  </si>
  <si>
    <t>الهام فؤاد حارث نعمان السروري</t>
  </si>
  <si>
    <t>ايسام فارع علي محمد فرحان</t>
  </si>
  <si>
    <t>إيثار عصام شاهر علوان الحميدي</t>
  </si>
  <si>
    <t>بدريه عمر طه فارع المسني</t>
  </si>
  <si>
    <t>بروج رمزي محمد سالم السروري</t>
  </si>
  <si>
    <t>بشائر عيسى عبدالله نعمان الحميدي</t>
  </si>
  <si>
    <t>بيان خالد عبدالله احمد الحميدي</t>
  </si>
  <si>
    <t>بيان عبده عبدالله محمد السروري</t>
  </si>
  <si>
    <t>تغريد هشام أحمدعلي السروري</t>
  </si>
  <si>
    <t>جميلة محمد سعيد عبده الكهلاني</t>
  </si>
  <si>
    <t xml:space="preserve">حنان عادل سعيد محمد العثماني </t>
  </si>
  <si>
    <t>حنين محمد عبداللطيف مقبل المسني</t>
  </si>
  <si>
    <t>داليا سعد عزالدين عبده محمد</t>
  </si>
  <si>
    <t>رضيه مصطفى امين احمدالسروري</t>
  </si>
  <si>
    <t>رغد فتحي عزالدين عبدالرقيب السروري</t>
  </si>
  <si>
    <t>روان عبدالله عبدالقوي علي المسني</t>
  </si>
  <si>
    <t>ريم محمد عبدالله محمد السروري</t>
  </si>
  <si>
    <t>ريناد بلال امين عبد الولي السروري</t>
  </si>
  <si>
    <t>شهد شوقي سفيان عبده الحداد</t>
  </si>
  <si>
    <t>عاليه عبده احمد محمد فرحان</t>
  </si>
  <si>
    <t>عائشه هشام محمد علوان السروري</t>
  </si>
  <si>
    <t>فاطمه عبدالوهاب محمد عبدالحبيب السروري</t>
  </si>
  <si>
    <t>فاطمه مسعود شرف عبدالله العزعزي</t>
  </si>
  <si>
    <t>كفى علي احمد علوان الحميدي</t>
  </si>
  <si>
    <t>ليالي عبده حسن محمد فرحان</t>
  </si>
  <si>
    <t>مانو بكيل احمد عبده احمد</t>
  </si>
  <si>
    <t>ميره احمد عبدالرحمن عبدالله الشيباني</t>
  </si>
  <si>
    <t>نداء خالد سعيد محمد الحصيني</t>
  </si>
  <si>
    <t>ابراهيم عبدالقادر احمد عبدالرحمن السروري</t>
  </si>
  <si>
    <t>اديب فؤاد ياسين عبدالرب الاصبحي</t>
  </si>
  <si>
    <t>اركان علي احمد بن احمد الحميدي</t>
  </si>
  <si>
    <t>النبراس منير عبدالكريم عبدالولي السروري</t>
  </si>
  <si>
    <t>الياس عفان علي احمدالسروري</t>
  </si>
  <si>
    <t>أنور صلاح مرشد محمدالكهلاني</t>
  </si>
  <si>
    <t>حسين يوسف محمد سعيد النجار</t>
  </si>
  <si>
    <t>حميد عبده علي سالم المسني</t>
  </si>
  <si>
    <t>راكان كمال احمد احمد الحميدي</t>
  </si>
  <si>
    <t>زكريا ابراهيم علي عبدالرحمن السروري</t>
  </si>
  <si>
    <t>سلطان محمد طه علي القيسي</t>
  </si>
  <si>
    <t xml:space="preserve">سلطان مؤيد احمد مظفرالمحمدي </t>
  </si>
  <si>
    <t xml:space="preserve">صالح بشير علي عبده  المسني </t>
  </si>
  <si>
    <t>صقر بشير عبدالله نعمان الحميدي</t>
  </si>
  <si>
    <t>عاصم عصام عبدالله عبده السروري</t>
  </si>
  <si>
    <t>عبدالعزيز طلحه سفيان مقبل المسني</t>
  </si>
  <si>
    <t>عبدالفتاح طه محمد سعيدالمسني</t>
  </si>
  <si>
    <t>علي بشير علي عبدالله السروري</t>
  </si>
  <si>
    <t>عبدالله حسين محمد احمد ملهي</t>
  </si>
  <si>
    <t>محمد عبدالدائم حسن علي  المسني</t>
  </si>
  <si>
    <t>محمد عبدالله سفيان عبده الحداد</t>
  </si>
  <si>
    <t xml:space="preserve">محمد عبده عبدالله محمد الفضلي </t>
  </si>
  <si>
    <t>اروى احمد عبدالعزيز احمدالحميدي</t>
  </si>
  <si>
    <t>ايناس منير عبدالكريم عبدالولي السروري</t>
  </si>
  <si>
    <t>أسماء محمد نعمان فاضل الشيباني</t>
  </si>
  <si>
    <t>بالاك سامر عبده احمد فرحان</t>
  </si>
  <si>
    <t>جنات محمد عبدالله محمدالكهلاني</t>
  </si>
  <si>
    <t xml:space="preserve">جنى مروان احمد عبدالمجيدالسروري </t>
  </si>
  <si>
    <t>رابعه صقر عبدالواسع عبده سعد</t>
  </si>
  <si>
    <t>رغد حلمي محمد عبدالله الحميدي</t>
  </si>
  <si>
    <t>رهام هاني سعيد علي سالم</t>
  </si>
  <si>
    <t>رويدا شوقي سلام محمدعثمان</t>
  </si>
  <si>
    <t>شريفه عبده علي سالم المسني</t>
  </si>
  <si>
    <t xml:space="preserve">عتاب عبدالناصر عبده احمد فرحان </t>
  </si>
  <si>
    <t>غاليه فارس محمد غالب الكهلاني</t>
  </si>
  <si>
    <t>كاتبه محمد احمدعلي المقرمي</t>
  </si>
  <si>
    <t>لمى عادل غيلان سعيد الشيباني</t>
  </si>
  <si>
    <t>ليان احمد عبدالرحمن عبدالله الشيباني</t>
  </si>
  <si>
    <t xml:space="preserve">ملاك مغبش احمد محمد فرحان </t>
  </si>
  <si>
    <t>منه احمد عبدالله عبده سعد</t>
  </si>
  <si>
    <t>موده محمد نجيب محمد المسني</t>
  </si>
  <si>
    <t>موده مشير احمد ياسين فارع</t>
  </si>
  <si>
    <t>ميرا معاذ غانم علي محمدالمسني</t>
  </si>
  <si>
    <t>نداء شمسان علوان علي الحميدي</t>
  </si>
  <si>
    <t xml:space="preserve">هدى شوقي حسن علي صالح المسني </t>
  </si>
  <si>
    <t>هدى عبده عبدالله محمدالسروري</t>
  </si>
  <si>
    <t>وفاء علي عبدالله نعمان الجبولي</t>
  </si>
  <si>
    <t>احمد شوقي حسن علي المسني</t>
  </si>
  <si>
    <t>ازاد خالدعبدالله علي القيسي</t>
  </si>
  <si>
    <t>بدر الدين ياسين علي احمد الجبولي</t>
  </si>
  <si>
    <t>بكر مفيد طه غليس القدسي</t>
  </si>
  <si>
    <t>رامز فهمي امين محمد الشيباني</t>
  </si>
  <si>
    <t>رعد رشيد علي سيف السروري</t>
  </si>
  <si>
    <t>رعد فهمي احمد علوان الحميدي</t>
  </si>
  <si>
    <t>سهيل علي احمد احمدالحميدي</t>
  </si>
  <si>
    <t>شعيب أنور عبدالله نعمان الجبولي</t>
  </si>
  <si>
    <t>عبدالرحمن علي احمد نعمان الجبولي</t>
  </si>
  <si>
    <t>عبدالرحمن غازي سفيان مقبل المسني</t>
  </si>
  <si>
    <t>عبدالرحمن فارس محمد غالب الكهلاني</t>
  </si>
  <si>
    <t>عبدالعزيز احمد محمد سعيد الحميدي</t>
  </si>
  <si>
    <t>مجد مصطفى محمد عثمان السروري</t>
  </si>
  <si>
    <t>محمد جميل علي محمد الزكري</t>
  </si>
  <si>
    <t>محمد جميل مسعد سعيد النجار</t>
  </si>
  <si>
    <t xml:space="preserve">محمد عبدالوهاب محمد عبدالحبيب </t>
  </si>
  <si>
    <t>محمدشوقي سلام محمدعثمان</t>
  </si>
  <si>
    <t>معتز ياسين محمد سعيدالنجار</t>
  </si>
  <si>
    <t>نذير عبدالله عبدالقوي علي  المسني</t>
  </si>
  <si>
    <t xml:space="preserve">ارحام صادق علي محمد المعمري </t>
  </si>
  <si>
    <t>توكل وهيب احمد فارع الاديمي</t>
  </si>
  <si>
    <t>جنى هيثم عبدالرحيم احمد السروري</t>
  </si>
  <si>
    <t xml:space="preserve">دنيا انور سفيان عبده الحداد </t>
  </si>
  <si>
    <t>رانيا فؤاد محمد مقبل الشرجبي</t>
  </si>
  <si>
    <t>رتاج عيسى عبدالله نعمان الحميدي</t>
  </si>
  <si>
    <t>رهف شوقي  سلام محمد العثماني</t>
  </si>
  <si>
    <t>رؤى صلاح مرشد محمد الكهلاني</t>
  </si>
  <si>
    <t>سارة وقاص مرشد عبدالله العديني</t>
  </si>
  <si>
    <t>سالي ياسين محمد سعيدالنجار</t>
  </si>
  <si>
    <t>شيماء وضاح عبده احمد فرحان</t>
  </si>
  <si>
    <t>عائشة محمد علي محمد عون</t>
  </si>
  <si>
    <t>ملاك امين محمد سعيد المسني</t>
  </si>
  <si>
    <t xml:space="preserve">ملاك عبدالحكيم مرشد عبدالله </t>
  </si>
  <si>
    <t xml:space="preserve">ملاك محمد علي عبدالله العوكري </t>
  </si>
  <si>
    <t>منار عبدالله عبده محمد العثماني</t>
  </si>
  <si>
    <t>منى احمد مرشد عبدالله العديني</t>
  </si>
  <si>
    <t>ناعمة عبدالله عبدالجبار أحمدالسروري</t>
  </si>
  <si>
    <t>نهاد علي احمداحمد الصومالي</t>
  </si>
  <si>
    <t>احمد رمزي محمد سالم السروري</t>
  </si>
  <si>
    <t>زياد طارق هزاع محمد سعيد</t>
  </si>
  <si>
    <t>سفيان رشيد علي محمد  الزكري</t>
  </si>
  <si>
    <t>سلمان وضاح  عبدالرحمن احمد الحصيني</t>
  </si>
  <si>
    <t>صقر بسام احمد سعيد الحميدي</t>
  </si>
  <si>
    <t>عاصم محمد محمد سيف السروري</t>
  </si>
  <si>
    <t>عبدالسلام عماد عبدالله نعمان السروري</t>
  </si>
  <si>
    <t xml:space="preserve">عبدالله عبدالوهاب محمد عبدالحبيب </t>
  </si>
  <si>
    <t>عبدالله عزالدين امين سلام الشيباني</t>
  </si>
  <si>
    <t>عبدالله نبيل سيف عبده الحداد</t>
  </si>
  <si>
    <t xml:space="preserve">علاء سعد عزالدين عبده السروري </t>
  </si>
  <si>
    <t>عمران عارف سيف عبده الحداد</t>
  </si>
  <si>
    <t>عمرو خالد حارث نعمان السروري</t>
  </si>
  <si>
    <t>مالك خالد عبدالله  أحمد الحميدي</t>
  </si>
  <si>
    <t>معتصم جميل علي عبدالرحمن السروري</t>
  </si>
  <si>
    <t>همدان عيسى سفيان مقبل المسني</t>
  </si>
  <si>
    <t>هزبر طلال محمد سعيدالمسني</t>
  </si>
  <si>
    <t xml:space="preserve">وليد محمد عبدالحي علي السروري </t>
  </si>
  <si>
    <t>ازهار علي سعيد احمد الحميدي</t>
  </si>
  <si>
    <t xml:space="preserve">اميمه شوقي عبدالرحمن عبدالله </t>
  </si>
  <si>
    <t>بيان رمزي محمد سالم السروري</t>
  </si>
  <si>
    <t>تسليم مسعود شرف عبدالله العزعزي</t>
  </si>
  <si>
    <t>جنى امين محمد سعيد المسني</t>
  </si>
  <si>
    <t>حنان ياسر عبدالله احمد الحميدي</t>
  </si>
  <si>
    <t>حنين ياسر عبدالله احمد الحميدي</t>
  </si>
  <si>
    <t xml:space="preserve">شفاء نجيب عبدالواسع عبده سعد </t>
  </si>
  <si>
    <t>عزيزه عبدالناصر علي عبده المسني</t>
  </si>
  <si>
    <t xml:space="preserve">علاء عامرعبدالله عبده السروري </t>
  </si>
  <si>
    <t>فرح بشير سلام محمد عثمان</t>
  </si>
  <si>
    <t xml:space="preserve">فرح شوقي عبدالرحمن عبدالله </t>
  </si>
  <si>
    <t>نسرين محمد احمد  مرشد الكهلاني</t>
  </si>
  <si>
    <t>نسرين مغيراحمد محمدفرحان</t>
  </si>
  <si>
    <t>هبه خالد حارث نعمان السروري</t>
  </si>
  <si>
    <t>هديل محمد احمد صالح السروري</t>
  </si>
  <si>
    <t xml:space="preserve">احمد عبداللطيف علي احمد المسني </t>
  </si>
  <si>
    <t>اسلام علي احمدعلوان الحميدي</t>
  </si>
  <si>
    <t>جواس طه سلام محمد الجبولي</t>
  </si>
  <si>
    <t>حمدي بليغ محمد مقبل المسني</t>
  </si>
  <si>
    <t>خالد محمد احمد عبده الشيباني</t>
  </si>
  <si>
    <t>زيد محمداحمد مرشد الكهلاني</t>
  </si>
  <si>
    <t>شرف محفوظ احمد محمد فرحان</t>
  </si>
  <si>
    <t xml:space="preserve">شعيب غازي محمد احمد الكهلاني </t>
  </si>
  <si>
    <t>صخر عدنان حارث نعمان السروري</t>
  </si>
  <si>
    <t>صلاح احمد سعيد عثمان الزريقي</t>
  </si>
  <si>
    <t>عاصم طلحه سفيان مقبل المسني</t>
  </si>
  <si>
    <t xml:space="preserve">عامر خالد محمد احمد  السروري </t>
  </si>
  <si>
    <t xml:space="preserve">عبدالكريم طه عبدالكريم عبدالولي </t>
  </si>
  <si>
    <t xml:space="preserve">عبدالله عمر طه فارع المسني </t>
  </si>
  <si>
    <t>علي إبراهيم علي عبدالرحمن السروري</t>
  </si>
  <si>
    <t>علي يحيى علي محمدالسروري</t>
  </si>
  <si>
    <t>عمرو علي طه علي القيسي</t>
  </si>
  <si>
    <t>ماجد وجدي سفيان عبده الحداد</t>
  </si>
  <si>
    <t>مازن امين احمد عبدالرحمن السروري</t>
  </si>
  <si>
    <t>محمد امين عبدالواسع نعمان السروري</t>
  </si>
  <si>
    <t>محمد بسام محمد مرشدالكهلاني</t>
  </si>
  <si>
    <t>محمد عبده محمد حسن  المسني</t>
  </si>
  <si>
    <t>مراد محمد عبده علي السروري</t>
  </si>
  <si>
    <t>مصطفى إبراهيم احمد علوان السروري</t>
  </si>
  <si>
    <t>نذير سامر عبده احمد فرحان</t>
  </si>
  <si>
    <t>يوسف عبدالغني عبدالله فارع</t>
  </si>
  <si>
    <t xml:space="preserve">يونس عبدالله عبده محمد الفقيه </t>
  </si>
  <si>
    <t>احلام حلمي محمد عبدالله الحميدي</t>
  </si>
  <si>
    <t>امنيه هشام احمد علي السروري</t>
  </si>
  <si>
    <t>ايه علي احمد علوان الحميدي</t>
  </si>
  <si>
    <t>بثينه عبدالله سفيان عبده الحداد</t>
  </si>
  <si>
    <t>براءة وهيب احمد فارع الاديمي</t>
  </si>
  <si>
    <t>دعاء محمد سعيد محمد العثماني</t>
  </si>
  <si>
    <t>روان مؤيد احمد مظفر المحمدي</t>
  </si>
  <si>
    <t>ساره ياسر يحي علي  السروري</t>
  </si>
  <si>
    <t>سالي بليغ محمد مقبل المسني</t>
  </si>
  <si>
    <t>سلام ياسين محمد سعيدالنجار</t>
  </si>
  <si>
    <t xml:space="preserve">سهام علي سلام محمد العثماني </t>
  </si>
  <si>
    <t>شهد محمد طه علي القيسي</t>
  </si>
  <si>
    <t>صابرين جعفر احمد سعيد النجار</t>
  </si>
  <si>
    <t>عبير فهمي امين محمدالشيباني</t>
  </si>
  <si>
    <t>غزه وليد محمد عثمان السروري</t>
  </si>
  <si>
    <t>ماريا عبدالحكيم سلام محمد الحميدي</t>
  </si>
  <si>
    <t>مروة غازي محمد احمد الكهلاني</t>
  </si>
  <si>
    <t>ابوبكر عبده عبدالله احمد الحميدي</t>
  </si>
  <si>
    <t xml:space="preserve">احمد حاشد احمد احمد الحميدي </t>
  </si>
  <si>
    <t xml:space="preserve">انس عارف عبدالله احمد الحميدي </t>
  </si>
  <si>
    <t>سلام علي سلام محمد العثماني</t>
  </si>
  <si>
    <t xml:space="preserve">عمر وليد محمد عثمان السروري </t>
  </si>
  <si>
    <t>عمرو عامر عبدالله عبده السروري</t>
  </si>
  <si>
    <t xml:space="preserve">مازن احمد عبدالله عبده سعد </t>
  </si>
  <si>
    <t>مجد غازي احمد علوان الحميدي</t>
  </si>
  <si>
    <t>محمد شاهر سلام محمد الجبولي</t>
  </si>
  <si>
    <t>مرشد صلاح مرشد محمد الكهلاني</t>
  </si>
  <si>
    <t>نورالدين توفيق علي محمد القدسي</t>
  </si>
  <si>
    <t>هيثم عبدالرحيم محمد محمد الشيباني</t>
  </si>
  <si>
    <t>احمد عبدالحكيم سلام محمد الحميدي</t>
  </si>
  <si>
    <t>بدر وليد عبدالله احمد الحميدي</t>
  </si>
  <si>
    <t>خطاب محمد سفيان احمد الكهلاني</t>
  </si>
  <si>
    <t xml:space="preserve">سعيد محمد علي عبده سعد </t>
  </si>
  <si>
    <t>عبدالرحمن مؤيد احمد مظفر المحمدي</t>
  </si>
  <si>
    <t xml:space="preserve">عبدالعزيز مروان احمد عبدالمجيدالسروري </t>
  </si>
  <si>
    <t>عبدالواسع صقر عبدالواسع عبده سعد</t>
  </si>
  <si>
    <t xml:space="preserve">عمرو رشاد عبدالكريم شمسان الزريقي </t>
  </si>
  <si>
    <t xml:space="preserve">عمر طه احمد علوان الحميدي </t>
  </si>
  <si>
    <t xml:space="preserve">عمرو عارف سيف عبده الحداد </t>
  </si>
  <si>
    <t>معتز عبده محمد حسن المسني</t>
  </si>
  <si>
    <t xml:space="preserve">مناف عبدالواحد احمد محمدالسروري </t>
  </si>
  <si>
    <t>حنان محمد علي محمد عون</t>
  </si>
  <si>
    <t>خديجه محمد احمد محمدالكهلاني</t>
  </si>
  <si>
    <t>دعاء انور سفيان عبده الحداد</t>
  </si>
  <si>
    <t>دعاء غازي محمد احمد محمدالكهلاني</t>
  </si>
  <si>
    <t>دنيا طلحة سفيان مقبل المسني</t>
  </si>
  <si>
    <t>راويه رشيد علي محمد عون الزكري</t>
  </si>
  <si>
    <t>ريم هاني سعيد علي سالم</t>
  </si>
  <si>
    <t xml:space="preserve">ريه عبده محمد سعيد الزكري </t>
  </si>
  <si>
    <t>ستر الله سلطان احمد علي القيسي</t>
  </si>
  <si>
    <t>سلمى وضاح عبدالرحمن احمد الحصيني</t>
  </si>
  <si>
    <t>صفاء غازي محمد اجمد الكهلاني</t>
  </si>
  <si>
    <t>فاطمه سعيد سفيان مقبل المسني</t>
  </si>
  <si>
    <t>ملاك حسن علي صالح المسني</t>
  </si>
  <si>
    <t>ملاك رشيد علي سيف السروري</t>
  </si>
  <si>
    <t>ملاك مشير احمد ياسين فارع</t>
  </si>
  <si>
    <t>ميار وجدي سفيان عبده الحداد</t>
  </si>
  <si>
    <t>ندى كهلان مرشد محمدالكهلاني</t>
  </si>
  <si>
    <t>ندوه شمسان علوان علي الحميدي</t>
  </si>
  <si>
    <t>الشمايا الغربية</t>
  </si>
  <si>
    <t>يمني</t>
  </si>
  <si>
    <t>ذكر</t>
  </si>
  <si>
    <t>انثى</t>
  </si>
  <si>
    <t>المدرسة: الشمايا الغربية</t>
  </si>
  <si>
    <t>24/25</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</si>
  <si>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</si>
  <si>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</si>
  <si>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</si>
  <si>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</si>
  <si>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</si>
  <si>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</si>
  <si>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</si>
  <si>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</si>
  <si>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</si>
  <si>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</si>
  <si>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</si>
  <si>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</si>
  <si>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</si>
  <si>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</si>
  <si>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</si>
  <si>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</si>
  <si>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</si>
  <si>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</si>
  <si>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</si>
  <si>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</si>
  <si>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</si>
  <si>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</si>
  <si>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</si>
  <si>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</si>
  <si>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</si>
  <si>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</si>
  <si>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</si>
  <si>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</si>
  <si>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</si>
  <si>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</si>
  <si>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</si>
  <si>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</si>
  <si>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</si>
  <si>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</si>
  <si>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</si>
  <si>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</si>
  <si>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</si>
  <si>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</si>
  <si>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</si>
  <si>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</si>
  <si>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</si>
  <si>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</si>
  <si>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</si>
  <si>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</si>
  <si>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</si>
  <si>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</si>
  <si>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</si>
  <si>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</si>
  <si>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</si>
  <si>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</si>
  <si>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</si>
  <si>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</si>
  <si>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</si>
  <si>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</si>
  <si>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</si>
  <si>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</si>
  <si>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</si>
  <si>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</si>
  <si>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</si>
  <si>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</si>
  <si>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</si>
  <si>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</si>
  <si>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</si>
  <si>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</si>
  <si>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</si>
  <si>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</si>
  <si>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</si>
  <si>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</si>
  <si>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</si>
  <si>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</si>
  <si>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</si>
  <si>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</si>
  <si>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</si>
  <si>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</si>
  <si>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</si>
  <si>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</si>
  <si>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</si>
  <si>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</si>
  <si>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</si>
  <si>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</si>
  <si>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</si>
  <si>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</si>
  <si>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</si>
  <si>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</si>
  <si>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</si>
  <si>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</si>
  <si>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</si>
  <si>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</si>
  <si>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</si>
  <si>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</si>
  <si>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</si>
  <si>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</si>
  <si>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24/147</t>
  </si>
  <si>
    <t>24/148</t>
  </si>
  <si>
    <t>24/149</t>
  </si>
  <si>
    <t>24/150</t>
  </si>
  <si>
    <t>24/151</t>
  </si>
  <si>
    <t>24/152</t>
  </si>
  <si>
    <t>24/153</t>
  </si>
  <si>
    <t>24/154</t>
  </si>
  <si>
    <t>24/155</t>
  </si>
  <si>
    <t>24/156</t>
  </si>
  <si>
    <t>24/157</t>
  </si>
  <si>
    <t>24/158</t>
  </si>
  <si>
    <t>24/159</t>
  </si>
  <si>
    <t>24/160</t>
  </si>
  <si>
    <t>24/161</t>
  </si>
  <si>
    <t>24/162</t>
  </si>
  <si>
    <t>24/163</t>
  </si>
  <si>
    <t>24/164</t>
  </si>
  <si>
    <t>24/165</t>
  </si>
  <si>
    <t>24/166</t>
  </si>
  <si>
    <t>24/167</t>
  </si>
  <si>
    <t>24/168</t>
  </si>
  <si>
    <t>24/169</t>
  </si>
  <si>
    <t>24/170</t>
  </si>
  <si>
    <t>24/171</t>
  </si>
  <si>
    <t>24/172</t>
  </si>
  <si>
    <t>24/173</t>
  </si>
  <si>
    <t>24/174</t>
  </si>
  <si>
    <t>24/175</t>
  </si>
  <si>
    <t>24/176</t>
  </si>
  <si>
    <t>24/177</t>
  </si>
  <si>
    <t>24/178</t>
  </si>
  <si>
    <t>24/179</t>
  </si>
  <si>
    <t>24/180</t>
  </si>
  <si>
    <t>24/181</t>
  </si>
  <si>
    <t>24/182</t>
  </si>
  <si>
    <t>24/183</t>
  </si>
  <si>
    <t>24/184</t>
  </si>
  <si>
    <t>24/185</t>
  </si>
  <si>
    <t>24/186</t>
  </si>
  <si>
    <t>24/187</t>
  </si>
  <si>
    <t>24/188</t>
  </si>
  <si>
    <t>24/189</t>
  </si>
  <si>
    <t>24/190</t>
  </si>
  <si>
    <t>24/191</t>
  </si>
  <si>
    <t>24/192</t>
  </si>
  <si>
    <t>24/193</t>
  </si>
  <si>
    <t>24/194</t>
  </si>
  <si>
    <t>24/195</t>
  </si>
  <si>
    <t>24/196</t>
  </si>
  <si>
    <t>24/197</t>
  </si>
  <si>
    <t>24/198</t>
  </si>
  <si>
    <t>24/199</t>
  </si>
  <si>
    <t>24/200</t>
  </si>
  <si>
    <t>24/201</t>
  </si>
  <si>
    <t>24/202</t>
  </si>
  <si>
    <t>24/203</t>
  </si>
  <si>
    <t>24/204</t>
  </si>
  <si>
    <t>24/205</t>
  </si>
  <si>
    <t>24/206</t>
  </si>
  <si>
    <t>24/207</t>
  </si>
  <si>
    <t>24/208</t>
  </si>
  <si>
    <t>24/209</t>
  </si>
  <si>
    <t>24/210</t>
  </si>
  <si>
    <t>24/211</t>
  </si>
  <si>
    <t>24/212</t>
  </si>
  <si>
    <t>24/213</t>
  </si>
  <si>
    <t>24/214</t>
  </si>
  <si>
    <t>24/215</t>
  </si>
  <si>
    <t>24/216</t>
  </si>
  <si>
    <t>24/217</t>
  </si>
  <si>
    <t>24/218</t>
  </si>
  <si>
    <t>24/219</t>
  </si>
  <si>
    <t>24/220</t>
  </si>
  <si>
    <t>24/221</t>
  </si>
  <si>
    <t>24/222</t>
  </si>
  <si>
    <t>24/223</t>
  </si>
  <si>
    <t>24/224</t>
  </si>
  <si>
    <t>24/225</t>
  </si>
  <si>
    <t>24/226</t>
  </si>
  <si>
    <t>24/227</t>
  </si>
  <si>
    <t>24/228</t>
  </si>
  <si>
    <t>24/229</t>
  </si>
  <si>
    <t>24/230</t>
  </si>
  <si>
    <t>24/231</t>
  </si>
  <si>
    <t>24/232</t>
  </si>
  <si>
    <t>24/233</t>
  </si>
  <si>
    <t>24/234</t>
  </si>
  <si>
    <t>24/235</t>
  </si>
  <si>
    <t>24/236</t>
  </si>
  <si>
    <t>24/237</t>
  </si>
  <si>
    <t>24/238</t>
  </si>
  <si>
    <t>24/239</t>
  </si>
  <si>
    <t>24/240</t>
  </si>
  <si>
    <t>24/241</t>
  </si>
  <si>
    <t>24/242</t>
  </si>
  <si>
    <t>24/243</t>
  </si>
  <si>
    <t>24/244</t>
  </si>
  <si>
    <t>24/245</t>
  </si>
  <si>
    <t>24/246</t>
  </si>
  <si>
    <t>24/247</t>
  </si>
  <si>
    <t>24/248</t>
  </si>
  <si>
    <t>24/249</t>
  </si>
  <si>
    <t>24/250</t>
  </si>
  <si>
    <t>24/251</t>
  </si>
  <si>
    <t>24/252</t>
  </si>
  <si>
    <t>24/253</t>
  </si>
  <si>
    <t>24/254</t>
  </si>
  <si>
    <t>24/255</t>
  </si>
  <si>
    <t>24/256</t>
  </si>
  <si>
    <t>24/257</t>
  </si>
  <si>
    <t>24/258</t>
  </si>
  <si>
    <t>24/259</t>
  </si>
  <si>
    <t>24/260</t>
  </si>
  <si>
    <t>24/261</t>
  </si>
  <si>
    <t>24/262</t>
  </si>
  <si>
    <t>24/263</t>
  </si>
  <si>
    <t>24/264</t>
  </si>
  <si>
    <t>24/265</t>
  </si>
  <si>
    <t>24/266</t>
  </si>
  <si>
    <t>24/267</t>
  </si>
  <si>
    <t>24/268</t>
  </si>
  <si>
    <t>24/269</t>
  </si>
  <si>
    <t>24/270</t>
  </si>
  <si>
    <t>24/271</t>
  </si>
  <si>
    <t>24/272</t>
  </si>
  <si>
    <t>24/273</t>
  </si>
  <si>
    <t>24/274</t>
  </si>
  <si>
    <t>24/275</t>
  </si>
  <si>
    <t>24/276</t>
  </si>
  <si>
    <t>24/277</t>
  </si>
  <si>
    <t>24/278</t>
  </si>
  <si>
    <t>24/279</t>
  </si>
  <si>
    <t>24/280</t>
  </si>
  <si>
    <t>24/281</t>
  </si>
  <si>
    <t>24/282</t>
  </si>
  <si>
    <t>24/283</t>
  </si>
  <si>
    <t>24/284</t>
  </si>
  <si>
    <t>24/285</t>
  </si>
  <si>
    <t>24/286</t>
  </si>
  <si>
    <t>24/287</t>
  </si>
  <si>
    <t>24/288</t>
  </si>
  <si>
    <t>24/289</t>
  </si>
  <si>
    <t>24/290</t>
  </si>
  <si>
    <t>24/291</t>
  </si>
  <si>
    <t>24/292</t>
  </si>
  <si>
    <t>24/293</t>
  </si>
  <si>
    <t>24/294</t>
  </si>
  <si>
    <t>24/295</t>
  </si>
  <si>
    <t>24/296</t>
  </si>
  <si>
    <t>24/297</t>
  </si>
  <si>
    <t>24/298</t>
  </si>
  <si>
    <t>24/299</t>
  </si>
  <si>
    <t>24/300</t>
  </si>
  <si>
    <t>24/301</t>
  </si>
  <si>
    <t>24/302</t>
  </si>
  <si>
    <t>24/303</t>
  </si>
  <si>
    <t>24/304</t>
  </si>
  <si>
    <t>24/305</t>
  </si>
  <si>
    <t>24/306</t>
  </si>
  <si>
    <t>24/307</t>
  </si>
  <si>
    <t>24/308</t>
  </si>
  <si>
    <t>24/309</t>
  </si>
  <si>
    <t>24/310</t>
  </si>
  <si>
    <t>24/311</t>
  </si>
  <si>
    <t>24/312</t>
  </si>
  <si>
    <t>24/313</t>
  </si>
  <si>
    <t>24/314</t>
  </si>
  <si>
    <t>24/315</t>
  </si>
  <si>
    <t>24/316</t>
  </si>
  <si>
    <t>24/317</t>
  </si>
  <si>
    <t>24/318</t>
  </si>
  <si>
    <t>24/319</t>
  </si>
  <si>
    <t>24/320</t>
  </si>
  <si>
    <t>24/321</t>
  </si>
  <si>
    <t>24/322</t>
  </si>
  <si>
    <t>24/323</t>
  </si>
  <si>
    <t>24/324</t>
  </si>
  <si>
    <t>24/325</t>
  </si>
  <si>
    <t>24/326</t>
  </si>
  <si>
    <t>24/327</t>
  </si>
  <si>
    <t>24/328</t>
  </si>
  <si>
    <t>24/329</t>
  </si>
  <si>
    <t>24/330</t>
  </si>
  <si>
    <t>24/331</t>
  </si>
  <si>
    <t>24/332</t>
  </si>
  <si>
    <t>24/333</t>
  </si>
  <si>
    <t>24/334</t>
  </si>
  <si>
    <t>24/335</t>
  </si>
  <si>
    <t>24/336</t>
  </si>
  <si>
    <t>24/337</t>
  </si>
  <si>
    <t>24/338</t>
  </si>
  <si>
    <t>24/339</t>
  </si>
  <si>
    <t>24/340</t>
  </si>
  <si>
    <t>24/341</t>
  </si>
  <si>
    <t>24/342</t>
  </si>
  <si>
    <t>24/343</t>
  </si>
  <si>
    <t>24/344</t>
  </si>
  <si>
    <t>24/345</t>
  </si>
  <si>
    <t>24/346</t>
  </si>
  <si>
    <t>24/347</t>
  </si>
  <si>
    <t>24/348</t>
  </si>
  <si>
    <t>24/349</t>
  </si>
  <si>
    <t>24/350</t>
  </si>
  <si>
    <t>24/351</t>
  </si>
  <si>
    <t>24/352</t>
  </si>
  <si>
    <t>24/353</t>
  </si>
  <si>
    <t>24/354</t>
  </si>
  <si>
    <t>24/355</t>
  </si>
  <si>
    <t>24/356</t>
  </si>
  <si>
    <t>24/357</t>
  </si>
  <si>
    <t>24/358</t>
  </si>
  <si>
    <t>24/359</t>
  </si>
  <si>
    <t>24/360</t>
  </si>
  <si>
    <t>24/361</t>
  </si>
  <si>
    <t>24/362</t>
  </si>
  <si>
    <t>24/363</t>
  </si>
  <si>
    <t>24/364</t>
  </si>
  <si>
    <t>24/365</t>
  </si>
  <si>
    <t>24/366</t>
  </si>
  <si>
    <t>24/367</t>
  </si>
  <si>
    <t>24/368</t>
  </si>
  <si>
    <t>24/369</t>
  </si>
  <si>
    <t>24/370</t>
  </si>
  <si>
    <t>24/371</t>
  </si>
  <si>
    <t>24/372</t>
  </si>
  <si>
    <t>24/373</t>
  </si>
  <si>
    <t>24/374</t>
  </si>
  <si>
    <t>24/375</t>
  </si>
  <si>
    <t>24/376</t>
  </si>
  <si>
    <t>24/377</t>
  </si>
  <si>
    <t>24/378</t>
  </si>
  <si>
    <t>24/379</t>
  </si>
  <si>
    <t>24/380</t>
  </si>
  <si>
    <t>24/381</t>
  </si>
  <si>
    <t>24/382</t>
  </si>
  <si>
    <t>24/383</t>
  </si>
  <si>
    <t>24/384</t>
  </si>
  <si>
    <t>24/385</t>
  </si>
  <si>
    <t>24/386</t>
  </si>
  <si>
    <t>24/387</t>
  </si>
  <si>
    <t>24/388</t>
  </si>
  <si>
    <t>24/389</t>
  </si>
  <si>
    <t>24/390</t>
  </si>
  <si>
    <t>24/391</t>
  </si>
  <si>
    <t>24/392</t>
  </si>
  <si>
    <t>24/393</t>
  </si>
  <si>
    <t>24/394</t>
  </si>
  <si>
    <t>24/395</t>
  </si>
  <si>
    <t>24/396</t>
  </si>
  <si>
    <t>24/397</t>
  </si>
  <si>
    <t>24/398</t>
  </si>
  <si>
    <t>24/399</t>
  </si>
  <si>
    <t>24/400</t>
  </si>
  <si>
    <t>24/401</t>
  </si>
  <si>
    <t>24/402</t>
  </si>
  <si>
    <t>24/403</t>
  </si>
  <si>
    <t>24/404</t>
  </si>
  <si>
    <t>24/405</t>
  </si>
  <si>
    <t>24/406</t>
  </si>
  <si>
    <t>24/407</t>
  </si>
  <si>
    <t>24/408</t>
  </si>
  <si>
    <t>24/409</t>
  </si>
  <si>
    <t>24/410</t>
  </si>
  <si>
    <t>24/411</t>
  </si>
  <si>
    <t>24/412</t>
  </si>
  <si>
    <t>24/413</t>
  </si>
  <si>
    <t>24/414</t>
  </si>
  <si>
    <t>24/415</t>
  </si>
  <si>
    <t>24/416</t>
  </si>
  <si>
    <t>24/417</t>
  </si>
  <si>
    <t>24/418</t>
  </si>
  <si>
    <t>24/419</t>
  </si>
  <si>
    <t>24/420</t>
  </si>
  <si>
    <t>24/421</t>
  </si>
  <si>
    <t>24/422</t>
  </si>
  <si>
    <t>24/423</t>
  </si>
  <si>
    <t>24/424</t>
  </si>
  <si>
    <t>24/425</t>
  </si>
  <si>
    <t>24/426</t>
  </si>
  <si>
    <t>24/427</t>
  </si>
  <si>
    <t>24/428</t>
  </si>
  <si>
    <t>24/429</t>
  </si>
  <si>
    <t>24/430</t>
  </si>
  <si>
    <t>24/431</t>
  </si>
  <si>
    <t>24/432</t>
  </si>
  <si>
    <t>24/433</t>
  </si>
  <si>
    <t>24/434</t>
  </si>
  <si>
    <t>24/435</t>
  </si>
  <si>
    <t>24/436</t>
  </si>
  <si>
    <t>24/437</t>
  </si>
  <si>
    <t>24/438</t>
  </si>
  <si>
    <t>24/439</t>
  </si>
  <si>
    <t>24/440</t>
  </si>
  <si>
    <t>24/441</t>
  </si>
  <si>
    <t>24/442</t>
  </si>
  <si>
    <t>24/443</t>
  </si>
  <si>
    <t>24/444</t>
  </si>
  <si>
    <t>24/445</t>
  </si>
  <si>
    <t>24/446</t>
  </si>
  <si>
    <t>اريج ناصر علي نعمان الجبولي</t>
  </si>
  <si>
    <t>جواهر احمد طه فارع المسني</t>
  </si>
  <si>
    <t>رغد مفيد طه غليس القدسي</t>
  </si>
  <si>
    <t>رؤى عيسى سفيان مقبل المسني</t>
  </si>
  <si>
    <t>رهف احمد عبدالعزيز احمد الحميدي</t>
  </si>
  <si>
    <t>ريم ابراهيم احمد علوان السروري</t>
  </si>
  <si>
    <t xml:space="preserve">ريم سام احمد سعيد الحميدي </t>
  </si>
  <si>
    <t xml:space="preserve">ريم عبدالله عبدالقوي علي </t>
  </si>
  <si>
    <t>ريناد محمد امين محمد الشيباني</t>
  </si>
  <si>
    <t>سوسن علي احمد نعمان الجبولي</t>
  </si>
  <si>
    <t>شيماء عبدالرحيم علي عبده المسني</t>
  </si>
  <si>
    <t xml:space="preserve">شيماء يحيى عبدالله محمد الكهلاني </t>
  </si>
  <si>
    <t>صباح جميل علي عبدالرحمن السروري</t>
  </si>
  <si>
    <t xml:space="preserve">صفيه محمد عبدالله محمد السروري </t>
  </si>
  <si>
    <t>عاتكه غازي سفيان مقبل المسني</t>
  </si>
  <si>
    <t>عذارى فكري احمد حيدر الحداد</t>
  </si>
  <si>
    <t>ملاك خالد عبدالله احمد الحميدي</t>
  </si>
  <si>
    <t xml:space="preserve">ليالي عمر طه فارع المسني </t>
  </si>
  <si>
    <t>ليان فارس محمد غالب الكهلاني</t>
  </si>
  <si>
    <t>ياسمين ياسين عبدالله علي القيسي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</si>
</sst>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10000]yyyy/mm/dd;@"/>
    <numFmt numFmtId="165" formatCode="0.0%"/>
  </numFmts>
  <fonts count="107">
    <font>
      <sz val="11"/>
      <color theme="1"/>
      <name val="Arial"/>
      <family val="2"/>
      <scheme val="minor"/>
    </font>
    <font>
      <b/>
      <sz val="14"/>
      <name val="PT Bold Heading"/>
      <charset val="178"/>
    </font>
    <font>
      <b/>
      <sz val="16"/>
      <name val="PT Bold Heading"/>
      <charset val="178"/>
    </font>
    <font>
      <sz val="10"/>
      <name val="Arial"/>
      <family val="2"/>
    </font>
    <font>
      <b/>
      <sz val="12"/>
      <name val="PT Bold Heading"/>
      <charset val="178"/>
    </font>
    <font>
      <b/>
      <sz val="20"/>
      <name val="PT Bold Heading"/>
      <charset val="178"/>
    </font>
    <font>
      <b/>
      <sz val="18"/>
      <name val="PT Bold Heading"/>
      <charset val="178"/>
    </font>
    <font>
      <b/>
      <sz val="14"/>
      <color theme="1"/>
      <name val="PT Bold Heading"/>
      <charset val="178"/>
    </font>
    <font>
      <b/>
      <sz val="11"/>
      <color theme="1"/>
      <name val="Arial"/>
      <family val="2"/>
      <scheme val="minor"/>
    </font>
    <font>
      <b/>
      <sz val="14"/>
      <color theme="1"/>
      <name val="Arial"/>
      <family val="2"/>
      <scheme val="minor"/>
    </font>
    <font>
      <sz val="28"/>
      <color theme="1"/>
      <name val="PT Bold Heading"/>
      <charset val="178"/>
    </font>
    <font>
      <b/>
      <sz val="16"/>
      <color theme="1"/>
      <name val="Arial"/>
      <family val="2"/>
      <scheme val="minor"/>
    </font>
    <font>
      <sz val="14"/>
      <color theme="1"/>
      <name val="Arial"/>
      <family val="2"/>
      <scheme val="minor"/>
    </font>
    <font>
      <b/>
      <sz val="10"/>
      <color theme="1"/>
      <name val="Arial"/>
      <family val="2"/>
      <scheme val="minor"/>
    </font>
    <font>
      <b/>
      <sz val="16"/>
      <color theme="1"/>
      <name val="Arabic Typesetting"/>
      <family val="4"/>
    </font>
    <font>
      <sz val="16"/>
      <color theme="1"/>
      <name val="Arial"/>
      <family val="2"/>
      <scheme val="minor"/>
    </font>
    <font>
      <b/>
      <sz val="20"/>
      <color theme="1"/>
      <name val="PT Bold Heading"/>
      <charset val="178"/>
    </font>
    <font>
      <b/>
      <sz val="22"/>
      <color theme="1"/>
      <name val="PT Bold Heading"/>
      <charset val="178"/>
    </font>
    <font>
      <b/>
      <sz val="24"/>
      <name val="PT Bold Heading"/>
      <charset val="178"/>
    </font>
    <font>
      <b/>
      <sz val="16"/>
      <name val="Arial"/>
      <family val="2"/>
    </font>
    <font>
      <sz val="24"/>
      <name val="PT Bold Heading"/>
      <charset val="178"/>
    </font>
    <font>
      <sz val="20"/>
      <color theme="1"/>
      <name val="PT Bold Heading"/>
      <charset val="178"/>
    </font>
    <font>
      <b/>
      <sz val="16"/>
      <color theme="1"/>
      <name val="PT Bold Heading"/>
      <charset val="178"/>
    </font>
    <font>
      <sz val="36"/>
      <color theme="1"/>
      <name val="MCS Taybah S_U normal."/>
      <charset val="178"/>
    </font>
    <font>
      <sz val="36"/>
      <name val="MCS Taybah S_U normal."/>
      <charset val="178"/>
    </font>
    <font>
      <sz val="26"/>
      <color theme="1"/>
      <name val="MCS Taybah S_U normal."/>
      <charset val="178"/>
    </font>
    <font>
      <sz val="26"/>
      <name val="MCS Taybah S_U normal."/>
      <charset val="178"/>
    </font>
    <font>
      <b/>
      <sz val="16"/>
      <color theme="1"/>
      <name val="MCS Taybah S_U normal."/>
      <charset val="178"/>
    </font>
    <font>
      <b/>
      <sz val="13"/>
      <name val="Arial"/>
      <family val="2"/>
    </font>
    <font>
      <b/>
      <sz val="10"/>
      <color theme="1"/>
      <name val="Arial"/>
      <family val="2"/>
    </font>
    <font>
      <b/>
      <sz val="11"/>
      <name val="Arial"/>
      <family val="2"/>
    </font>
    <font>
      <b/>
      <sz val="16"/>
      <color theme="1"/>
      <name val="Arial"/>
      <family val="2"/>
    </font>
    <font>
      <b/>
      <sz val="36"/>
      <color indexed="81"/>
      <name val="Tahoma"/>
      <family val="2"/>
    </font>
    <font>
      <sz val="36"/>
      <color indexed="81"/>
      <name val="Tahoma"/>
      <family val="2"/>
    </font>
    <font>
      <b/>
      <sz val="36"/>
      <color indexed="81"/>
      <name val="Times New Roman"/>
      <family val="1"/>
    </font>
    <font>
      <b/>
      <sz val="18"/>
      <color theme="1"/>
      <name val="Arial"/>
      <family val="2"/>
      <scheme val="minor"/>
    </font>
    <font>
      <sz val="18"/>
      <color theme="1"/>
      <name val="Arial"/>
      <family val="2"/>
      <scheme val="minor"/>
    </font>
    <font>
      <b/>
      <sz val="18"/>
      <name val="Arial"/>
      <family val="2"/>
    </font>
    <font>
      <b/>
      <sz val="12"/>
      <name val="Arial"/>
      <family val="2"/>
    </font>
    <font>
      <b/>
      <sz val="14"/>
      <name val="Arial"/>
      <family val="2"/>
    </font>
    <font>
      <sz val="12"/>
      <name val="MCS Taybah S_U normal."/>
      <charset val="178"/>
    </font>
    <font>
      <sz val="18"/>
      <name val="MCS Taybah S_U normal."/>
      <charset val="178"/>
    </font>
    <font>
      <sz val="16"/>
      <name val="MCS Taybah S_U normal."/>
      <charset val="178"/>
    </font>
    <font>
      <sz val="18"/>
      <name val="PT Bold Heading"/>
      <charset val="178"/>
    </font>
    <font>
      <sz val="18"/>
      <color indexed="8"/>
      <name val="PT Bold Heading"/>
      <charset val="178"/>
    </font>
    <font>
      <b/>
      <sz val="16"/>
      <color indexed="8"/>
      <name val="PT Bold Heading"/>
      <charset val="178"/>
    </font>
    <font>
      <sz val="12"/>
      <name val="PT Bold Heading"/>
      <charset val="178"/>
    </font>
    <font>
      <sz val="14"/>
      <name val="MCS Taybah S_U normal."/>
      <charset val="178"/>
    </font>
    <font>
      <sz val="10"/>
      <name val="MCS Taybah S_U normal."/>
      <charset val="178"/>
    </font>
    <font>
      <b/>
      <sz val="12"/>
      <name val="MCS Taybah S_U normal."/>
      <charset val="178"/>
    </font>
    <font>
      <b/>
      <sz val="16"/>
      <name val="MCS Jeddah S_I 3d."/>
      <charset val="178"/>
    </font>
    <font>
      <b/>
      <sz val="16"/>
      <name val="FS_Kofi_Ahram"/>
      <charset val="178"/>
    </font>
    <font>
      <b/>
      <sz val="14"/>
      <name val="Traditional Arabic"/>
      <family val="1"/>
    </font>
    <font>
      <b/>
      <sz val="16"/>
      <name val="Traditional Arabic"/>
      <family val="1"/>
    </font>
    <font>
      <b/>
      <sz val="16"/>
      <name val="Sultan Medium"/>
      <charset val="178"/>
    </font>
    <font>
      <b/>
      <sz val="18"/>
      <name val="Sultan Medium"/>
      <charset val="178"/>
    </font>
    <font>
      <b/>
      <sz val="20"/>
      <name val="Traditional Arabic"/>
      <family val="1"/>
    </font>
    <font>
      <b/>
      <sz val="18"/>
      <name val="Traditional Arabic"/>
      <family val="1"/>
    </font>
    <font>
      <b/>
      <sz val="20"/>
      <name val="Sultan Medium"/>
      <charset val="178"/>
    </font>
    <font>
      <sz val="11"/>
      <color rgb="FF000000"/>
      <name val="Arial"/>
      <family val="2"/>
    </font>
    <font>
      <b/>
      <sz val="20"/>
      <color rgb="FFFF0000"/>
      <name val="Arial"/>
      <family val="2"/>
      <scheme val="minor"/>
    </font>
    <font>
      <b/>
      <sz val="22"/>
      <color rgb="FFFF0000"/>
      <name val="Arial"/>
      <family val="2"/>
      <scheme val="minor"/>
    </font>
    <font>
      <b/>
      <sz val="24"/>
      <color rgb="FFFF0000"/>
      <name val="Arial"/>
      <family val="2"/>
      <scheme val="minor"/>
    </font>
    <font>
      <b/>
      <sz val="20"/>
      <color theme="1"/>
      <name val="Arial"/>
      <family val="2"/>
      <scheme val="minor"/>
    </font>
    <font>
      <b/>
      <sz val="22"/>
      <color theme="1"/>
      <name val="Arial"/>
      <family val="2"/>
      <scheme val="minor"/>
    </font>
    <font>
      <b/>
      <sz val="24"/>
      <color theme="1"/>
      <name val="Arial"/>
      <family val="2"/>
      <scheme val="minor"/>
    </font>
    <font>
      <b/>
      <sz val="11"/>
      <color rgb="FFFF0000"/>
      <name val="Arial"/>
      <family val="2"/>
      <scheme val="minor"/>
    </font>
    <font>
      <b/>
      <sz val="12"/>
      <color rgb="FFFF0000"/>
      <name val="Arial"/>
      <family val="2"/>
      <scheme val="minor"/>
    </font>
    <font>
      <b/>
      <u/>
      <sz val="10"/>
      <color rgb="FFFF0000"/>
      <name val="Arial"/>
      <family val="2"/>
    </font>
    <font>
      <sz val="9"/>
      <color rgb="FFFF0000"/>
      <name val="Arial"/>
      <family val="2"/>
    </font>
    <font>
      <b/>
      <sz val="10"/>
      <color rgb="FFFF0000"/>
      <name val="Arial"/>
      <family val="2"/>
      <scheme val="minor"/>
    </font>
    <font>
      <b/>
      <sz val="24"/>
      <name val="Arial"/>
      <family val="2"/>
    </font>
    <font>
      <b/>
      <sz val="18"/>
      <color theme="1"/>
      <name val="MCS Taybah S_U normal."/>
      <charset val="178"/>
    </font>
    <font>
      <b/>
      <sz val="18"/>
      <color theme="1"/>
      <name val="Arial"/>
      <family val="2"/>
      <charset val="178"/>
      <scheme val="minor"/>
    </font>
    <font>
      <sz val="20"/>
      <color theme="1"/>
      <name val="MCS Taybah S_U normal."/>
      <charset val="178"/>
    </font>
    <font>
      <sz val="20"/>
      <color theme="1"/>
      <name val="Arial"/>
      <family val="2"/>
      <scheme val="minor"/>
    </font>
    <font>
      <b/>
      <sz val="20"/>
      <name val="Arial"/>
      <family val="2"/>
    </font>
    <font>
      <sz val="26"/>
      <color theme="1"/>
      <name val="PT Bold Heading"/>
      <charset val="178"/>
    </font>
    <font>
      <b/>
      <sz val="24"/>
      <color theme="1"/>
      <name val="Arabic Typesetting"/>
      <family val="4"/>
    </font>
    <font>
      <b/>
      <sz val="26"/>
      <color theme="1"/>
      <name val="Arabic Typesetting"/>
      <family val="4"/>
    </font>
    <font>
      <b/>
      <sz val="22"/>
      <name val="Traditional Arabic"/>
      <family val="1"/>
    </font>
    <font>
      <b/>
      <sz val="24"/>
      <name val="Traditional Arabic"/>
      <family val="1"/>
    </font>
    <font>
      <sz val="24"/>
      <color theme="1"/>
      <name val="PT Bold Heading"/>
      <charset val="178"/>
    </font>
    <font>
      <sz val="36"/>
      <name val="PT Bold Heading"/>
      <charset val="178"/>
    </font>
    <font>
      <b/>
      <sz val="36"/>
      <name val="MCS Taybah S_U normal."/>
      <charset val="178"/>
    </font>
    <font>
      <b/>
      <sz val="24"/>
      <name val="MCS Taybah S_U normal."/>
      <charset val="178"/>
    </font>
    <font>
      <b/>
      <sz val="20"/>
      <name val="Arial"/>
      <family val="2"/>
      <scheme val="minor"/>
    </font>
    <font>
      <sz val="36"/>
      <color theme="1" tint="0.34998626667073579"/>
      <name val="MCS Taybah S_U normal."/>
      <charset val="178"/>
    </font>
    <font>
      <b/>
      <sz val="26"/>
      <color theme="1"/>
      <name val="Times New Roman"/>
      <family val="1"/>
      <scheme val="major"/>
    </font>
    <font>
      <b/>
      <sz val="28"/>
      <color rgb="FF000000"/>
      <name val="Arial"/>
      <family val="2"/>
      <charset val="178"/>
    </font>
    <font>
      <b/>
      <sz val="24"/>
      <color rgb="FF000000"/>
      <name val="Arial"/>
      <family val="2"/>
    </font>
    <font>
      <b/>
      <sz val="24"/>
      <color rgb="FF000000"/>
      <name val="Arial"/>
      <family val="2"/>
      <charset val="178"/>
    </font>
    <font>
      <b/>
      <sz val="20"/>
      <color rgb="FF000000"/>
      <name val="Arial"/>
      <family val="2"/>
      <charset val="178"/>
    </font>
    <font>
      <b/>
      <sz val="16"/>
      <color rgb="FF000000"/>
      <name val="Arial"/>
      <family val="2"/>
    </font>
    <font>
      <b/>
      <sz val="20"/>
      <color rgb="FF000000"/>
      <name val="Arial"/>
      <family val="2"/>
    </font>
    <font>
      <b/>
      <sz val="26"/>
      <color rgb="FF000000"/>
      <name val="MCS Taybah S_U normal."/>
      <charset val="178"/>
    </font>
    <font>
      <b/>
      <sz val="24"/>
      <name val="Arial"/>
      <family val="2"/>
      <scheme val="minor"/>
    </font>
    <font>
      <b/>
      <sz val="20"/>
      <color theme="1"/>
      <name val="Arial"/>
      <family val="2"/>
    </font>
    <font>
      <sz val="24"/>
      <color theme="1"/>
      <name val="Arial"/>
      <family val="2"/>
      <scheme val="minor"/>
    </font>
    <font>
      <b/>
      <sz val="24"/>
      <color theme="1"/>
      <name val="PT Bold Heading"/>
      <charset val="178"/>
    </font>
    <font>
      <sz val="24"/>
      <color theme="1"/>
      <name val="MCS Taybah S_U normal."/>
      <charset val="178"/>
    </font>
    <font>
      <b/>
      <sz val="24"/>
      <color theme="1"/>
      <name val="Arial"/>
      <family val="2"/>
      <charset val="178"/>
      <scheme val="minor"/>
    </font>
    <font>
      <sz val="24"/>
      <name val="MCS Taybah S_U normal."/>
      <charset val="178"/>
    </font>
    <font>
      <b/>
      <sz val="24"/>
      <color theme="1"/>
      <name val="Arial"/>
      <family val="2"/>
    </font>
    <font>
      <b/>
      <sz val="24"/>
      <color theme="1"/>
      <name val="MCS Taybah S_U normal."/>
      <charset val="178"/>
    </font>
    <font>
      <sz val="8"/>
      <name val="Arial"/>
      <family val="2"/>
      <scheme val="minor"/>
    </font>
    <font>
      <b/>
      <sz val="20"/>
      <color rgb="FF000000"/>
      <name val="MCS Taybah S_U normal."/>
      <charset val="178"/>
    </font>
  </fonts>
  <fills count="2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2F2F2"/>
        <bgColor indexed="64"/>
      </patternFill>
    </fill>
    <fill>
      <patternFill patternType="solid">
        <fgColor theme="2"/>
        <bgColor indexed="64"/>
      </patternFill>
    </fill>
    <fill>
      <patternFill patternType="solid">
        <fgColor indexed="41"/>
        <bgColor indexed="64"/>
      </patternFill>
    </fill>
    <fill>
      <patternFill patternType="solid">
        <fgColor rgb="FFFF99CC"/>
        <bgColor indexed="64"/>
      </patternFill>
    </fill>
    <fill>
      <patternFill patternType="gray0625"/>
    </fill>
    <fill>
      <patternFill patternType="gray0625">
        <bgColor theme="2"/>
      </patternFill>
    </fill>
    <fill>
      <patternFill patternType="gray0625">
        <bgColor rgb="FFF2F2F2"/>
      </patternFill>
    </fill>
    <fill>
      <patternFill patternType="gray0625">
        <bgColor rgb="FFFF99CC"/>
      </patternFill>
    </fill>
    <fill>
      <patternFill patternType="solid">
        <fgColor theme="0"/>
        <bgColor indexed="64"/>
      </patternFill>
    </fill>
    <fill>
      <patternFill patternType="solid">
        <fgColor theme="2" tint="-9.9978637043366805E-2"/>
        <bgColor indexed="64"/>
      </patternFill>
    </fill>
  </fills>
  <borders count="199">
    <border>
      <left/>
      <right/>
      <top/>
      <bottom/>
      <diagonal/>
    </border>
    <border>
      <left style="thick">
        <color indexed="64"/>
      </left>
      <right/>
      <top/>
      <bottom/>
      <diagonal/>
    </border>
    <border>
      <left style="thick">
        <color indexed="64"/>
      </left>
      <right style="thick">
        <color indexed="64"/>
      </right>
      <top style="thick">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ck">
        <color indexed="64"/>
      </left>
      <right style="thick">
        <color indexed="64"/>
      </right>
      <top/>
      <bottom style="medium">
        <color indexed="64"/>
      </bottom>
      <diagonal/>
    </border>
    <border>
      <left style="thick">
        <color indexed="64"/>
      </left>
      <right style="thick">
        <color indexed="64"/>
      </right>
      <top style="thick">
        <color indexed="64"/>
      </top>
      <bottom style="thick">
        <color indexed="64"/>
      </bottom>
      <diagonal/>
    </border>
    <border>
      <left style="medium">
        <color indexed="64"/>
      </left>
      <right style="thick">
        <color indexed="64"/>
      </right>
      <top style="medium">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ck">
        <color theme="1"/>
      </right>
      <top/>
      <bottom/>
      <diagonal/>
    </border>
    <border>
      <left style="medium">
        <color theme="1"/>
      </left>
      <right style="thick">
        <color theme="1"/>
      </right>
      <top/>
      <bottom/>
      <diagonal/>
    </border>
    <border>
      <left style="thin">
        <color theme="1"/>
      </left>
      <right/>
      <top/>
      <bottom/>
      <diagonal/>
    </border>
    <border>
      <left style="thick">
        <color theme="1"/>
      </left>
      <right style="thin">
        <color theme="1"/>
      </right>
      <top/>
      <bottom/>
      <diagonal/>
    </border>
    <border>
      <left/>
      <right/>
      <top style="thick">
        <color theme="1"/>
      </top>
      <bottom/>
      <diagonal/>
    </border>
    <border>
      <left style="thick">
        <color theme="1"/>
      </left>
      <right style="thick">
        <color theme="1"/>
      </right>
      <top/>
      <bottom style="medium">
        <color indexed="64"/>
      </bottom>
      <diagonal/>
    </border>
    <border>
      <left style="thin">
        <color theme="1"/>
      </left>
      <right/>
      <top style="thick">
        <color indexed="64"/>
      </top>
      <bottom style="thick">
        <color indexed="64"/>
      </bottom>
      <diagonal/>
    </border>
    <border>
      <left style="thick">
        <color theme="1"/>
      </left>
      <right style="thin">
        <color theme="1"/>
      </right>
      <top style="thick">
        <color indexed="64"/>
      </top>
      <bottom style="thick">
        <color indexed="64"/>
      </bottom>
      <diagonal/>
    </border>
    <border>
      <left/>
      <right style="thick">
        <color theme="1"/>
      </right>
      <top style="thick">
        <color indexed="64"/>
      </top>
      <bottom style="thick">
        <color indexed="64"/>
      </bottom>
      <diagonal/>
    </border>
    <border>
      <left style="thick">
        <color theme="1"/>
      </left>
      <right style="thin">
        <color theme="1"/>
      </right>
      <top style="thick">
        <color theme="1"/>
      </top>
      <bottom style="thick">
        <color theme="1"/>
      </bottom>
      <diagonal/>
    </border>
    <border>
      <left style="thin">
        <color theme="1"/>
      </left>
      <right style="thin">
        <color theme="1"/>
      </right>
      <top style="thick">
        <color theme="1"/>
      </top>
      <bottom style="thick">
        <color theme="1"/>
      </bottom>
      <diagonal/>
    </border>
    <border>
      <left style="thin">
        <color theme="1"/>
      </left>
      <right style="thick">
        <color theme="1"/>
      </right>
      <top style="thick">
        <color theme="1"/>
      </top>
      <bottom style="thick">
        <color theme="1"/>
      </bottom>
      <diagonal/>
    </border>
    <border>
      <left style="thick">
        <color indexed="64"/>
      </left>
      <right style="thick">
        <color theme="1"/>
      </right>
      <top style="thick">
        <color theme="1"/>
      </top>
      <bottom/>
      <diagonal/>
    </border>
    <border>
      <left style="thick">
        <color indexed="64"/>
      </left>
      <right style="thick">
        <color theme="1"/>
      </right>
      <top/>
      <bottom/>
      <diagonal/>
    </border>
    <border>
      <left style="thick">
        <color indexed="64"/>
      </left>
      <right style="thick">
        <color theme="1"/>
      </right>
      <top/>
      <bottom style="thick">
        <color theme="1"/>
      </bottom>
      <diagonal/>
    </border>
    <border>
      <left style="medium">
        <color theme="1"/>
      </left>
      <right style="thick">
        <color theme="1"/>
      </right>
      <top style="thick">
        <color auto="1"/>
      </top>
      <bottom style="thick">
        <color auto="1"/>
      </bottom>
      <diagonal/>
    </border>
    <border>
      <left style="thick">
        <color theme="1"/>
      </left>
      <right style="thick">
        <color theme="1"/>
      </right>
      <top style="medium">
        <color auto="1"/>
      </top>
      <bottom style="medium">
        <color auto="1"/>
      </bottom>
      <diagonal/>
    </border>
    <border>
      <left style="thick">
        <color theme="1"/>
      </left>
      <right/>
      <top style="medium">
        <color auto="1"/>
      </top>
      <bottom style="medium">
        <color auto="1"/>
      </bottom>
      <diagonal/>
    </border>
    <border>
      <left style="thick">
        <color theme="1"/>
      </left>
      <right style="thin">
        <color theme="1"/>
      </right>
      <top style="medium">
        <color auto="1"/>
      </top>
      <bottom style="medium">
        <color auto="1"/>
      </bottom>
      <diagonal/>
    </border>
    <border>
      <left style="thin">
        <color theme="1"/>
      </left>
      <right/>
      <top style="medium">
        <color auto="1"/>
      </top>
      <bottom style="medium">
        <color auto="1"/>
      </bottom>
      <diagonal/>
    </border>
    <border>
      <left style="medium">
        <color theme="1"/>
      </left>
      <right style="thick">
        <color theme="1"/>
      </right>
      <top style="medium">
        <color auto="1"/>
      </top>
      <bottom style="medium">
        <color auto="1"/>
      </bottom>
      <diagonal/>
    </border>
    <border>
      <left/>
      <right style="thick">
        <color theme="1"/>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theme="1"/>
      </right>
      <top style="thick">
        <color auto="1"/>
      </top>
      <bottom/>
      <diagonal/>
    </border>
    <border>
      <left style="thick">
        <color theme="1"/>
      </left>
      <right style="thick">
        <color theme="1"/>
      </right>
      <top style="thick">
        <color auto="1"/>
      </top>
      <bottom/>
      <diagonal/>
    </border>
    <border>
      <left style="thick">
        <color theme="1"/>
      </left>
      <right style="thin">
        <color theme="1"/>
      </right>
      <top style="thick">
        <color auto="1"/>
      </top>
      <bottom style="thick">
        <color theme="1"/>
      </bottom>
      <diagonal/>
    </border>
    <border>
      <left style="thin">
        <color theme="1"/>
      </left>
      <right style="thin">
        <color theme="1"/>
      </right>
      <top style="thick">
        <color auto="1"/>
      </top>
      <bottom style="thick">
        <color theme="1"/>
      </bottom>
      <diagonal/>
    </border>
    <border>
      <left style="thin">
        <color theme="1"/>
      </left>
      <right style="thick">
        <color theme="1"/>
      </right>
      <top style="thick">
        <color auto="1"/>
      </top>
      <bottom style="thick">
        <color theme="1"/>
      </bottom>
      <diagonal/>
    </border>
    <border>
      <left style="thin">
        <color theme="1"/>
      </left>
      <right/>
      <top style="thick">
        <color auto="1"/>
      </top>
      <bottom style="thick">
        <color theme="1"/>
      </bottom>
      <diagonal/>
    </border>
    <border>
      <left style="thick">
        <color theme="1"/>
      </left>
      <right style="thick">
        <color theme="1"/>
      </right>
      <top/>
      <bottom/>
      <diagonal/>
    </border>
    <border>
      <left style="thick">
        <color auto="1"/>
      </left>
      <right style="thick">
        <color auto="1"/>
      </right>
      <top style="medium">
        <color auto="1"/>
      </top>
      <bottom style="thick">
        <color auto="1"/>
      </bottom>
      <diagonal/>
    </border>
    <border>
      <left style="thick">
        <color theme="1"/>
      </left>
      <right/>
      <top style="thin">
        <color indexed="64"/>
      </top>
      <bottom style="thin">
        <color indexed="64"/>
      </bottom>
      <diagonal/>
    </border>
    <border>
      <left style="thick">
        <color theme="1"/>
      </left>
      <right style="thick">
        <color theme="1"/>
      </right>
      <top style="thin">
        <color indexed="64"/>
      </top>
      <bottom style="thin">
        <color indexed="64"/>
      </bottom>
      <diagonal/>
    </border>
    <border>
      <left style="thick">
        <color theme="1"/>
      </left>
      <right style="thin">
        <color theme="1"/>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theme="1"/>
      </left>
      <right/>
      <top/>
      <bottom style="thin">
        <color auto="1"/>
      </bottom>
      <diagonal/>
    </border>
    <border>
      <left style="thick">
        <color theme="1"/>
      </left>
      <right style="thick">
        <color theme="1"/>
      </right>
      <top/>
      <bottom style="thin">
        <color auto="1"/>
      </bottom>
      <diagonal/>
    </border>
    <border>
      <left style="thick">
        <color theme="1"/>
      </left>
      <right style="thin">
        <color theme="1"/>
      </right>
      <top/>
      <bottom style="thin">
        <color auto="1"/>
      </bottom>
      <diagonal/>
    </border>
    <border>
      <left style="thin">
        <color theme="1"/>
      </left>
      <right/>
      <top/>
      <bottom style="thin">
        <color auto="1"/>
      </bottom>
      <diagonal/>
    </border>
    <border>
      <left style="medium">
        <color theme="1"/>
      </left>
      <right style="thick">
        <color theme="1"/>
      </right>
      <top/>
      <bottom style="thin">
        <color auto="1"/>
      </bottom>
      <diagonal/>
    </border>
    <border>
      <left/>
      <right style="thick">
        <color theme="1"/>
      </right>
      <top/>
      <bottom style="thin">
        <color auto="1"/>
      </bottom>
      <diagonal/>
    </border>
    <border>
      <left style="thick">
        <color indexed="64"/>
      </left>
      <right style="thick">
        <color indexed="64"/>
      </right>
      <top/>
      <bottom style="thin">
        <color auto="1"/>
      </bottom>
      <diagonal/>
    </border>
    <border>
      <left style="thin">
        <color theme="1"/>
      </left>
      <right/>
      <top style="thin">
        <color auto="1"/>
      </top>
      <bottom style="thin">
        <color auto="1"/>
      </bottom>
      <diagonal/>
    </border>
    <border>
      <left style="medium">
        <color theme="1"/>
      </left>
      <right style="thick">
        <color theme="1"/>
      </right>
      <top style="thin">
        <color auto="1"/>
      </top>
      <bottom style="thin">
        <color auto="1"/>
      </bottom>
      <diagonal/>
    </border>
    <border>
      <left style="medium">
        <color theme="1"/>
      </left>
      <right style="thick">
        <color theme="1"/>
      </right>
      <top style="medium">
        <color auto="1"/>
      </top>
      <bottom style="thin">
        <color auto="1"/>
      </bottom>
      <diagonal/>
    </border>
    <border>
      <left style="thick">
        <color auto="1"/>
      </left>
      <right style="thick">
        <color auto="1"/>
      </right>
      <top style="medium">
        <color auto="1"/>
      </top>
      <bottom style="thin">
        <color auto="1"/>
      </bottom>
      <diagonal/>
    </border>
    <border>
      <left/>
      <right style="thick">
        <color theme="1"/>
      </right>
      <top style="thick">
        <color indexed="64"/>
      </top>
      <bottom/>
      <diagonal/>
    </border>
    <border>
      <left style="thick">
        <color theme="1"/>
      </left>
      <right style="thin">
        <color theme="1"/>
      </right>
      <top style="thick">
        <color indexed="64"/>
      </top>
      <bottom/>
      <diagonal/>
    </border>
    <border>
      <left style="thin">
        <color theme="1"/>
      </left>
      <right/>
      <top style="thick">
        <color indexed="64"/>
      </top>
      <bottom/>
      <diagonal/>
    </border>
    <border>
      <left style="medium">
        <color theme="1"/>
      </left>
      <right style="thick">
        <color theme="1"/>
      </right>
      <top style="thick">
        <color indexed="64"/>
      </top>
      <bottom/>
      <diagonal/>
    </border>
    <border>
      <left style="thin">
        <color indexed="64"/>
      </left>
      <right style="thin">
        <color indexed="64"/>
      </right>
      <top style="thin">
        <color indexed="64"/>
      </top>
      <bottom style="thin">
        <color indexed="64"/>
      </bottom>
      <diagonal/>
    </border>
    <border>
      <left style="thick">
        <color auto="1"/>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ck">
        <color theme="1"/>
      </left>
      <right style="thick">
        <color theme="1"/>
      </right>
      <top style="thick">
        <color theme="1"/>
      </top>
      <bottom style="thin">
        <color auto="1"/>
      </bottom>
      <diagonal/>
    </border>
    <border>
      <left style="thick">
        <color theme="1"/>
      </left>
      <right style="thin">
        <color theme="1"/>
      </right>
      <top style="thick">
        <color theme="1"/>
      </top>
      <bottom style="thin">
        <color auto="1"/>
      </bottom>
      <diagonal/>
    </border>
    <border>
      <left style="thin">
        <color theme="1"/>
      </left>
      <right/>
      <top style="thick">
        <color theme="1"/>
      </top>
      <bottom style="thin">
        <color auto="1"/>
      </bottom>
      <diagonal/>
    </border>
    <border>
      <left style="medium">
        <color theme="1"/>
      </left>
      <right style="thick">
        <color theme="1"/>
      </right>
      <top style="thick">
        <color theme="1"/>
      </top>
      <bottom style="thin">
        <color auto="1"/>
      </bottom>
      <diagonal/>
    </border>
    <border>
      <left/>
      <right style="thick">
        <color theme="1"/>
      </right>
      <top style="thick">
        <color theme="1"/>
      </top>
      <bottom style="thin">
        <color auto="1"/>
      </bottom>
      <diagonal/>
    </border>
    <border>
      <left style="thick">
        <color indexed="64"/>
      </left>
      <right style="thick">
        <color indexed="64"/>
      </right>
      <top style="medium">
        <color indexed="64"/>
      </top>
      <bottom/>
      <diagonal/>
    </border>
    <border>
      <left style="thick">
        <color indexed="64"/>
      </left>
      <right style="medium">
        <color indexed="64"/>
      </right>
      <top style="thick">
        <color indexed="64"/>
      </top>
      <bottom/>
      <diagonal/>
    </border>
    <border>
      <left style="thin">
        <color indexed="64"/>
      </left>
      <right style="thick">
        <color indexed="64"/>
      </right>
      <top style="thick">
        <color indexed="64"/>
      </top>
      <bottom/>
      <diagonal/>
    </border>
    <border>
      <left style="medium">
        <color indexed="64"/>
      </left>
      <right style="thick">
        <color indexed="64"/>
      </right>
      <top style="thick">
        <color indexed="64"/>
      </top>
      <bottom/>
      <diagonal/>
    </border>
    <border>
      <left style="thick">
        <color indexed="64"/>
      </left>
      <right style="thin">
        <color indexed="64"/>
      </right>
      <top style="thick">
        <color indexed="64"/>
      </top>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style="thick">
        <color indexed="64"/>
      </right>
      <top style="medium">
        <color indexed="64"/>
      </top>
      <bottom/>
      <diagonal/>
    </border>
    <border>
      <left style="thick">
        <color indexed="64"/>
      </left>
      <right style="medium">
        <color indexed="64"/>
      </right>
      <top/>
      <bottom/>
      <diagonal/>
    </border>
    <border>
      <left style="thin">
        <color indexed="64"/>
      </left>
      <right style="thick">
        <color indexed="64"/>
      </right>
      <top/>
      <bottom/>
      <diagonal/>
    </border>
    <border>
      <left style="medium">
        <color indexed="64"/>
      </left>
      <right style="thick">
        <color indexed="64"/>
      </right>
      <top/>
      <bottom/>
      <diagonal/>
    </border>
    <border>
      <left style="thick">
        <color indexed="64"/>
      </left>
      <right/>
      <top/>
      <bottom style="medium">
        <color indexed="64"/>
      </bottom>
      <diagonal/>
    </border>
    <border>
      <left/>
      <right/>
      <top/>
      <bottom style="medium">
        <color indexed="64"/>
      </bottom>
      <diagonal/>
    </border>
    <border>
      <left/>
      <right style="thick">
        <color indexed="64"/>
      </right>
      <top/>
      <bottom style="medium">
        <color indexed="64"/>
      </bottom>
      <diagonal/>
    </border>
    <border>
      <left style="thick">
        <color indexed="64"/>
      </left>
      <right style="thin">
        <color indexed="64"/>
      </right>
      <top/>
      <bottom/>
      <diagonal/>
    </border>
    <border>
      <left/>
      <right style="thin">
        <color indexed="64"/>
      </right>
      <top style="thick">
        <color indexed="64"/>
      </top>
      <bottom/>
      <diagonal/>
    </border>
    <border>
      <left style="thick">
        <color indexed="64"/>
      </left>
      <right style="medium">
        <color indexed="64"/>
      </right>
      <top/>
      <bottom style="thick">
        <color indexed="64"/>
      </bottom>
      <diagonal/>
    </border>
    <border>
      <left style="thin">
        <color indexed="64"/>
      </left>
      <right style="thick">
        <color indexed="64"/>
      </right>
      <top/>
      <bottom style="thick">
        <color indexed="64"/>
      </bottom>
      <diagonal/>
    </border>
    <border>
      <left style="medium">
        <color indexed="64"/>
      </left>
      <right style="thick">
        <color indexed="64"/>
      </right>
      <top/>
      <bottom style="thick">
        <color indexed="64"/>
      </bottom>
      <diagonal/>
    </border>
    <border>
      <left style="thick">
        <color indexed="64"/>
      </left>
      <right style="thin">
        <color indexed="64"/>
      </right>
      <top style="medium">
        <color indexed="64"/>
      </top>
      <bottom style="thick">
        <color indexed="64"/>
      </bottom>
      <diagonal/>
    </border>
    <border>
      <left style="thin">
        <color indexed="64"/>
      </left>
      <right style="thick">
        <color indexed="64"/>
      </right>
      <top style="medium">
        <color indexed="64"/>
      </top>
      <bottom style="thick">
        <color indexed="64"/>
      </bottom>
      <diagonal/>
    </border>
    <border>
      <left/>
      <right/>
      <top style="medium">
        <color indexed="64"/>
      </top>
      <bottom style="thick">
        <color indexed="64"/>
      </bottom>
      <diagonal/>
    </border>
    <border>
      <left style="thin">
        <color indexed="64"/>
      </left>
      <right/>
      <top style="medium">
        <color indexed="64"/>
      </top>
      <bottom style="thick">
        <color indexed="64"/>
      </bottom>
      <diagonal/>
    </border>
    <border>
      <left style="thick">
        <color indexed="64"/>
      </left>
      <right style="thin">
        <color indexed="64"/>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double">
        <color indexed="64"/>
      </bottom>
      <diagonal/>
    </border>
    <border>
      <left style="double">
        <color indexed="64"/>
      </left>
      <right style="medium">
        <color indexed="64"/>
      </right>
      <top style="double">
        <color indexed="64"/>
      </top>
      <bottom/>
      <diagonal/>
    </border>
    <border>
      <left style="medium">
        <color indexed="64"/>
      </left>
      <right style="medium">
        <color indexed="64"/>
      </right>
      <top style="double">
        <color indexed="64"/>
      </top>
      <bottom/>
      <diagonal/>
    </border>
    <border>
      <left style="medium">
        <color indexed="64"/>
      </left>
      <right style="double">
        <color indexed="64"/>
      </right>
      <top style="double">
        <color indexed="64"/>
      </top>
      <bottom style="double">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double">
        <color indexed="64"/>
      </right>
      <top style="double">
        <color indexed="64"/>
      </top>
      <bottom style="medium">
        <color indexed="64"/>
      </bottom>
      <diagonal/>
    </border>
    <border>
      <left style="double">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double">
        <color indexed="64"/>
      </right>
      <top style="double">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double">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right/>
      <top/>
      <bottom style="thin">
        <color auto="1"/>
      </bottom>
      <diagonal/>
    </border>
    <border>
      <left style="thin">
        <color theme="1"/>
      </left>
      <right/>
      <top style="thick">
        <color theme="1"/>
      </top>
      <bottom style="thick">
        <color theme="1"/>
      </bottom>
      <diagonal/>
    </border>
    <border>
      <left/>
      <right/>
      <top style="thick">
        <color theme="1"/>
      </top>
      <bottom style="thick">
        <color theme="1"/>
      </bottom>
      <diagonal/>
    </border>
    <border>
      <left/>
      <right style="thick">
        <color theme="1"/>
      </right>
      <top style="thick">
        <color theme="1"/>
      </top>
      <bottom style="thick">
        <color theme="1"/>
      </bottom>
      <diagonal/>
    </border>
    <border>
      <left style="thick">
        <color theme="1"/>
      </left>
      <right style="thin">
        <color indexed="64"/>
      </right>
      <top style="thick">
        <color indexed="64"/>
      </top>
      <bottom style="thin">
        <color auto="1"/>
      </bottom>
      <diagonal/>
    </border>
    <border>
      <left style="thick">
        <color theme="1"/>
      </left>
      <right style="thin">
        <color indexed="64"/>
      </right>
      <top style="thin">
        <color auto="1"/>
      </top>
      <bottom style="thin">
        <color auto="1"/>
      </bottom>
      <diagonal/>
    </border>
    <border>
      <left style="thin">
        <color indexed="64"/>
      </left>
      <right style="thick">
        <color indexed="64"/>
      </right>
      <top style="thick">
        <color indexed="64"/>
      </top>
      <bottom style="thin">
        <color auto="1"/>
      </bottom>
      <diagonal/>
    </border>
    <border>
      <left style="thin">
        <color theme="1"/>
      </left>
      <right style="thick">
        <color indexed="64"/>
      </right>
      <top style="thick">
        <color indexed="64"/>
      </top>
      <bottom style="thin">
        <color auto="1"/>
      </bottom>
      <diagonal/>
    </border>
    <border>
      <left style="thin">
        <color theme="1"/>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theme="1"/>
      </left>
      <right/>
      <top style="medium">
        <color auto="1"/>
      </top>
      <bottom style="thin">
        <color auto="1"/>
      </bottom>
      <diagonal/>
    </border>
    <border>
      <left style="medium">
        <color theme="1"/>
      </left>
      <right/>
      <top style="thin">
        <color auto="1"/>
      </top>
      <bottom style="thin">
        <color auto="1"/>
      </bottom>
      <diagonal/>
    </border>
    <border>
      <left style="medium">
        <color indexed="64"/>
      </left>
      <right/>
      <top/>
      <bottom/>
      <diagonal/>
    </border>
    <border>
      <left/>
      <right style="medium">
        <color indexed="64"/>
      </right>
      <top/>
      <bottom/>
      <diagonal/>
    </border>
    <border>
      <left/>
      <right/>
      <top style="medium">
        <color indexed="64"/>
      </top>
      <bottom/>
      <diagonal/>
    </border>
    <border>
      <left/>
      <right style="thick">
        <color theme="1"/>
      </right>
      <top style="thin">
        <color indexed="64"/>
      </top>
      <bottom style="thin">
        <color indexed="64"/>
      </bottom>
      <diagonal/>
    </border>
    <border>
      <left/>
      <right style="thick">
        <color theme="1"/>
      </right>
      <top style="thick">
        <color theme="1"/>
      </top>
      <bottom/>
      <diagonal/>
    </border>
    <border>
      <left/>
      <right style="thick">
        <color theme="1"/>
      </right>
      <top/>
      <bottom style="thick">
        <color theme="1"/>
      </bottom>
      <diagonal/>
    </border>
    <border>
      <left style="medium">
        <color indexed="64"/>
      </left>
      <right style="medium">
        <color indexed="64"/>
      </right>
      <top style="medium">
        <color indexed="64"/>
      </top>
      <bottom/>
      <diagonal/>
    </border>
    <border>
      <left style="thick">
        <color indexed="64"/>
      </left>
      <right/>
      <top/>
      <bottom style="thick">
        <color theme="1"/>
      </bottom>
      <diagonal/>
    </border>
    <border>
      <left/>
      <right style="thin">
        <color theme="1"/>
      </right>
      <top style="thick">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ck">
        <color indexed="64"/>
      </left>
      <right/>
      <top style="thin">
        <color theme="1"/>
      </top>
      <bottom style="thin">
        <color theme="1"/>
      </bottom>
      <diagonal/>
    </border>
    <border>
      <left style="thick">
        <color indexed="8"/>
      </left>
      <right style="thick">
        <color indexed="8"/>
      </right>
      <top style="medium">
        <color indexed="64"/>
      </top>
      <bottom style="medium">
        <color indexed="64"/>
      </bottom>
      <diagonal/>
    </border>
    <border>
      <left style="thick">
        <color indexed="8"/>
      </left>
      <right style="thick">
        <color theme="1"/>
      </right>
      <top style="medium">
        <color indexed="64"/>
      </top>
      <bottom style="thin">
        <color indexed="64"/>
      </bottom>
      <diagonal/>
    </border>
    <border>
      <left style="thick">
        <color indexed="8"/>
      </left>
      <right style="thick">
        <color indexed="8"/>
      </right>
      <top/>
      <bottom style="medium">
        <color indexed="64"/>
      </bottom>
      <diagonal/>
    </border>
    <border>
      <left/>
      <right style="thick">
        <color indexed="8"/>
      </right>
      <top style="medium">
        <color indexed="64"/>
      </top>
      <bottom style="medium">
        <color indexed="64"/>
      </bottom>
      <diagonal/>
    </border>
    <border>
      <left style="medium">
        <color indexed="64"/>
      </left>
      <right style="medium">
        <color indexed="64"/>
      </right>
      <top style="thin">
        <color indexed="64"/>
      </top>
      <bottom/>
      <diagonal/>
    </border>
  </borders>
  <cellStyleXfs count="5">
    <xf numFmtId="0" fontId="0" fillId="0" borderId="0"/>
    <xf numFmtId="0" fontId="3" fillId="0" borderId="0"/>
    <xf numFmtId="0" fontId="3" fillId="0" borderId="0"/>
    <xf numFmtId="0" fontId="3" fillId="0" borderId="0"/>
    <xf numFmtId="9" fontId="59" fillId="0" borderId="0">
      <protection locked="0"/>
    </xf>
  </cellStyleXfs>
  <cellXfs count="704">
    <xf numFmtId="0" fontId="0" fillId="0" borderId="0" xfId="0"/>
    <xf numFmtId="0" fontId="1" fillId="0" borderId="21" xfId="0" applyFont="1" applyBorder="1" applyAlignment="1">
      <alignment horizontal="center" vertical="center" textRotation="90" shrinkToFit="1"/>
    </xf>
    <xf numFmtId="0" fontId="1" fillId="0" borderId="22" xfId="0" applyFont="1" applyBorder="1" applyAlignment="1">
      <alignment horizontal="center" vertical="center" textRotation="90" shrinkToFit="1"/>
    </xf>
    <xf numFmtId="0" fontId="11" fillId="0" borderId="0" xfId="0" applyFont="1" applyAlignment="1">
      <alignment horizontal="right" vertical="center" shrinkToFit="1"/>
    </xf>
    <xf numFmtId="0" fontId="12" fillId="0" borderId="0" xfId="0" applyFont="1"/>
    <xf numFmtId="0" fontId="11" fillId="0" borderId="0" xfId="0" applyFont="1" applyAlignment="1">
      <alignment horizontal="right"/>
    </xf>
    <xf numFmtId="0" fontId="13" fillId="0" borderId="0" xfId="0" applyFont="1" applyAlignment="1">
      <alignment horizontal="right"/>
    </xf>
    <xf numFmtId="0" fontId="11" fillId="0" borderId="0" xfId="0" applyFont="1" applyAlignment="1">
      <alignment horizontal="center"/>
    </xf>
    <xf numFmtId="0" fontId="14" fillId="0" borderId="0" xfId="0" applyFont="1" applyAlignment="1">
      <alignment horizontal="right" vertical="center"/>
    </xf>
    <xf numFmtId="0" fontId="15" fillId="0" borderId="0" xfId="0" applyFont="1"/>
    <xf numFmtId="0" fontId="9" fillId="0" borderId="0" xfId="0" applyFont="1"/>
    <xf numFmtId="0" fontId="7" fillId="0" borderId="8"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6" xfId="0" applyFont="1" applyBorder="1" applyAlignment="1">
      <alignment horizontal="center" vertical="center" shrinkToFit="1"/>
    </xf>
    <xf numFmtId="0" fontId="4" fillId="0" borderId="9" xfId="2" applyFont="1" applyBorder="1" applyAlignment="1">
      <alignment horizontal="center" vertical="center" textRotation="90" shrinkToFit="1" readingOrder="2"/>
    </xf>
    <xf numFmtId="0" fontId="9" fillId="0" borderId="0" xfId="0" applyFont="1" applyAlignment="1">
      <alignment horizontal="right"/>
    </xf>
    <xf numFmtId="0" fontId="17" fillId="0" borderId="23" xfId="0" applyFont="1" applyBorder="1" applyAlignment="1">
      <alignment horizontal="center" vertical="center" wrapText="1" shrinkToFit="1"/>
    </xf>
    <xf numFmtId="0" fontId="17" fillId="0" borderId="0" xfId="0" applyFont="1" applyAlignment="1">
      <alignment horizontal="center" vertical="center" wrapText="1" shrinkToFit="1"/>
    </xf>
    <xf numFmtId="0" fontId="18" fillId="0" borderId="0" xfId="1" applyFont="1" applyAlignment="1">
      <alignment vertical="center" shrinkToFit="1"/>
    </xf>
    <xf numFmtId="0" fontId="20" fillId="0" borderId="0" xfId="1" applyFont="1" applyAlignment="1">
      <alignment vertical="center" shrinkToFit="1"/>
    </xf>
    <xf numFmtId="0" fontId="20" fillId="0" borderId="8" xfId="1" applyFont="1" applyBorder="1" applyAlignment="1">
      <alignment vertical="center" shrinkToFit="1"/>
    </xf>
    <xf numFmtId="0" fontId="21" fillId="0" borderId="42" xfId="0" applyFont="1" applyBorder="1" applyAlignment="1">
      <alignment horizontal="center" vertical="center" shrinkToFit="1"/>
    </xf>
    <xf numFmtId="0" fontId="6" fillId="3" borderId="20" xfId="0" applyFont="1" applyFill="1" applyBorder="1" applyAlignment="1">
      <alignment horizontal="center" vertical="center" textRotation="90" shrinkToFit="1"/>
    </xf>
    <xf numFmtId="0" fontId="1" fillId="3" borderId="34" xfId="0" applyFont="1" applyFill="1" applyBorder="1" applyAlignment="1">
      <alignment horizontal="center" vertical="center" shrinkToFit="1"/>
    </xf>
    <xf numFmtId="0" fontId="7" fillId="0" borderId="49" xfId="0" applyFont="1" applyBorder="1" applyAlignment="1">
      <alignment horizontal="center" vertical="center" shrinkToFit="1"/>
    </xf>
    <xf numFmtId="0" fontId="23" fillId="0" borderId="55" xfId="0" applyFont="1" applyBorder="1" applyAlignment="1">
      <alignment horizontal="right" vertical="center" shrinkToFit="1" readingOrder="2"/>
    </xf>
    <xf numFmtId="0" fontId="24" fillId="0" borderId="56" xfId="0" applyFont="1" applyBorder="1" applyAlignment="1">
      <alignment horizontal="center" vertical="center" shrinkToFit="1" readingOrder="2"/>
    </xf>
    <xf numFmtId="0" fontId="24" fillId="0" borderId="57" xfId="0" applyFont="1" applyBorder="1" applyAlignment="1">
      <alignment horizontal="center" vertical="center" shrinkToFit="1" readingOrder="2"/>
    </xf>
    <xf numFmtId="0" fontId="24" fillId="0" borderId="63" xfId="0" applyFont="1" applyBorder="1" applyAlignment="1">
      <alignment horizontal="center" vertical="center" shrinkToFit="1" readingOrder="2"/>
    </xf>
    <xf numFmtId="0" fontId="23" fillId="0" borderId="60" xfId="0" applyFont="1" applyBorder="1" applyAlignment="1">
      <alignment horizontal="center" vertical="center" shrinkToFit="1" readingOrder="2"/>
    </xf>
    <xf numFmtId="1" fontId="24" fillId="0" borderId="64" xfId="0" applyNumberFormat="1" applyFont="1" applyBorder="1" applyAlignment="1">
      <alignment horizontal="center" vertical="center" shrinkToFit="1" readingOrder="2"/>
    </xf>
    <xf numFmtId="0" fontId="23" fillId="0" borderId="50" xfId="0" applyFont="1" applyBorder="1" applyAlignment="1">
      <alignment horizontal="right" vertical="center" shrinkToFit="1" readingOrder="2"/>
    </xf>
    <xf numFmtId="0" fontId="23" fillId="0" borderId="51" xfId="0" applyFont="1" applyBorder="1" applyAlignment="1">
      <alignment horizontal="right" vertical="center" shrinkToFit="1" readingOrder="2"/>
    </xf>
    <xf numFmtId="0" fontId="24" fillId="0" borderId="52" xfId="0" applyFont="1" applyBorder="1" applyAlignment="1">
      <alignment horizontal="center" vertical="center" shrinkToFit="1" readingOrder="2"/>
    </xf>
    <xf numFmtId="0" fontId="24" fillId="0" borderId="61" xfId="0" applyFont="1" applyBorder="1" applyAlignment="1">
      <alignment horizontal="center" vertical="center" shrinkToFit="1" readingOrder="2"/>
    </xf>
    <xf numFmtId="0" fontId="24" fillId="0" borderId="62" xfId="0" applyFont="1" applyBorder="1" applyAlignment="1">
      <alignment horizontal="center" vertical="center" shrinkToFit="1" readingOrder="2"/>
    </xf>
    <xf numFmtId="0" fontId="23" fillId="0" borderId="53" xfId="0" applyFont="1" applyBorder="1" applyAlignment="1">
      <alignment horizontal="center" vertical="center" shrinkToFit="1" readingOrder="2"/>
    </xf>
    <xf numFmtId="1" fontId="24" fillId="0" borderId="53" xfId="0" applyNumberFormat="1" applyFont="1" applyBorder="1" applyAlignment="1">
      <alignment horizontal="center" vertical="center" shrinkToFit="1" readingOrder="2"/>
    </xf>
    <xf numFmtId="0" fontId="27" fillId="0" borderId="0" xfId="0" applyFont="1" applyAlignment="1">
      <alignment horizontal="center"/>
    </xf>
    <xf numFmtId="0" fontId="27" fillId="0" borderId="0" xfId="0" applyFont="1" applyAlignment="1">
      <alignment horizontal="right"/>
    </xf>
    <xf numFmtId="0" fontId="28" fillId="0" borderId="73" xfId="2" applyFont="1" applyBorder="1" applyAlignment="1">
      <alignment horizontal="center" vertical="center" textRotation="90" shrinkToFit="1" readingOrder="2"/>
    </xf>
    <xf numFmtId="0" fontId="9" fillId="0" borderId="0" xfId="0" applyFont="1" applyProtection="1">
      <protection hidden="1"/>
    </xf>
    <xf numFmtId="0" fontId="0" fillId="0" borderId="0" xfId="0" applyProtection="1">
      <protection hidden="1"/>
    </xf>
    <xf numFmtId="0" fontId="11" fillId="0" borderId="0" xfId="0" applyFont="1" applyAlignment="1" applyProtection="1">
      <alignment horizontal="center"/>
      <protection hidden="1"/>
    </xf>
    <xf numFmtId="0" fontId="15" fillId="0" borderId="0" xfId="0" applyFont="1" applyProtection="1">
      <protection hidden="1"/>
    </xf>
    <xf numFmtId="0" fontId="14" fillId="0" borderId="0" xfId="0" applyFont="1" applyAlignment="1" applyProtection="1">
      <alignment horizontal="right" vertical="center"/>
      <protection hidden="1"/>
    </xf>
    <xf numFmtId="0" fontId="13" fillId="0" borderId="0" xfId="0" applyFont="1" applyAlignment="1" applyProtection="1">
      <alignment horizontal="right"/>
      <protection hidden="1"/>
    </xf>
    <xf numFmtId="0" fontId="12" fillId="0" borderId="0" xfId="0" applyFont="1" applyProtection="1">
      <protection hidden="1"/>
    </xf>
    <xf numFmtId="0" fontId="9" fillId="0" borderId="0" xfId="0" applyFont="1" applyAlignment="1" applyProtection="1">
      <alignment horizontal="right"/>
      <protection hidden="1"/>
    </xf>
    <xf numFmtId="0" fontId="11" fillId="0" borderId="0" xfId="0" applyFont="1" applyAlignment="1" applyProtection="1">
      <alignment horizontal="right"/>
      <protection hidden="1"/>
    </xf>
    <xf numFmtId="0" fontId="11" fillId="0" borderId="0" xfId="0" applyFont="1" applyAlignment="1" applyProtection="1">
      <alignment horizontal="right" vertical="center" shrinkToFit="1"/>
      <protection hidden="1"/>
    </xf>
    <xf numFmtId="0" fontId="10" fillId="0" borderId="0" xfId="0" applyFont="1" applyAlignment="1" applyProtection="1">
      <alignment horizontal="center" vertical="center" shrinkToFit="1"/>
      <protection hidden="1"/>
    </xf>
    <xf numFmtId="0" fontId="8" fillId="0" borderId="0" xfId="0" applyFont="1" applyProtection="1">
      <protection hidden="1"/>
    </xf>
    <xf numFmtId="0" fontId="17" fillId="0" borderId="23" xfId="0" applyFont="1" applyBorder="1" applyAlignment="1" applyProtection="1">
      <alignment horizontal="center" vertical="center" wrapText="1" shrinkToFit="1"/>
      <protection hidden="1"/>
    </xf>
    <xf numFmtId="0" fontId="4" fillId="0" borderId="9" xfId="2" applyFont="1" applyBorder="1" applyAlignment="1" applyProtection="1">
      <alignment horizontal="center" vertical="center" textRotation="90" shrinkToFit="1" readingOrder="2"/>
      <protection hidden="1"/>
    </xf>
    <xf numFmtId="0" fontId="1" fillId="0" borderId="22" xfId="0" applyFont="1" applyBorder="1" applyAlignment="1" applyProtection="1">
      <alignment horizontal="center" vertical="center" textRotation="90" shrinkToFit="1"/>
      <protection hidden="1"/>
    </xf>
    <xf numFmtId="0" fontId="1" fillId="0" borderId="21" xfId="0" applyFont="1" applyBorder="1" applyAlignment="1" applyProtection="1">
      <alignment horizontal="center" vertical="center" textRotation="90" shrinkToFit="1"/>
      <protection hidden="1"/>
    </xf>
    <xf numFmtId="0" fontId="6" fillId="0" borderId="20" xfId="0" applyFont="1" applyBorder="1" applyAlignment="1" applyProtection="1">
      <alignment horizontal="center" vertical="center" textRotation="90" shrinkToFit="1"/>
      <protection hidden="1"/>
    </xf>
    <xf numFmtId="0" fontId="1" fillId="2" borderId="19" xfId="0" applyFont="1" applyFill="1" applyBorder="1" applyAlignment="1" applyProtection="1">
      <alignment horizontal="center" vertical="center" textRotation="90" shrinkToFit="1"/>
      <protection hidden="1"/>
    </xf>
    <xf numFmtId="0" fontId="17" fillId="0" borderId="0" xfId="0" applyFont="1" applyAlignment="1" applyProtection="1">
      <alignment horizontal="center" vertical="center" wrapText="1" shrinkToFit="1"/>
      <protection hidden="1"/>
    </xf>
    <xf numFmtId="0" fontId="1" fillId="0" borderId="26" xfId="0" applyFont="1" applyBorder="1" applyAlignment="1" applyProtection="1">
      <alignment horizontal="center" vertical="center" shrinkToFit="1"/>
      <protection hidden="1"/>
    </xf>
    <xf numFmtId="0" fontId="1" fillId="0" borderId="25" xfId="0" applyFont="1" applyBorder="1" applyAlignment="1" applyProtection="1">
      <alignment horizontal="center" vertical="center" shrinkToFit="1"/>
      <protection hidden="1"/>
    </xf>
    <xf numFmtId="0" fontId="1" fillId="0" borderId="34" xfId="0" applyFont="1" applyBorder="1" applyAlignment="1" applyProtection="1">
      <alignment horizontal="center" vertical="center" shrinkToFit="1"/>
      <protection hidden="1"/>
    </xf>
    <xf numFmtId="9" fontId="1" fillId="2" borderId="27" xfId="0" applyNumberFormat="1" applyFont="1" applyFill="1" applyBorder="1" applyAlignment="1" applyProtection="1">
      <alignment horizontal="center" vertical="center" shrinkToFit="1"/>
      <protection hidden="1"/>
    </xf>
    <xf numFmtId="0" fontId="7" fillId="0" borderId="8" xfId="0" applyFont="1" applyBorder="1" applyAlignment="1" applyProtection="1">
      <alignment horizontal="center" vertical="center" shrinkToFit="1"/>
      <protection hidden="1"/>
    </xf>
    <xf numFmtId="0" fontId="25" fillId="0" borderId="54" xfId="0" applyFont="1" applyBorder="1" applyAlignment="1" applyProtection="1">
      <alignment horizontal="right" vertical="center" shrinkToFit="1" readingOrder="2"/>
      <protection hidden="1"/>
    </xf>
    <xf numFmtId="0" fontId="25" fillId="0" borderId="55" xfId="0" applyFont="1" applyBorder="1" applyAlignment="1" applyProtection="1">
      <alignment horizontal="right" vertical="center" shrinkToFit="1" readingOrder="2"/>
      <protection hidden="1"/>
    </xf>
    <xf numFmtId="0" fontId="26" fillId="0" borderId="56" xfId="0" applyFont="1" applyBorder="1" applyAlignment="1" applyProtection="1">
      <alignment horizontal="center" vertical="center" shrinkToFit="1" readingOrder="2"/>
      <protection hidden="1"/>
    </xf>
    <xf numFmtId="0" fontId="26" fillId="0" borderId="57" xfId="0" applyFont="1" applyBorder="1" applyAlignment="1" applyProtection="1">
      <alignment horizontal="center" vertical="center" shrinkToFit="1" readingOrder="2"/>
      <protection hidden="1"/>
    </xf>
    <xf numFmtId="0" fontId="26" fillId="0" borderId="58" xfId="0" applyFont="1" applyBorder="1" applyAlignment="1" applyProtection="1">
      <alignment horizontal="center" vertical="center" shrinkToFit="1" readingOrder="2"/>
      <protection hidden="1"/>
    </xf>
    <xf numFmtId="1" fontId="26" fillId="2" borderId="59" xfId="0" applyNumberFormat="1" applyFont="1" applyFill="1" applyBorder="1" applyAlignment="1" applyProtection="1">
      <alignment horizontal="center" vertical="center" shrinkToFit="1" readingOrder="2"/>
      <protection hidden="1"/>
    </xf>
    <xf numFmtId="0" fontId="25" fillId="0" borderId="60" xfId="0" applyFont="1" applyBorder="1" applyAlignment="1" applyProtection="1">
      <alignment horizontal="center" vertical="center" shrinkToFit="1" readingOrder="2"/>
      <protection hidden="1"/>
    </xf>
    <xf numFmtId="9" fontId="25" fillId="2" borderId="60" xfId="0" applyNumberFormat="1" applyFont="1" applyFill="1" applyBorder="1" applyAlignment="1" applyProtection="1">
      <alignment horizontal="center" vertical="center" shrinkToFit="1" readingOrder="2"/>
      <protection hidden="1"/>
    </xf>
    <xf numFmtId="0" fontId="29" fillId="5" borderId="70" xfId="2" applyFont="1" applyFill="1" applyBorder="1" applyAlignment="1" applyProtection="1">
      <alignment horizontal="center" vertical="center" textRotation="90" readingOrder="1"/>
      <protection hidden="1"/>
    </xf>
    <xf numFmtId="16" fontId="30" fillId="0" borderId="71" xfId="2" applyNumberFormat="1" applyFont="1" applyBorder="1" applyAlignment="1" applyProtection="1">
      <alignment horizontal="center" vertical="center" textRotation="90" wrapText="1"/>
      <protection hidden="1"/>
    </xf>
    <xf numFmtId="49" fontId="31" fillId="5" borderId="72" xfId="2" applyNumberFormat="1" applyFont="1" applyFill="1" applyBorder="1" applyAlignment="1" applyProtection="1">
      <alignment horizontal="center" vertical="center" textRotation="90" shrinkToFit="1" readingOrder="2"/>
      <protection hidden="1"/>
    </xf>
    <xf numFmtId="0" fontId="28" fillId="0" borderId="73" xfId="2" applyFont="1" applyBorder="1" applyAlignment="1" applyProtection="1">
      <alignment horizontal="center" vertical="center" textRotation="90" shrinkToFit="1" readingOrder="2"/>
      <protection hidden="1"/>
    </xf>
    <xf numFmtId="0" fontId="1" fillId="0" borderId="66" xfId="0" applyFont="1" applyBorder="1" applyAlignment="1" applyProtection="1">
      <alignment horizontal="center" vertical="center" shrinkToFit="1"/>
      <protection hidden="1"/>
    </xf>
    <xf numFmtId="0" fontId="1" fillId="0" borderId="67" xfId="0" applyFont="1" applyBorder="1" applyAlignment="1" applyProtection="1">
      <alignment horizontal="center" vertical="center" shrinkToFit="1"/>
      <protection hidden="1"/>
    </xf>
    <xf numFmtId="0" fontId="1" fillId="0" borderId="68" xfId="0" applyFont="1" applyBorder="1" applyAlignment="1" applyProtection="1">
      <alignment horizontal="center" vertical="center" shrinkToFit="1"/>
      <protection hidden="1"/>
    </xf>
    <xf numFmtId="9" fontId="1" fillId="2" borderId="65" xfId="0" applyNumberFormat="1" applyFont="1" applyFill="1" applyBorder="1" applyAlignment="1" applyProtection="1">
      <alignment horizontal="center" vertical="center" shrinkToFit="1"/>
      <protection hidden="1"/>
    </xf>
    <xf numFmtId="0" fontId="25" fillId="0" borderId="74" xfId="0" applyFont="1" applyBorder="1" applyAlignment="1" applyProtection="1">
      <alignment horizontal="right" vertical="center" shrinkToFit="1" readingOrder="2"/>
      <protection hidden="1"/>
    </xf>
    <xf numFmtId="0" fontId="26" fillId="0" borderId="75" xfId="0" applyFont="1" applyBorder="1" applyAlignment="1" applyProtection="1">
      <alignment horizontal="center" vertical="center" shrinkToFit="1" readingOrder="2"/>
      <protection hidden="1"/>
    </xf>
    <xf numFmtId="0" fontId="26" fillId="0" borderId="76" xfId="0" applyFont="1" applyBorder="1" applyAlignment="1" applyProtection="1">
      <alignment horizontal="center" vertical="center" shrinkToFit="1" readingOrder="2"/>
      <protection hidden="1"/>
    </xf>
    <xf numFmtId="0" fontId="26" fillId="0" borderId="77" xfId="0" applyFont="1" applyBorder="1" applyAlignment="1" applyProtection="1">
      <alignment horizontal="center" vertical="center" shrinkToFit="1" readingOrder="2"/>
      <protection hidden="1"/>
    </xf>
    <xf numFmtId="1" fontId="26" fillId="2" borderId="78" xfId="0" applyNumberFormat="1" applyFont="1" applyFill="1" applyBorder="1" applyAlignment="1" applyProtection="1">
      <alignment horizontal="center" vertical="center" shrinkToFit="1" readingOrder="2"/>
      <protection hidden="1"/>
    </xf>
    <xf numFmtId="0" fontId="23" fillId="0" borderId="55" xfId="0" applyFont="1" applyBorder="1" applyAlignment="1">
      <alignment horizontal="center" vertical="center" shrinkToFit="1" readingOrder="2"/>
    </xf>
    <xf numFmtId="0" fontId="36" fillId="0" borderId="0" xfId="0" applyFont="1"/>
    <xf numFmtId="0" fontId="35" fillId="0" borderId="51" xfId="0" applyFont="1" applyBorder="1" applyAlignment="1">
      <alignment horizontal="right" vertical="center" shrinkToFit="1" readingOrder="2"/>
    </xf>
    <xf numFmtId="0" fontId="35" fillId="0" borderId="0" xfId="0" applyFont="1"/>
    <xf numFmtId="0" fontId="35" fillId="0" borderId="55" xfId="0" applyFont="1" applyBorder="1" applyAlignment="1" applyProtection="1">
      <alignment horizontal="right" vertical="center" shrinkToFit="1" readingOrder="2"/>
      <protection hidden="1"/>
    </xf>
    <xf numFmtId="0" fontId="3" fillId="0" borderId="0" xfId="1"/>
    <xf numFmtId="0" fontId="30" fillId="0" borderId="0" xfId="1" applyFont="1" applyAlignment="1">
      <alignment vertical="center" shrinkToFit="1" readingOrder="2"/>
    </xf>
    <xf numFmtId="0" fontId="37" fillId="0" borderId="0" xfId="1" applyFont="1" applyAlignment="1">
      <alignment horizontal="center" vertical="center" shrinkToFit="1" readingOrder="2"/>
    </xf>
    <xf numFmtId="0" fontId="37" fillId="0" borderId="0" xfId="1" applyFont="1" applyAlignment="1">
      <alignment vertical="center" shrinkToFit="1" readingOrder="2"/>
    </xf>
    <xf numFmtId="0" fontId="38" fillId="0" borderId="0" xfId="1" applyFont="1" applyAlignment="1">
      <alignment horizontal="center" vertical="center" shrinkToFit="1" readingOrder="2"/>
    </xf>
    <xf numFmtId="0" fontId="30" fillId="0" borderId="0" xfId="1" applyFont="1" applyAlignment="1">
      <alignment horizontal="center" vertical="center" shrinkToFit="1" readingOrder="2"/>
    </xf>
    <xf numFmtId="0" fontId="39" fillId="0" borderId="0" xfId="1" applyFont="1" applyAlignment="1">
      <alignment horizontal="center" vertical="center" shrinkToFit="1" readingOrder="2"/>
    </xf>
    <xf numFmtId="164" fontId="30" fillId="0" borderId="0" xfId="1" applyNumberFormat="1" applyFont="1" applyAlignment="1">
      <alignment horizontal="center" vertical="center" shrinkToFit="1" readingOrder="2"/>
    </xf>
    <xf numFmtId="0" fontId="39" fillId="0" borderId="0" xfId="1" applyFont="1" applyAlignment="1">
      <alignment horizontal="right" vertical="center" shrinkToFit="1" readingOrder="2"/>
    </xf>
    <xf numFmtId="0" fontId="19" fillId="0" borderId="0" xfId="1" applyFont="1" applyAlignment="1">
      <alignment horizontal="right" vertical="center" shrinkToFit="1" readingOrder="2"/>
    </xf>
    <xf numFmtId="0" fontId="20" fillId="0" borderId="0" xfId="1" applyFont="1" applyAlignment="1">
      <alignment horizontal="center" vertical="center" shrinkToFit="1"/>
    </xf>
    <xf numFmtId="0" fontId="43" fillId="4" borderId="87" xfId="3" applyFont="1" applyFill="1" applyBorder="1" applyAlignment="1">
      <alignment horizontal="center" vertical="center" shrinkToFit="1" readingOrder="2"/>
    </xf>
    <xf numFmtId="0" fontId="43" fillId="4" borderId="84" xfId="3" applyFont="1" applyFill="1" applyBorder="1" applyAlignment="1">
      <alignment horizontal="center" vertical="center" shrinkToFit="1" readingOrder="2"/>
    </xf>
    <xf numFmtId="0" fontId="44" fillId="4" borderId="87" xfId="1" applyFont="1" applyFill="1" applyBorder="1" applyAlignment="1">
      <alignment horizontal="center" vertical="center" shrinkToFit="1" readingOrder="2"/>
    </xf>
    <xf numFmtId="0" fontId="44" fillId="4" borderId="13" xfId="1" applyFont="1" applyFill="1" applyBorder="1" applyAlignment="1">
      <alignment horizontal="center" vertical="center" shrinkToFit="1" readingOrder="2"/>
    </xf>
    <xf numFmtId="0" fontId="39" fillId="0" borderId="1" xfId="1" applyFont="1" applyBorder="1" applyAlignment="1">
      <alignment horizontal="center" vertical="center" shrinkToFit="1" readingOrder="2"/>
    </xf>
    <xf numFmtId="0" fontId="43" fillId="4" borderId="83" xfId="3" applyFont="1" applyFill="1" applyBorder="1" applyAlignment="1">
      <alignment horizontal="center" vertical="center" shrinkToFit="1" readingOrder="2"/>
    </xf>
    <xf numFmtId="0" fontId="43" fillId="4" borderId="98" xfId="3" applyFont="1" applyFill="1" applyBorder="1" applyAlignment="1">
      <alignment horizontal="center" vertical="center" shrinkToFit="1" readingOrder="2"/>
    </xf>
    <xf numFmtId="0" fontId="43" fillId="4" borderId="14" xfId="3" applyFont="1" applyFill="1" applyBorder="1" applyAlignment="1">
      <alignment horizontal="center" vertical="center" shrinkToFit="1" readingOrder="2"/>
    </xf>
    <xf numFmtId="0" fontId="40" fillId="4" borderId="102" xfId="1" applyFont="1" applyFill="1" applyBorder="1" applyAlignment="1">
      <alignment horizontal="center" vertical="center" shrinkToFit="1" readingOrder="2"/>
    </xf>
    <xf numFmtId="0" fontId="47" fillId="4" borderId="103" xfId="1" applyFont="1" applyFill="1" applyBorder="1" applyAlignment="1">
      <alignment horizontal="center" vertical="center" shrinkToFit="1" readingOrder="2"/>
    </xf>
    <xf numFmtId="0" fontId="47" fillId="4" borderId="104" xfId="1" applyFont="1" applyFill="1" applyBorder="1" applyAlignment="1">
      <alignment horizontal="center" vertical="center" shrinkToFit="1" readingOrder="2"/>
    </xf>
    <xf numFmtId="0" fontId="47" fillId="4" borderId="105" xfId="1" applyFont="1" applyFill="1" applyBorder="1" applyAlignment="1">
      <alignment horizontal="center" vertical="center" shrinkToFit="1" readingOrder="2"/>
    </xf>
    <xf numFmtId="164" fontId="40" fillId="4" borderId="105" xfId="1" applyNumberFormat="1" applyFont="1" applyFill="1" applyBorder="1" applyAlignment="1">
      <alignment horizontal="center" vertical="center" shrinkToFit="1" readingOrder="2"/>
    </xf>
    <xf numFmtId="0" fontId="41" fillId="4" borderId="107" xfId="1" applyFont="1" applyFill="1" applyBorder="1" applyAlignment="1">
      <alignment horizontal="center" vertical="center" shrinkToFit="1" readingOrder="2"/>
    </xf>
    <xf numFmtId="0" fontId="41" fillId="4" borderId="108" xfId="1" applyFont="1" applyFill="1" applyBorder="1" applyAlignment="1">
      <alignment horizontal="center" vertical="center" shrinkToFit="1" readingOrder="2"/>
    </xf>
    <xf numFmtId="0" fontId="41" fillId="4" borderId="109" xfId="1" applyFont="1" applyFill="1" applyBorder="1" applyAlignment="1">
      <alignment horizontal="center" vertical="center" shrinkToFit="1" readingOrder="2"/>
    </xf>
    <xf numFmtId="0" fontId="38" fillId="4" borderId="110" xfId="1" applyFont="1" applyFill="1" applyBorder="1" applyAlignment="1">
      <alignment horizontal="center" vertical="center" shrinkToFit="1" readingOrder="2"/>
    </xf>
    <xf numFmtId="0" fontId="38" fillId="0" borderId="1" xfId="1" applyFont="1" applyBorder="1" applyAlignment="1">
      <alignment horizontal="center" vertical="center" shrinkToFit="1" readingOrder="2"/>
    </xf>
    <xf numFmtId="0" fontId="48" fillId="0" borderId="0" xfId="1" applyFont="1" applyAlignment="1">
      <alignment horizontal="center" vertical="center" shrinkToFit="1"/>
    </xf>
    <xf numFmtId="0" fontId="49" fillId="0" borderId="53" xfId="1" applyFont="1" applyBorder="1" applyAlignment="1">
      <alignment horizontal="center" vertical="center" shrinkToFit="1" readingOrder="2"/>
    </xf>
    <xf numFmtId="0" fontId="42" fillId="0" borderId="111" xfId="1" applyFont="1" applyBorder="1" applyAlignment="1">
      <alignment horizontal="center" vertical="center" shrinkToFit="1" readingOrder="2"/>
    </xf>
    <xf numFmtId="0" fontId="42" fillId="0" borderId="53" xfId="1" applyFont="1" applyBorder="1" applyAlignment="1">
      <alignment horizontal="center" vertical="center" shrinkToFit="1" readingOrder="2"/>
    </xf>
    <xf numFmtId="0" fontId="49" fillId="0" borderId="112" xfId="1" applyFont="1" applyBorder="1" applyAlignment="1">
      <alignment horizontal="center" vertical="center" shrinkToFit="1" readingOrder="2"/>
    </xf>
    <xf numFmtId="0" fontId="49" fillId="0" borderId="113" xfId="1" applyFont="1" applyBorder="1" applyAlignment="1">
      <alignment horizontal="center" vertical="center" shrinkToFit="1" readingOrder="2"/>
    </xf>
    <xf numFmtId="0" fontId="49" fillId="0" borderId="114" xfId="1" applyFont="1" applyBorder="1" applyAlignment="1">
      <alignment horizontal="center" vertical="center" shrinkToFit="1" readingOrder="2"/>
    </xf>
    <xf numFmtId="0" fontId="49" fillId="0" borderId="115" xfId="1" applyFont="1" applyBorder="1" applyAlignment="1">
      <alignment horizontal="center" vertical="center" shrinkToFit="1" readingOrder="2"/>
    </xf>
    <xf numFmtId="0" fontId="49" fillId="0" borderId="116" xfId="1" applyFont="1" applyBorder="1" applyAlignment="1">
      <alignment horizontal="center" vertical="center" shrinkToFit="1"/>
    </xf>
    <xf numFmtId="0" fontId="49" fillId="0" borderId="117" xfId="1" applyFont="1" applyBorder="1" applyAlignment="1">
      <alignment horizontal="center" vertical="center" shrinkToFit="1"/>
    </xf>
    <xf numFmtId="1" fontId="42" fillId="0" borderId="118" xfId="1" applyNumberFormat="1" applyFont="1" applyBorder="1" applyAlignment="1">
      <alignment horizontal="center" vertical="center" shrinkToFit="1" readingOrder="2"/>
    </xf>
    <xf numFmtId="49" fontId="47" fillId="6" borderId="119" xfId="1" applyNumberFormat="1" applyFont="1" applyFill="1" applyBorder="1" applyAlignment="1">
      <alignment horizontal="center" vertical="center" shrinkToFit="1" readingOrder="2"/>
    </xf>
    <xf numFmtId="1" fontId="42" fillId="6" borderId="117" xfId="1" applyNumberFormat="1" applyFont="1" applyFill="1" applyBorder="1" applyAlignment="1">
      <alignment horizontal="center" vertical="center" shrinkToFit="1" readingOrder="2"/>
    </xf>
    <xf numFmtId="1" fontId="42" fillId="7" borderId="118" xfId="1" applyNumberFormat="1" applyFont="1" applyFill="1" applyBorder="1" applyAlignment="1">
      <alignment horizontal="center" vertical="center" shrinkToFit="1" readingOrder="2"/>
    </xf>
    <xf numFmtId="0" fontId="49" fillId="0" borderId="1" xfId="1" applyFont="1" applyBorder="1" applyAlignment="1">
      <alignment horizontal="center" vertical="center" shrinkToFit="1" readingOrder="2"/>
    </xf>
    <xf numFmtId="0" fontId="48" fillId="0" borderId="0" xfId="1" applyFont="1"/>
    <xf numFmtId="0" fontId="42" fillId="0" borderId="111" xfId="1" applyFont="1" applyBorder="1" applyAlignment="1">
      <alignment horizontal="right" vertical="center" wrapText="1" readingOrder="2"/>
    </xf>
    <xf numFmtId="0" fontId="42" fillId="0" borderId="53" xfId="1" applyFont="1" applyBorder="1" applyAlignment="1">
      <alignment horizontal="right" vertical="center" wrapText="1" readingOrder="2"/>
    </xf>
    <xf numFmtId="49" fontId="47" fillId="8" borderId="119" xfId="1" applyNumberFormat="1" applyFont="1" applyFill="1" applyBorder="1" applyAlignment="1">
      <alignment horizontal="right" vertical="center" shrinkToFit="1" readingOrder="2"/>
    </xf>
    <xf numFmtId="1" fontId="42" fillId="9" borderId="117" xfId="1" applyNumberFormat="1" applyFont="1" applyFill="1" applyBorder="1" applyAlignment="1">
      <alignment horizontal="center" vertical="center" shrinkToFit="1" readingOrder="2"/>
    </xf>
    <xf numFmtId="49" fontId="47" fillId="8" borderId="117" xfId="1" applyNumberFormat="1" applyFont="1" applyFill="1" applyBorder="1" applyAlignment="1">
      <alignment horizontal="right" vertical="center" shrinkToFit="1" readingOrder="2"/>
    </xf>
    <xf numFmtId="49" fontId="47" fillId="8" borderId="114" xfId="1" applyNumberFormat="1" applyFont="1" applyFill="1" applyBorder="1" applyAlignment="1">
      <alignment horizontal="right" vertical="center" shrinkToFit="1" readingOrder="2"/>
    </xf>
    <xf numFmtId="1" fontId="42" fillId="4" borderId="118" xfId="1" applyNumberFormat="1" applyFont="1" applyFill="1" applyBorder="1" applyAlignment="1">
      <alignment horizontal="center" vertical="center" shrinkToFit="1" readingOrder="2"/>
    </xf>
    <xf numFmtId="0" fontId="39" fillId="0" borderId="0" xfId="0" applyFont="1"/>
    <xf numFmtId="0" fontId="38" fillId="0" borderId="0" xfId="0" applyFont="1"/>
    <xf numFmtId="0" fontId="52" fillId="0" borderId="0" xfId="0" applyFont="1" applyAlignment="1">
      <alignment vertical="center"/>
    </xf>
    <xf numFmtId="0" fontId="54" fillId="0" borderId="0" xfId="0" applyFont="1" applyAlignment="1">
      <alignment vertical="center"/>
    </xf>
    <xf numFmtId="0" fontId="19" fillId="0" borderId="0" xfId="0" applyFont="1" applyAlignment="1">
      <alignment horizontal="center"/>
    </xf>
    <xf numFmtId="0" fontId="52" fillId="0" borderId="0" xfId="0" applyFont="1" applyAlignment="1">
      <alignment horizontal="center" vertical="center"/>
    </xf>
    <xf numFmtId="0" fontId="53" fillId="0" borderId="120" xfId="0" applyFont="1" applyBorder="1" applyAlignment="1">
      <alignment vertical="center"/>
    </xf>
    <xf numFmtId="0" fontId="52" fillId="0" borderId="120" xfId="0" applyFont="1" applyBorder="1" applyAlignment="1">
      <alignment vertical="center"/>
    </xf>
    <xf numFmtId="0" fontId="53" fillId="0" borderId="123" xfId="0" applyFont="1" applyBorder="1" applyAlignment="1">
      <alignment vertical="center" wrapText="1"/>
    </xf>
    <xf numFmtId="0" fontId="53" fillId="0" borderId="133" xfId="0" applyFont="1" applyBorder="1" applyAlignment="1">
      <alignment vertical="center" wrapText="1"/>
    </xf>
    <xf numFmtId="0" fontId="53" fillId="0" borderId="134" xfId="0" applyFont="1" applyBorder="1" applyAlignment="1">
      <alignment horizontal="center" vertical="center"/>
    </xf>
    <xf numFmtId="0" fontId="53" fillId="0" borderId="135" xfId="0" applyFont="1" applyBorder="1" applyAlignment="1">
      <alignment horizontal="center" vertical="center"/>
    </xf>
    <xf numFmtId="0" fontId="57" fillId="0" borderId="135" xfId="0" applyFont="1" applyBorder="1" applyAlignment="1">
      <alignment horizontal="center" vertical="center"/>
    </xf>
    <xf numFmtId="0" fontId="53" fillId="11" borderId="136" xfId="0" applyFont="1" applyFill="1" applyBorder="1" applyAlignment="1">
      <alignment horizontal="center" vertical="center"/>
    </xf>
    <xf numFmtId="0" fontId="57" fillId="0" borderId="137" xfId="0" applyFont="1" applyBorder="1" applyAlignment="1">
      <alignment horizontal="center" vertical="center"/>
    </xf>
    <xf numFmtId="0" fontId="53" fillId="0" borderId="72" xfId="0" applyFont="1" applyBorder="1" applyAlignment="1">
      <alignment horizontal="center" vertical="center"/>
    </xf>
    <xf numFmtId="0" fontId="57" fillId="3" borderId="71" xfId="0" applyFont="1" applyFill="1" applyBorder="1" applyAlignment="1">
      <alignment horizontal="center" vertical="center"/>
    </xf>
    <xf numFmtId="0" fontId="57" fillId="12" borderId="71" xfId="0" applyFont="1" applyFill="1" applyBorder="1" applyAlignment="1">
      <alignment horizontal="center" vertical="center"/>
    </xf>
    <xf numFmtId="0" fontId="57" fillId="11" borderId="71" xfId="0" applyFont="1" applyFill="1" applyBorder="1" applyAlignment="1">
      <alignment horizontal="center" vertical="center"/>
    </xf>
    <xf numFmtId="0" fontId="52" fillId="11" borderId="71" xfId="0" applyFont="1" applyFill="1" applyBorder="1" applyAlignment="1">
      <alignment horizontal="center" vertical="center"/>
    </xf>
    <xf numFmtId="0" fontId="52" fillId="11" borderId="140" xfId="0" applyFont="1" applyFill="1" applyBorder="1" applyAlignment="1">
      <alignment horizontal="center" vertical="center"/>
    </xf>
    <xf numFmtId="0" fontId="57" fillId="13" borderId="141" xfId="0" applyFont="1" applyFill="1" applyBorder="1" applyAlignment="1">
      <alignment horizontal="center" vertical="center"/>
    </xf>
    <xf numFmtId="0" fontId="57" fillId="13" borderId="71" xfId="0" applyFont="1" applyFill="1" applyBorder="1" applyAlignment="1">
      <alignment horizontal="center" vertical="center"/>
    </xf>
    <xf numFmtId="0" fontId="57" fillId="12" borderId="142" xfId="0" applyFont="1" applyFill="1" applyBorder="1" applyAlignment="1">
      <alignment horizontal="center" vertical="center"/>
    </xf>
    <xf numFmtId="0" fontId="53" fillId="3" borderId="118" xfId="0" applyFont="1" applyFill="1" applyBorder="1" applyAlignment="1">
      <alignment horizontal="center" vertical="center"/>
    </xf>
    <xf numFmtId="0" fontId="57" fillId="3" borderId="69" xfId="0" applyFont="1" applyFill="1" applyBorder="1" applyAlignment="1">
      <alignment horizontal="center" vertical="center"/>
    </xf>
    <xf numFmtId="0" fontId="57" fillId="12" borderId="69" xfId="0" applyFont="1" applyFill="1" applyBorder="1" applyAlignment="1">
      <alignment horizontal="center" vertical="center"/>
    </xf>
    <xf numFmtId="0" fontId="57" fillId="11" borderId="69" xfId="0" applyFont="1" applyFill="1" applyBorder="1" applyAlignment="1">
      <alignment horizontal="center" vertical="center"/>
    </xf>
    <xf numFmtId="0" fontId="52" fillId="11" borderId="69" xfId="0" applyFont="1" applyFill="1" applyBorder="1" applyAlignment="1">
      <alignment horizontal="center" vertical="center"/>
    </xf>
    <xf numFmtId="0" fontId="52" fillId="11" borderId="115" xfId="0" applyFont="1" applyFill="1" applyBorder="1" applyAlignment="1">
      <alignment horizontal="center" vertical="center"/>
    </xf>
    <xf numFmtId="0" fontId="57" fillId="13" borderId="145" xfId="0" applyFont="1" applyFill="1" applyBorder="1" applyAlignment="1">
      <alignment horizontal="center" vertical="center"/>
    </xf>
    <xf numFmtId="0" fontId="57" fillId="13" borderId="69" xfId="0" applyFont="1" applyFill="1" applyBorder="1" applyAlignment="1">
      <alignment horizontal="center" vertical="center"/>
    </xf>
    <xf numFmtId="0" fontId="57" fillId="12" borderId="119" xfId="0" applyFont="1" applyFill="1" applyBorder="1" applyAlignment="1">
      <alignment horizontal="center" vertical="center"/>
    </xf>
    <xf numFmtId="0" fontId="53" fillId="14" borderId="118" xfId="0" applyFont="1" applyFill="1" applyBorder="1" applyAlignment="1">
      <alignment horizontal="center" vertical="center"/>
    </xf>
    <xf numFmtId="0" fontId="57" fillId="14" borderId="69" xfId="0" applyFont="1" applyFill="1" applyBorder="1" applyAlignment="1">
      <alignment horizontal="center" vertical="center"/>
    </xf>
    <xf numFmtId="0" fontId="57" fillId="14" borderId="145" xfId="0" applyFont="1" applyFill="1" applyBorder="1" applyAlignment="1">
      <alignment horizontal="center" vertical="center"/>
    </xf>
    <xf numFmtId="0" fontId="57" fillId="14" borderId="119" xfId="0" applyFont="1" applyFill="1" applyBorder="1" applyAlignment="1">
      <alignment horizontal="center" vertical="center"/>
    </xf>
    <xf numFmtId="0" fontId="53" fillId="14" borderId="148" xfId="0" applyFont="1" applyFill="1" applyBorder="1" applyAlignment="1">
      <alignment horizontal="center" vertical="center"/>
    </xf>
    <xf numFmtId="0" fontId="57" fillId="15" borderId="149" xfId="0" applyFont="1" applyFill="1" applyBorder="1" applyAlignment="1">
      <alignment horizontal="center" vertical="center"/>
    </xf>
    <xf numFmtId="0" fontId="57" fillId="16" borderId="149" xfId="0" applyFont="1" applyFill="1" applyBorder="1" applyAlignment="1">
      <alignment horizontal="center" vertical="center"/>
    </xf>
    <xf numFmtId="0" fontId="57" fillId="17" borderId="149" xfId="0" applyFont="1" applyFill="1" applyBorder="1" applyAlignment="1">
      <alignment horizontal="center" vertical="center"/>
    </xf>
    <xf numFmtId="0" fontId="52" fillId="17" borderId="149" xfId="0" applyFont="1" applyFill="1" applyBorder="1" applyAlignment="1">
      <alignment horizontal="center" vertical="center"/>
    </xf>
    <xf numFmtId="0" fontId="52" fillId="17" borderId="150" xfId="0" applyFont="1" applyFill="1" applyBorder="1" applyAlignment="1">
      <alignment horizontal="center" vertical="center"/>
    </xf>
    <xf numFmtId="0" fontId="57" fillId="18" borderId="151" xfId="0" applyFont="1" applyFill="1" applyBorder="1" applyAlignment="1">
      <alignment horizontal="center" vertical="center"/>
    </xf>
    <xf numFmtId="0" fontId="57" fillId="18" borderId="149" xfId="0" applyFont="1" applyFill="1" applyBorder="1" applyAlignment="1">
      <alignment horizontal="center" vertical="center"/>
    </xf>
    <xf numFmtId="0" fontId="57" fillId="18" borderId="152" xfId="0" applyFont="1" applyFill="1" applyBorder="1" applyAlignment="1">
      <alignment horizontal="center" vertical="center"/>
    </xf>
    <xf numFmtId="0" fontId="53" fillId="0" borderId="0" xfId="0" applyFont="1" applyAlignment="1">
      <alignment horizontal="center" vertical="center"/>
    </xf>
    <xf numFmtId="0" fontId="11" fillId="3" borderId="156" xfId="0" applyFont="1" applyFill="1" applyBorder="1" applyAlignment="1">
      <alignment horizontal="center" vertical="center"/>
    </xf>
    <xf numFmtId="9" fontId="52" fillId="3" borderId="158" xfId="4" applyFont="1" applyFill="1" applyBorder="1" applyAlignment="1" applyProtection="1">
      <alignment horizontal="center" vertical="center"/>
    </xf>
    <xf numFmtId="9" fontId="52" fillId="12" borderId="159" xfId="4" applyFont="1" applyFill="1" applyBorder="1" applyAlignment="1" applyProtection="1">
      <alignment horizontal="center" vertical="center"/>
    </xf>
    <xf numFmtId="0" fontId="11" fillId="14" borderId="156" xfId="0" applyFont="1" applyFill="1" applyBorder="1" applyAlignment="1">
      <alignment horizontal="center" vertical="center"/>
    </xf>
    <xf numFmtId="9" fontId="52" fillId="14" borderId="145" xfId="4" applyFont="1" applyFill="1" applyBorder="1" applyAlignment="1" applyProtection="1">
      <alignment horizontal="center" vertical="center"/>
    </xf>
    <xf numFmtId="9" fontId="52" fillId="12" borderId="144" xfId="4" applyFont="1" applyFill="1" applyBorder="1" applyAlignment="1" applyProtection="1">
      <alignment horizontal="center" vertical="center"/>
    </xf>
    <xf numFmtId="0" fontId="11" fillId="0" borderId="156" xfId="0" applyFont="1" applyBorder="1" applyAlignment="1">
      <alignment horizontal="center" vertical="center"/>
    </xf>
    <xf numFmtId="165" fontId="52" fillId="0" borderId="151" xfId="0" applyNumberFormat="1" applyFont="1" applyBorder="1" applyAlignment="1">
      <alignment horizontal="center" vertical="center"/>
    </xf>
    <xf numFmtId="165" fontId="52" fillId="12" borderId="147" xfId="0" applyNumberFormat="1" applyFont="1" applyFill="1" applyBorder="1" applyAlignment="1">
      <alignment horizontal="center" vertical="center"/>
    </xf>
    <xf numFmtId="0" fontId="24" fillId="0" borderId="163" xfId="0" applyFont="1" applyBorder="1" applyAlignment="1">
      <alignment horizontal="center" vertical="center" shrinkToFit="1" readingOrder="2"/>
    </xf>
    <xf numFmtId="0" fontId="24" fillId="0" borderId="114" xfId="0" applyFont="1" applyBorder="1" applyAlignment="1">
      <alignment horizontal="center" vertical="center" shrinkToFit="1" readingOrder="2"/>
    </xf>
    <xf numFmtId="0" fontId="24" fillId="0" borderId="167" xfId="0" applyFont="1" applyBorder="1" applyAlignment="1">
      <alignment horizontal="center" vertical="center" shrinkToFit="1" readingOrder="2"/>
    </xf>
    <xf numFmtId="0" fontId="24" fillId="0" borderId="168" xfId="0" applyFont="1" applyBorder="1" applyAlignment="1">
      <alignment horizontal="center" vertical="center" shrinkToFit="1" readingOrder="2"/>
    </xf>
    <xf numFmtId="0" fontId="24" fillId="0" borderId="169" xfId="0" applyFont="1" applyBorder="1" applyAlignment="1">
      <alignment horizontal="center" vertical="center" shrinkToFit="1" readingOrder="2"/>
    </xf>
    <xf numFmtId="0" fontId="24" fillId="0" borderId="113" xfId="0" applyFont="1" applyBorder="1" applyAlignment="1">
      <alignment horizontal="center" vertical="center" shrinkToFit="1" readingOrder="2"/>
    </xf>
    <xf numFmtId="0" fontId="24" fillId="19" borderId="56" xfId="0" applyFont="1" applyFill="1" applyBorder="1" applyAlignment="1">
      <alignment horizontal="center" vertical="center" shrinkToFit="1" readingOrder="2"/>
    </xf>
    <xf numFmtId="0" fontId="24" fillId="19" borderId="52" xfId="0" applyFont="1" applyFill="1" applyBorder="1" applyAlignment="1">
      <alignment horizontal="center" vertical="center" shrinkToFit="1" readingOrder="2"/>
    </xf>
    <xf numFmtId="0" fontId="24" fillId="19" borderId="170" xfId="0" applyFont="1" applyFill="1" applyBorder="1" applyAlignment="1">
      <alignment horizontal="center" vertical="center" shrinkToFit="1" readingOrder="2"/>
    </xf>
    <xf numFmtId="0" fontId="24" fillId="19" borderId="171" xfId="0" applyFont="1" applyFill="1" applyBorder="1" applyAlignment="1">
      <alignment horizontal="center" vertical="center" shrinkToFit="1" readingOrder="2"/>
    </xf>
    <xf numFmtId="0" fontId="11" fillId="0" borderId="0" xfId="0" applyFont="1" applyAlignment="1">
      <alignment horizontal="center" vertical="center" shrinkToFit="1"/>
    </xf>
    <xf numFmtId="0" fontId="0" fillId="0" borderId="0" xfId="0" applyAlignment="1">
      <alignment horizontal="center"/>
    </xf>
    <xf numFmtId="0" fontId="23" fillId="0" borderId="74" xfId="0" applyFont="1" applyBorder="1" applyAlignment="1">
      <alignment horizontal="center" vertical="center" shrinkToFit="1" readingOrder="2"/>
    </xf>
    <xf numFmtId="0" fontId="23" fillId="0" borderId="50" xfId="0" applyFont="1" applyBorder="1" applyAlignment="1">
      <alignment horizontal="center" vertical="center" shrinkToFit="1" readingOrder="2"/>
    </xf>
    <xf numFmtId="0" fontId="24" fillId="0" borderId="170" xfId="0" applyFont="1" applyBorder="1" applyAlignment="1">
      <alignment horizontal="center" vertical="center" shrinkToFit="1" readingOrder="2"/>
    </xf>
    <xf numFmtId="0" fontId="24" fillId="0" borderId="171" xfId="0" applyFont="1" applyBorder="1" applyAlignment="1">
      <alignment horizontal="center" vertical="center" shrinkToFit="1" readingOrder="2"/>
    </xf>
    <xf numFmtId="0" fontId="24" fillId="0" borderId="172" xfId="0" applyFont="1" applyBorder="1" applyAlignment="1">
      <alignment horizontal="center" vertical="center" shrinkToFit="1" readingOrder="2"/>
    </xf>
    <xf numFmtId="0" fontId="11" fillId="0" borderId="0" xfId="0" applyFont="1" applyAlignment="1">
      <alignment horizontal="center" vertical="center"/>
    </xf>
    <xf numFmtId="0" fontId="0" fillId="0" borderId="0" xfId="0" applyAlignment="1">
      <alignment horizontal="center" vertical="center"/>
    </xf>
    <xf numFmtId="0" fontId="35" fillId="0" borderId="0" xfId="0" applyFont="1" applyAlignment="1">
      <alignment horizontal="right" vertical="center"/>
    </xf>
    <xf numFmtId="0" fontId="55" fillId="0" borderId="0" xfId="0" applyFont="1" applyAlignment="1">
      <alignment horizontal="center" vertical="center"/>
    </xf>
    <xf numFmtId="0" fontId="24" fillId="0" borderId="177" xfId="0" applyFont="1" applyBorder="1" applyAlignment="1">
      <alignment horizontal="center" vertical="center" shrinkToFit="1" readingOrder="2"/>
    </xf>
    <xf numFmtId="0" fontId="24" fillId="0" borderId="178" xfId="0" applyFont="1" applyBorder="1" applyAlignment="1">
      <alignment horizontal="center" vertical="center" shrinkToFit="1" readingOrder="2"/>
    </xf>
    <xf numFmtId="0" fontId="1" fillId="0" borderId="66" xfId="0" applyFont="1" applyBorder="1" applyAlignment="1">
      <alignment horizontal="center" vertical="center" shrinkToFit="1"/>
    </xf>
    <xf numFmtId="0" fontId="1" fillId="0" borderId="67" xfId="0" applyFont="1" applyBorder="1" applyAlignment="1">
      <alignment horizontal="center" vertical="center" shrinkToFit="1"/>
    </xf>
    <xf numFmtId="0" fontId="24" fillId="0" borderId="139" xfId="0" applyFont="1" applyBorder="1" applyAlignment="1">
      <alignment horizontal="center" vertical="center" shrinkToFit="1" readingOrder="2"/>
    </xf>
    <xf numFmtId="0" fontId="24" fillId="0" borderId="144" xfId="0" applyFont="1" applyBorder="1" applyAlignment="1">
      <alignment horizontal="center" vertical="center" shrinkToFit="1" readingOrder="2"/>
    </xf>
    <xf numFmtId="0" fontId="24" fillId="0" borderId="147" xfId="0" applyFont="1" applyBorder="1" applyAlignment="1">
      <alignment horizontal="center" vertical="center" shrinkToFit="1" readingOrder="2"/>
    </xf>
    <xf numFmtId="0" fontId="71" fillId="0" borderId="73" xfId="2" applyFont="1" applyBorder="1" applyAlignment="1">
      <alignment horizontal="center" vertical="center" textRotation="90" shrinkToFit="1" readingOrder="2"/>
    </xf>
    <xf numFmtId="0" fontId="35" fillId="0" borderId="182" xfId="0" applyFont="1" applyBorder="1" applyAlignment="1">
      <alignment horizontal="right" vertical="center" shrinkToFit="1" readingOrder="2"/>
    </xf>
    <xf numFmtId="0" fontId="23" fillId="0" borderId="69" xfId="0" applyFont="1" applyBorder="1" applyAlignment="1">
      <alignment horizontal="center" vertical="center" shrinkToFit="1" readingOrder="2"/>
    </xf>
    <xf numFmtId="0" fontId="23" fillId="0" borderId="144" xfId="0" applyFont="1" applyBorder="1" applyAlignment="1">
      <alignment horizontal="center" vertical="center" shrinkToFit="1" readingOrder="2"/>
    </xf>
    <xf numFmtId="0" fontId="1" fillId="0" borderId="187" xfId="0" applyFont="1" applyBorder="1" applyAlignment="1">
      <alignment horizontal="center" vertical="center" shrinkToFit="1"/>
    </xf>
    <xf numFmtId="0" fontId="4" fillId="0" borderId="188" xfId="2" applyFont="1" applyBorder="1" applyAlignment="1">
      <alignment horizontal="center" vertical="center" textRotation="90" shrinkToFit="1" readingOrder="2"/>
    </xf>
    <xf numFmtId="0" fontId="17" fillId="0" borderId="156" xfId="0" applyFont="1" applyBorder="1" applyAlignment="1">
      <alignment horizontal="center" vertical="center" wrapText="1" shrinkToFit="1"/>
    </xf>
    <xf numFmtId="0" fontId="72" fillId="0" borderId="74" xfId="0" applyFont="1" applyBorder="1" applyAlignment="1">
      <alignment horizontal="center" vertical="center" shrinkToFit="1" readingOrder="2"/>
    </xf>
    <xf numFmtId="0" fontId="73" fillId="0" borderId="144" xfId="0" applyFont="1" applyBorder="1" applyAlignment="1">
      <alignment horizontal="center" vertical="center" shrinkToFit="1" readingOrder="2"/>
    </xf>
    <xf numFmtId="0" fontId="72" fillId="0" borderId="144" xfId="0" applyFont="1" applyBorder="1" applyAlignment="1">
      <alignment horizontal="center" vertical="center" shrinkToFit="1" readingOrder="2"/>
    </xf>
    <xf numFmtId="0" fontId="74" fillId="0" borderId="50" xfId="0" applyFont="1" applyBorder="1" applyAlignment="1">
      <alignment horizontal="center" vertical="center" shrinkToFit="1" readingOrder="2"/>
    </xf>
    <xf numFmtId="0" fontId="74" fillId="0" borderId="55" xfId="0" applyFont="1" applyBorder="1" applyAlignment="1">
      <alignment horizontal="center" vertical="center" shrinkToFit="1" readingOrder="2"/>
    </xf>
    <xf numFmtId="0" fontId="63" fillId="0" borderId="0" xfId="0" applyFont="1" applyAlignment="1">
      <alignment horizontal="center" vertical="center" shrinkToFit="1"/>
    </xf>
    <xf numFmtId="0" fontId="75" fillId="0" borderId="0" xfId="0" applyFont="1" applyAlignment="1">
      <alignment horizontal="center" vertical="center"/>
    </xf>
    <xf numFmtId="0" fontId="16" fillId="0" borderId="23" xfId="0" applyFont="1" applyBorder="1" applyAlignment="1">
      <alignment horizontal="center" vertical="center" wrapText="1" shrinkToFit="1"/>
    </xf>
    <xf numFmtId="0" fontId="75" fillId="0" borderId="0" xfId="0" applyFont="1"/>
    <xf numFmtId="0" fontId="75" fillId="0" borderId="0" xfId="0" applyFont="1" applyAlignment="1">
      <alignment horizontal="center"/>
    </xf>
    <xf numFmtId="0" fontId="75" fillId="0" borderId="0" xfId="0" applyFont="1" applyAlignment="1">
      <alignment vertical="center"/>
    </xf>
    <xf numFmtId="0" fontId="63" fillId="0" borderId="0" xfId="0" applyFont="1" applyAlignment="1">
      <alignment horizontal="center"/>
    </xf>
    <xf numFmtId="0" fontId="63" fillId="0" borderId="0" xfId="0" applyFont="1" applyAlignment="1">
      <alignment horizontal="center" vertical="center"/>
    </xf>
    <xf numFmtId="0" fontId="63" fillId="0" borderId="0" xfId="0" applyFont="1" applyAlignment="1" applyProtection="1">
      <alignment horizontal="center" vertical="center"/>
      <protection hidden="1"/>
    </xf>
    <xf numFmtId="0" fontId="63" fillId="0" borderId="0" xfId="0" applyFont="1" applyAlignment="1" applyProtection="1">
      <alignment vertical="center"/>
      <protection hidden="1"/>
    </xf>
    <xf numFmtId="0" fontId="75" fillId="0" borderId="0" xfId="0" applyFont="1" applyAlignment="1" applyProtection="1">
      <alignment vertical="center"/>
      <protection hidden="1"/>
    </xf>
    <xf numFmtId="0" fontId="74" fillId="0" borderId="74" xfId="0" applyFont="1" applyBorder="1" applyAlignment="1" applyProtection="1">
      <alignment horizontal="right" vertical="center" shrinkToFit="1" readingOrder="2"/>
      <protection hidden="1"/>
    </xf>
    <xf numFmtId="0" fontId="74" fillId="0" borderId="55" xfId="0" applyFont="1" applyBorder="1" applyAlignment="1" applyProtection="1">
      <alignment horizontal="right" vertical="center" shrinkToFit="1" readingOrder="2"/>
      <protection hidden="1"/>
    </xf>
    <xf numFmtId="0" fontId="74" fillId="0" borderId="54" xfId="0" applyFont="1" applyBorder="1" applyAlignment="1">
      <alignment horizontal="center" vertical="center" shrinkToFit="1" readingOrder="2"/>
    </xf>
    <xf numFmtId="0" fontId="74" fillId="0" borderId="51" xfId="0" applyFont="1" applyBorder="1" applyAlignment="1">
      <alignment horizontal="center" vertical="center" shrinkToFit="1" readingOrder="2"/>
    </xf>
    <xf numFmtId="0" fontId="63" fillId="0" borderId="0" xfId="0" applyFont="1" applyAlignment="1">
      <alignment vertical="center"/>
    </xf>
    <xf numFmtId="0" fontId="63" fillId="0" borderId="0" xfId="0" applyFont="1"/>
    <xf numFmtId="0" fontId="54" fillId="0" borderId="0" xfId="0" applyFont="1" applyAlignment="1">
      <alignment horizontal="center" vertical="center"/>
    </xf>
    <xf numFmtId="0" fontId="0" fillId="3" borderId="0" xfId="0" applyFill="1"/>
    <xf numFmtId="0" fontId="43" fillId="4" borderId="97" xfId="3" applyFont="1" applyFill="1" applyBorder="1" applyAlignment="1">
      <alignment horizontal="center" vertical="center" shrinkToFit="1" readingOrder="2"/>
    </xf>
    <xf numFmtId="0" fontId="43" fillId="4" borderId="134" xfId="3" applyFont="1" applyFill="1" applyBorder="1" applyAlignment="1">
      <alignment horizontal="center" vertical="center" shrinkToFit="1" readingOrder="2"/>
    </xf>
    <xf numFmtId="0" fontId="43" fillId="4" borderId="15" xfId="3" applyFont="1" applyFill="1" applyBorder="1" applyAlignment="1">
      <alignment horizontal="center" vertical="center" shrinkToFit="1" readingOrder="2"/>
    </xf>
    <xf numFmtId="0" fontId="58" fillId="19" borderId="0" xfId="0" applyFont="1" applyFill="1" applyAlignment="1">
      <alignment horizontal="center" vertical="center"/>
    </xf>
    <xf numFmtId="0" fontId="54" fillId="19" borderId="0" xfId="0" applyFont="1" applyFill="1" applyAlignment="1">
      <alignment horizontal="center" vertical="center"/>
    </xf>
    <xf numFmtId="0" fontId="82" fillId="0" borderId="36" xfId="1" applyFont="1" applyBorder="1" applyAlignment="1">
      <alignment horizontal="right" vertical="center" shrinkToFit="1" readingOrder="2"/>
    </xf>
    <xf numFmtId="0" fontId="83" fillId="4" borderId="39" xfId="1" applyFont="1" applyFill="1" applyBorder="1" applyAlignment="1">
      <alignment horizontal="center" vertical="center" shrinkToFit="1" readingOrder="2"/>
    </xf>
    <xf numFmtId="0" fontId="84" fillId="0" borderId="193" xfId="0" applyFont="1" applyBorder="1" applyAlignment="1">
      <alignment horizontal="center" vertical="center" shrinkToFit="1" readingOrder="2"/>
    </xf>
    <xf numFmtId="0" fontId="24" fillId="0" borderId="193" xfId="0" applyFont="1" applyBorder="1" applyAlignment="1">
      <alignment horizontal="center" vertical="center" shrinkToFit="1" readingOrder="2"/>
    </xf>
    <xf numFmtId="0" fontId="85" fillId="0" borderId="193" xfId="0" applyFont="1" applyBorder="1" applyAlignment="1">
      <alignment horizontal="center" vertical="center" shrinkToFit="1" readingOrder="2"/>
    </xf>
    <xf numFmtId="0" fontId="86" fillId="0" borderId="193" xfId="0" applyFont="1" applyBorder="1" applyAlignment="1">
      <alignment horizontal="center" vertical="center" shrinkToFit="1" readingOrder="2"/>
    </xf>
    <xf numFmtId="0" fontId="87" fillId="0" borderId="61" xfId="0" applyFont="1" applyBorder="1" applyAlignment="1">
      <alignment horizontal="center" vertical="center" shrinkToFit="1" readingOrder="2"/>
    </xf>
    <xf numFmtId="0" fontId="88" fillId="0" borderId="156" xfId="0" applyFont="1" applyBorder="1" applyAlignment="1">
      <alignment horizontal="right" vertical="center" shrinkToFit="1" readingOrder="2"/>
    </xf>
    <xf numFmtId="0" fontId="89" fillId="0" borderId="156" xfId="0" applyFont="1" applyBorder="1" applyAlignment="1">
      <alignment horizontal="right" vertical="center" shrinkToFit="1" readingOrder="2"/>
    </xf>
    <xf numFmtId="0" fontId="89" fillId="0" borderId="154" xfId="0" applyFont="1" applyBorder="1" applyAlignment="1">
      <alignment horizontal="right" vertical="center" shrinkToFit="1" readingOrder="2"/>
    </xf>
    <xf numFmtId="0" fontId="89" fillId="0" borderId="194" xfId="0" applyFont="1" applyBorder="1" applyAlignment="1">
      <alignment horizontal="right" vertical="center" shrinkToFit="1" readingOrder="2"/>
    </xf>
    <xf numFmtId="0" fontId="88" fillId="0" borderId="194" xfId="0" applyFont="1" applyBorder="1" applyAlignment="1">
      <alignment horizontal="right" vertical="center" shrinkToFit="1" readingOrder="2"/>
    </xf>
    <xf numFmtId="0" fontId="90" fillId="0" borderId="194" xfId="0" applyFont="1" applyBorder="1" applyAlignment="1">
      <alignment horizontal="right" vertical="center" shrinkToFit="1" readingOrder="2"/>
    </xf>
    <xf numFmtId="0" fontId="90" fillId="0" borderId="195" xfId="0" applyFont="1" applyBorder="1" applyAlignment="1">
      <alignment horizontal="right" vertical="center" shrinkToFit="1" readingOrder="2"/>
    </xf>
    <xf numFmtId="0" fontId="90" fillId="0" borderId="196" xfId="0" applyFont="1" applyBorder="1" applyAlignment="1">
      <alignment horizontal="right" vertical="center" shrinkToFit="1" readingOrder="2"/>
    </xf>
    <xf numFmtId="0" fontId="91" fillId="0" borderId="194" xfId="0" applyFont="1" applyBorder="1" applyAlignment="1">
      <alignment horizontal="right" vertical="center" shrinkToFit="1" readingOrder="2"/>
    </xf>
    <xf numFmtId="0" fontId="92" fillId="0" borderId="194" xfId="0" applyFont="1" applyBorder="1" applyAlignment="1">
      <alignment horizontal="right" vertical="center" shrinkToFit="1" readingOrder="2"/>
    </xf>
    <xf numFmtId="0" fontId="90" fillId="0" borderId="197" xfId="0" applyFont="1" applyBorder="1" applyAlignment="1">
      <alignment horizontal="right" vertical="center" shrinkToFit="1" readingOrder="2"/>
    </xf>
    <xf numFmtId="0" fontId="91" fillId="0" borderId="197" xfId="0" applyFont="1" applyBorder="1" applyAlignment="1">
      <alignment horizontal="right" vertical="center" shrinkToFit="1" readingOrder="2"/>
    </xf>
    <xf numFmtId="0" fontId="91" fillId="0" borderId="36" xfId="0" applyFont="1" applyBorder="1" applyAlignment="1">
      <alignment horizontal="right" vertical="center" shrinkToFit="1" readingOrder="2"/>
    </xf>
    <xf numFmtId="0" fontId="94" fillId="0" borderId="194" xfId="0" applyFont="1" applyBorder="1" applyAlignment="1">
      <alignment horizontal="right" vertical="center" shrinkToFit="1" readingOrder="2"/>
    </xf>
    <xf numFmtId="0" fontId="95" fillId="0" borderId="198" xfId="0" applyFont="1" applyBorder="1" applyAlignment="1">
      <alignment horizontal="right" vertical="center" shrinkToFit="1" readingOrder="2"/>
    </xf>
    <xf numFmtId="0" fontId="90" fillId="0" borderId="0" xfId="0" applyFont="1" applyAlignment="1">
      <alignment horizontal="right" vertical="center" shrinkToFit="1" readingOrder="2"/>
    </xf>
    <xf numFmtId="0" fontId="90" fillId="0" borderId="36" xfId="0" applyFont="1" applyBorder="1" applyAlignment="1">
      <alignment horizontal="right" vertical="center" shrinkToFit="1" readingOrder="2"/>
    </xf>
    <xf numFmtId="0" fontId="95" fillId="0" borderId="194" xfId="0" applyFont="1" applyBorder="1" applyAlignment="1">
      <alignment horizontal="right" vertical="center" shrinkToFit="1" readingOrder="2"/>
    </xf>
    <xf numFmtId="0" fontId="90" fillId="0" borderId="198" xfId="0" applyFont="1" applyBorder="1" applyAlignment="1">
      <alignment horizontal="right" vertical="center" shrinkToFit="1" readingOrder="2"/>
    </xf>
    <xf numFmtId="0" fontId="89" fillId="0" borderId="69" xfId="0" applyFont="1" applyBorder="1" applyAlignment="1">
      <alignment horizontal="right" vertical="center" shrinkToFit="1" readingOrder="2"/>
    </xf>
    <xf numFmtId="0" fontId="19" fillId="0" borderId="0" xfId="1" applyFont="1" applyAlignment="1">
      <alignment vertical="center" shrinkToFit="1" readingOrder="2"/>
    </xf>
    <xf numFmtId="0" fontId="96" fillId="0" borderId="37" xfId="0" applyFont="1" applyBorder="1" applyAlignment="1">
      <alignment horizontal="center" vertical="center" shrinkToFit="1" readingOrder="2"/>
    </xf>
    <xf numFmtId="0" fontId="5" fillId="0" borderId="22" xfId="0" applyFont="1" applyBorder="1" applyAlignment="1">
      <alignment horizontal="center" vertical="center" textRotation="90" shrinkToFit="1"/>
    </xf>
    <xf numFmtId="0" fontId="5" fillId="0" borderId="21" xfId="0" applyFont="1" applyBorder="1" applyAlignment="1">
      <alignment horizontal="center" vertical="center" textRotation="90" shrinkToFit="1"/>
    </xf>
    <xf numFmtId="0" fontId="5" fillId="0" borderId="20" xfId="0" applyFont="1" applyBorder="1" applyAlignment="1">
      <alignment horizontal="center" vertical="center" textRotation="90" shrinkToFit="1"/>
    </xf>
    <xf numFmtId="0" fontId="5" fillId="2" borderId="19" xfId="0" applyFont="1" applyFill="1" applyBorder="1" applyAlignment="1">
      <alignment horizontal="center" vertical="center" textRotation="90" shrinkToFit="1"/>
    </xf>
    <xf numFmtId="0" fontId="5" fillId="0" borderId="26" xfId="0" applyFont="1" applyBorder="1" applyAlignment="1">
      <alignment horizontal="center" vertical="center" shrinkToFit="1"/>
    </xf>
    <xf numFmtId="0" fontId="5" fillId="0" borderId="25" xfId="0" applyFont="1" applyBorder="1" applyAlignment="1">
      <alignment horizontal="center" vertical="center" shrinkToFit="1"/>
    </xf>
    <xf numFmtId="0" fontId="5" fillId="0" borderId="34" xfId="0" applyFont="1" applyBorder="1" applyAlignment="1">
      <alignment horizontal="center" vertical="center" shrinkToFit="1"/>
    </xf>
    <xf numFmtId="9" fontId="5" fillId="2" borderId="27" xfId="0" applyNumberFormat="1" applyFont="1" applyFill="1" applyBorder="1" applyAlignment="1">
      <alignment horizontal="center" vertical="center" shrinkToFit="1"/>
    </xf>
    <xf numFmtId="0" fontId="16" fillId="0" borderId="8" xfId="0" applyFont="1" applyBorder="1" applyAlignment="1">
      <alignment horizontal="center" vertical="center" shrinkToFit="1"/>
    </xf>
    <xf numFmtId="0" fontId="76" fillId="0" borderId="73" xfId="2" applyFont="1" applyBorder="1" applyAlignment="1">
      <alignment horizontal="center" vertical="center" textRotation="90" shrinkToFit="1" readingOrder="2"/>
    </xf>
    <xf numFmtId="0" fontId="71" fillId="0" borderId="0" xfId="1" applyFont="1" applyAlignment="1">
      <alignment horizontal="center" vertical="center" shrinkToFit="1"/>
    </xf>
    <xf numFmtId="0" fontId="78" fillId="0" borderId="0" xfId="0" applyFont="1" applyAlignment="1">
      <alignment horizontal="right" vertical="center"/>
    </xf>
    <xf numFmtId="0" fontId="98" fillId="0" borderId="0" xfId="0" applyFont="1"/>
    <xf numFmtId="0" fontId="65" fillId="0" borderId="0" xfId="0" applyFont="1" applyAlignment="1">
      <alignment horizontal="right"/>
    </xf>
    <xf numFmtId="0" fontId="65" fillId="0" borderId="0" xfId="0" applyFont="1" applyAlignment="1">
      <alignment horizontal="center" vertical="center"/>
    </xf>
    <xf numFmtId="0" fontId="98" fillId="0" borderId="0" xfId="0" applyFont="1" applyAlignment="1">
      <alignment horizontal="center" vertical="center"/>
    </xf>
    <xf numFmtId="0" fontId="65" fillId="0" borderId="0" xfId="0" applyFont="1" applyAlignment="1">
      <alignment horizontal="right" vertical="center"/>
    </xf>
    <xf numFmtId="0" fontId="71" fillId="0" borderId="17" xfId="1" applyFont="1" applyBorder="1" applyAlignment="1">
      <alignment horizontal="center" vertical="center" shrinkToFit="1"/>
    </xf>
    <xf numFmtId="0" fontId="65" fillId="0" borderId="0" xfId="0" applyFont="1" applyAlignment="1">
      <alignment horizontal="right" vertical="center" shrinkToFit="1"/>
    </xf>
    <xf numFmtId="0" fontId="82" fillId="0" borderId="0" xfId="0" applyFont="1" applyAlignment="1">
      <alignment horizontal="center" vertical="center" shrinkToFit="1"/>
    </xf>
    <xf numFmtId="0" fontId="82" fillId="0" borderId="0" xfId="0" applyFont="1" applyAlignment="1">
      <alignment vertical="center" shrinkToFit="1"/>
    </xf>
    <xf numFmtId="0" fontId="82" fillId="0" borderId="42" xfId="0" applyFont="1" applyBorder="1" applyAlignment="1">
      <alignment horizontal="center" vertical="center" shrinkToFit="1"/>
    </xf>
    <xf numFmtId="0" fontId="99" fillId="0" borderId="32" xfId="0" applyFont="1" applyBorder="1" applyAlignment="1">
      <alignment horizontal="center" vertical="center" wrapText="1" shrinkToFit="1"/>
    </xf>
    <xf numFmtId="0" fontId="99" fillId="0" borderId="33" xfId="0" applyFont="1" applyBorder="1" applyAlignment="1">
      <alignment vertical="center" wrapText="1" shrinkToFit="1"/>
    </xf>
    <xf numFmtId="0" fontId="100" fillId="0" borderId="35" xfId="0" applyFont="1" applyBorder="1" applyAlignment="1">
      <alignment horizontal="center" vertical="center" shrinkToFit="1" readingOrder="2"/>
    </xf>
    <xf numFmtId="0" fontId="101" fillId="0" borderId="144" xfId="0" applyFont="1" applyBorder="1" applyAlignment="1">
      <alignment horizontal="center" vertical="center" shrinkToFit="1" readingOrder="2"/>
    </xf>
    <xf numFmtId="0" fontId="100" fillId="0" borderId="36" xfId="0" applyFont="1" applyBorder="1" applyAlignment="1">
      <alignment horizontal="right" vertical="center" shrinkToFit="1" readingOrder="2"/>
    </xf>
    <xf numFmtId="0" fontId="102" fillId="0" borderId="38" xfId="0" applyFont="1" applyBorder="1" applyAlignment="1">
      <alignment horizontal="center" vertical="center" shrinkToFit="1" readingOrder="2"/>
    </xf>
    <xf numFmtId="0" fontId="102" fillId="0" borderId="39" xfId="0" applyFont="1" applyBorder="1" applyAlignment="1">
      <alignment horizontal="center" vertical="center" shrinkToFit="1" readingOrder="2"/>
    </xf>
    <xf numFmtId="1" fontId="102" fillId="2" borderId="40" xfId="0" applyNumberFormat="1" applyFont="1" applyFill="1" applyBorder="1" applyAlignment="1">
      <alignment horizontal="center" vertical="center" shrinkToFit="1" readingOrder="2"/>
    </xf>
    <xf numFmtId="0" fontId="102" fillId="0" borderId="37" xfId="0" applyFont="1" applyBorder="1" applyAlignment="1">
      <alignment horizontal="center" vertical="center" shrinkToFit="1" readingOrder="2"/>
    </xf>
    <xf numFmtId="0" fontId="100" fillId="0" borderId="41" xfId="0" applyFont="1" applyBorder="1" applyAlignment="1">
      <alignment horizontal="center" vertical="center" shrinkToFit="1" readingOrder="2"/>
    </xf>
    <xf numFmtId="9" fontId="100" fillId="4" borderId="7" xfId="0" applyNumberFormat="1" applyFont="1" applyFill="1" applyBorder="1" applyAlignment="1">
      <alignment horizontal="center" vertical="center" shrinkToFit="1" readingOrder="2"/>
    </xf>
    <xf numFmtId="0" fontId="103" fillId="5" borderId="70" xfId="2" applyFont="1" applyFill="1" applyBorder="1" applyAlignment="1">
      <alignment horizontal="center" vertical="center" textRotation="90" readingOrder="1"/>
    </xf>
    <xf numFmtId="0" fontId="104" fillId="0" borderId="144" xfId="0" applyFont="1" applyBorder="1" applyAlignment="1">
      <alignment horizontal="center" vertical="center" shrinkToFit="1" readingOrder="2"/>
    </xf>
    <xf numFmtId="16" fontId="71" fillId="0" borderId="71" xfId="2" applyNumberFormat="1" applyFont="1" applyBorder="1" applyAlignment="1">
      <alignment horizontal="center" vertical="center" textRotation="90" wrapText="1"/>
    </xf>
    <xf numFmtId="49" fontId="103" fillId="5" borderId="72" xfId="2" applyNumberFormat="1" applyFont="1" applyFill="1" applyBorder="1" applyAlignment="1">
      <alignment horizontal="center" vertical="center" textRotation="90" shrinkToFit="1" readingOrder="2"/>
    </xf>
    <xf numFmtId="0" fontId="65" fillId="0" borderId="35" xfId="0" applyFont="1" applyBorder="1" applyAlignment="1">
      <alignment horizontal="right" vertical="center" shrinkToFit="1" readingOrder="2"/>
    </xf>
    <xf numFmtId="0" fontId="100" fillId="0" borderId="36" xfId="0" applyFont="1" applyBorder="1" applyAlignment="1">
      <alignment horizontal="center" vertical="center" shrinkToFit="1" readingOrder="2"/>
    </xf>
    <xf numFmtId="0" fontId="100" fillId="0" borderId="35" xfId="0" applyFont="1" applyBorder="1" applyAlignment="1">
      <alignment horizontal="right" vertical="center" shrinkToFit="1" readingOrder="2"/>
    </xf>
    <xf numFmtId="0" fontId="98" fillId="0" borderId="0" xfId="0" applyFont="1" applyAlignment="1">
      <alignment vertical="center"/>
    </xf>
    <xf numFmtId="0" fontId="71" fillId="0" borderId="73" xfId="2" applyFont="1" applyBorder="1" applyAlignment="1">
      <alignment horizontal="left" textRotation="90" shrinkToFit="1" readingOrder="2"/>
    </xf>
    <xf numFmtId="0" fontId="106" fillId="0" borderId="53" xfId="0" applyFont="1" applyBorder="1" applyAlignment="1">
      <alignment horizontal="right" vertical="center" wrapText="1" readingOrder="2"/>
    </xf>
    <xf numFmtId="0" fontId="97" fillId="0" borderId="35" xfId="0" applyFont="1" applyBorder="1" applyAlignment="1">
      <alignment horizontal="right" vertical="center" shrinkToFit="1" readingOrder="2"/>
    </xf>
    <xf numFmtId="0" fontId="26" fillId="4" borderId="39" xfId="1" applyFont="1" applyFill="1" applyBorder="1" applyAlignment="1">
      <alignment horizontal="center" vertical="center" shrinkToFit="1" readingOrder="2"/>
    </xf>
    <xf numFmtId="0" fontId="24" fillId="4" borderId="39" xfId="1" applyFont="1" applyFill="1" applyBorder="1" applyAlignment="1">
      <alignment horizontal="center" vertical="center" shrinkToFit="1" readingOrder="2"/>
    </xf>
    <xf numFmtId="0" fontId="53" fillId="0" borderId="121" xfId="0" applyFont="1" applyBorder="1" applyAlignment="1">
      <alignment horizontal="center" vertical="center" textRotation="90" wrapText="1"/>
    </xf>
    <xf numFmtId="0" fontId="53" fillId="0" borderId="131" xfId="0" applyFont="1" applyBorder="1" applyAlignment="1">
      <alignment horizontal="center" vertical="center" textRotation="90" wrapText="1"/>
    </xf>
    <xf numFmtId="0" fontId="55" fillId="0" borderId="122" xfId="0" applyFont="1" applyBorder="1" applyAlignment="1">
      <alignment horizontal="center" vertical="center"/>
    </xf>
    <xf numFmtId="0" fontId="55" fillId="0" borderId="132" xfId="0" applyFont="1" applyBorder="1" applyAlignment="1">
      <alignment horizontal="center" vertical="center"/>
    </xf>
    <xf numFmtId="0" fontId="58" fillId="6" borderId="138" xfId="0" applyFont="1" applyFill="1" applyBorder="1" applyAlignment="1">
      <alignment horizontal="center" vertical="center"/>
    </xf>
    <xf numFmtId="0" fontId="58" fillId="6" borderId="143" xfId="0" applyFont="1" applyFill="1" applyBorder="1" applyAlignment="1">
      <alignment horizontal="center" vertical="center"/>
    </xf>
    <xf numFmtId="0" fontId="58" fillId="6" borderId="146" xfId="0" applyFont="1" applyFill="1" applyBorder="1" applyAlignment="1">
      <alignment horizontal="center" vertical="center"/>
    </xf>
    <xf numFmtId="0" fontId="54" fillId="0" borderId="139" xfId="0" applyFont="1" applyBorder="1" applyAlignment="1">
      <alignment horizontal="center" vertical="center"/>
    </xf>
    <xf numFmtId="0" fontId="54" fillId="0" borderId="144" xfId="0" applyFont="1" applyBorder="1" applyAlignment="1">
      <alignment horizontal="center" vertical="center"/>
    </xf>
    <xf numFmtId="0" fontId="54" fillId="0" borderId="147" xfId="0" applyFont="1" applyBorder="1" applyAlignment="1">
      <alignment horizontal="center" vertical="center"/>
    </xf>
    <xf numFmtId="0" fontId="53" fillId="11" borderId="129" xfId="0" applyFont="1" applyFill="1" applyBorder="1" applyAlignment="1">
      <alignment horizontal="center" vertical="center"/>
    </xf>
    <xf numFmtId="0" fontId="53" fillId="11" borderId="127" xfId="0" applyFont="1" applyFill="1" applyBorder="1" applyAlignment="1">
      <alignment horizontal="center" vertical="center"/>
    </xf>
    <xf numFmtId="0" fontId="53" fillId="11" borderId="128" xfId="0" applyFont="1" applyFill="1" applyBorder="1" applyAlignment="1">
      <alignment horizontal="center" vertical="center"/>
    </xf>
    <xf numFmtId="0" fontId="81" fillId="6" borderId="124" xfId="0" applyFont="1" applyFill="1" applyBorder="1" applyAlignment="1">
      <alignment horizontal="center" vertical="center"/>
    </xf>
    <xf numFmtId="0" fontId="81" fillId="6" borderId="125" xfId="0" applyFont="1" applyFill="1" applyBorder="1" applyAlignment="1">
      <alignment horizontal="center" vertical="center"/>
    </xf>
    <xf numFmtId="0" fontId="81" fillId="10" borderId="126" xfId="0" applyFont="1" applyFill="1" applyBorder="1" applyAlignment="1">
      <alignment horizontal="center" vertical="center"/>
    </xf>
    <xf numFmtId="0" fontId="81" fillId="10" borderId="124" xfId="0" applyFont="1" applyFill="1" applyBorder="1" applyAlignment="1">
      <alignment horizontal="center" vertical="center"/>
    </xf>
    <xf numFmtId="0" fontId="81" fillId="10" borderId="125" xfId="0" applyFont="1" applyFill="1" applyBorder="1" applyAlignment="1">
      <alignment horizontal="center" vertical="center"/>
    </xf>
    <xf numFmtId="0" fontId="81" fillId="11" borderId="127" xfId="0" applyFont="1" applyFill="1" applyBorder="1" applyAlignment="1">
      <alignment horizontal="center" vertical="center"/>
    </xf>
    <xf numFmtId="0" fontId="81" fillId="4" borderId="126" xfId="0" applyFont="1" applyFill="1" applyBorder="1" applyAlignment="1">
      <alignment horizontal="center" vertical="center"/>
    </xf>
    <xf numFmtId="0" fontId="81" fillId="4" borderId="124" xfId="0" applyFont="1" applyFill="1" applyBorder="1" applyAlignment="1">
      <alignment horizontal="center" vertical="center"/>
    </xf>
    <xf numFmtId="0" fontId="81" fillId="4" borderId="125" xfId="0" applyFont="1" applyFill="1" applyBorder="1" applyAlignment="1">
      <alignment horizontal="center" vertical="center"/>
    </xf>
    <xf numFmtId="0" fontId="80" fillId="6" borderId="124" xfId="0" applyFont="1" applyFill="1" applyBorder="1" applyAlignment="1">
      <alignment horizontal="center" vertical="center"/>
    </xf>
    <xf numFmtId="0" fontId="80" fillId="6" borderId="125" xfId="0" applyFont="1" applyFill="1" applyBorder="1" applyAlignment="1">
      <alignment horizontal="center" vertical="center"/>
    </xf>
    <xf numFmtId="0" fontId="80" fillId="10" borderId="126" xfId="0" applyFont="1" applyFill="1" applyBorder="1" applyAlignment="1">
      <alignment horizontal="center" vertical="center"/>
    </xf>
    <xf numFmtId="0" fontId="80" fillId="10" borderId="124" xfId="0" applyFont="1" applyFill="1" applyBorder="1" applyAlignment="1">
      <alignment horizontal="center" vertical="center"/>
    </xf>
    <xf numFmtId="0" fontId="80" fillId="10" borderId="125" xfId="0" applyFont="1" applyFill="1" applyBorder="1" applyAlignment="1">
      <alignment horizontal="center" vertical="center"/>
    </xf>
    <xf numFmtId="0" fontId="80" fillId="11" borderId="127" xfId="0" applyFont="1" applyFill="1" applyBorder="1" applyAlignment="1">
      <alignment horizontal="center" vertical="center"/>
    </xf>
    <xf numFmtId="0" fontId="80" fillId="20" borderId="126" xfId="0" applyFont="1" applyFill="1" applyBorder="1" applyAlignment="1">
      <alignment horizontal="center" vertical="center"/>
    </xf>
    <xf numFmtId="0" fontId="80" fillId="20" borderId="124" xfId="0" applyFont="1" applyFill="1" applyBorder="1" applyAlignment="1">
      <alignment horizontal="center" vertical="center"/>
    </xf>
    <xf numFmtId="0" fontId="80" fillId="20" borderId="125" xfId="0" applyFont="1" applyFill="1" applyBorder="1" applyAlignment="1">
      <alignment horizontal="center" vertical="center"/>
    </xf>
    <xf numFmtId="0" fontId="80" fillId="0" borderId="126" xfId="0" applyFont="1" applyBorder="1" applyAlignment="1">
      <alignment horizontal="center" vertical="center"/>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57" fillId="0" borderId="126" xfId="0" applyFont="1" applyBorder="1" applyAlignment="1">
      <alignment horizontal="center" vertical="center"/>
    </xf>
    <xf numFmtId="0" fontId="57" fillId="0" borderId="124" xfId="0" applyFont="1" applyBorder="1" applyAlignment="1">
      <alignment horizontal="center" vertical="center"/>
    </xf>
    <xf numFmtId="0" fontId="57" fillId="0" borderId="130" xfId="0" applyFont="1" applyBorder="1" applyAlignment="1">
      <alignment horizontal="center" vertical="center"/>
    </xf>
    <xf numFmtId="0" fontId="56" fillId="0" borderId="126" xfId="0" applyFont="1" applyBorder="1" applyAlignment="1">
      <alignment horizontal="center" vertical="center"/>
    </xf>
    <xf numFmtId="0" fontId="56" fillId="0" borderId="124" xfId="0" applyFont="1" applyBorder="1" applyAlignment="1">
      <alignment horizontal="center" vertical="center"/>
    </xf>
    <xf numFmtId="0" fontId="56" fillId="0" borderId="130" xfId="0" applyFont="1" applyBorder="1" applyAlignment="1">
      <alignment horizontal="center" vertical="center"/>
    </xf>
    <xf numFmtId="0" fontId="57" fillId="10" borderId="153" xfId="0" applyFont="1" applyFill="1" applyBorder="1" applyAlignment="1">
      <alignment horizontal="center" vertical="center"/>
    </xf>
    <xf numFmtId="0" fontId="57" fillId="10" borderId="154" xfId="0" applyFont="1" applyFill="1" applyBorder="1" applyAlignment="1">
      <alignment horizontal="center" vertical="center"/>
    </xf>
    <xf numFmtId="0" fontId="57" fillId="10" borderId="155" xfId="0" applyFont="1" applyFill="1" applyBorder="1" applyAlignment="1">
      <alignment horizontal="center" vertical="center"/>
    </xf>
    <xf numFmtId="0" fontId="53" fillId="0" borderId="138" xfId="0" applyFont="1" applyBorder="1" applyAlignment="1">
      <alignment horizontal="center" vertical="center"/>
    </xf>
    <xf numFmtId="0" fontId="53" fillId="0" borderId="157" xfId="0" applyFont="1" applyBorder="1" applyAlignment="1">
      <alignment horizontal="center" vertical="center"/>
    </xf>
    <xf numFmtId="0" fontId="53" fillId="0" borderId="143" xfId="0" applyFont="1" applyBorder="1" applyAlignment="1">
      <alignment horizontal="center" vertical="center"/>
    </xf>
    <xf numFmtId="0" fontId="53" fillId="0" borderId="160" xfId="0" applyFont="1" applyBorder="1" applyAlignment="1">
      <alignment horizontal="center" vertical="center"/>
    </xf>
    <xf numFmtId="0" fontId="53" fillId="0" borderId="146" xfId="0" applyFont="1" applyBorder="1" applyAlignment="1">
      <alignment horizontal="center" vertical="center"/>
    </xf>
    <xf numFmtId="0" fontId="53" fillId="0" borderId="161" xfId="0" applyFont="1" applyBorder="1" applyAlignment="1">
      <alignment horizontal="center" vertical="center"/>
    </xf>
    <xf numFmtId="0" fontId="54" fillId="0" borderId="0" xfId="0" applyFont="1" applyAlignment="1">
      <alignment horizontal="center" vertical="center"/>
    </xf>
    <xf numFmtId="0" fontId="52" fillId="0" borderId="120" xfId="0" applyFont="1" applyBorder="1" applyAlignment="1">
      <alignment horizontal="center" vertical="center"/>
    </xf>
    <xf numFmtId="0" fontId="55" fillId="0" borderId="120" xfId="0" applyFont="1" applyBorder="1" applyAlignment="1">
      <alignment horizontal="center" readingOrder="2"/>
    </xf>
    <xf numFmtId="0" fontId="56" fillId="10" borderId="124" xfId="0" applyFont="1" applyFill="1" applyBorder="1" applyAlignment="1">
      <alignment horizontal="center" vertical="center"/>
    </xf>
    <xf numFmtId="0" fontId="56" fillId="10" borderId="125" xfId="0" applyFont="1" applyFill="1" applyBorder="1" applyAlignment="1">
      <alignment horizontal="center" vertical="center"/>
    </xf>
    <xf numFmtId="0" fontId="57" fillId="10" borderId="126" xfId="0" applyFont="1" applyFill="1" applyBorder="1" applyAlignment="1">
      <alignment horizontal="center" vertical="center"/>
    </xf>
    <xf numFmtId="0" fontId="57" fillId="10" borderId="124" xfId="0" applyFont="1" applyFill="1" applyBorder="1" applyAlignment="1">
      <alignment horizontal="center" vertical="center"/>
    </xf>
    <xf numFmtId="0" fontId="57" fillId="10" borderId="125" xfId="0" applyFont="1" applyFill="1" applyBorder="1" applyAlignment="1">
      <alignment horizontal="center" vertical="center"/>
    </xf>
    <xf numFmtId="0" fontId="19" fillId="0" borderId="0" xfId="0" applyFont="1" applyAlignment="1">
      <alignment horizontal="center"/>
    </xf>
    <xf numFmtId="0" fontId="55" fillId="0" borderId="0" xfId="0" applyFont="1" applyAlignment="1">
      <alignment horizontal="center" vertical="center"/>
    </xf>
    <xf numFmtId="0" fontId="54" fillId="0" borderId="0" xfId="0" applyFont="1" applyAlignment="1">
      <alignment horizontal="right" vertical="center"/>
    </xf>
    <xf numFmtId="0" fontId="50" fillId="0" borderId="0" xfId="0" applyFont="1" applyAlignment="1">
      <alignment horizontal="center" vertical="center"/>
    </xf>
    <xf numFmtId="0" fontId="51" fillId="0" borderId="0" xfId="0" applyFont="1" applyAlignment="1">
      <alignment horizontal="center"/>
    </xf>
    <xf numFmtId="0" fontId="53" fillId="0" borderId="0" xfId="0" applyFont="1" applyAlignment="1">
      <alignment horizontal="center" vertical="center"/>
    </xf>
    <xf numFmtId="0" fontId="54" fillId="0" borderId="185" xfId="0" applyFont="1" applyBorder="1" applyAlignment="1">
      <alignment horizontal="center" vertical="center"/>
    </xf>
    <xf numFmtId="0" fontId="54" fillId="0" borderId="192" xfId="0" applyFont="1" applyBorder="1" applyAlignment="1">
      <alignment horizontal="center" vertical="center"/>
    </xf>
    <xf numFmtId="0" fontId="54" fillId="0" borderId="132" xfId="0" applyFont="1" applyBorder="1" applyAlignment="1">
      <alignment horizontal="center" vertical="center"/>
    </xf>
    <xf numFmtId="0" fontId="66" fillId="0" borderId="12" xfId="0" applyFont="1" applyBorder="1" applyAlignment="1">
      <alignment horizontal="center" vertical="center"/>
    </xf>
    <xf numFmtId="0" fontId="66" fillId="0" borderId="14" xfId="0" applyFont="1" applyBorder="1" applyAlignment="1">
      <alignment horizontal="center" vertical="center"/>
    </xf>
    <xf numFmtId="0" fontId="66" fillId="0" borderId="1" xfId="0" applyFont="1" applyBorder="1" applyAlignment="1">
      <alignment horizontal="center" vertical="center"/>
    </xf>
    <xf numFmtId="0" fontId="66" fillId="0" borderId="15" xfId="0" applyFont="1" applyBorder="1" applyAlignment="1">
      <alignment horizontal="center" vertical="center"/>
    </xf>
    <xf numFmtId="0" fontId="66" fillId="0" borderId="16" xfId="0" applyFont="1" applyBorder="1" applyAlignment="1">
      <alignment horizontal="center" vertical="center"/>
    </xf>
    <xf numFmtId="0" fontId="66" fillId="0" borderId="18" xfId="0" applyFont="1" applyBorder="1" applyAlignment="1">
      <alignment horizontal="center" vertical="center"/>
    </xf>
    <xf numFmtId="0" fontId="60" fillId="0" borderId="141" xfId="0" applyFont="1" applyBorder="1" applyAlignment="1">
      <alignment horizontal="center" vertical="center"/>
    </xf>
    <xf numFmtId="0" fontId="60" fillId="0" borderId="71" xfId="0" applyFont="1" applyBorder="1" applyAlignment="1">
      <alignment horizontal="center" vertical="center"/>
    </xf>
    <xf numFmtId="0" fontId="60" fillId="0" borderId="142" xfId="0" applyFont="1" applyBorder="1" applyAlignment="1">
      <alignment horizontal="center" vertical="center"/>
    </xf>
    <xf numFmtId="0" fontId="60" fillId="0" borderId="145" xfId="0" applyFont="1" applyBorder="1" applyAlignment="1">
      <alignment horizontal="center" vertical="center"/>
    </xf>
    <xf numFmtId="0" fontId="60" fillId="0" borderId="69" xfId="0" applyFont="1" applyBorder="1" applyAlignment="1">
      <alignment horizontal="center" vertical="center"/>
    </xf>
    <xf numFmtId="0" fontId="60" fillId="0" borderId="119" xfId="0" applyFont="1" applyBorder="1" applyAlignment="1">
      <alignment horizontal="center" vertical="center"/>
    </xf>
    <xf numFmtId="0" fontId="60" fillId="0" borderId="151" xfId="0" applyFont="1" applyBorder="1" applyAlignment="1">
      <alignment horizontal="center" vertical="center"/>
    </xf>
    <xf numFmtId="0" fontId="60" fillId="0" borderId="149" xfId="0" applyFont="1" applyBorder="1" applyAlignment="1">
      <alignment horizontal="center" vertical="center"/>
    </xf>
    <xf numFmtId="0" fontId="60" fillId="0" borderId="152" xfId="0" applyFont="1" applyBorder="1" applyAlignment="1">
      <alignment horizontal="center" vertical="center"/>
    </xf>
    <xf numFmtId="0" fontId="15" fillId="3" borderId="6"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4" xfId="0" applyFont="1" applyFill="1" applyBorder="1" applyAlignment="1">
      <alignment horizontal="center" vertical="center"/>
    </xf>
    <xf numFmtId="0" fontId="15" fillId="3" borderId="3" xfId="0" applyFont="1" applyFill="1" applyBorder="1" applyAlignment="1">
      <alignment horizontal="center" vertical="center"/>
    </xf>
    <xf numFmtId="0" fontId="9" fillId="0" borderId="0" xfId="0" applyFont="1" applyAlignment="1">
      <alignment horizontal="right"/>
    </xf>
    <xf numFmtId="0" fontId="27" fillId="0" borderId="2" xfId="0" applyFont="1" applyBorder="1" applyAlignment="1">
      <alignment horizontal="center" vertical="center" shrinkToFit="1"/>
    </xf>
    <xf numFmtId="0" fontId="27" fillId="0" borderId="11" xfId="0" applyFont="1" applyBorder="1" applyAlignment="1">
      <alignment horizontal="center" vertical="center" shrinkToFit="1"/>
    </xf>
    <xf numFmtId="0" fontId="10" fillId="0" borderId="15" xfId="0" applyFont="1" applyBorder="1" applyAlignment="1">
      <alignment horizontal="center" vertical="center" shrinkToFit="1"/>
    </xf>
    <xf numFmtId="0" fontId="10" fillId="0" borderId="12" xfId="0" applyFont="1" applyBorder="1" applyAlignment="1">
      <alignment horizontal="left" vertical="center" shrinkToFit="1"/>
    </xf>
    <xf numFmtId="0" fontId="10" fillId="0" borderId="13" xfId="0" applyFont="1" applyBorder="1" applyAlignment="1">
      <alignment horizontal="left" vertical="center" shrinkToFit="1"/>
    </xf>
    <xf numFmtId="0" fontId="10" fillId="0" borderId="16" xfId="0" applyFont="1" applyBorder="1" applyAlignment="1">
      <alignment horizontal="left" vertical="center" shrinkToFit="1"/>
    </xf>
    <xf numFmtId="0" fontId="10" fillId="0" borderId="17" xfId="0" applyFont="1" applyBorder="1" applyAlignment="1">
      <alignment horizontal="left" vertical="center" shrinkToFit="1"/>
    </xf>
    <xf numFmtId="0" fontId="10" fillId="0" borderId="13" xfId="0" applyFont="1" applyBorder="1" applyAlignment="1">
      <alignment horizontal="center" vertical="center" shrinkToFit="1"/>
    </xf>
    <xf numFmtId="0" fontId="10" fillId="0" borderId="17" xfId="0" applyFont="1" applyBorder="1" applyAlignment="1">
      <alignment horizontal="center" vertical="center" shrinkToFit="1"/>
    </xf>
    <xf numFmtId="0" fontId="10" fillId="0" borderId="14" xfId="0" applyFont="1" applyBorder="1" applyAlignment="1">
      <alignment horizontal="center" vertical="center" shrinkToFit="1"/>
    </xf>
    <xf numFmtId="0" fontId="10" fillId="0" borderId="18" xfId="0" applyFont="1" applyBorder="1" applyAlignment="1">
      <alignment horizontal="center" vertical="center" shrinkToFit="1"/>
    </xf>
    <xf numFmtId="0" fontId="9" fillId="0" borderId="0" xfId="0" applyFont="1" applyAlignment="1">
      <alignment horizontal="center"/>
    </xf>
    <xf numFmtId="0" fontId="63" fillId="6" borderId="153" xfId="0" applyFont="1" applyFill="1" applyBorder="1" applyAlignment="1">
      <alignment horizontal="center" vertical="center"/>
    </xf>
    <xf numFmtId="0" fontId="63" fillId="6" borderId="154" xfId="0" applyFont="1" applyFill="1" applyBorder="1" applyAlignment="1">
      <alignment horizontal="center" vertical="center"/>
    </xf>
    <xf numFmtId="0" fontId="63" fillId="6" borderId="155" xfId="0" applyFont="1" applyFill="1" applyBorder="1" applyAlignment="1">
      <alignment horizontal="center" vertical="center"/>
    </xf>
    <xf numFmtId="0" fontId="5" fillId="0" borderId="2" xfId="2" applyFont="1" applyBorder="1" applyAlignment="1">
      <alignment horizontal="center" vertical="center" textRotation="90" shrinkToFit="1" readingOrder="2"/>
    </xf>
    <xf numFmtId="0" fontId="5" fillId="0" borderId="10" xfId="2" applyFont="1" applyBorder="1" applyAlignment="1">
      <alignment horizontal="center" vertical="center" textRotation="90" shrinkToFit="1" readingOrder="2"/>
    </xf>
    <xf numFmtId="0" fontId="5" fillId="0" borderId="11" xfId="2" applyFont="1" applyBorder="1" applyAlignment="1">
      <alignment horizontal="center" vertical="center" textRotation="90" shrinkToFit="1" readingOrder="2"/>
    </xf>
    <xf numFmtId="0" fontId="5" fillId="0" borderId="28" xfId="0" applyFont="1" applyBorder="1" applyAlignment="1">
      <alignment horizontal="center" vertical="center" shrinkToFit="1"/>
    </xf>
    <xf numFmtId="0" fontId="5" fillId="0" borderId="29" xfId="0" applyFont="1" applyBorder="1" applyAlignment="1">
      <alignment horizontal="center" vertical="center" shrinkToFit="1"/>
    </xf>
    <xf numFmtId="0" fontId="5" fillId="0" borderId="164" xfId="0" applyFont="1" applyBorder="1" applyAlignment="1">
      <alignment horizontal="center" vertical="center" shrinkToFit="1"/>
    </xf>
    <xf numFmtId="0" fontId="5" fillId="0" borderId="165" xfId="0" applyFont="1" applyBorder="1" applyAlignment="1">
      <alignment horizontal="center" vertical="center" shrinkToFit="1"/>
    </xf>
    <xf numFmtId="0" fontId="5" fillId="0" borderId="166" xfId="0" applyFont="1" applyBorder="1" applyAlignment="1">
      <alignment horizontal="center" vertical="center" shrinkToFit="1"/>
    </xf>
    <xf numFmtId="0" fontId="16" fillId="0" borderId="2" xfId="0" applyFont="1" applyBorder="1" applyAlignment="1">
      <alignment horizontal="center" vertical="center" textRotation="90" shrinkToFit="1"/>
    </xf>
    <xf numFmtId="0" fontId="16" fillId="0" borderId="10" xfId="0" applyFont="1" applyBorder="1" applyAlignment="1">
      <alignment horizontal="center" vertical="center" textRotation="90" shrinkToFit="1"/>
    </xf>
    <xf numFmtId="0" fontId="16" fillId="0" borderId="11" xfId="0" applyFont="1" applyBorder="1" applyAlignment="1">
      <alignment horizontal="center" vertical="center" textRotation="90" shrinkToFit="1"/>
    </xf>
    <xf numFmtId="0" fontId="4" fillId="0" borderId="79" xfId="2" applyFont="1" applyBorder="1" applyAlignment="1">
      <alignment horizontal="center" vertical="center" textRotation="90" shrinkToFit="1" readingOrder="2"/>
    </xf>
    <xf numFmtId="0" fontId="4" fillId="0" borderId="10" xfId="2" applyFont="1" applyBorder="1" applyAlignment="1">
      <alignment horizontal="center" vertical="center" textRotation="90" shrinkToFit="1" readingOrder="2"/>
    </xf>
    <xf numFmtId="0" fontId="16" fillId="0" borderId="31" xfId="0" applyFont="1" applyBorder="1" applyAlignment="1">
      <alignment horizontal="center" vertical="center" wrapText="1" shrinkToFit="1"/>
    </xf>
    <xf numFmtId="0" fontId="16" fillId="0" borderId="186" xfId="0" applyFont="1" applyBorder="1" applyAlignment="1">
      <alignment horizontal="center" vertical="center" wrapText="1" shrinkToFit="1"/>
    </xf>
    <xf numFmtId="0" fontId="16" fillId="0" borderId="7" xfId="0" applyFont="1" applyBorder="1" applyAlignment="1">
      <alignment horizontal="center" vertical="center" textRotation="90" shrinkToFit="1"/>
    </xf>
    <xf numFmtId="0" fontId="67" fillId="0" borderId="6" xfId="0" applyFont="1" applyBorder="1" applyAlignment="1">
      <alignment horizontal="center" vertical="center"/>
    </xf>
    <xf numFmtId="0" fontId="67" fillId="0" borderId="5" xfId="0" applyFont="1" applyBorder="1" applyAlignment="1">
      <alignment horizontal="center" vertical="center"/>
    </xf>
    <xf numFmtId="0" fontId="67" fillId="0" borderId="179" xfId="0" applyFont="1" applyBorder="1" applyAlignment="1">
      <alignment horizontal="center" vertical="center"/>
    </xf>
    <xf numFmtId="0" fontId="67" fillId="0" borderId="180" xfId="0" applyFont="1" applyBorder="1" applyAlignment="1">
      <alignment horizontal="center" vertical="center"/>
    </xf>
    <xf numFmtId="0" fontId="67" fillId="0" borderId="4" xfId="0" applyFont="1" applyBorder="1" applyAlignment="1">
      <alignment horizontal="center" vertical="center"/>
    </xf>
    <xf numFmtId="0" fontId="67" fillId="0" borderId="3" xfId="0" applyFont="1" applyBorder="1" applyAlignment="1">
      <alignment horizontal="center" vertical="center"/>
    </xf>
    <xf numFmtId="0" fontId="4" fillId="0" borderId="11" xfId="2" applyFont="1" applyBorder="1" applyAlignment="1">
      <alignment horizontal="center" vertical="center" textRotation="90" shrinkToFit="1" readingOrder="2"/>
    </xf>
    <xf numFmtId="0" fontId="67" fillId="0" borderId="12" xfId="0" applyFont="1" applyBorder="1" applyAlignment="1">
      <alignment horizontal="center" vertical="center"/>
    </xf>
    <xf numFmtId="0" fontId="67" fillId="0" borderId="14" xfId="0" applyFont="1" applyBorder="1" applyAlignment="1">
      <alignment horizontal="center" vertical="center"/>
    </xf>
    <xf numFmtId="0" fontId="67" fillId="0" borderId="1" xfId="0" applyFont="1" applyBorder="1" applyAlignment="1">
      <alignment horizontal="center" vertical="center"/>
    </xf>
    <xf numFmtId="0" fontId="67" fillId="0" borderId="15" xfId="0" applyFont="1" applyBorder="1" applyAlignment="1">
      <alignment horizontal="center" vertical="center"/>
    </xf>
    <xf numFmtId="0" fontId="67" fillId="0" borderId="16" xfId="0" applyFont="1" applyBorder="1" applyAlignment="1">
      <alignment horizontal="center" vertical="center"/>
    </xf>
    <xf numFmtId="0" fontId="67" fillId="0" borderId="18" xfId="0" applyFont="1" applyBorder="1" applyAlignment="1">
      <alignment horizontal="center" vertical="center"/>
    </xf>
    <xf numFmtId="0" fontId="5" fillId="0" borderId="1" xfId="2" applyFont="1" applyBorder="1" applyAlignment="1">
      <alignment horizontal="center" vertical="center" textRotation="90" shrinkToFit="1" readingOrder="2"/>
    </xf>
    <xf numFmtId="0" fontId="5" fillId="0" borderId="16" xfId="2" applyFont="1" applyBorder="1" applyAlignment="1">
      <alignment horizontal="center" vertical="center" textRotation="90" shrinkToFit="1" readingOrder="2"/>
    </xf>
    <xf numFmtId="0" fontId="61" fillId="0" borderId="69" xfId="0" applyFont="1" applyBorder="1" applyAlignment="1">
      <alignment horizontal="center" vertical="center"/>
    </xf>
    <xf numFmtId="0" fontId="4" fillId="0" borderId="185" xfId="2" applyFont="1" applyBorder="1" applyAlignment="1">
      <alignment horizontal="center" vertical="center" textRotation="90" shrinkToFit="1" readingOrder="2"/>
    </xf>
    <xf numFmtId="0" fontId="4" fillId="0" borderId="132" xfId="2" applyFont="1" applyBorder="1" applyAlignment="1">
      <alignment horizontal="center" vertical="center" textRotation="90" shrinkToFit="1" readingOrder="2"/>
    </xf>
    <xf numFmtId="0" fontId="16" fillId="0" borderId="183" xfId="0" applyFont="1" applyBorder="1" applyAlignment="1">
      <alignment horizontal="center" vertical="center" wrapText="1" shrinkToFit="1"/>
    </xf>
    <xf numFmtId="0" fontId="16" fillId="0" borderId="184" xfId="0" applyFont="1" applyBorder="1" applyAlignment="1">
      <alignment horizontal="center" vertical="center" wrapText="1" shrinkToFit="1"/>
    </xf>
    <xf numFmtId="0" fontId="70" fillId="0" borderId="6" xfId="0" applyFont="1" applyBorder="1" applyAlignment="1">
      <alignment horizontal="center" vertical="center"/>
    </xf>
    <xf numFmtId="0" fontId="70" fillId="0" borderId="5" xfId="0" applyFont="1" applyBorder="1" applyAlignment="1">
      <alignment horizontal="center" vertical="center"/>
    </xf>
    <xf numFmtId="0" fontId="70" fillId="0" borderId="179" xfId="0" applyFont="1" applyBorder="1" applyAlignment="1">
      <alignment horizontal="center" vertical="center"/>
    </xf>
    <xf numFmtId="0" fontId="70" fillId="0" borderId="180" xfId="0" applyFont="1" applyBorder="1" applyAlignment="1">
      <alignment horizontal="center" vertical="center"/>
    </xf>
    <xf numFmtId="0" fontId="70" fillId="0" borderId="4" xfId="0" applyFont="1" applyBorder="1" applyAlignment="1">
      <alignment horizontal="center" vertical="center"/>
    </xf>
    <xf numFmtId="0" fontId="70" fillId="0" borderId="3" xfId="0" applyFont="1" applyBorder="1" applyAlignment="1">
      <alignment horizontal="center" vertical="center"/>
    </xf>
    <xf numFmtId="0" fontId="66" fillId="0" borderId="6" xfId="0" applyFont="1" applyBorder="1" applyAlignment="1">
      <alignment horizontal="center" vertical="center"/>
    </xf>
    <xf numFmtId="0" fontId="66" fillId="0" borderId="5" xfId="0" applyFont="1" applyBorder="1" applyAlignment="1">
      <alignment horizontal="center" vertical="center"/>
    </xf>
    <xf numFmtId="0" fontId="66" fillId="0" borderId="179" xfId="0" applyFont="1" applyBorder="1" applyAlignment="1">
      <alignment horizontal="center" vertical="center"/>
    </xf>
    <xf numFmtId="0" fontId="66" fillId="0" borderId="180" xfId="0" applyFont="1" applyBorder="1" applyAlignment="1">
      <alignment horizontal="center" vertical="center"/>
    </xf>
    <xf numFmtId="0" fontId="66" fillId="0" borderId="4" xfId="0" applyFont="1" applyBorder="1" applyAlignment="1">
      <alignment horizontal="center" vertical="center"/>
    </xf>
    <xf numFmtId="0" fontId="66" fillId="0" borderId="3" xfId="0" applyFont="1" applyBorder="1" applyAlignment="1">
      <alignment horizontal="center" vertical="center"/>
    </xf>
    <xf numFmtId="0" fontId="2" fillId="0" borderId="2" xfId="2" applyFont="1" applyBorder="1" applyAlignment="1">
      <alignment horizontal="center" vertical="center" textRotation="90" shrinkToFit="1" readingOrder="2"/>
    </xf>
    <xf numFmtId="0" fontId="2" fillId="0" borderId="10" xfId="2" applyFont="1" applyBorder="1" applyAlignment="1">
      <alignment horizontal="center" vertical="center" textRotation="90" shrinkToFit="1" readingOrder="2"/>
    </xf>
    <xf numFmtId="0" fontId="2" fillId="0" borderId="11" xfId="2" applyFont="1" applyBorder="1" applyAlignment="1">
      <alignment horizontal="center" vertical="center" textRotation="90" shrinkToFit="1" readingOrder="2"/>
    </xf>
    <xf numFmtId="0" fontId="61" fillId="0" borderId="141" xfId="0" applyFont="1" applyBorder="1" applyAlignment="1">
      <alignment horizontal="center" vertical="center"/>
    </xf>
    <xf numFmtId="0" fontId="61" fillId="0" borderId="71" xfId="0" applyFont="1" applyBorder="1" applyAlignment="1">
      <alignment horizontal="center" vertical="center"/>
    </xf>
    <xf numFmtId="0" fontId="61" fillId="0" borderId="142" xfId="0" applyFont="1" applyBorder="1" applyAlignment="1">
      <alignment horizontal="center" vertical="center"/>
    </xf>
    <xf numFmtId="0" fontId="61" fillId="0" borderId="145" xfId="0" applyFont="1" applyBorder="1" applyAlignment="1">
      <alignment horizontal="center" vertical="center"/>
    </xf>
    <xf numFmtId="0" fontId="61" fillId="0" borderId="119" xfId="0" applyFont="1" applyBorder="1" applyAlignment="1">
      <alignment horizontal="center" vertical="center"/>
    </xf>
    <xf numFmtId="0" fontId="61" fillId="0" borderId="151" xfId="0" applyFont="1" applyBorder="1" applyAlignment="1">
      <alignment horizontal="center" vertical="center"/>
    </xf>
    <xf numFmtId="0" fontId="61" fillId="0" borderId="149" xfId="0" applyFont="1" applyBorder="1" applyAlignment="1">
      <alignment horizontal="center" vertical="center"/>
    </xf>
    <xf numFmtId="0" fontId="61" fillId="0" borderId="152" xfId="0" applyFont="1" applyBorder="1" applyAlignment="1">
      <alignment horizontal="center" vertical="center"/>
    </xf>
    <xf numFmtId="0" fontId="5" fillId="0" borderId="185" xfId="2" applyFont="1" applyBorder="1" applyAlignment="1">
      <alignment horizontal="center" vertical="center" textRotation="90" shrinkToFit="1" readingOrder="2"/>
    </xf>
    <xf numFmtId="0" fontId="5" fillId="0" borderId="132" xfId="2" applyFont="1" applyBorder="1" applyAlignment="1">
      <alignment horizontal="center" vertical="center" textRotation="90" shrinkToFit="1" readingOrder="2"/>
    </xf>
    <xf numFmtId="0" fontId="65" fillId="0" borderId="12" xfId="0" applyFont="1" applyBorder="1" applyAlignment="1">
      <alignment horizontal="center" vertical="center"/>
    </xf>
    <xf numFmtId="0" fontId="65" fillId="0" borderId="14" xfId="0" applyFont="1" applyBorder="1" applyAlignment="1">
      <alignment horizontal="center" vertical="center"/>
    </xf>
    <xf numFmtId="0" fontId="65" fillId="0" borderId="1" xfId="0" applyFont="1" applyBorder="1" applyAlignment="1">
      <alignment horizontal="center" vertical="center"/>
    </xf>
    <xf numFmtId="0" fontId="65" fillId="0" borderId="15" xfId="0" applyFont="1" applyBorder="1" applyAlignment="1">
      <alignment horizontal="center" vertical="center"/>
    </xf>
    <xf numFmtId="0" fontId="65" fillId="0" borderId="16" xfId="0" applyFont="1" applyBorder="1" applyAlignment="1">
      <alignment horizontal="center" vertical="center"/>
    </xf>
    <xf numFmtId="0" fontId="65" fillId="0" borderId="18" xfId="0" applyFont="1" applyBorder="1" applyAlignment="1">
      <alignment horizontal="center" vertical="center"/>
    </xf>
    <xf numFmtId="0" fontId="35" fillId="0" borderId="0" xfId="0" applyFont="1" applyAlignment="1">
      <alignment horizontal="center" vertical="center"/>
    </xf>
    <xf numFmtId="0" fontId="62" fillId="0" borderId="141" xfId="0" applyFont="1" applyBorder="1" applyAlignment="1">
      <alignment horizontal="center" vertical="center"/>
    </xf>
    <xf numFmtId="0" fontId="62" fillId="0" borderId="71" xfId="0" applyFont="1" applyBorder="1" applyAlignment="1">
      <alignment horizontal="center" vertical="center"/>
    </xf>
    <xf numFmtId="0" fontId="62" fillId="0" borderId="142" xfId="0" applyFont="1" applyBorder="1" applyAlignment="1">
      <alignment horizontal="center" vertical="center"/>
    </xf>
    <xf numFmtId="0" fontId="62" fillId="0" borderId="145" xfId="0" applyFont="1" applyBorder="1" applyAlignment="1">
      <alignment horizontal="center" vertical="center"/>
    </xf>
    <xf numFmtId="0" fontId="62" fillId="0" borderId="69" xfId="0" applyFont="1" applyBorder="1" applyAlignment="1">
      <alignment horizontal="center" vertical="center"/>
    </xf>
    <xf numFmtId="0" fontId="62" fillId="0" borderId="119" xfId="0" applyFont="1" applyBorder="1" applyAlignment="1">
      <alignment horizontal="center" vertical="center"/>
    </xf>
    <xf numFmtId="0" fontId="62" fillId="0" borderId="151" xfId="0" applyFont="1" applyBorder="1" applyAlignment="1">
      <alignment horizontal="center" vertical="center"/>
    </xf>
    <xf numFmtId="0" fontId="62" fillId="0" borderId="149" xfId="0" applyFont="1" applyBorder="1" applyAlignment="1">
      <alignment horizontal="center" vertical="center"/>
    </xf>
    <xf numFmtId="0" fontId="62" fillId="0" borderId="152" xfId="0" applyFont="1" applyBorder="1" applyAlignment="1">
      <alignment horizontal="center" vertical="center"/>
    </xf>
    <xf numFmtId="0" fontId="35" fillId="3" borderId="6" xfId="0" applyFont="1" applyFill="1" applyBorder="1" applyAlignment="1">
      <alignment horizontal="center" vertical="center"/>
    </xf>
    <xf numFmtId="0" fontId="35" fillId="3" borderId="5" xfId="0" applyFont="1" applyFill="1" applyBorder="1" applyAlignment="1">
      <alignment horizontal="center" vertical="center"/>
    </xf>
    <xf numFmtId="0" fontId="35" fillId="3" borderId="4" xfId="0" applyFont="1" applyFill="1" applyBorder="1" applyAlignment="1">
      <alignment horizontal="center" vertical="center"/>
    </xf>
    <xf numFmtId="0" fontId="35" fillId="3" borderId="3" xfId="0" applyFont="1" applyFill="1" applyBorder="1" applyAlignment="1">
      <alignment horizontal="center" vertical="center"/>
    </xf>
    <xf numFmtId="0" fontId="10" fillId="0" borderId="13" xfId="0" applyFont="1" applyBorder="1" applyAlignment="1">
      <alignment horizontal="right" vertical="center" shrinkToFit="1"/>
    </xf>
    <xf numFmtId="0" fontId="10" fillId="0" borderId="14" xfId="0" applyFont="1" applyBorder="1" applyAlignment="1">
      <alignment horizontal="right" vertical="center" shrinkToFit="1"/>
    </xf>
    <xf numFmtId="0" fontId="10" fillId="0" borderId="17" xfId="0" applyFont="1" applyBorder="1" applyAlignment="1">
      <alignment horizontal="right" vertical="center" shrinkToFit="1"/>
    </xf>
    <xf numFmtId="0" fontId="10" fillId="0" borderId="18" xfId="0" applyFont="1" applyBorder="1" applyAlignment="1">
      <alignment horizontal="right" vertical="center" shrinkToFit="1"/>
    </xf>
    <xf numFmtId="0" fontId="60" fillId="0" borderId="6" xfId="0" applyFont="1" applyBorder="1" applyAlignment="1">
      <alignment horizontal="center" vertical="center"/>
    </xf>
    <xf numFmtId="0" fontId="60" fillId="0" borderId="181" xfId="0" applyFont="1" applyBorder="1" applyAlignment="1">
      <alignment horizontal="center" vertical="center"/>
    </xf>
    <xf numFmtId="0" fontId="60" fillId="0" borderId="5" xfId="0" applyFont="1" applyBorder="1" applyAlignment="1">
      <alignment horizontal="center" vertical="center"/>
    </xf>
    <xf numFmtId="0" fontId="60" fillId="0" borderId="179" xfId="0" applyFont="1" applyBorder="1" applyAlignment="1">
      <alignment horizontal="center" vertical="center"/>
    </xf>
    <xf numFmtId="0" fontId="60" fillId="0" borderId="0" xfId="0" applyFont="1" applyAlignment="1">
      <alignment horizontal="center" vertical="center"/>
    </xf>
    <xf numFmtId="0" fontId="60" fillId="0" borderId="180" xfId="0" applyFont="1" applyBorder="1" applyAlignment="1">
      <alignment horizontal="center" vertical="center"/>
    </xf>
    <xf numFmtId="0" fontId="60" fillId="0" borderId="4" xfId="0" applyFont="1" applyBorder="1" applyAlignment="1">
      <alignment horizontal="center" vertical="center"/>
    </xf>
    <xf numFmtId="0" fontId="60" fillId="0" borderId="95" xfId="0" applyFont="1" applyBorder="1" applyAlignment="1">
      <alignment horizontal="center" vertical="center"/>
    </xf>
    <xf numFmtId="0" fontId="60" fillId="0" borderId="3" xfId="0" applyFont="1" applyBorder="1" applyAlignment="1">
      <alignment horizontal="center" vertical="center"/>
    </xf>
    <xf numFmtId="0" fontId="61" fillId="0" borderId="6" xfId="0" applyFont="1" applyBorder="1" applyAlignment="1">
      <alignment horizontal="center" vertical="center"/>
    </xf>
    <xf numFmtId="0" fontId="61" fillId="0" borderId="181" xfId="0" applyFont="1" applyBorder="1" applyAlignment="1">
      <alignment horizontal="center" vertical="center"/>
    </xf>
    <xf numFmtId="0" fontId="61" fillId="0" borderId="5" xfId="0" applyFont="1" applyBorder="1" applyAlignment="1">
      <alignment horizontal="center" vertical="center"/>
    </xf>
    <xf numFmtId="0" fontId="61" fillId="0" borderId="179" xfId="0" applyFont="1" applyBorder="1" applyAlignment="1">
      <alignment horizontal="center" vertical="center"/>
    </xf>
    <xf numFmtId="0" fontId="61" fillId="0" borderId="0" xfId="0" applyFont="1" applyAlignment="1">
      <alignment horizontal="center" vertical="center"/>
    </xf>
    <xf numFmtId="0" fontId="61" fillId="0" borderId="180" xfId="0" applyFont="1" applyBorder="1" applyAlignment="1">
      <alignment horizontal="center" vertical="center"/>
    </xf>
    <xf numFmtId="0" fontId="61" fillId="0" borderId="4" xfId="0" applyFont="1" applyBorder="1" applyAlignment="1">
      <alignment horizontal="center" vertical="center"/>
    </xf>
    <xf numFmtId="0" fontId="61" fillId="0" borderId="95" xfId="0" applyFont="1" applyBorder="1" applyAlignment="1">
      <alignment horizontal="center" vertical="center"/>
    </xf>
    <xf numFmtId="0" fontId="61" fillId="0" borderId="3" xfId="0" applyFont="1" applyBorder="1" applyAlignment="1">
      <alignment horizontal="center" vertical="center"/>
    </xf>
    <xf numFmtId="0" fontId="64" fillId="0" borderId="12" xfId="0" applyFont="1" applyBorder="1" applyAlignment="1">
      <alignment horizontal="center" vertical="center"/>
    </xf>
    <xf numFmtId="0" fontId="64" fillId="0" borderId="14" xfId="0" applyFont="1" applyBorder="1" applyAlignment="1">
      <alignment horizontal="center" vertical="center"/>
    </xf>
    <xf numFmtId="0" fontId="64" fillId="0" borderId="1" xfId="0" applyFont="1" applyBorder="1" applyAlignment="1">
      <alignment horizontal="center" vertical="center"/>
    </xf>
    <xf numFmtId="0" fontId="64" fillId="0" borderId="15" xfId="0" applyFont="1" applyBorder="1" applyAlignment="1">
      <alignment horizontal="center" vertical="center"/>
    </xf>
    <xf numFmtId="0" fontId="64" fillId="0" borderId="16" xfId="0" applyFont="1" applyBorder="1" applyAlignment="1">
      <alignment horizontal="center" vertical="center"/>
    </xf>
    <xf numFmtId="0" fontId="64" fillId="0" borderId="18" xfId="0" applyFont="1" applyBorder="1" applyAlignment="1">
      <alignment horizontal="center" vertical="center"/>
    </xf>
    <xf numFmtId="0" fontId="68" fillId="0" borderId="6" xfId="1" applyFont="1" applyBorder="1" applyAlignment="1">
      <alignment horizontal="center" vertical="center" shrinkToFit="1" readingOrder="2"/>
    </xf>
    <xf numFmtId="0" fontId="68" fillId="0" borderId="181" xfId="1" applyFont="1" applyBorder="1" applyAlignment="1">
      <alignment horizontal="center" vertical="center" shrinkToFit="1" readingOrder="2"/>
    </xf>
    <xf numFmtId="0" fontId="68" fillId="0" borderId="5" xfId="1" applyFont="1" applyBorder="1" applyAlignment="1">
      <alignment horizontal="center" vertical="center" shrinkToFit="1" readingOrder="2"/>
    </xf>
    <xf numFmtId="0" fontId="68" fillId="0" borderId="179" xfId="1" applyFont="1" applyBorder="1" applyAlignment="1">
      <alignment horizontal="center" vertical="center" shrinkToFit="1" readingOrder="2"/>
    </xf>
    <xf numFmtId="0" fontId="68" fillId="0" borderId="0" xfId="1" applyFont="1" applyAlignment="1">
      <alignment horizontal="center" vertical="center" shrinkToFit="1" readingOrder="2"/>
    </xf>
    <xf numFmtId="0" fontId="68" fillId="0" borderId="180" xfId="1" applyFont="1" applyBorder="1" applyAlignment="1">
      <alignment horizontal="center" vertical="center" shrinkToFit="1" readingOrder="2"/>
    </xf>
    <xf numFmtId="0" fontId="68" fillId="0" borderId="4" xfId="1" applyFont="1" applyBorder="1" applyAlignment="1">
      <alignment horizontal="center" vertical="center" shrinkToFit="1" readingOrder="2"/>
    </xf>
    <xf numFmtId="0" fontId="68" fillId="0" borderId="95" xfId="1" applyFont="1" applyBorder="1" applyAlignment="1">
      <alignment horizontal="center" vertical="center" shrinkToFit="1" readingOrder="2"/>
    </xf>
    <xf numFmtId="0" fontId="68" fillId="0" borderId="3" xfId="1" applyFont="1" applyBorder="1" applyAlignment="1">
      <alignment horizontal="center" vertical="center" shrinkToFit="1" readingOrder="2"/>
    </xf>
    <xf numFmtId="0" fontId="69" fillId="0" borderId="173" xfId="1" applyFont="1" applyBorder="1" applyAlignment="1">
      <alignment horizontal="center" vertical="center"/>
    </xf>
    <xf numFmtId="0" fontId="69" fillId="0" borderId="174" xfId="1" applyFont="1" applyBorder="1" applyAlignment="1">
      <alignment horizontal="center" vertical="center"/>
    </xf>
    <xf numFmtId="0" fontId="69" fillId="0" borderId="162" xfId="1" applyFont="1" applyBorder="1" applyAlignment="1">
      <alignment horizontal="center" vertical="center"/>
    </xf>
    <xf numFmtId="0" fontId="69" fillId="0" borderId="134" xfId="1" applyFont="1" applyBorder="1" applyAlignment="1">
      <alignment horizontal="center" vertical="center"/>
    </xf>
    <xf numFmtId="0" fontId="69" fillId="0" borderId="175" xfId="1" applyFont="1" applyBorder="1" applyAlignment="1">
      <alignment horizontal="center" vertical="center"/>
    </xf>
    <xf numFmtId="0" fontId="69" fillId="0" borderId="176" xfId="1" applyFont="1" applyBorder="1" applyAlignment="1">
      <alignment horizontal="center" vertical="center"/>
    </xf>
    <xf numFmtId="0" fontId="45" fillId="4" borderId="14" xfId="1" applyFont="1" applyFill="1" applyBorder="1" applyAlignment="1">
      <alignment horizontal="center" vertical="center" textRotation="90" shrinkToFit="1" readingOrder="2"/>
    </xf>
    <xf numFmtId="0" fontId="45" fillId="4" borderId="15" xfId="1" applyFont="1" applyFill="1" applyBorder="1" applyAlignment="1">
      <alignment horizontal="center" vertical="center" textRotation="90" shrinkToFit="1" readingOrder="2"/>
    </xf>
    <xf numFmtId="0" fontId="45" fillId="4" borderId="18" xfId="1" applyFont="1" applyFill="1" applyBorder="1" applyAlignment="1">
      <alignment horizontal="center" vertical="center" textRotation="90" shrinkToFit="1" readingOrder="2"/>
    </xf>
    <xf numFmtId="0" fontId="45" fillId="4" borderId="90" xfId="1" applyFont="1" applyFill="1" applyBorder="1" applyAlignment="1">
      <alignment horizontal="center" vertical="center" textRotation="90" shrinkToFit="1"/>
    </xf>
    <xf numFmtId="0" fontId="45" fillId="4" borderId="15" xfId="1" applyFont="1" applyFill="1" applyBorder="1" applyAlignment="1">
      <alignment horizontal="center" vertical="center" textRotation="90" shrinkToFit="1"/>
    </xf>
    <xf numFmtId="0" fontId="46" fillId="4" borderId="2" xfId="3" applyFont="1" applyFill="1" applyBorder="1" applyAlignment="1">
      <alignment horizontal="center" vertical="center" textRotation="90" shrinkToFit="1" readingOrder="2"/>
    </xf>
    <xf numFmtId="0" fontId="46" fillId="4" borderId="11" xfId="3" applyFont="1" applyFill="1" applyBorder="1" applyAlignment="1">
      <alignment horizontal="center" vertical="center" textRotation="90" shrinkToFit="1" readingOrder="2"/>
    </xf>
    <xf numFmtId="0" fontId="44" fillId="4" borderId="153" xfId="1" applyFont="1" applyFill="1" applyBorder="1" applyAlignment="1">
      <alignment horizontal="center" vertical="center" shrinkToFit="1" readingOrder="2"/>
    </xf>
    <xf numFmtId="0" fontId="44" fillId="4" borderId="154" xfId="1" applyFont="1" applyFill="1" applyBorder="1" applyAlignment="1">
      <alignment horizontal="center" vertical="center" shrinkToFit="1" readingOrder="2"/>
    </xf>
    <xf numFmtId="0" fontId="44" fillId="4" borderId="155" xfId="1" applyFont="1" applyFill="1" applyBorder="1" applyAlignment="1">
      <alignment horizontal="center" vertical="center" shrinkToFit="1" readingOrder="2"/>
    </xf>
    <xf numFmtId="0" fontId="20" fillId="0" borderId="0" xfId="1" applyFont="1" applyAlignment="1">
      <alignment horizontal="center" vertical="center" shrinkToFit="1"/>
    </xf>
    <xf numFmtId="0" fontId="41" fillId="4" borderId="82" xfId="1" applyFont="1" applyFill="1" applyBorder="1" applyAlignment="1">
      <alignment horizontal="center" vertical="center" shrinkToFit="1" readingOrder="2"/>
    </xf>
    <xf numFmtId="0" fontId="41" fillId="4" borderId="93" xfId="1" applyFont="1" applyFill="1" applyBorder="1" applyAlignment="1">
      <alignment horizontal="center" vertical="center" shrinkToFit="1" readingOrder="2"/>
    </xf>
    <xf numFmtId="0" fontId="41" fillId="4" borderId="101" xfId="1" applyFont="1" applyFill="1" applyBorder="1" applyAlignment="1">
      <alignment horizontal="center" vertical="center" shrinkToFit="1" readingOrder="2"/>
    </xf>
    <xf numFmtId="0" fontId="42" fillId="4" borderId="12" xfId="1" applyFont="1" applyFill="1" applyBorder="1" applyAlignment="1">
      <alignment horizontal="center" vertical="center" shrinkToFit="1" readingOrder="2"/>
    </xf>
    <xf numFmtId="0" fontId="42" fillId="4" borderId="13" xfId="1" applyFont="1" applyFill="1" applyBorder="1" applyAlignment="1">
      <alignment horizontal="center" vertical="center" shrinkToFit="1" readingOrder="2"/>
    </xf>
    <xf numFmtId="0" fontId="42" fillId="4" borderId="14" xfId="1" applyFont="1" applyFill="1" applyBorder="1" applyAlignment="1">
      <alignment horizontal="center" vertical="center" shrinkToFit="1" readingOrder="2"/>
    </xf>
    <xf numFmtId="0" fontId="42" fillId="4" borderId="94" xfId="1" applyFont="1" applyFill="1" applyBorder="1" applyAlignment="1">
      <alignment horizontal="center" vertical="center" shrinkToFit="1" readingOrder="2"/>
    </xf>
    <xf numFmtId="0" fontId="42" fillId="4" borderId="95" xfId="1" applyFont="1" applyFill="1" applyBorder="1" applyAlignment="1">
      <alignment horizontal="center" vertical="center" shrinkToFit="1" readingOrder="2"/>
    </xf>
    <xf numFmtId="0" fontId="42" fillId="4" borderId="96" xfId="1" applyFont="1" applyFill="1" applyBorder="1" applyAlignment="1">
      <alignment horizontal="center" vertical="center" shrinkToFit="1" readingOrder="2"/>
    </xf>
    <xf numFmtId="0" fontId="40" fillId="4" borderId="83" xfId="1" applyFont="1" applyFill="1" applyBorder="1" applyAlignment="1">
      <alignment horizontal="center" vertical="center" textRotation="90" shrinkToFit="1" readingOrder="2"/>
    </xf>
    <xf numFmtId="0" fontId="40" fillId="4" borderId="97" xfId="1" applyFont="1" applyFill="1" applyBorder="1" applyAlignment="1">
      <alignment horizontal="center" vertical="center" textRotation="90" shrinkToFit="1" readingOrder="2"/>
    </xf>
    <xf numFmtId="0" fontId="40" fillId="4" borderId="106" xfId="1" applyFont="1" applyFill="1" applyBorder="1" applyAlignment="1">
      <alignment horizontal="center" vertical="center" textRotation="90" shrinkToFit="1" readingOrder="2"/>
    </xf>
    <xf numFmtId="0" fontId="38" fillId="4" borderId="80" xfId="1" applyFont="1" applyFill="1" applyBorder="1" applyAlignment="1">
      <alignment horizontal="center" vertical="center" shrinkToFit="1" readingOrder="2"/>
    </xf>
    <xf numFmtId="0" fontId="38" fillId="4" borderId="91" xfId="1" applyFont="1" applyFill="1" applyBorder="1" applyAlignment="1">
      <alignment horizontal="center" vertical="center" shrinkToFit="1" readingOrder="2"/>
    </xf>
    <xf numFmtId="0" fontId="38" fillId="4" borderId="99" xfId="1" applyFont="1" applyFill="1" applyBorder="1" applyAlignment="1">
      <alignment horizontal="center" vertical="center" shrinkToFit="1" readingOrder="2"/>
    </xf>
    <xf numFmtId="0" fontId="40" fillId="4" borderId="81" xfId="1" applyFont="1" applyFill="1" applyBorder="1" applyAlignment="1">
      <alignment horizontal="center" vertical="center" textRotation="90" shrinkToFit="1" readingOrder="2"/>
    </xf>
    <xf numFmtId="0" fontId="40" fillId="4" borderId="92" xfId="1" applyFont="1" applyFill="1" applyBorder="1" applyAlignment="1">
      <alignment horizontal="center" vertical="center" textRotation="90" shrinkToFit="1" readingOrder="2"/>
    </xf>
    <xf numFmtId="0" fontId="40" fillId="4" borderId="100" xfId="1" applyFont="1" applyFill="1" applyBorder="1" applyAlignment="1">
      <alignment horizontal="center" vertical="center" textRotation="90" shrinkToFit="1" readingOrder="2"/>
    </xf>
    <xf numFmtId="0" fontId="43" fillId="4" borderId="84" xfId="3" applyFont="1" applyFill="1" applyBorder="1" applyAlignment="1">
      <alignment horizontal="center" vertical="center" shrinkToFit="1" readingOrder="2"/>
    </xf>
    <xf numFmtId="0" fontId="43" fillId="4" borderId="85" xfId="3" applyFont="1" applyFill="1" applyBorder="1" applyAlignment="1">
      <alignment horizontal="center" vertical="center" shrinkToFit="1" readingOrder="2"/>
    </xf>
    <xf numFmtId="0" fontId="43" fillId="4" borderId="86" xfId="3" applyFont="1" applyFill="1" applyBorder="1" applyAlignment="1">
      <alignment horizontal="center" vertical="center" shrinkToFit="1" readingOrder="2"/>
    </xf>
    <xf numFmtId="0" fontId="43" fillId="4" borderId="88" xfId="3" applyFont="1" applyFill="1" applyBorder="1" applyAlignment="1">
      <alignment horizontal="center" vertical="center" shrinkToFit="1" readingOrder="2"/>
    </xf>
    <xf numFmtId="0" fontId="43" fillId="4" borderId="89" xfId="3" applyFont="1" applyFill="1" applyBorder="1" applyAlignment="1">
      <alignment horizontal="center" vertical="center" shrinkToFit="1" readingOrder="2"/>
    </xf>
    <xf numFmtId="0" fontId="76" fillId="3" borderId="153" xfId="1" applyFont="1" applyFill="1" applyBorder="1" applyAlignment="1">
      <alignment horizontal="center" vertical="center" shrinkToFit="1" readingOrder="2"/>
    </xf>
    <xf numFmtId="0" fontId="76" fillId="3" borderId="154" xfId="1" applyFont="1" applyFill="1" applyBorder="1" applyAlignment="1">
      <alignment horizontal="center" vertical="center" shrinkToFit="1" readingOrder="2"/>
    </xf>
    <xf numFmtId="0" fontId="76" fillId="3" borderId="155" xfId="1" applyFont="1" applyFill="1" applyBorder="1" applyAlignment="1">
      <alignment horizontal="center" vertical="center" shrinkToFit="1" readingOrder="2"/>
    </xf>
    <xf numFmtId="0" fontId="37" fillId="3" borderId="6" xfId="1" applyFont="1" applyFill="1" applyBorder="1" applyAlignment="1">
      <alignment horizontal="center" vertical="center" shrinkToFit="1" readingOrder="2"/>
    </xf>
    <xf numFmtId="0" fontId="37" fillId="3" borderId="181" xfId="1" applyFont="1" applyFill="1" applyBorder="1" applyAlignment="1">
      <alignment horizontal="center" vertical="center" shrinkToFit="1" readingOrder="2"/>
    </xf>
    <xf numFmtId="0" fontId="37" fillId="3" borderId="5" xfId="1" applyFont="1" applyFill="1" applyBorder="1" applyAlignment="1">
      <alignment horizontal="center" vertical="center" shrinkToFit="1" readingOrder="2"/>
    </xf>
    <xf numFmtId="0" fontId="37" fillId="3" borderId="4" xfId="1" applyFont="1" applyFill="1" applyBorder="1" applyAlignment="1">
      <alignment horizontal="center" vertical="center" shrinkToFit="1" readingOrder="2"/>
    </xf>
    <xf numFmtId="0" fontId="37" fillId="3" borderId="95" xfId="1" applyFont="1" applyFill="1" applyBorder="1" applyAlignment="1">
      <alignment horizontal="center" vertical="center" shrinkToFit="1" readingOrder="2"/>
    </xf>
    <xf numFmtId="0" fontId="37" fillId="3" borderId="3" xfId="1" applyFont="1" applyFill="1" applyBorder="1" applyAlignment="1">
      <alignment horizontal="center" vertical="center" shrinkToFit="1" readingOrder="2"/>
    </xf>
    <xf numFmtId="0" fontId="43" fillId="4" borderId="189" xfId="3" applyFont="1" applyFill="1" applyBorder="1" applyAlignment="1">
      <alignment horizontal="center" vertical="center" shrinkToFit="1" readingOrder="2"/>
    </xf>
    <xf numFmtId="0" fontId="43" fillId="4" borderId="190" xfId="3" applyFont="1" applyFill="1" applyBorder="1" applyAlignment="1">
      <alignment horizontal="center" vertical="center" shrinkToFit="1" readingOrder="2"/>
    </xf>
    <xf numFmtId="0" fontId="43" fillId="4" borderId="191" xfId="3" applyFont="1" applyFill="1" applyBorder="1" applyAlignment="1">
      <alignment horizontal="center" vertical="center" shrinkToFit="1" readingOrder="2"/>
    </xf>
    <xf numFmtId="0" fontId="19" fillId="0" borderId="0" xfId="1" applyFont="1" applyAlignment="1">
      <alignment horizontal="center" vertical="center" shrinkToFit="1" readingOrder="2"/>
    </xf>
    <xf numFmtId="0" fontId="19" fillId="0" borderId="0" xfId="1" applyFont="1" applyAlignment="1">
      <alignment horizontal="right" vertical="center" shrinkToFit="1" readingOrder="2"/>
    </xf>
    <xf numFmtId="0" fontId="39" fillId="0" borderId="0" xfId="1" applyFont="1" applyAlignment="1">
      <alignment horizontal="left" vertical="center" shrinkToFit="1" readingOrder="2"/>
    </xf>
    <xf numFmtId="0" fontId="39" fillId="0" borderId="0" xfId="1" applyFont="1" applyAlignment="1">
      <alignment horizontal="center" vertical="center" shrinkToFit="1" readingOrder="2"/>
    </xf>
    <xf numFmtId="0" fontId="38" fillId="0" borderId="0" xfId="1" applyFont="1" applyAlignment="1">
      <alignment horizontal="center" vertical="center" shrinkToFit="1" readingOrder="2"/>
    </xf>
    <xf numFmtId="0" fontId="62" fillId="0" borderId="6" xfId="0" applyFont="1" applyBorder="1" applyAlignment="1">
      <alignment horizontal="center" vertical="center"/>
    </xf>
    <xf numFmtId="0" fontId="62" fillId="0" borderId="181" xfId="0" applyFont="1" applyBorder="1" applyAlignment="1">
      <alignment horizontal="center" vertical="center"/>
    </xf>
    <xf numFmtId="0" fontId="62" fillId="0" borderId="5" xfId="0" applyFont="1" applyBorder="1" applyAlignment="1">
      <alignment horizontal="center" vertical="center"/>
    </xf>
    <xf numFmtId="0" fontId="62" fillId="0" borderId="179" xfId="0" applyFont="1" applyBorder="1" applyAlignment="1">
      <alignment horizontal="center" vertical="center"/>
    </xf>
    <xf numFmtId="0" fontId="62" fillId="0" borderId="0" xfId="0" applyFont="1" applyAlignment="1">
      <alignment horizontal="center" vertical="center"/>
    </xf>
    <xf numFmtId="0" fontId="62" fillId="0" borderId="180" xfId="0" applyFont="1" applyBorder="1" applyAlignment="1">
      <alignment horizontal="center" vertical="center"/>
    </xf>
    <xf numFmtId="0" fontId="62" fillId="0" borderId="4" xfId="0" applyFont="1" applyBorder="1" applyAlignment="1">
      <alignment horizontal="center" vertical="center"/>
    </xf>
    <xf numFmtId="0" fontId="62" fillId="0" borderId="95" xfId="0" applyFont="1" applyBorder="1" applyAlignment="1">
      <alignment horizontal="center" vertical="center"/>
    </xf>
    <xf numFmtId="0" fontId="62" fillId="0" borderId="3" xfId="0" applyFont="1" applyBorder="1" applyAlignment="1">
      <alignment horizontal="center" vertical="center"/>
    </xf>
    <xf numFmtId="0" fontId="5" fillId="0" borderId="44" xfId="0" applyFont="1" applyBorder="1" applyAlignment="1">
      <alignment horizontal="center" vertical="center" shrinkToFit="1"/>
    </xf>
    <xf numFmtId="0" fontId="5" fillId="0" borderId="45" xfId="0" applyFont="1" applyBorder="1" applyAlignment="1">
      <alignment horizontal="center" vertical="center" shrinkToFit="1"/>
    </xf>
    <xf numFmtId="0" fontId="5" fillId="0" borderId="46" xfId="0" applyFont="1" applyBorder="1" applyAlignment="1">
      <alignment horizontal="center" vertical="center" shrinkToFit="1"/>
    </xf>
    <xf numFmtId="0" fontId="5" fillId="0" borderId="47" xfId="0" applyFont="1" applyBorder="1" applyAlignment="1">
      <alignment horizontal="center" vertical="center" shrinkToFit="1"/>
    </xf>
    <xf numFmtId="0" fontId="16" fillId="2" borderId="2" xfId="0" applyFont="1" applyFill="1" applyBorder="1" applyAlignment="1">
      <alignment horizontal="center" vertical="center" textRotation="90" shrinkToFit="1"/>
    </xf>
    <xf numFmtId="0" fontId="16" fillId="2" borderId="10" xfId="0" applyFont="1" applyFill="1" applyBorder="1" applyAlignment="1">
      <alignment horizontal="center" vertical="center" textRotation="90" shrinkToFit="1"/>
    </xf>
    <xf numFmtId="0" fontId="16" fillId="2" borderId="11" xfId="0" applyFont="1" applyFill="1" applyBorder="1" applyAlignment="1">
      <alignment horizontal="center" vertical="center" textRotation="90" shrinkToFit="1"/>
    </xf>
    <xf numFmtId="0" fontId="65" fillId="0" borderId="0" xfId="0" applyFont="1" applyAlignment="1">
      <alignment horizontal="right"/>
    </xf>
    <xf numFmtId="0" fontId="18" fillId="0" borderId="2" xfId="2" applyFont="1" applyBorder="1" applyAlignment="1">
      <alignment horizontal="center" vertical="center" textRotation="90" shrinkToFit="1" readingOrder="2"/>
    </xf>
    <xf numFmtId="0" fontId="18" fillId="0" borderId="10" xfId="2" applyFont="1" applyBorder="1" applyAlignment="1">
      <alignment horizontal="center" vertical="center" textRotation="90" shrinkToFit="1" readingOrder="2"/>
    </xf>
    <xf numFmtId="0" fontId="18" fillId="0" borderId="11" xfId="2" applyFont="1" applyBorder="1" applyAlignment="1">
      <alignment horizontal="center" vertical="center" textRotation="90" shrinkToFit="1" readingOrder="2"/>
    </xf>
    <xf numFmtId="0" fontId="18" fillId="0" borderId="43" xfId="2" applyFont="1" applyBorder="1" applyAlignment="1">
      <alignment horizontal="center" vertical="center" textRotation="90" shrinkToFit="1" readingOrder="2"/>
    </xf>
    <xf numFmtId="0" fontId="18" fillId="0" borderId="48" xfId="2" applyFont="1" applyBorder="1" applyAlignment="1">
      <alignment horizontal="center" vertical="center" textRotation="90" shrinkToFit="1" readingOrder="2"/>
    </xf>
    <xf numFmtId="0" fontId="18" fillId="0" borderId="24" xfId="2" applyFont="1" applyBorder="1" applyAlignment="1">
      <alignment horizontal="center" vertical="center" textRotation="90" shrinkToFit="1" readingOrder="2"/>
    </xf>
    <xf numFmtId="0" fontId="78" fillId="3" borderId="6" xfId="0" applyFont="1" applyFill="1" applyBorder="1" applyAlignment="1" applyProtection="1">
      <alignment horizontal="center" vertical="center"/>
      <protection hidden="1"/>
    </xf>
    <xf numFmtId="0" fontId="78" fillId="3" borderId="5" xfId="0" applyFont="1" applyFill="1" applyBorder="1" applyAlignment="1" applyProtection="1">
      <alignment horizontal="center" vertical="center"/>
      <protection hidden="1"/>
    </xf>
    <xf numFmtId="0" fontId="78" fillId="3" borderId="4" xfId="0" applyFont="1" applyFill="1" applyBorder="1" applyAlignment="1" applyProtection="1">
      <alignment horizontal="center" vertical="center"/>
      <protection hidden="1"/>
    </xf>
    <xf numFmtId="0" fontId="78" fillId="3" borderId="3" xfId="0" applyFont="1" applyFill="1" applyBorder="1" applyAlignment="1" applyProtection="1">
      <alignment horizontal="center" vertical="center"/>
      <protection hidden="1"/>
    </xf>
    <xf numFmtId="0" fontId="71" fillId="0" borderId="0" xfId="1" applyFont="1" applyAlignment="1">
      <alignment horizontal="center" vertical="center"/>
    </xf>
    <xf numFmtId="0" fontId="18" fillId="0" borderId="0" xfId="1" applyFont="1" applyAlignment="1">
      <alignment horizontal="center" vertical="center" shrinkToFit="1"/>
    </xf>
    <xf numFmtId="0" fontId="20" fillId="0" borderId="6" xfId="1" applyFont="1" applyBorder="1" applyAlignment="1">
      <alignment horizontal="center" vertical="center" shrinkToFit="1"/>
    </xf>
    <xf numFmtId="0" fontId="20" fillId="0" borderId="181" xfId="1" applyFont="1" applyBorder="1" applyAlignment="1">
      <alignment horizontal="center" vertical="center" shrinkToFit="1"/>
    </xf>
    <xf numFmtId="0" fontId="20" fillId="0" borderId="5" xfId="1" applyFont="1" applyBorder="1" applyAlignment="1">
      <alignment horizontal="center" vertical="center" shrinkToFit="1"/>
    </xf>
    <xf numFmtId="0" fontId="20" fillId="0" borderId="4" xfId="1" applyFont="1" applyBorder="1" applyAlignment="1">
      <alignment horizontal="center" vertical="center" shrinkToFit="1"/>
    </xf>
    <xf numFmtId="0" fontId="20" fillId="0" borderId="95" xfId="1" applyFont="1" applyBorder="1" applyAlignment="1">
      <alignment horizontal="center" vertical="center" shrinkToFit="1"/>
    </xf>
    <xf numFmtId="0" fontId="20" fillId="0" borderId="3" xfId="1" applyFont="1" applyBorder="1" applyAlignment="1">
      <alignment horizontal="center" vertical="center" shrinkToFit="1"/>
    </xf>
    <xf numFmtId="0" fontId="18" fillId="0" borderId="6" xfId="1" applyFont="1" applyBorder="1" applyAlignment="1">
      <alignment horizontal="center" vertical="center" shrinkToFit="1"/>
    </xf>
    <xf numFmtId="0" fontId="18" fillId="0" borderId="181" xfId="1" applyFont="1" applyBorder="1" applyAlignment="1">
      <alignment horizontal="center" vertical="center" shrinkToFit="1"/>
    </xf>
    <xf numFmtId="0" fontId="18" fillId="0" borderId="5" xfId="1" applyFont="1" applyBorder="1" applyAlignment="1">
      <alignment horizontal="center" vertical="center" shrinkToFit="1"/>
    </xf>
    <xf numFmtId="0" fontId="18" fillId="0" borderId="4" xfId="1" applyFont="1" applyBorder="1" applyAlignment="1">
      <alignment horizontal="center" vertical="center" shrinkToFit="1"/>
    </xf>
    <xf numFmtId="0" fontId="18" fillId="0" borderId="95" xfId="1" applyFont="1" applyBorder="1" applyAlignment="1">
      <alignment horizontal="center" vertical="center" shrinkToFit="1"/>
    </xf>
    <xf numFmtId="0" fontId="18" fillId="0" borderId="3" xfId="1" applyFont="1" applyBorder="1" applyAlignment="1">
      <alignment horizontal="center" vertical="center" shrinkToFit="1"/>
    </xf>
    <xf numFmtId="0" fontId="60" fillId="0" borderId="141" xfId="0" applyFont="1" applyBorder="1" applyAlignment="1" applyProtection="1">
      <alignment horizontal="center" vertical="center"/>
      <protection hidden="1"/>
    </xf>
    <xf numFmtId="0" fontId="60" fillId="0" borderId="71" xfId="0" applyFont="1" applyBorder="1" applyAlignment="1" applyProtection="1">
      <alignment horizontal="center" vertical="center"/>
      <protection hidden="1"/>
    </xf>
    <xf numFmtId="0" fontId="60" fillId="0" borderId="142" xfId="0" applyFont="1" applyBorder="1" applyAlignment="1" applyProtection="1">
      <alignment horizontal="center" vertical="center"/>
      <protection hidden="1"/>
    </xf>
    <xf numFmtId="0" fontId="60" fillId="0" borderId="145" xfId="0" applyFont="1" applyBorder="1" applyAlignment="1" applyProtection="1">
      <alignment horizontal="center" vertical="center"/>
      <protection hidden="1"/>
    </xf>
    <xf numFmtId="0" fontId="60" fillId="0" borderId="69" xfId="0" applyFont="1" applyBorder="1" applyAlignment="1" applyProtection="1">
      <alignment horizontal="center" vertical="center"/>
      <protection hidden="1"/>
    </xf>
    <xf numFmtId="0" fontId="60" fillId="0" borderId="119" xfId="0" applyFont="1" applyBorder="1" applyAlignment="1" applyProtection="1">
      <alignment horizontal="center" vertical="center"/>
      <protection hidden="1"/>
    </xf>
    <xf numFmtId="0" fontId="60" fillId="0" borderId="151" xfId="0" applyFont="1" applyBorder="1" applyAlignment="1" applyProtection="1">
      <alignment horizontal="center" vertical="center"/>
      <protection hidden="1"/>
    </xf>
    <xf numFmtId="0" fontId="60" fillId="0" borderId="149" xfId="0" applyFont="1" applyBorder="1" applyAlignment="1" applyProtection="1">
      <alignment horizontal="center" vertical="center"/>
      <protection hidden="1"/>
    </xf>
    <xf numFmtId="0" fontId="60" fillId="0" borderId="152" xfId="0" applyFont="1" applyBorder="1" applyAlignment="1" applyProtection="1">
      <alignment horizontal="center" vertical="center"/>
      <protection hidden="1"/>
    </xf>
    <xf numFmtId="0" fontId="9" fillId="0" borderId="0" xfId="0" applyFont="1" applyAlignment="1" applyProtection="1">
      <alignment horizontal="center"/>
      <protection hidden="1"/>
    </xf>
    <xf numFmtId="0" fontId="10" fillId="0" borderId="15" xfId="0" applyFont="1" applyBorder="1" applyAlignment="1" applyProtection="1">
      <alignment horizontal="center" vertical="center" shrinkToFit="1"/>
      <protection hidden="1"/>
    </xf>
    <xf numFmtId="0" fontId="77" fillId="0" borderId="12" xfId="0" applyFont="1" applyBorder="1" applyAlignment="1" applyProtection="1">
      <alignment horizontal="center" vertical="center" shrinkToFit="1"/>
      <protection hidden="1"/>
    </xf>
    <xf numFmtId="0" fontId="77" fillId="0" borderId="13" xfId="0" applyFont="1" applyBorder="1" applyAlignment="1" applyProtection="1">
      <alignment horizontal="center" vertical="center" shrinkToFit="1"/>
      <protection hidden="1"/>
    </xf>
    <xf numFmtId="0" fontId="77" fillId="0" borderId="14" xfId="0" applyFont="1" applyBorder="1" applyAlignment="1" applyProtection="1">
      <alignment horizontal="center" vertical="center" shrinkToFit="1"/>
      <protection hidden="1"/>
    </xf>
    <xf numFmtId="0" fontId="77" fillId="0" borderId="1" xfId="0" applyFont="1" applyBorder="1" applyAlignment="1" applyProtection="1">
      <alignment horizontal="center" vertical="center" shrinkToFit="1"/>
      <protection hidden="1"/>
    </xf>
    <xf numFmtId="0" fontId="77" fillId="0" borderId="0" xfId="0" applyFont="1" applyAlignment="1" applyProtection="1">
      <alignment horizontal="center" vertical="center" shrinkToFit="1"/>
      <protection hidden="1"/>
    </xf>
    <xf numFmtId="0" fontId="77" fillId="0" borderId="15" xfId="0" applyFont="1" applyBorder="1" applyAlignment="1" applyProtection="1">
      <alignment horizontal="center" vertical="center" shrinkToFit="1"/>
      <protection hidden="1"/>
    </xf>
    <xf numFmtId="0" fontId="77" fillId="0" borderId="16" xfId="0" applyFont="1" applyBorder="1" applyAlignment="1" applyProtection="1">
      <alignment horizontal="center" vertical="center" shrinkToFit="1"/>
      <protection hidden="1"/>
    </xf>
    <xf numFmtId="0" fontId="77" fillId="0" borderId="17" xfId="0" applyFont="1" applyBorder="1" applyAlignment="1" applyProtection="1">
      <alignment horizontal="center" vertical="center" shrinkToFit="1"/>
      <protection hidden="1"/>
    </xf>
    <xf numFmtId="0" fontId="77" fillId="0" borderId="18" xfId="0" applyFont="1" applyBorder="1" applyAlignment="1" applyProtection="1">
      <alignment horizontal="center" vertical="center" shrinkToFit="1"/>
      <protection hidden="1"/>
    </xf>
    <xf numFmtId="0" fontId="5" fillId="0" borderId="28" xfId="0" applyFont="1" applyBorder="1" applyAlignment="1" applyProtection="1">
      <alignment horizontal="center" vertical="center" shrinkToFit="1"/>
      <protection hidden="1"/>
    </xf>
    <xf numFmtId="0" fontId="5" fillId="0" borderId="29" xfId="0" applyFont="1" applyBorder="1" applyAlignment="1" applyProtection="1">
      <alignment horizontal="center" vertical="center" shrinkToFit="1"/>
      <protection hidden="1"/>
    </xf>
    <xf numFmtId="0" fontId="5" fillId="0" borderId="30" xfId="0" applyFont="1" applyBorder="1" applyAlignment="1" applyProtection="1">
      <alignment horizontal="center" vertical="center" shrinkToFit="1"/>
      <protection hidden="1"/>
    </xf>
    <xf numFmtId="0" fontId="5" fillId="0" borderId="44" xfId="0" applyFont="1" applyBorder="1" applyAlignment="1" applyProtection="1">
      <alignment horizontal="center" vertical="center" shrinkToFit="1"/>
      <protection hidden="1"/>
    </xf>
    <xf numFmtId="0" fontId="5" fillId="0" borderId="45" xfId="0" applyFont="1" applyBorder="1" applyAlignment="1" applyProtection="1">
      <alignment horizontal="center" vertical="center" shrinkToFit="1"/>
      <protection hidden="1"/>
    </xf>
    <xf numFmtId="0" fontId="5" fillId="0" borderId="47" xfId="0" applyFont="1" applyBorder="1" applyAlignment="1" applyProtection="1">
      <alignment horizontal="center" vertical="center" shrinkToFit="1"/>
      <protection hidden="1"/>
    </xf>
    <xf numFmtId="0" fontId="16" fillId="0" borderId="2" xfId="0" applyFont="1" applyBorder="1" applyAlignment="1" applyProtection="1">
      <alignment horizontal="center" vertical="center" textRotation="90" shrinkToFit="1"/>
      <protection hidden="1"/>
    </xf>
    <xf numFmtId="0" fontId="16" fillId="0" borderId="10" xfId="0" applyFont="1" applyBorder="1" applyAlignment="1" applyProtection="1">
      <alignment horizontal="center" vertical="center" textRotation="90" shrinkToFit="1"/>
      <protection hidden="1"/>
    </xf>
    <xf numFmtId="0" fontId="2" fillId="0" borderId="79" xfId="2" applyFont="1" applyBorder="1" applyAlignment="1" applyProtection="1">
      <alignment horizontal="center" vertical="center" textRotation="90" shrinkToFit="1" readingOrder="2"/>
      <protection hidden="1"/>
    </xf>
    <xf numFmtId="0" fontId="2" fillId="0" borderId="60" xfId="2" applyFont="1" applyBorder="1" applyAlignment="1" applyProtection="1">
      <alignment horizontal="center" vertical="center" textRotation="90" shrinkToFit="1" readingOrder="2"/>
      <protection hidden="1"/>
    </xf>
    <xf numFmtId="0" fontId="79" fillId="3" borderId="6" xfId="0" applyFont="1" applyFill="1" applyBorder="1" applyAlignment="1" applyProtection="1">
      <alignment horizontal="center" vertical="center"/>
      <protection hidden="1"/>
    </xf>
    <xf numFmtId="0" fontId="79" fillId="3" borderId="5" xfId="0" applyFont="1" applyFill="1" applyBorder="1" applyAlignment="1" applyProtection="1">
      <alignment horizontal="center" vertical="center"/>
      <protection hidden="1"/>
    </xf>
    <xf numFmtId="0" fontId="79" fillId="3" borderId="4" xfId="0" applyFont="1" applyFill="1" applyBorder="1" applyAlignment="1" applyProtection="1">
      <alignment horizontal="center" vertical="center"/>
      <protection hidden="1"/>
    </xf>
    <xf numFmtId="0" fontId="79" fillId="3" borderId="3" xfId="0" applyFont="1" applyFill="1" applyBorder="1" applyAlignment="1" applyProtection="1">
      <alignment horizontal="center" vertical="center"/>
      <protection hidden="1"/>
    </xf>
    <xf numFmtId="0" fontId="16" fillId="2" borderId="2" xfId="0" applyFont="1" applyFill="1" applyBorder="1" applyAlignment="1" applyProtection="1">
      <alignment horizontal="center" vertical="center" textRotation="90" shrinkToFit="1"/>
      <protection hidden="1"/>
    </xf>
    <xf numFmtId="0" fontId="16" fillId="2" borderId="10" xfId="0" applyFont="1" applyFill="1" applyBorder="1" applyAlignment="1" applyProtection="1">
      <alignment horizontal="center" vertical="center" textRotation="90" shrinkToFit="1"/>
      <protection hidden="1"/>
    </xf>
    <xf numFmtId="0" fontId="16" fillId="2" borderId="11" xfId="0" applyFont="1" applyFill="1" applyBorder="1" applyAlignment="1" applyProtection="1">
      <alignment horizontal="center" vertical="center" textRotation="90" shrinkToFit="1"/>
      <protection hidden="1"/>
    </xf>
    <xf numFmtId="0" fontId="16" fillId="0" borderId="11" xfId="0" applyFont="1" applyBorder="1" applyAlignment="1" applyProtection="1">
      <alignment horizontal="center" vertical="center" textRotation="90" shrinkToFit="1"/>
      <protection hidden="1"/>
    </xf>
    <xf numFmtId="0" fontId="9" fillId="0" borderId="0" xfId="0" applyFont="1" applyAlignment="1" applyProtection="1">
      <alignment horizontal="right"/>
      <protection hidden="1"/>
    </xf>
    <xf numFmtId="0" fontId="64" fillId="0" borderId="12" xfId="0" applyFont="1" applyBorder="1" applyAlignment="1" applyProtection="1">
      <alignment horizontal="center" vertical="center"/>
      <protection hidden="1"/>
    </xf>
    <xf numFmtId="0" fontId="64" fillId="0" borderId="14" xfId="0" applyFont="1" applyBorder="1" applyAlignment="1" applyProtection="1">
      <alignment horizontal="center" vertical="center"/>
      <protection hidden="1"/>
    </xf>
    <xf numFmtId="0" fontId="64" fillId="0" borderId="1" xfId="0" applyFont="1" applyBorder="1" applyAlignment="1" applyProtection="1">
      <alignment horizontal="center" vertical="center"/>
      <protection hidden="1"/>
    </xf>
    <xf numFmtId="0" fontId="64" fillId="0" borderId="15" xfId="0" applyFont="1" applyBorder="1" applyAlignment="1" applyProtection="1">
      <alignment horizontal="center" vertical="center"/>
      <protection hidden="1"/>
    </xf>
    <xf numFmtId="0" fontId="64" fillId="0" borderId="16" xfId="0" applyFont="1" applyBorder="1" applyAlignment="1" applyProtection="1">
      <alignment horizontal="center" vertical="center"/>
      <protection hidden="1"/>
    </xf>
    <xf numFmtId="0" fontId="64" fillId="0" borderId="18" xfId="0" applyFont="1" applyBorder="1" applyAlignment="1" applyProtection="1">
      <alignment horizontal="center" vertical="center"/>
      <protection hidden="1"/>
    </xf>
    <xf numFmtId="0" fontId="16" fillId="0" borderId="31" xfId="0" applyFont="1" applyBorder="1" applyAlignment="1" applyProtection="1">
      <alignment horizontal="center" vertical="center" wrapText="1" shrinkToFit="1"/>
      <protection hidden="1"/>
    </xf>
    <xf numFmtId="0" fontId="16" fillId="0" borderId="32" xfId="0" applyFont="1" applyBorder="1" applyAlignment="1" applyProtection="1">
      <alignment horizontal="center" vertical="center" wrapText="1" shrinkToFit="1"/>
      <protection hidden="1"/>
    </xf>
    <xf numFmtId="0" fontId="22" fillId="0" borderId="2" xfId="0" applyFont="1" applyBorder="1" applyAlignment="1" applyProtection="1">
      <alignment horizontal="right" vertical="center" shrinkToFit="1"/>
      <protection hidden="1"/>
    </xf>
    <xf numFmtId="0" fontId="22" fillId="0" borderId="11" xfId="0" applyFont="1" applyBorder="1" applyAlignment="1" applyProtection="1">
      <alignment horizontal="right" vertical="center" shrinkToFit="1"/>
      <protection hidden="1"/>
    </xf>
  </cellXfs>
  <cellStyles count="5">
    <cellStyle name="Normal 2" xfId="1" xr:uid="{00000000-0005-0000-0000-000001000000}"/>
    <cellStyle name="Normal 3" xfId="2" xr:uid="{00000000-0005-0000-0000-000002000000}"/>
    <cellStyle name="Normal 3 2" xfId="3" xr:uid="{00000000-0005-0000-0000-000003000000}"/>
    <cellStyle name="Percent 2" xfId="4" xr:uid="{00000000-0005-0000-0000-000004000000}"/>
    <cellStyle name="عادي" xfId="0" builtinId="0"/>
  </cellStyles>
  <dxfs count="81">
    <dxf>
      <font>
        <color rgb="FFFF0000"/>
      </font>
      <fill>
        <patternFill>
          <bgColor rgb="FFFFFF00"/>
        </patternFill>
      </fill>
    </dxf>
    <dxf>
      <font>
        <color theme="0" tint="-4.9989318521683403E-2"/>
      </font>
    </dxf>
    <dxf>
      <font>
        <b/>
        <i/>
        <condense val="0"/>
        <extend val="0"/>
        <u/>
        <color indexed="44"/>
      </font>
      <fill>
        <patternFill>
          <bgColor indexed="8"/>
        </patternFill>
      </fill>
    </dxf>
    <dxf>
      <font>
        <b/>
        <i/>
        <condense val="0"/>
        <extend val="0"/>
        <u/>
        <color indexed="44"/>
      </font>
      <fill>
        <patternFill>
          <bgColor indexed="8"/>
        </patternFill>
      </fill>
    </dxf>
    <dxf>
      <font>
        <b/>
        <i/>
        <condense val="0"/>
        <extend val="0"/>
        <u/>
        <color indexed="44"/>
      </font>
      <fill>
        <patternFill>
          <bgColor indexed="8"/>
        </patternFill>
      </fill>
    </dxf>
    <dxf>
      <font>
        <b/>
        <i/>
        <condense val="0"/>
        <extend val="0"/>
        <u/>
        <color indexed="44"/>
      </font>
      <fill>
        <patternFill>
          <bgColor indexed="8"/>
        </patternFill>
      </fill>
    </dxf>
    <dxf>
      <font>
        <b/>
        <i/>
        <condense val="0"/>
        <extend val="0"/>
        <u/>
        <color indexed="31"/>
      </font>
      <fill>
        <patternFill>
          <bgColor indexed="8"/>
        </patternFill>
      </fill>
    </dxf>
    <dxf>
      <fill>
        <patternFill>
          <bgColor rgb="FFFD4031"/>
        </patternFill>
      </fill>
    </dxf>
    <dxf>
      <fill>
        <patternFill>
          <bgColor rgb="FFFD5245"/>
        </patternFill>
      </fill>
    </dxf>
    <dxf>
      <fill>
        <patternFill>
          <bgColor rgb="FFFFFF00"/>
        </patternFill>
      </fill>
    </dxf>
    <dxf>
      <font>
        <color theme="0"/>
      </font>
    </dxf>
    <dxf>
      <fill>
        <patternFill>
          <bgColor rgb="FFFD4031"/>
        </patternFill>
      </fill>
    </dxf>
    <dxf>
      <fill>
        <patternFill>
          <bgColor rgb="FFFD5245"/>
        </patternFill>
      </fill>
    </dxf>
    <dxf>
      <fill>
        <patternFill>
          <bgColor rgb="FFFD4031"/>
        </patternFill>
      </fill>
    </dxf>
    <dxf>
      <fill>
        <patternFill>
          <bgColor rgb="FFFD5245"/>
        </patternFill>
      </fill>
    </dxf>
    <dxf>
      <fill>
        <patternFill>
          <bgColor rgb="FFFD4031"/>
        </patternFill>
      </fill>
    </dxf>
    <dxf>
      <fill>
        <patternFill>
          <bgColor rgb="FFFD5245"/>
        </patternFill>
      </fill>
    </dxf>
    <dxf>
      <fill>
        <patternFill>
          <bgColor rgb="FFFFFF00"/>
        </patternFill>
      </fill>
    </dxf>
    <dxf>
      <font>
        <color theme="0"/>
      </font>
    </dxf>
    <dxf>
      <font>
        <color rgb="FF9C0006"/>
      </font>
      <fill>
        <patternFill>
          <bgColor rgb="FFFFC7CE"/>
        </patternFill>
      </fill>
    </dxf>
    <dxf>
      <font>
        <color rgb="FF9C0006"/>
      </font>
      <fill>
        <patternFill>
          <bgColor rgb="FFFFC7CE"/>
        </patternFill>
      </fill>
    </dxf>
    <dxf>
      <font>
        <color theme="0" tint="-0.14996795556505021"/>
      </font>
    </dxf>
    <dxf>
      <font>
        <color rgb="FFFFFF00"/>
      </font>
      <fill>
        <patternFill>
          <bgColor rgb="FFFF0000"/>
        </patternFill>
      </fill>
    </dxf>
    <dxf>
      <fill>
        <patternFill>
          <bgColor theme="0"/>
        </patternFill>
      </fill>
    </dxf>
    <dxf>
      <font>
        <color theme="0" tint="-0.14996795556505021"/>
      </font>
      <fill>
        <patternFill>
          <bgColor theme="0" tint="-0.14996795556505021"/>
        </patternFill>
      </fill>
    </dxf>
    <dxf>
      <font>
        <color rgb="FFFFFF00"/>
      </font>
      <fill>
        <patternFill>
          <bgColor rgb="FFFF0000"/>
        </patternFill>
      </fill>
    </dxf>
    <dxf>
      <fill>
        <patternFill>
          <bgColor theme="0"/>
        </patternFill>
      </fill>
    </dxf>
    <dxf>
      <font>
        <color theme="0" tint="-0.14996795556505021"/>
      </font>
      <fill>
        <patternFill>
          <bgColor theme="0" tint="-0.14996795556505021"/>
        </patternFill>
      </fill>
    </dxf>
    <dxf>
      <font>
        <color rgb="FFFFFF00"/>
      </font>
      <fill>
        <patternFill>
          <bgColor rgb="FFFF0000"/>
        </patternFill>
      </fill>
    </dxf>
    <dxf>
      <fill>
        <patternFill>
          <bgColor theme="0"/>
        </patternFill>
      </fill>
    </dxf>
    <dxf>
      <font>
        <color theme="0" tint="-0.14996795556505021"/>
      </font>
      <fill>
        <patternFill>
          <bgColor theme="0" tint="-0.14996795556505021"/>
        </patternFill>
      </fill>
    </dxf>
    <dxf>
      <font>
        <color rgb="FFFFFF00"/>
      </font>
      <fill>
        <patternFill>
          <bgColor rgb="FFFF0000"/>
        </patternFill>
      </fill>
    </dxf>
    <dxf>
      <fill>
        <patternFill>
          <bgColor theme="0"/>
        </patternFill>
      </fill>
    </dxf>
    <dxf>
      <font>
        <color theme="0" tint="-0.14996795556505021"/>
      </font>
      <fill>
        <patternFill>
          <bgColor theme="0" tint="-0.14996795556505021"/>
        </patternFill>
      </fill>
    </dxf>
    <dxf>
      <font>
        <color rgb="FFFFFF00"/>
      </font>
      <fill>
        <patternFill>
          <bgColor rgb="FFFF0000"/>
        </patternFill>
      </fill>
    </dxf>
    <dxf>
      <fill>
        <patternFill>
          <bgColor theme="0"/>
        </patternFill>
      </fill>
    </dxf>
    <dxf>
      <font>
        <color theme="0" tint="-0.14996795556505021"/>
      </font>
      <fill>
        <patternFill>
          <bgColor theme="0" tint="-0.14996795556505021"/>
        </patternFill>
      </fill>
    </dxf>
    <dxf>
      <font>
        <color rgb="FFFFFF00"/>
      </font>
      <fill>
        <patternFill>
          <bgColor rgb="FFFF0000"/>
        </patternFill>
      </fill>
    </dxf>
    <dxf>
      <fill>
        <patternFill>
          <bgColor theme="0"/>
        </patternFill>
      </fill>
    </dxf>
    <dxf>
      <font>
        <color theme="0" tint="-0.14996795556505021"/>
      </font>
      <fill>
        <patternFill>
          <bgColor theme="0" tint="-0.14996795556505021"/>
        </patternFill>
      </fill>
    </dxf>
    <dxf>
      <font>
        <color rgb="FFFFFF00"/>
      </font>
      <fill>
        <patternFill>
          <bgColor rgb="FFFF0000"/>
        </patternFill>
      </fill>
    </dxf>
    <dxf>
      <fill>
        <patternFill>
          <bgColor theme="0"/>
        </patternFill>
      </fill>
    </dxf>
    <dxf>
      <font>
        <color theme="0" tint="-0.14996795556505021"/>
      </font>
      <fill>
        <patternFill>
          <bgColor theme="0" tint="-0.14996795556505021"/>
        </patternFill>
      </fill>
    </dxf>
    <dxf>
      <font>
        <color theme="0" tint="-0.14996795556505021"/>
      </font>
    </dxf>
    <dxf>
      <font>
        <color rgb="FFFFFF00"/>
      </font>
      <fill>
        <patternFill>
          <bgColor rgb="FFFF0000"/>
        </patternFill>
      </fill>
    </dxf>
    <dxf>
      <fill>
        <patternFill>
          <bgColor theme="0"/>
        </patternFill>
      </fill>
    </dxf>
    <dxf>
      <font>
        <b/>
        <i/>
        <u/>
        <color theme="3" tint="0.79998168889431442"/>
      </font>
      <fill>
        <patternFill patternType="solid">
          <bgColor rgb="FFFF33CC"/>
        </patternFill>
      </fill>
    </dxf>
    <dxf>
      <font>
        <b/>
        <i/>
        <u/>
        <color theme="3" tint="0.79998168889431442"/>
      </font>
      <fill>
        <patternFill patternType="solid">
          <bgColor rgb="FFFF33CC"/>
        </patternFill>
      </fill>
    </dxf>
    <dxf>
      <font>
        <b/>
        <i/>
        <u/>
        <color theme="3" tint="0.79998168889431442"/>
      </font>
      <fill>
        <patternFill patternType="solid">
          <bgColor rgb="FFFF33CC"/>
        </patternFill>
      </fill>
    </dxf>
    <dxf>
      <font>
        <b/>
        <i/>
        <u/>
        <color theme="3" tint="0.79998168889431442"/>
      </font>
      <fill>
        <patternFill patternType="solid">
          <bgColor rgb="FFFF33CC"/>
        </patternFill>
      </fill>
    </dxf>
    <dxf>
      <font>
        <condense val="0"/>
        <extend val="0"/>
        <color indexed="20"/>
      </font>
      <fill>
        <patternFill>
          <bgColor indexed="45"/>
        </patternFill>
      </fill>
    </dxf>
    <dxf>
      <font>
        <condense val="0"/>
        <extend val="0"/>
        <color indexed="20"/>
      </font>
      <fill>
        <patternFill>
          <bgColor indexed="45"/>
        </patternFill>
      </fill>
    </dxf>
    <dxf>
      <fill>
        <patternFill>
          <bgColor rgb="FFFFFF00"/>
        </patternFill>
      </fill>
    </dxf>
    <dxf>
      <font>
        <color theme="0"/>
      </font>
    </dxf>
    <dxf>
      <fill>
        <patternFill>
          <bgColor rgb="FFFFFF00"/>
        </patternFill>
      </fill>
    </dxf>
    <dxf>
      <font>
        <color theme="0"/>
      </font>
    </dxf>
    <dxf>
      <fill>
        <patternFill>
          <bgColor rgb="FFFFFF00"/>
        </patternFill>
      </fill>
    </dxf>
    <dxf>
      <font>
        <color theme="0"/>
      </font>
    </dxf>
    <dxf>
      <fill>
        <patternFill>
          <bgColor rgb="FFFFFF00"/>
        </patternFill>
      </fill>
    </dxf>
    <dxf>
      <font>
        <color theme="0"/>
      </font>
    </dxf>
    <dxf>
      <fill>
        <patternFill>
          <bgColor rgb="FFFFFF00"/>
        </patternFill>
      </fill>
    </dxf>
    <dxf>
      <font>
        <color theme="0"/>
      </font>
    </dxf>
    <dxf>
      <fill>
        <patternFill>
          <bgColor rgb="FFFFFF00"/>
        </patternFill>
      </fill>
    </dxf>
    <dxf>
      <font>
        <color theme="0"/>
      </font>
    </dxf>
    <dxf>
      <font>
        <color rgb="FFFF0000"/>
      </font>
      <fill>
        <patternFill>
          <bgColor rgb="FFFFFF00"/>
        </patternFill>
      </fill>
    </dxf>
    <dxf>
      <font>
        <color theme="0" tint="-4.9989318521683403E-2"/>
      </font>
    </dxf>
    <dxf>
      <font>
        <color rgb="FFFF0000"/>
      </font>
      <fill>
        <patternFill>
          <bgColor rgb="FFFFFF00"/>
        </patternFill>
      </fill>
    </dxf>
    <dxf>
      <font>
        <color theme="0" tint="-4.9989318521683403E-2"/>
      </font>
    </dxf>
    <dxf>
      <fill>
        <patternFill>
          <bgColor rgb="FFFFFF00"/>
        </patternFill>
      </fill>
    </dxf>
    <dxf>
      <font>
        <color theme="0"/>
      </font>
    </dxf>
    <dxf>
      <fill>
        <patternFill>
          <bgColor rgb="FFFFFF00"/>
        </patternFill>
      </fill>
    </dxf>
    <dxf>
      <font>
        <color theme="0"/>
      </font>
    </dxf>
    <dxf>
      <font>
        <color rgb="FF9C0006"/>
      </font>
      <fill>
        <patternFill>
          <bgColor rgb="FFFFC7CE"/>
        </patternFill>
      </fill>
    </dxf>
    <dxf>
      <fill>
        <patternFill>
          <bgColor rgb="FFFFFF00"/>
        </patternFill>
      </fill>
    </dxf>
    <dxf>
      <font>
        <color theme="0"/>
      </font>
    </dxf>
    <dxf>
      <font>
        <color theme="0" tint="-4.9989318521683403E-2"/>
      </font>
    </dxf>
    <dxf>
      <font>
        <color rgb="FFFF0000"/>
      </font>
      <fill>
        <patternFill>
          <bgColor rgb="FFFFFF00"/>
        </patternFill>
      </fill>
    </dxf>
    <dxf>
      <font>
        <color theme="0" tint="-4.9989318521683403E-2"/>
      </font>
    </dxf>
    <dxf>
      <font>
        <color theme="0"/>
      </font>
    </dxf>
    <dxf>
      <fill>
        <patternFill>
          <bgColor rgb="FFFFFF00"/>
        </patternFill>
      </fill>
    </dxf>
    <dxf>
      <font>
        <color theme="0"/>
      </font>
    </dxf>
  </dxfs>
  <tableStyles count="0" defaultTableStyle="TableStyleMedium2" defaultPivotStyle="PivotStyleLight16"/>
  <colors>
    <mruColors>
      <color rgb="FF5899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1" Type="http://schemas.openxmlformats.org/officeDocument/2006/relationships/image" Target="../media/image2.emf"/></Relationships>
</file>

<file path=xl/drawings/_rels/drawing9.xml.rels><?xml version="1.0" encoding="UTF-8" standalone="yes"?>
<Relationships xmlns="http://schemas.openxmlformats.org/package/2006/relationships"><Relationship Id="rId1" Type="http://schemas.openxmlformats.org/officeDocument/2006/relationships/image" Target="../media/image2.emf"/></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43494</xdr:colOff>
      <xdr:row>0</xdr:row>
      <xdr:rowOff>37054</xdr:rowOff>
    </xdr:from>
    <xdr:to>
      <xdr:col>12</xdr:col>
      <xdr:colOff>11906</xdr:colOff>
      <xdr:row>2</xdr:row>
      <xdr:rowOff>190500</xdr:rowOff>
    </xdr:to>
    <xdr:pic>
      <xdr:nvPicPr>
        <xdr:cNvPr id="2" name="图片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tretch>
          <a:fillRect/>
        </a:stretch>
      </xdr:blipFill>
      <xdr:spPr>
        <a:xfrm>
          <a:off x="11217018619" y="37054"/>
          <a:ext cx="2968787" cy="515396"/>
        </a:xfrm>
        <a:prstGeom prst="rect">
          <a:avLst/>
        </a:prstGeom>
      </xdr:spPr>
    </xdr:pic>
    <xdr:clientData/>
  </xdr:twoCellAnchor>
  <xdr:twoCellAnchor>
    <xdr:from>
      <xdr:col>4</xdr:col>
      <xdr:colOff>392906</xdr:colOff>
      <xdr:row>3</xdr:row>
      <xdr:rowOff>3804</xdr:rowOff>
    </xdr:from>
    <xdr:to>
      <xdr:col>8</xdr:col>
      <xdr:colOff>119062</xdr:colOff>
      <xdr:row>5</xdr:row>
      <xdr:rowOff>153080</xdr:rowOff>
    </xdr:to>
    <xdr:pic>
      <xdr:nvPicPr>
        <xdr:cNvPr id="3" name="图片 2">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a:lum bright="20000" contrast="40000"/>
        </a:blip>
        <a:stretch>
          <a:fillRect/>
        </a:stretch>
      </xdr:blipFill>
      <xdr:spPr>
        <a:xfrm>
          <a:off x="11217530588" y="661029"/>
          <a:ext cx="2107406" cy="730301"/>
        </a:xfrm>
        <a:prstGeom prst="rect">
          <a:avLst/>
        </a:prstGeom>
      </xdr:spPr>
    </xdr:pic>
    <xdr:clientData/>
  </xdr:twoCellAnchor>
  <xdr:twoCellAnchor>
    <xdr:from>
      <xdr:col>12</xdr:col>
      <xdr:colOff>11906</xdr:colOff>
      <xdr:row>1</xdr:row>
      <xdr:rowOff>0</xdr:rowOff>
    </xdr:from>
    <xdr:to>
      <xdr:col>32</xdr:col>
      <xdr:colOff>500062</xdr:colOff>
      <xdr:row>5</xdr:row>
      <xdr:rowOff>180975</xdr:rowOff>
    </xdr:to>
    <xdr:sp macro="" textlink="">
      <xdr:nvSpPr>
        <xdr:cNvPr id="4" name="مستطيل مستدير الزوايا 3">
          <a:extLst>
            <a:ext uri="{FF2B5EF4-FFF2-40B4-BE49-F238E27FC236}">
              <a16:creationId xmlns:a16="http://schemas.microsoft.com/office/drawing/2014/main" id="{00000000-0008-0000-0600-000004000000}"/>
            </a:ext>
          </a:extLst>
        </xdr:cNvPr>
        <xdr:cNvSpPr/>
      </xdr:nvSpPr>
      <xdr:spPr>
        <a:xfrm>
          <a:off x="11291435063" y="178594"/>
          <a:ext cx="3357562" cy="1240631"/>
        </a:xfrm>
        <a:prstGeom prst="roundRect">
          <a:avLst/>
        </a:prstGeom>
        <a:noFill/>
        <a:ln>
          <a:noFill/>
        </a:ln>
        <a:effectLst>
          <a:outerShdw blurRad="50800" dist="101600" dir="1308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YE" sz="2000" b="1">
              <a:solidFill>
                <a:sysClr val="windowText" lastClr="000000"/>
              </a:solidFill>
              <a:latin typeface="Times New Roman" pitchFamily="18" charset="0"/>
              <a:cs typeface="MCS Jeddah S_I 3d." pitchFamily="2" charset="-78"/>
            </a:rPr>
            <a:t>الفصل :</a:t>
          </a:r>
          <a:r>
            <a:rPr lang="ar-SA" sz="2000" b="1">
              <a:solidFill>
                <a:sysClr val="windowText" lastClr="000000"/>
              </a:solidFill>
              <a:latin typeface="Times New Roman" pitchFamily="18" charset="0"/>
              <a:cs typeface="MCS Jeddah S_I 3d." pitchFamily="2" charset="-78"/>
            </a:rPr>
            <a:t> الثاني</a:t>
          </a:r>
        </a:p>
        <a:p>
          <a:pPr algn="ctr" rtl="1"/>
          <a:endParaRPr lang="ar-YE" sz="2000" b="1">
            <a:solidFill>
              <a:sysClr val="windowText" lastClr="000000"/>
            </a:solidFill>
            <a:latin typeface="Times New Roman" pitchFamily="18" charset="0"/>
            <a:cs typeface="MCS Jeddah S_I 3d." pitchFamily="2" charset="-78"/>
          </a:endParaRPr>
        </a:p>
        <a:p>
          <a:pPr algn="ctr" rtl="1"/>
          <a:r>
            <a:rPr lang="ar-YE" sz="2000" b="1">
              <a:solidFill>
                <a:sysClr val="windowText" lastClr="000000"/>
              </a:solidFill>
              <a:latin typeface="Times New Roman" pitchFamily="18" charset="0"/>
              <a:cs typeface="MCS Jeddah S_I 3d." pitchFamily="2" charset="-78"/>
            </a:rPr>
            <a:t>مديريــة</a:t>
          </a:r>
          <a:r>
            <a:rPr lang="ar-YE" sz="2000" b="1" baseline="0">
              <a:solidFill>
                <a:sysClr val="windowText" lastClr="000000"/>
              </a:solidFill>
              <a:latin typeface="Times New Roman" pitchFamily="18" charset="0"/>
              <a:cs typeface="MCS Jeddah S_I 3d." pitchFamily="2" charset="-78"/>
            </a:rPr>
            <a:t> :ال</a:t>
          </a:r>
          <a:r>
            <a:rPr lang="ar-SA" sz="2000" b="1" baseline="0">
              <a:solidFill>
                <a:sysClr val="windowText" lastClr="000000"/>
              </a:solidFill>
              <a:latin typeface="Times New Roman" pitchFamily="18" charset="0"/>
              <a:cs typeface="MCS Jeddah S_I 3d." pitchFamily="2" charset="-78"/>
            </a:rPr>
            <a:t>شمايتين</a:t>
          </a:r>
          <a:endParaRPr lang="ar-YE" sz="2000" b="1">
            <a:solidFill>
              <a:sysClr val="windowText" lastClr="000000"/>
            </a:solidFill>
            <a:latin typeface="Times New Roman" pitchFamily="18" charset="0"/>
            <a:cs typeface="MCS Jeddah S_I 3d." pitchFamily="2" charset="-78"/>
          </a:endParaRPr>
        </a:p>
      </xdr:txBody>
    </xdr:sp>
    <xdr:clientData/>
  </xdr:twoCellAnchor>
  <xdr:twoCellAnchor>
    <xdr:from>
      <xdr:col>0</xdr:col>
      <xdr:colOff>16668</xdr:colOff>
      <xdr:row>0</xdr:row>
      <xdr:rowOff>0</xdr:rowOff>
    </xdr:from>
    <xdr:to>
      <xdr:col>3</xdr:col>
      <xdr:colOff>559592</xdr:colOff>
      <xdr:row>5</xdr:row>
      <xdr:rowOff>11906</xdr:rowOff>
    </xdr:to>
    <xdr:sp macro="" textlink="">
      <xdr:nvSpPr>
        <xdr:cNvPr id="5" name="مستطيل مستدير الزوايا 4">
          <a:extLst>
            <a:ext uri="{FF2B5EF4-FFF2-40B4-BE49-F238E27FC236}">
              <a16:creationId xmlns:a16="http://schemas.microsoft.com/office/drawing/2014/main" id="{00000000-0008-0000-0600-000005000000}"/>
            </a:ext>
          </a:extLst>
        </xdr:cNvPr>
        <xdr:cNvSpPr/>
      </xdr:nvSpPr>
      <xdr:spPr>
        <a:xfrm>
          <a:off x="11297602502" y="0"/>
          <a:ext cx="3829049" cy="1273969"/>
        </a:xfrm>
        <a:prstGeom prst="roundRect">
          <a:avLst/>
        </a:prstGeom>
        <a:solidFill>
          <a:sysClr val="window" lastClr="FFFFFF"/>
        </a:solidFill>
        <a:ln>
          <a:solidFill>
            <a:schemeClr val="tx1"/>
          </a:solidFill>
        </a:ln>
        <a:effectLst>
          <a:softEdge rad="635000"/>
        </a:effectLst>
      </xdr:spPr>
      <xdr:style>
        <a:lnRef idx="2">
          <a:schemeClr val="accent2"/>
        </a:lnRef>
        <a:fillRef idx="1001">
          <a:schemeClr val="lt1"/>
        </a:fillRef>
        <a:effectRef idx="0">
          <a:schemeClr val="accent2"/>
        </a:effectRef>
        <a:fontRef idx="minor">
          <a:schemeClr val="dk1"/>
        </a:fontRef>
      </xdr:style>
      <xdr:txBody>
        <a:bodyPr rtlCol="1" anchor="ctr"/>
        <a:lstStyle/>
        <a:p>
          <a:pPr algn="ctr" rtl="1"/>
          <a:r>
            <a:rPr lang="ar-YE" sz="2000" b="0" cap="none" spc="0">
              <a:ln w="10160">
                <a:solidFill>
                  <a:schemeClr val="accent1"/>
                </a:solidFill>
                <a:prstDash val="solid"/>
              </a:ln>
              <a:solidFill>
                <a:sysClr val="windowText" lastClr="000000"/>
              </a:solidFill>
              <a:effectLst>
                <a:outerShdw blurRad="38100" dist="32000" dir="5400000" algn="tl">
                  <a:srgbClr val="000000">
                    <a:alpha val="30000"/>
                  </a:srgbClr>
                </a:outerShdw>
              </a:effectLst>
              <a:cs typeface="AGA Mashq Bold" pitchFamily="2" charset="-78"/>
            </a:rPr>
            <a:t>الجمهورية اليمنية</a:t>
          </a:r>
        </a:p>
        <a:p>
          <a:pPr algn="ctr" rtl="1"/>
          <a:r>
            <a:rPr lang="ar-YE" sz="1600" b="0" cap="none" spc="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rPr>
            <a:t>وزارة</a:t>
          </a:r>
          <a:r>
            <a:rPr lang="ar-YE" sz="1600" b="0" cap="none" spc="0" baseline="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rPr>
            <a:t> التربية والتعليم</a:t>
          </a:r>
        </a:p>
        <a:p>
          <a:pPr algn="ctr" rtl="1"/>
          <a:r>
            <a:rPr lang="ar-YE" sz="1600" b="0" cap="none" spc="0" baseline="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rPr>
            <a:t>مكتب التربية والتعليم م/</a:t>
          </a:r>
          <a:r>
            <a:rPr lang="ar-SA" sz="1600" b="0" cap="none" spc="0" baseline="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rPr>
            <a:t>تعــز</a:t>
          </a:r>
          <a:endParaRPr lang="ar-YE" sz="1600" b="0" cap="none" spc="0" baseline="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endParaRPr>
        </a:p>
        <a:p>
          <a:pPr algn="ctr" rtl="1"/>
          <a:r>
            <a:rPr lang="ar-YE" sz="1600" b="0" cap="none" spc="0" baseline="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rPr>
            <a:t>إدارة التربية والتعليم م/ال</a:t>
          </a:r>
          <a:r>
            <a:rPr lang="ar-SA" sz="1600" b="0" cap="none" spc="0" baseline="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rPr>
            <a:t>شمايتين</a:t>
          </a:r>
          <a:endParaRPr lang="ar-YE" sz="1600" b="0" cap="none" spc="0" baseline="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endParaRPr>
        </a:p>
        <a:p>
          <a:pPr algn="ctr" rtl="1"/>
          <a:r>
            <a:rPr lang="ar-YE" sz="1600" b="0" cap="none" spc="0" baseline="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rPr>
            <a:t>قسم الأ</a:t>
          </a:r>
          <a:r>
            <a:rPr lang="ar-SA" sz="1600" b="0" cap="none" spc="0" baseline="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rPr>
            <a:t>ختبازات </a:t>
          </a:r>
          <a:endParaRPr lang="ar-YE" sz="1600" b="0" cap="none" spc="0">
            <a:ln w="10160">
              <a:solidFill>
                <a:schemeClr val="accent1"/>
              </a:solidFill>
              <a:prstDash val="solid"/>
            </a:ln>
            <a:solidFill>
              <a:sysClr val="windowText" lastClr="000000"/>
            </a:solidFill>
            <a:effectLst>
              <a:outerShdw blurRad="38100" dist="32000" dir="5400000" algn="tl">
                <a:srgbClr val="000000">
                  <a:alpha val="30000"/>
                </a:srgbClr>
              </a:outerShdw>
            </a:effectLst>
            <a:latin typeface="Times New Roman" pitchFamily="18" charset="0"/>
            <a:cs typeface="Times New Roman" pitchFamily="18" charset="0"/>
          </a:endParaRPr>
        </a:p>
      </xdr:txBody>
    </xdr:sp>
    <xdr:clientData/>
  </xdr:twoCellAnchor>
  <xdr:twoCellAnchor>
    <xdr:from>
      <xdr:col>0</xdr:col>
      <xdr:colOff>23813</xdr:colOff>
      <xdr:row>5</xdr:row>
      <xdr:rowOff>119954</xdr:rowOff>
    </xdr:from>
    <xdr:to>
      <xdr:col>32</xdr:col>
      <xdr:colOff>540377</xdr:colOff>
      <xdr:row>8</xdr:row>
      <xdr:rowOff>59531</xdr:rowOff>
    </xdr:to>
    <xdr:sp macro="" textlink="">
      <xdr:nvSpPr>
        <xdr:cNvPr id="6" name="مستطيل مستدير الزوايا 5">
          <a:extLst>
            <a:ext uri="{FF2B5EF4-FFF2-40B4-BE49-F238E27FC236}">
              <a16:creationId xmlns:a16="http://schemas.microsoft.com/office/drawing/2014/main" id="{00000000-0008-0000-0600-000006000000}"/>
            </a:ext>
          </a:extLst>
        </xdr:cNvPr>
        <xdr:cNvSpPr/>
      </xdr:nvSpPr>
      <xdr:spPr>
        <a:xfrm>
          <a:off x="11291394748" y="1358204"/>
          <a:ext cx="9089064" cy="796827"/>
        </a:xfrm>
        <a:prstGeom prst="roundRect">
          <a:avLst>
            <a:gd name="adj" fmla="val 50000"/>
          </a:avLst>
        </a:prstGeom>
        <a:solidFill>
          <a:schemeClr val="bg1">
            <a:lumMod val="95000"/>
          </a:schemeClr>
        </a:solidFill>
        <a:effectLst>
          <a:outerShdw blurRad="50800" dist="152400" dir="438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YE" sz="1600" b="1">
              <a:solidFill>
                <a:srgbClr val="C00000"/>
              </a:solidFill>
              <a:latin typeface="ae_AlMothnna" pitchFamily="34" charset="-78"/>
              <a:cs typeface="ae_AlMothnna" pitchFamily="34" charset="-78"/>
            </a:rPr>
            <a:t>خلاصة إجمالية لنتائج إمتحانات صفوف النقل لمرحلة التعليم </a:t>
          </a:r>
          <a:r>
            <a:rPr lang="ar-SA" sz="1600" b="1">
              <a:solidFill>
                <a:srgbClr val="C00000"/>
              </a:solidFill>
              <a:latin typeface="ae_AlMothnna" pitchFamily="34" charset="-78"/>
              <a:cs typeface="ae_AlMothnna" pitchFamily="34" charset="-78"/>
            </a:rPr>
            <a:t>الاساسي</a:t>
          </a:r>
          <a:r>
            <a:rPr lang="ar-SA" sz="1600" b="1" baseline="0">
              <a:solidFill>
                <a:srgbClr val="C00000"/>
              </a:solidFill>
              <a:latin typeface="ae_AlMothnna" pitchFamily="34" charset="-78"/>
              <a:cs typeface="ae_AlMothnna" pitchFamily="34" charset="-78"/>
            </a:rPr>
            <a:t> والثانوي</a:t>
          </a:r>
          <a:r>
            <a:rPr lang="ar-YE" sz="1600" b="1">
              <a:solidFill>
                <a:srgbClr val="C00000"/>
              </a:solidFill>
              <a:latin typeface="ae_AlMothnna" pitchFamily="34" charset="-78"/>
              <a:cs typeface="ae_AlMothnna" pitchFamily="34" charset="-78"/>
            </a:rPr>
            <a:t>  (   </a:t>
          </a:r>
          <a:r>
            <a:rPr lang="ar-SA" sz="1600" b="1">
              <a:solidFill>
                <a:srgbClr val="C00000"/>
              </a:solidFill>
              <a:latin typeface="ae_AlMothnna" pitchFamily="34" charset="-78"/>
              <a:cs typeface="ae_AlMothnna" pitchFamily="34" charset="-78"/>
            </a:rPr>
            <a:t>1   -  11  </a:t>
          </a:r>
          <a:r>
            <a:rPr lang="ar-YE" sz="1600" b="1">
              <a:solidFill>
                <a:srgbClr val="C00000"/>
              </a:solidFill>
              <a:latin typeface="ae_AlMothnna" pitchFamily="34" charset="-78"/>
              <a:cs typeface="ae_AlMothnna" pitchFamily="34" charset="-78"/>
            </a:rPr>
            <a:t>) </a:t>
          </a:r>
          <a:endParaRPr lang="en-US" sz="1600" b="1">
            <a:solidFill>
              <a:srgbClr val="C00000"/>
            </a:solidFill>
            <a:latin typeface="ae_AlMothnna" pitchFamily="34" charset="-78"/>
            <a:cs typeface="ae_AlMothnna" pitchFamily="34" charset="-78"/>
          </a:endParaRPr>
        </a:p>
        <a:p>
          <a:pPr algn="l" rtl="1"/>
          <a:r>
            <a:rPr lang="ar-YE" sz="1600" b="1">
              <a:solidFill>
                <a:srgbClr val="C00000"/>
              </a:solidFill>
              <a:latin typeface="ae_AlMothnna" pitchFamily="34" charset="-78"/>
              <a:cs typeface="ae_AlMothnna" pitchFamily="34" charset="-78"/>
            </a:rPr>
            <a:t>للعام الدراسي  </a:t>
          </a:r>
          <a:r>
            <a:rPr lang="ar-SA" sz="1600" b="1">
              <a:solidFill>
                <a:srgbClr val="C00000"/>
              </a:solidFill>
              <a:latin typeface="ae_AlMothnna" pitchFamily="34" charset="-78"/>
              <a:cs typeface="ae_AlMothnna" pitchFamily="34" charset="-78"/>
            </a:rPr>
            <a:t>2024 </a:t>
          </a:r>
          <a:r>
            <a:rPr lang="ar-YE" sz="1600" b="1">
              <a:solidFill>
                <a:srgbClr val="C00000"/>
              </a:solidFill>
              <a:latin typeface="ae_AlMothnna" pitchFamily="34" charset="-78"/>
              <a:cs typeface="ae_AlMothnna" pitchFamily="34" charset="-78"/>
            </a:rPr>
            <a:t> / </a:t>
          </a:r>
          <a:r>
            <a:rPr lang="ar-SA" sz="1600" b="1">
              <a:solidFill>
                <a:srgbClr val="C00000"/>
              </a:solidFill>
              <a:latin typeface="ae_AlMothnna" pitchFamily="34" charset="-78"/>
              <a:cs typeface="ae_AlMothnna" pitchFamily="34" charset="-78"/>
            </a:rPr>
            <a:t> 2025</a:t>
          </a:r>
          <a:r>
            <a:rPr lang="ar-YE" sz="1600" b="1">
              <a:solidFill>
                <a:srgbClr val="C00000"/>
              </a:solidFill>
              <a:latin typeface="ae_AlMothnna" pitchFamily="34" charset="-78"/>
              <a:cs typeface="ae_AlMothnna" pitchFamily="34" charset="-78"/>
            </a:rPr>
            <a:t>م</a:t>
          </a:r>
          <a:r>
            <a:rPr lang="ar-SA" sz="1600" b="1">
              <a:solidFill>
                <a:srgbClr val="C00000"/>
              </a:solidFill>
              <a:latin typeface="ae_AlMothnna" pitchFamily="34" charset="-78"/>
              <a:cs typeface="ae_AlMothnna" pitchFamily="34" charset="-78"/>
            </a:rPr>
            <a:t>                                      </a:t>
          </a:r>
          <a:r>
            <a:rPr lang="ar-SA" sz="1200" b="1">
              <a:solidFill>
                <a:srgbClr val="FF0000"/>
              </a:solidFill>
              <a:latin typeface="ae_AlMothnna" pitchFamily="34" charset="-78"/>
              <a:cs typeface="ae_AlMothnna" pitchFamily="34" charset="-78"/>
            </a:rPr>
            <a:t>امين حاشــــد</a:t>
          </a:r>
          <a:endParaRPr lang="ar-YE" sz="1200" b="1">
            <a:solidFill>
              <a:srgbClr val="FF0000"/>
            </a:solidFill>
            <a:latin typeface="ae_AlMothnna" pitchFamily="34" charset="-78"/>
            <a:cs typeface="ae_AlMothnna" pitchFamily="34" charset="-78"/>
          </a:endParaRPr>
        </a:p>
      </xdr:txBody>
    </xdr:sp>
    <xdr:clientData/>
  </xdr:twoCellAnchor>
  <xdr:twoCellAnchor>
    <xdr:from>
      <xdr:col>0</xdr:col>
      <xdr:colOff>23813</xdr:colOff>
      <xdr:row>27</xdr:row>
      <xdr:rowOff>23812</xdr:rowOff>
    </xdr:from>
    <xdr:to>
      <xdr:col>32</xdr:col>
      <xdr:colOff>516564</xdr:colOff>
      <xdr:row>30</xdr:row>
      <xdr:rowOff>177702</xdr:rowOff>
    </xdr:to>
    <xdr:sp macro="" textlink="">
      <xdr:nvSpPr>
        <xdr:cNvPr id="7" name="مستطيل مستدير الزوايا 5">
          <a:extLst>
            <a:ext uri="{FF2B5EF4-FFF2-40B4-BE49-F238E27FC236}">
              <a16:creationId xmlns:a16="http://schemas.microsoft.com/office/drawing/2014/main" id="{DCDA0686-BF83-4432-AF8B-82CD13615FDC}"/>
            </a:ext>
          </a:extLst>
        </xdr:cNvPr>
        <xdr:cNvSpPr/>
      </xdr:nvSpPr>
      <xdr:spPr>
        <a:xfrm>
          <a:off x="11291418561" y="8965406"/>
          <a:ext cx="10005845" cy="1118296"/>
        </a:xfrm>
        <a:prstGeom prst="roundRect">
          <a:avLst>
            <a:gd name="adj" fmla="val 50000"/>
          </a:avLst>
        </a:prstGeom>
        <a:solidFill>
          <a:schemeClr val="bg1">
            <a:lumMod val="95000"/>
          </a:schemeClr>
        </a:solidFill>
        <a:effectLst>
          <a:outerShdw blurRad="50800" dist="152400" dir="438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solidFill>
                <a:srgbClr val="C00000"/>
              </a:solidFill>
              <a:latin typeface="ae_AlMothnna" pitchFamily="34" charset="-78"/>
              <a:cs typeface="ae_AlMothnna" pitchFamily="34" charset="-78"/>
            </a:rPr>
            <a:t>تابع</a:t>
          </a:r>
          <a:r>
            <a:rPr lang="ar-SA" sz="1600" b="1" baseline="0">
              <a:solidFill>
                <a:srgbClr val="C00000"/>
              </a:solidFill>
              <a:latin typeface="ae_AlMothnna" pitchFamily="34" charset="-78"/>
              <a:cs typeface="ae_AlMothnna" pitchFamily="34" charset="-78"/>
            </a:rPr>
            <a:t> </a:t>
          </a:r>
          <a:r>
            <a:rPr lang="ar-YE" sz="1600" b="1">
              <a:solidFill>
                <a:srgbClr val="C00000"/>
              </a:solidFill>
              <a:latin typeface="ae_AlMothnna" pitchFamily="34" charset="-78"/>
              <a:cs typeface="ae_AlMothnna" pitchFamily="34" charset="-78"/>
            </a:rPr>
            <a:t>خلاصة إجمالية لنتائج إمتحانات صفوف النقل لمرحلة التعليم </a:t>
          </a:r>
          <a:r>
            <a:rPr lang="ar-SA" sz="1600" b="1">
              <a:solidFill>
                <a:srgbClr val="C00000"/>
              </a:solidFill>
              <a:latin typeface="ae_AlMothnna" pitchFamily="34" charset="-78"/>
              <a:cs typeface="ae_AlMothnna" pitchFamily="34" charset="-78"/>
            </a:rPr>
            <a:t>الاساسي</a:t>
          </a:r>
          <a:r>
            <a:rPr lang="ar-SA" sz="1600" b="1" baseline="0">
              <a:solidFill>
                <a:srgbClr val="C00000"/>
              </a:solidFill>
              <a:latin typeface="ae_AlMothnna" pitchFamily="34" charset="-78"/>
              <a:cs typeface="ae_AlMothnna" pitchFamily="34" charset="-78"/>
            </a:rPr>
            <a:t> والثانوي</a:t>
          </a:r>
          <a:r>
            <a:rPr lang="ar-YE" sz="1600" b="1">
              <a:solidFill>
                <a:srgbClr val="C00000"/>
              </a:solidFill>
              <a:latin typeface="ae_AlMothnna" pitchFamily="34" charset="-78"/>
              <a:cs typeface="ae_AlMothnna" pitchFamily="34" charset="-78"/>
            </a:rPr>
            <a:t>  (   </a:t>
          </a:r>
          <a:r>
            <a:rPr lang="ar-SA" sz="1600" b="1">
              <a:solidFill>
                <a:srgbClr val="C00000"/>
              </a:solidFill>
              <a:latin typeface="ae_AlMothnna" pitchFamily="34" charset="-78"/>
              <a:cs typeface="ae_AlMothnna" pitchFamily="34" charset="-78"/>
            </a:rPr>
            <a:t>1   -  11  </a:t>
          </a:r>
          <a:r>
            <a:rPr lang="ar-YE" sz="1600" b="1">
              <a:solidFill>
                <a:srgbClr val="C00000"/>
              </a:solidFill>
              <a:latin typeface="ae_AlMothnna" pitchFamily="34" charset="-78"/>
              <a:cs typeface="ae_AlMothnna" pitchFamily="34" charset="-78"/>
            </a:rPr>
            <a:t>) </a:t>
          </a:r>
          <a:endParaRPr lang="en-US" sz="1600" b="1">
            <a:solidFill>
              <a:srgbClr val="C00000"/>
            </a:solidFill>
            <a:latin typeface="ae_AlMothnna" pitchFamily="34" charset="-78"/>
            <a:cs typeface="ae_AlMothnna" pitchFamily="34" charset="-78"/>
          </a:endParaRPr>
        </a:p>
        <a:p>
          <a:pPr algn="l" rtl="1"/>
          <a:r>
            <a:rPr lang="ar-YE" sz="1600" b="1">
              <a:solidFill>
                <a:srgbClr val="C00000"/>
              </a:solidFill>
              <a:latin typeface="ae_AlMothnna" pitchFamily="34" charset="-78"/>
              <a:cs typeface="ae_AlMothnna" pitchFamily="34" charset="-78"/>
            </a:rPr>
            <a:t>للعام الدراسي  </a:t>
          </a:r>
          <a:r>
            <a:rPr lang="ar-SA" sz="1600" b="1">
              <a:solidFill>
                <a:srgbClr val="C00000"/>
              </a:solidFill>
              <a:latin typeface="ae_AlMothnna" pitchFamily="34" charset="-78"/>
              <a:cs typeface="ae_AlMothnna" pitchFamily="34" charset="-78"/>
            </a:rPr>
            <a:t>2024 </a:t>
          </a:r>
          <a:r>
            <a:rPr lang="ar-YE" sz="1600" b="1">
              <a:solidFill>
                <a:srgbClr val="C00000"/>
              </a:solidFill>
              <a:latin typeface="ae_AlMothnna" pitchFamily="34" charset="-78"/>
              <a:cs typeface="ae_AlMothnna" pitchFamily="34" charset="-78"/>
            </a:rPr>
            <a:t> / </a:t>
          </a:r>
          <a:r>
            <a:rPr lang="ar-SA" sz="1600" b="1">
              <a:solidFill>
                <a:srgbClr val="C00000"/>
              </a:solidFill>
              <a:latin typeface="ae_AlMothnna" pitchFamily="34" charset="-78"/>
              <a:cs typeface="ae_AlMothnna" pitchFamily="34" charset="-78"/>
            </a:rPr>
            <a:t> 2025</a:t>
          </a:r>
          <a:r>
            <a:rPr lang="ar-YE" sz="1600" b="1">
              <a:solidFill>
                <a:srgbClr val="C00000"/>
              </a:solidFill>
              <a:latin typeface="ae_AlMothnna" pitchFamily="34" charset="-78"/>
              <a:cs typeface="ae_AlMothnna" pitchFamily="34" charset="-78"/>
            </a:rPr>
            <a:t>م</a:t>
          </a:r>
          <a:r>
            <a:rPr lang="ar-SA" sz="1600" b="1">
              <a:solidFill>
                <a:srgbClr val="C00000"/>
              </a:solidFill>
              <a:latin typeface="ae_AlMothnna" pitchFamily="34" charset="-78"/>
              <a:cs typeface="ae_AlMothnna" pitchFamily="34" charset="-78"/>
            </a:rPr>
            <a:t>                                      </a:t>
          </a:r>
          <a:r>
            <a:rPr lang="ar-SA" sz="1200" b="1">
              <a:solidFill>
                <a:srgbClr val="FF0000"/>
              </a:solidFill>
              <a:latin typeface="ae_AlMothnna" pitchFamily="34" charset="-78"/>
              <a:cs typeface="ae_AlMothnna" pitchFamily="34" charset="-78"/>
            </a:rPr>
            <a:t>امين حاشــــد</a:t>
          </a:r>
          <a:endParaRPr lang="ar-YE" sz="1200" b="1">
            <a:solidFill>
              <a:srgbClr val="FF0000"/>
            </a:solidFill>
            <a:latin typeface="ae_AlMothnna" pitchFamily="34" charset="-78"/>
            <a:cs typeface="ae_AlMothnna" pitchFamily="34"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557892</xdr:colOff>
      <xdr:row>1</xdr:row>
      <xdr:rowOff>81643</xdr:rowOff>
    </xdr:from>
    <xdr:to>
      <xdr:col>18</xdr:col>
      <xdr:colOff>251731</xdr:colOff>
      <xdr:row>3</xdr:row>
      <xdr:rowOff>215611</xdr:rowOff>
    </xdr:to>
    <xdr:pic>
      <xdr:nvPicPr>
        <xdr:cNvPr id="3" name="图片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lum bright="20000" contrast="40000"/>
        </a:blip>
        <a:stretch>
          <a:fillRect/>
        </a:stretch>
      </xdr:blipFill>
      <xdr:spPr>
        <a:xfrm>
          <a:off x="15805873448" y="272143"/>
          <a:ext cx="1952624" cy="7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158750</xdr:colOff>
      <xdr:row>1</xdr:row>
      <xdr:rowOff>158750</xdr:rowOff>
    </xdr:from>
    <xdr:to>
      <xdr:col>18</xdr:col>
      <xdr:colOff>444499</xdr:colOff>
      <xdr:row>4</xdr:row>
      <xdr:rowOff>65932</xdr:rowOff>
    </xdr:to>
    <xdr:pic>
      <xdr:nvPicPr>
        <xdr:cNvPr id="3" name="图片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lum bright="20000" contrast="40000"/>
        </a:blip>
        <a:stretch>
          <a:fillRect/>
        </a:stretch>
      </xdr:blipFill>
      <xdr:spPr>
        <a:xfrm>
          <a:off x="15842726126" y="349250"/>
          <a:ext cx="1952624" cy="7326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15</xdr:col>
      <xdr:colOff>269876</xdr:colOff>
      <xdr:row>1</xdr:row>
      <xdr:rowOff>142875</xdr:rowOff>
    </xdr:from>
    <xdr:to>
      <xdr:col>18</xdr:col>
      <xdr:colOff>396876</xdr:colOff>
      <xdr:row>4</xdr:row>
      <xdr:rowOff>50057</xdr:rowOff>
    </xdr:to>
    <xdr:pic>
      <xdr:nvPicPr>
        <xdr:cNvPr id="3" name="图片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lum bright="20000" contrast="40000"/>
        </a:blip>
        <a:stretch>
          <a:fillRect/>
        </a:stretch>
      </xdr:blipFill>
      <xdr:spPr>
        <a:xfrm>
          <a:off x="15842773749" y="333375"/>
          <a:ext cx="1793875" cy="7326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15</xdr:col>
      <xdr:colOff>217714</xdr:colOff>
      <xdr:row>1</xdr:row>
      <xdr:rowOff>149677</xdr:rowOff>
    </xdr:from>
    <xdr:to>
      <xdr:col>18</xdr:col>
      <xdr:colOff>496660</xdr:colOff>
      <xdr:row>4</xdr:row>
      <xdr:rowOff>52323</xdr:rowOff>
    </xdr:to>
    <xdr:pic>
      <xdr:nvPicPr>
        <xdr:cNvPr id="3" name="图片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lum bright="20000" contrast="40000"/>
        </a:blip>
        <a:stretch>
          <a:fillRect/>
        </a:stretch>
      </xdr:blipFill>
      <xdr:spPr>
        <a:xfrm>
          <a:off x="15805628519" y="340177"/>
          <a:ext cx="1952624" cy="7326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15</xdr:col>
      <xdr:colOff>176892</xdr:colOff>
      <xdr:row>1</xdr:row>
      <xdr:rowOff>108856</xdr:rowOff>
    </xdr:from>
    <xdr:to>
      <xdr:col>18</xdr:col>
      <xdr:colOff>455838</xdr:colOff>
      <xdr:row>4</xdr:row>
      <xdr:rowOff>11502</xdr:rowOff>
    </xdr:to>
    <xdr:pic>
      <xdr:nvPicPr>
        <xdr:cNvPr id="3" name="图片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lum bright="20000" contrast="40000"/>
        </a:blip>
        <a:stretch>
          <a:fillRect/>
        </a:stretch>
      </xdr:blipFill>
      <xdr:spPr>
        <a:xfrm>
          <a:off x="15805669341" y="299356"/>
          <a:ext cx="1952624" cy="7326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15</xdr:col>
      <xdr:colOff>158750</xdr:colOff>
      <xdr:row>1</xdr:row>
      <xdr:rowOff>158750</xdr:rowOff>
    </xdr:from>
    <xdr:to>
      <xdr:col>18</xdr:col>
      <xdr:colOff>444499</xdr:colOff>
      <xdr:row>4</xdr:row>
      <xdr:rowOff>65932</xdr:rowOff>
    </xdr:to>
    <xdr:pic>
      <xdr:nvPicPr>
        <xdr:cNvPr id="3" name="图片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lum bright="20000" contrast="40000"/>
        </a:blip>
        <a:stretch>
          <a:fillRect/>
        </a:stretch>
      </xdr:blipFill>
      <xdr:spPr>
        <a:xfrm>
          <a:off x="15842726126" y="349250"/>
          <a:ext cx="1952624" cy="7326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12</xdr:col>
      <xdr:colOff>174625</xdr:colOff>
      <xdr:row>1</xdr:row>
      <xdr:rowOff>142875</xdr:rowOff>
    </xdr:from>
    <xdr:to>
      <xdr:col>15</xdr:col>
      <xdr:colOff>460374</xdr:colOff>
      <xdr:row>4</xdr:row>
      <xdr:rowOff>81807</xdr:rowOff>
    </xdr:to>
    <xdr:pic>
      <xdr:nvPicPr>
        <xdr:cNvPr id="3" name="图片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a:lum bright="20000" contrast="40000"/>
        </a:blip>
        <a:stretch>
          <a:fillRect/>
        </a:stretch>
      </xdr:blipFill>
      <xdr:spPr>
        <a:xfrm>
          <a:off x="15844377126" y="333375"/>
          <a:ext cx="1952624" cy="7326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12</xdr:col>
      <xdr:colOff>142875</xdr:colOff>
      <xdr:row>1</xdr:row>
      <xdr:rowOff>206375</xdr:rowOff>
    </xdr:from>
    <xdr:to>
      <xdr:col>15</xdr:col>
      <xdr:colOff>428624</xdr:colOff>
      <xdr:row>3</xdr:row>
      <xdr:rowOff>161182</xdr:rowOff>
    </xdr:to>
    <xdr:pic>
      <xdr:nvPicPr>
        <xdr:cNvPr id="3" name="图片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a:lum bright="20000" contrast="40000"/>
        </a:blip>
        <a:stretch>
          <a:fillRect/>
        </a:stretch>
      </xdr:blipFill>
      <xdr:spPr>
        <a:xfrm>
          <a:off x="15844853376" y="396875"/>
          <a:ext cx="1952624" cy="7326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20</xdr:col>
      <xdr:colOff>40481</xdr:colOff>
      <xdr:row>1</xdr:row>
      <xdr:rowOff>76200</xdr:rowOff>
    </xdr:from>
    <xdr:to>
      <xdr:col>24</xdr:col>
      <xdr:colOff>192881</xdr:colOff>
      <xdr:row>4</xdr:row>
      <xdr:rowOff>66675</xdr:rowOff>
    </xdr:to>
    <xdr:pic>
      <xdr:nvPicPr>
        <xdr:cNvPr id="2" name="Picture 208" descr="SHAR">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61861150" y="219075"/>
          <a:ext cx="1104900" cy="5500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307258</xdr:colOff>
      <xdr:row>1</xdr:row>
      <xdr:rowOff>153629</xdr:rowOff>
    </xdr:from>
    <xdr:to>
      <xdr:col>21</xdr:col>
      <xdr:colOff>185890</xdr:colOff>
      <xdr:row>4</xdr:row>
      <xdr:rowOff>87440</xdr:rowOff>
    </xdr:to>
    <xdr:pic>
      <xdr:nvPicPr>
        <xdr:cNvPr id="3" name="图片 2">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a:lum bright="20000" contrast="40000"/>
        </a:blip>
        <a:stretch>
          <a:fillRect/>
        </a:stretch>
      </xdr:blipFill>
      <xdr:spPr>
        <a:xfrm>
          <a:off x="11304898344" y="337984"/>
          <a:ext cx="1952624" cy="732682"/>
        </a:xfrm>
        <a:prstGeom prst="rect">
          <a:avLst/>
        </a:prstGeom>
      </xdr:spPr>
    </xdr:pic>
    <xdr:clientData/>
  </xdr:two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4.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vmlDrawing" Target="../drawings/vmlDrawing6.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omments" Target="../comments4.xml"/><Relationship Id="rId4" Type="http://schemas.openxmlformats.org/officeDocument/2006/relationships/vmlDrawing" Target="../drawings/vmlDrawing8.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omments" Target="../comments5.xml"/><Relationship Id="rId4" Type="http://schemas.openxmlformats.org/officeDocument/2006/relationships/vmlDrawing" Target="../drawings/vmlDrawing10.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omments" Target="../comments6.xml"/><Relationship Id="rId4" Type="http://schemas.openxmlformats.org/officeDocument/2006/relationships/vmlDrawing" Target="../drawings/vmlDrawing12.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comments" Target="../comments7.xml"/><Relationship Id="rId4" Type="http://schemas.openxmlformats.org/officeDocument/2006/relationships/vmlDrawing" Target="../drawings/vmlDrawing14.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comments" Target="../comments8.xml"/><Relationship Id="rId4" Type="http://schemas.openxmlformats.org/officeDocument/2006/relationships/vmlDrawing" Target="../drawings/vmlDrawing16.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3:AM50"/>
  <sheetViews>
    <sheetView rightToLeft="1" topLeftCell="A10" zoomScale="80" zoomScaleNormal="80" workbookViewId="0">
      <selection activeCell="B12" sqref="B12:B15"/>
    </sheetView>
  </sheetViews>
  <sheetFormatPr defaultRowHeight="13.8"/>
  <cols>
    <col min="1" max="1" width="11.5" customWidth="1"/>
    <col min="2" max="2" width="22.5" customWidth="1"/>
    <col min="4" max="4" width="8.19921875" customWidth="1"/>
    <col min="5" max="5" width="7.3984375" customWidth="1"/>
    <col min="6" max="6" width="5.3984375" customWidth="1"/>
    <col min="7" max="8" width="8.19921875" customWidth="1"/>
    <col min="9" max="9" width="6.59765625" customWidth="1"/>
    <col min="10" max="10" width="9.765625E-2" hidden="1" customWidth="1"/>
    <col min="11" max="12" width="0" hidden="1" customWidth="1"/>
    <col min="13" max="13" width="7" customWidth="1"/>
    <col min="14" max="15" width="6.69921875" customWidth="1"/>
    <col min="16" max="16" width="9.765625E-2" hidden="1" customWidth="1"/>
    <col min="17" max="30" width="0" hidden="1" customWidth="1"/>
    <col min="31" max="31" width="9.09765625" customWidth="1"/>
    <col min="32" max="32" width="8.09765625" customWidth="1"/>
    <col min="33" max="33" width="7.09765625" customWidth="1"/>
  </cols>
  <sheetData>
    <row r="3" spans="1:39" ht="21">
      <c r="I3" s="143"/>
      <c r="K3" s="398"/>
      <c r="L3" s="398"/>
      <c r="M3" s="398"/>
      <c r="N3" s="398"/>
      <c r="O3" s="398"/>
      <c r="P3" s="398"/>
      <c r="Q3" s="398"/>
      <c r="R3" s="398"/>
      <c r="S3" s="398"/>
      <c r="T3" s="398"/>
      <c r="U3" s="398"/>
      <c r="V3" s="398"/>
      <c r="W3" s="398"/>
      <c r="X3" s="398"/>
    </row>
    <row r="4" spans="1:39" ht="21">
      <c r="A4" s="399"/>
      <c r="B4" s="399"/>
      <c r="C4" s="399"/>
      <c r="D4" s="399"/>
      <c r="E4" s="399"/>
      <c r="F4" s="399"/>
      <c r="G4" s="399"/>
      <c r="H4" s="399"/>
      <c r="I4" s="144"/>
    </row>
    <row r="5" spans="1:39" ht="22.8">
      <c r="A5" s="395"/>
      <c r="B5" s="395"/>
      <c r="C5" s="395"/>
      <c r="D5" s="395"/>
      <c r="E5" s="395"/>
      <c r="F5" s="395"/>
      <c r="G5" s="395"/>
      <c r="H5" s="395"/>
      <c r="I5" s="145"/>
    </row>
    <row r="6" spans="1:39" ht="26.4">
      <c r="A6" s="400"/>
      <c r="B6" s="400"/>
      <c r="C6" s="400"/>
      <c r="D6" s="400"/>
      <c r="E6" s="400"/>
      <c r="F6" s="400"/>
      <c r="G6" s="400"/>
      <c r="H6" s="400"/>
      <c r="I6" s="144"/>
    </row>
    <row r="7" spans="1:39" ht="21">
      <c r="A7" s="395"/>
      <c r="B7" s="395"/>
      <c r="C7" s="395"/>
      <c r="D7" s="395"/>
      <c r="E7" s="395"/>
      <c r="F7" s="395"/>
      <c r="G7" s="395"/>
      <c r="H7" s="395"/>
      <c r="I7" s="144"/>
      <c r="J7" s="146"/>
      <c r="K7" s="146"/>
      <c r="L7" s="146"/>
      <c r="M7" s="146"/>
      <c r="N7" s="146"/>
      <c r="O7" s="146"/>
      <c r="P7" s="146"/>
      <c r="Q7" s="146"/>
      <c r="R7" s="146"/>
      <c r="S7" s="146"/>
      <c r="T7" s="146"/>
      <c r="U7" s="146"/>
      <c r="V7" s="146"/>
      <c r="W7" s="146"/>
      <c r="X7" s="146"/>
      <c r="Y7" s="146"/>
      <c r="Z7" s="146"/>
      <c r="AA7" s="146"/>
      <c r="AB7" s="146"/>
    </row>
    <row r="8" spans="1:39" ht="22.8">
      <c r="A8" s="395"/>
      <c r="B8" s="395"/>
      <c r="C8" s="395"/>
      <c r="D8" s="395"/>
      <c r="E8" s="395"/>
      <c r="F8" s="395"/>
      <c r="G8" s="395"/>
      <c r="H8" s="147"/>
      <c r="AA8" s="387"/>
      <c r="AB8" s="387"/>
      <c r="AC8" s="387"/>
      <c r="AD8" s="387"/>
      <c r="AE8" s="145"/>
      <c r="AF8" s="145"/>
      <c r="AG8" s="145"/>
      <c r="AM8" t="s">
        <v>30</v>
      </c>
    </row>
    <row r="9" spans="1:39" ht="26.25" customHeight="1" thickBot="1">
      <c r="A9" s="388"/>
      <c r="B9" s="388"/>
      <c r="C9" s="148"/>
      <c r="D9" s="148"/>
      <c r="E9" s="148"/>
      <c r="F9" s="148"/>
      <c r="G9" s="148"/>
      <c r="H9" s="148"/>
      <c r="I9" s="389"/>
      <c r="J9" s="389"/>
      <c r="K9" s="389"/>
      <c r="L9" s="389"/>
      <c r="M9" s="389"/>
      <c r="N9" s="389"/>
      <c r="O9" s="389"/>
      <c r="P9" s="389"/>
      <c r="Q9" s="389"/>
      <c r="R9" s="389"/>
      <c r="S9" s="389"/>
      <c r="T9" s="389"/>
      <c r="U9" s="389"/>
      <c r="V9" s="389"/>
      <c r="W9" s="389"/>
      <c r="X9" s="389"/>
      <c r="Y9" s="389"/>
      <c r="Z9" s="389"/>
      <c r="AA9" s="149"/>
      <c r="AB9" s="149"/>
      <c r="AC9" s="149"/>
      <c r="AD9" s="149"/>
      <c r="AE9" s="150"/>
      <c r="AF9" s="150"/>
      <c r="AG9" s="148"/>
    </row>
    <row r="10" spans="1:39" ht="34.200000000000003" thickTop="1" thickBot="1">
      <c r="A10" s="338" t="s">
        <v>100</v>
      </c>
      <c r="B10" s="340" t="s">
        <v>125</v>
      </c>
      <c r="C10" s="151" t="s">
        <v>83</v>
      </c>
      <c r="D10" s="390" t="s">
        <v>38</v>
      </c>
      <c r="E10" s="390"/>
      <c r="F10" s="391"/>
      <c r="G10" s="392" t="s">
        <v>84</v>
      </c>
      <c r="H10" s="393"/>
      <c r="I10" s="394"/>
      <c r="J10" s="349"/>
      <c r="K10" s="349"/>
      <c r="L10" s="349"/>
      <c r="M10" s="392" t="s">
        <v>85</v>
      </c>
      <c r="N10" s="393"/>
      <c r="O10" s="394"/>
      <c r="P10" s="349"/>
      <c r="Q10" s="349"/>
      <c r="R10" s="350"/>
      <c r="S10" s="348"/>
      <c r="T10" s="349"/>
      <c r="U10" s="350"/>
      <c r="V10" s="348"/>
      <c r="W10" s="349"/>
      <c r="X10" s="350"/>
      <c r="Y10" s="348"/>
      <c r="Z10" s="349"/>
      <c r="AA10" s="350"/>
      <c r="AB10" s="348"/>
      <c r="AC10" s="349"/>
      <c r="AD10" s="349"/>
      <c r="AE10" s="375" t="s">
        <v>86</v>
      </c>
      <c r="AF10" s="376"/>
      <c r="AG10" s="377"/>
    </row>
    <row r="11" spans="1:39" ht="31.2" thickTop="1" thickBot="1">
      <c r="A11" s="339"/>
      <c r="B11" s="341"/>
      <c r="C11" s="152" t="s">
        <v>87</v>
      </c>
      <c r="D11" s="153" t="s">
        <v>88</v>
      </c>
      <c r="E11" s="154" t="s">
        <v>89</v>
      </c>
      <c r="F11" s="155" t="s">
        <v>90</v>
      </c>
      <c r="G11" s="154" t="s">
        <v>88</v>
      </c>
      <c r="H11" s="154" t="s">
        <v>89</v>
      </c>
      <c r="I11" s="155" t="s">
        <v>90</v>
      </c>
      <c r="J11" s="156"/>
      <c r="K11" s="156"/>
      <c r="L11" s="156"/>
      <c r="M11" s="154" t="s">
        <v>88</v>
      </c>
      <c r="N11" s="154" t="s">
        <v>89</v>
      </c>
      <c r="O11" s="155" t="s">
        <v>90</v>
      </c>
      <c r="P11" s="156" t="s">
        <v>88</v>
      </c>
      <c r="Q11" s="156" t="s">
        <v>89</v>
      </c>
      <c r="R11" s="156" t="s">
        <v>90</v>
      </c>
      <c r="S11" s="156" t="s">
        <v>88</v>
      </c>
      <c r="T11" s="156" t="s">
        <v>89</v>
      </c>
      <c r="U11" s="156" t="s">
        <v>90</v>
      </c>
      <c r="V11" s="156" t="s">
        <v>88</v>
      </c>
      <c r="W11" s="156" t="s">
        <v>89</v>
      </c>
      <c r="X11" s="156" t="s">
        <v>90</v>
      </c>
      <c r="Y11" s="156" t="s">
        <v>88</v>
      </c>
      <c r="Z11" s="156" t="s">
        <v>89</v>
      </c>
      <c r="AA11" s="156" t="s">
        <v>90</v>
      </c>
      <c r="AB11" s="156" t="s">
        <v>88</v>
      </c>
      <c r="AC11" s="156" t="s">
        <v>89</v>
      </c>
      <c r="AD11" s="156" t="s">
        <v>90</v>
      </c>
      <c r="AE11" s="154" t="s">
        <v>88</v>
      </c>
      <c r="AF11" s="154" t="s">
        <v>89</v>
      </c>
      <c r="AG11" s="157" t="s">
        <v>90</v>
      </c>
    </row>
    <row r="12" spans="1:39" ht="30">
      <c r="A12" s="342"/>
      <c r="B12" s="401"/>
      <c r="C12" s="158" t="s">
        <v>91</v>
      </c>
      <c r="D12" s="159">
        <v>8</v>
      </c>
      <c r="E12" s="159">
        <v>8</v>
      </c>
      <c r="F12" s="160">
        <f t="shared" ref="F12:F15" si="0">E12+D12</f>
        <v>16</v>
      </c>
      <c r="G12" s="159"/>
      <c r="H12" s="159"/>
      <c r="I12" s="160">
        <f t="shared" ref="I12:I15" si="1">H12+G12</f>
        <v>0</v>
      </c>
      <c r="J12" s="161"/>
      <c r="K12" s="161"/>
      <c r="L12" s="161"/>
      <c r="M12" s="159"/>
      <c r="N12" s="159"/>
      <c r="O12" s="160">
        <f t="shared" ref="O12:O15" si="2">N12+M12</f>
        <v>0</v>
      </c>
      <c r="P12" s="162"/>
      <c r="Q12" s="162"/>
      <c r="R12" s="162"/>
      <c r="S12" s="162"/>
      <c r="T12" s="162"/>
      <c r="U12" s="162"/>
      <c r="V12" s="162"/>
      <c r="W12" s="162"/>
      <c r="X12" s="162"/>
      <c r="Y12" s="162"/>
      <c r="Z12" s="162"/>
      <c r="AA12" s="162"/>
      <c r="AB12" s="162"/>
      <c r="AC12" s="162"/>
      <c r="AD12" s="163"/>
      <c r="AE12" s="164">
        <f>SUM(M12+G12+D12)</f>
        <v>8</v>
      </c>
      <c r="AF12" s="165">
        <f>SUM(N12+H12+E12)</f>
        <v>8</v>
      </c>
      <c r="AG12" s="166">
        <f t="shared" ref="AG12:AG15" si="3">AF12+AE12</f>
        <v>16</v>
      </c>
    </row>
    <row r="13" spans="1:39" ht="30">
      <c r="A13" s="343"/>
      <c r="B13" s="402"/>
      <c r="C13" s="167" t="s">
        <v>92</v>
      </c>
      <c r="D13" s="168">
        <v>0</v>
      </c>
      <c r="E13" s="168">
        <v>0</v>
      </c>
      <c r="F13" s="169">
        <f t="shared" si="0"/>
        <v>0</v>
      </c>
      <c r="G13" s="168">
        <f>SUM(G12-(G14+G15))</f>
        <v>0</v>
      </c>
      <c r="H13" s="168">
        <f>SUM(H12-(H14+H15))</f>
        <v>0</v>
      </c>
      <c r="I13" s="169">
        <f t="shared" si="1"/>
        <v>0</v>
      </c>
      <c r="J13" s="170"/>
      <c r="K13" s="170"/>
      <c r="L13" s="170"/>
      <c r="M13" s="168">
        <f>SUM(M12-(M14+M15))</f>
        <v>0</v>
      </c>
      <c r="N13" s="168">
        <f>SUM(N12-(N14+N15))</f>
        <v>0</v>
      </c>
      <c r="O13" s="169">
        <f t="shared" si="2"/>
        <v>0</v>
      </c>
      <c r="P13" s="171"/>
      <c r="Q13" s="171"/>
      <c r="R13" s="171"/>
      <c r="S13" s="171"/>
      <c r="T13" s="171"/>
      <c r="U13" s="171"/>
      <c r="V13" s="171"/>
      <c r="W13" s="171"/>
      <c r="X13" s="171"/>
      <c r="Y13" s="171"/>
      <c r="Z13" s="171"/>
      <c r="AA13" s="171"/>
      <c r="AB13" s="171"/>
      <c r="AC13" s="171"/>
      <c r="AD13" s="172"/>
      <c r="AE13" s="173">
        <f>SUM(M13+G13+D13)</f>
        <v>0</v>
      </c>
      <c r="AF13" s="174">
        <f>SUM(N13+H13+E13)</f>
        <v>0</v>
      </c>
      <c r="AG13" s="175">
        <f t="shared" si="3"/>
        <v>0</v>
      </c>
    </row>
    <row r="14" spans="1:39" ht="30">
      <c r="A14" s="343"/>
      <c r="B14" s="402"/>
      <c r="C14" s="176" t="s">
        <v>93</v>
      </c>
      <c r="D14" s="177"/>
      <c r="E14" s="177"/>
      <c r="F14" s="177">
        <f t="shared" si="0"/>
        <v>0</v>
      </c>
      <c r="G14" s="177"/>
      <c r="H14" s="177"/>
      <c r="I14" s="177">
        <f t="shared" si="1"/>
        <v>0</v>
      </c>
      <c r="J14" s="170"/>
      <c r="K14" s="170"/>
      <c r="L14" s="170"/>
      <c r="M14" s="177"/>
      <c r="N14" s="177"/>
      <c r="O14" s="177">
        <f t="shared" si="2"/>
        <v>0</v>
      </c>
      <c r="P14" s="171"/>
      <c r="Q14" s="171"/>
      <c r="R14" s="171"/>
      <c r="S14" s="171"/>
      <c r="T14" s="171"/>
      <c r="U14" s="171"/>
      <c r="V14" s="171"/>
      <c r="W14" s="171"/>
      <c r="X14" s="171"/>
      <c r="Y14" s="171"/>
      <c r="Z14" s="171"/>
      <c r="AA14" s="171"/>
      <c r="AB14" s="171"/>
      <c r="AC14" s="171"/>
      <c r="AD14" s="172"/>
      <c r="AE14" s="178">
        <f>AB14+Y14+V14+S14+P14+M14+J14+G14+D14</f>
        <v>0</v>
      </c>
      <c r="AF14" s="177">
        <f>AC14+Z14+W14+T14+Q14+N14+K14+H14+E14</f>
        <v>0</v>
      </c>
      <c r="AG14" s="179">
        <f t="shared" si="3"/>
        <v>0</v>
      </c>
    </row>
    <row r="15" spans="1:39" ht="30.6" thickBot="1">
      <c r="A15" s="344"/>
      <c r="B15" s="403"/>
      <c r="C15" s="180" t="s">
        <v>94</v>
      </c>
      <c r="D15" s="181"/>
      <c r="E15" s="181"/>
      <c r="F15" s="182">
        <f t="shared" si="0"/>
        <v>0</v>
      </c>
      <c r="G15" s="181"/>
      <c r="H15" s="181"/>
      <c r="I15" s="182">
        <f t="shared" si="1"/>
        <v>0</v>
      </c>
      <c r="J15" s="183"/>
      <c r="K15" s="183"/>
      <c r="L15" s="183"/>
      <c r="M15" s="181"/>
      <c r="N15" s="181"/>
      <c r="O15" s="182">
        <f t="shared" si="2"/>
        <v>0</v>
      </c>
      <c r="P15" s="184"/>
      <c r="Q15" s="184"/>
      <c r="R15" s="184"/>
      <c r="S15" s="184"/>
      <c r="T15" s="184"/>
      <c r="U15" s="184"/>
      <c r="V15" s="184"/>
      <c r="W15" s="184"/>
      <c r="X15" s="184"/>
      <c r="Y15" s="184"/>
      <c r="Z15" s="184"/>
      <c r="AA15" s="184"/>
      <c r="AB15" s="184"/>
      <c r="AC15" s="184"/>
      <c r="AD15" s="185"/>
      <c r="AE15" s="186">
        <f>AB15+Y15+V15+S15+P15+M15+J15+G15+D15</f>
        <v>0</v>
      </c>
      <c r="AF15" s="187">
        <f>AC15+Z15+W15+T15+Q15+N15+K15+H15+E15</f>
        <v>0</v>
      </c>
      <c r="AG15" s="188">
        <f t="shared" si="3"/>
        <v>0</v>
      </c>
    </row>
    <row r="16" spans="1:39" ht="14.4" thickBot="1"/>
    <row r="17" spans="1:33" ht="30.6" thickBot="1">
      <c r="D17" s="219" t="s">
        <v>96</v>
      </c>
      <c r="E17" s="219"/>
      <c r="F17" s="219"/>
      <c r="G17" s="219"/>
      <c r="H17" s="219"/>
      <c r="I17" s="219"/>
      <c r="J17" s="219"/>
      <c r="K17" s="219"/>
      <c r="L17" s="219"/>
      <c r="M17" s="219"/>
      <c r="N17" s="219"/>
      <c r="AC17" s="189"/>
      <c r="AD17" s="189"/>
      <c r="AE17" s="378" t="s">
        <v>95</v>
      </c>
      <c r="AF17" s="379"/>
      <c r="AG17" s="380"/>
    </row>
    <row r="18" spans="1:33" ht="27" thickBot="1">
      <c r="D18" s="218" t="s">
        <v>97</v>
      </c>
      <c r="E18" s="218"/>
      <c r="F18" s="218"/>
      <c r="G18" s="218"/>
      <c r="H18" s="218"/>
      <c r="I18" s="218"/>
      <c r="J18" s="218"/>
      <c r="O18" s="190" t="s">
        <v>92</v>
      </c>
      <c r="AC18" s="381" t="s">
        <v>92</v>
      </c>
      <c r="AD18" s="382"/>
      <c r="AE18" s="191">
        <f>SUM(AE13/AE12)</f>
        <v>0</v>
      </c>
      <c r="AF18" s="191">
        <f>SUM(AF13/AF12)</f>
        <v>0</v>
      </c>
      <c r="AG18" s="192">
        <f>SUM(AG13/AG12)</f>
        <v>0</v>
      </c>
    </row>
    <row r="19" spans="1:33" ht="27" thickBot="1">
      <c r="D19" s="397" t="s">
        <v>98</v>
      </c>
      <c r="E19" s="397"/>
      <c r="F19" s="397"/>
      <c r="G19" s="397"/>
      <c r="H19" s="397"/>
      <c r="I19" s="397"/>
      <c r="J19" s="397"/>
      <c r="K19" s="397"/>
      <c r="L19" s="397"/>
      <c r="M19" s="397"/>
      <c r="O19" s="193" t="s">
        <v>93</v>
      </c>
      <c r="AC19" s="383" t="s">
        <v>93</v>
      </c>
      <c r="AD19" s="384"/>
      <c r="AE19" s="194">
        <f>SUM(AE14/AE12)</f>
        <v>0</v>
      </c>
      <c r="AF19" s="194">
        <f>SUM(AF14/AF12)</f>
        <v>0</v>
      </c>
      <c r="AG19" s="195">
        <f>SUM(AG14/AG12)</f>
        <v>0</v>
      </c>
    </row>
    <row r="20" spans="1:33" ht="27" thickBot="1">
      <c r="D20" s="397" t="s">
        <v>99</v>
      </c>
      <c r="E20" s="397"/>
      <c r="F20" s="397"/>
      <c r="G20" s="397"/>
      <c r="H20" s="397"/>
      <c r="O20" s="196" t="s">
        <v>94</v>
      </c>
      <c r="AC20" s="385" t="s">
        <v>94</v>
      </c>
      <c r="AD20" s="386"/>
      <c r="AE20" s="197">
        <f>SUM(AE15/AE12)</f>
        <v>0</v>
      </c>
      <c r="AF20" s="197">
        <f>SUM(AF15/AF12)</f>
        <v>0</v>
      </c>
      <c r="AG20" s="198">
        <f>SUM(AG15/AG12)</f>
        <v>0</v>
      </c>
    </row>
    <row r="21" spans="1:33" ht="32.25" customHeight="1" thickTop="1" thickBot="1">
      <c r="A21" s="338" t="s">
        <v>100</v>
      </c>
      <c r="B21" s="340" t="s">
        <v>125</v>
      </c>
      <c r="C21" s="151" t="s">
        <v>83</v>
      </c>
      <c r="D21" s="351" t="s">
        <v>74</v>
      </c>
      <c r="E21" s="351"/>
      <c r="F21" s="352"/>
      <c r="G21" s="353" t="s">
        <v>75</v>
      </c>
      <c r="H21" s="354"/>
      <c r="I21" s="355"/>
      <c r="J21" s="356"/>
      <c r="K21" s="356"/>
      <c r="L21" s="356"/>
      <c r="M21" s="357" t="s">
        <v>76</v>
      </c>
      <c r="N21" s="358"/>
      <c r="O21" s="359"/>
      <c r="P21" s="349"/>
      <c r="Q21" s="349"/>
      <c r="R21" s="350"/>
      <c r="S21" s="348"/>
      <c r="T21" s="349"/>
      <c r="U21" s="350"/>
      <c r="V21" s="348"/>
      <c r="W21" s="349"/>
      <c r="X21" s="350"/>
      <c r="Y21" s="348"/>
      <c r="Z21" s="349"/>
      <c r="AA21" s="350"/>
      <c r="AB21" s="348"/>
      <c r="AC21" s="349"/>
      <c r="AD21" s="349"/>
      <c r="AE21" s="369" t="s">
        <v>86</v>
      </c>
      <c r="AF21" s="370"/>
      <c r="AG21" s="371"/>
    </row>
    <row r="22" spans="1:33" ht="31.2" thickTop="1" thickBot="1">
      <c r="A22" s="339"/>
      <c r="B22" s="341"/>
      <c r="C22" s="152" t="s">
        <v>87</v>
      </c>
      <c r="D22" s="153" t="s">
        <v>88</v>
      </c>
      <c r="E22" s="154" t="s">
        <v>89</v>
      </c>
      <c r="F22" s="155" t="s">
        <v>90</v>
      </c>
      <c r="G22" s="154" t="s">
        <v>88</v>
      </c>
      <c r="H22" s="154" t="s">
        <v>89</v>
      </c>
      <c r="I22" s="155" t="s">
        <v>90</v>
      </c>
      <c r="J22" s="156"/>
      <c r="K22" s="156"/>
      <c r="L22" s="156"/>
      <c r="M22" s="154" t="s">
        <v>88</v>
      </c>
      <c r="N22" s="154" t="s">
        <v>89</v>
      </c>
      <c r="O22" s="155" t="s">
        <v>90</v>
      </c>
      <c r="P22" s="156" t="s">
        <v>88</v>
      </c>
      <c r="Q22" s="156" t="s">
        <v>89</v>
      </c>
      <c r="R22" s="156" t="s">
        <v>90</v>
      </c>
      <c r="S22" s="156" t="s">
        <v>88</v>
      </c>
      <c r="T22" s="156" t="s">
        <v>89</v>
      </c>
      <c r="U22" s="156" t="s">
        <v>90</v>
      </c>
      <c r="V22" s="156" t="s">
        <v>88</v>
      </c>
      <c r="W22" s="156" t="s">
        <v>89</v>
      </c>
      <c r="X22" s="156" t="s">
        <v>90</v>
      </c>
      <c r="Y22" s="156" t="s">
        <v>88</v>
      </c>
      <c r="Z22" s="156" t="s">
        <v>89</v>
      </c>
      <c r="AA22" s="156" t="s">
        <v>90</v>
      </c>
      <c r="AB22" s="156" t="s">
        <v>88</v>
      </c>
      <c r="AC22" s="156" t="s">
        <v>89</v>
      </c>
      <c r="AD22" s="156" t="s">
        <v>90</v>
      </c>
      <c r="AE22" s="154" t="s">
        <v>88</v>
      </c>
      <c r="AF22" s="154" t="s">
        <v>89</v>
      </c>
      <c r="AG22" s="157" t="s">
        <v>90</v>
      </c>
    </row>
    <row r="23" spans="1:33" ht="30">
      <c r="A23" s="342">
        <f>A12</f>
        <v>0</v>
      </c>
      <c r="B23" s="345">
        <f>B12</f>
        <v>0</v>
      </c>
      <c r="C23" s="158" t="s">
        <v>91</v>
      </c>
      <c r="D23" s="159">
        <v>8</v>
      </c>
      <c r="E23" s="159">
        <v>8</v>
      </c>
      <c r="F23" s="160">
        <f t="shared" ref="F23:F26" si="4">E23+D23</f>
        <v>16</v>
      </c>
      <c r="G23" s="159"/>
      <c r="H23" s="159"/>
      <c r="I23" s="160">
        <f t="shared" ref="I23:I26" si="5">H23+G23</f>
        <v>0</v>
      </c>
      <c r="J23" s="161"/>
      <c r="K23" s="161"/>
      <c r="L23" s="161"/>
      <c r="M23" s="159"/>
      <c r="N23" s="159"/>
      <c r="O23" s="160">
        <f t="shared" ref="O23:O26" si="6">N23+M23</f>
        <v>0</v>
      </c>
      <c r="P23" s="162"/>
      <c r="Q23" s="162"/>
      <c r="R23" s="162"/>
      <c r="S23" s="162"/>
      <c r="T23" s="162"/>
      <c r="U23" s="162"/>
      <c r="V23" s="162"/>
      <c r="W23" s="162"/>
      <c r="X23" s="162"/>
      <c r="Y23" s="162"/>
      <c r="Z23" s="162"/>
      <c r="AA23" s="162"/>
      <c r="AB23" s="162"/>
      <c r="AC23" s="162"/>
      <c r="AD23" s="163"/>
      <c r="AE23" s="164">
        <f>SUM(M23+G23+D23)</f>
        <v>8</v>
      </c>
      <c r="AF23" s="165">
        <f>SUM(N23+H23+E23)</f>
        <v>8</v>
      </c>
      <c r="AG23" s="166">
        <f t="shared" ref="AG23:AG26" si="7">AF23+AE23</f>
        <v>16</v>
      </c>
    </row>
    <row r="24" spans="1:33" ht="30">
      <c r="A24" s="343"/>
      <c r="B24" s="346"/>
      <c r="C24" s="167" t="s">
        <v>92</v>
      </c>
      <c r="D24" s="168">
        <v>0</v>
      </c>
      <c r="E24" s="168">
        <v>0</v>
      </c>
      <c r="F24" s="169">
        <f t="shared" si="4"/>
        <v>0</v>
      </c>
      <c r="G24" s="168">
        <f>SUM(G23-(G25+G26))</f>
        <v>0</v>
      </c>
      <c r="H24" s="168">
        <f>SUM(H23-(H25+H26))</f>
        <v>0</v>
      </c>
      <c r="I24" s="169">
        <f t="shared" si="5"/>
        <v>0</v>
      </c>
      <c r="J24" s="170"/>
      <c r="K24" s="170"/>
      <c r="L24" s="170"/>
      <c r="M24" s="168">
        <f>SUM(M23-(M25+M26))</f>
        <v>0</v>
      </c>
      <c r="N24" s="168">
        <f>SUM(N23-(N25+N26))</f>
        <v>0</v>
      </c>
      <c r="O24" s="169">
        <f t="shared" si="6"/>
        <v>0</v>
      </c>
      <c r="P24" s="171"/>
      <c r="Q24" s="171"/>
      <c r="R24" s="171"/>
      <c r="S24" s="171"/>
      <c r="T24" s="171"/>
      <c r="U24" s="171"/>
      <c r="V24" s="171"/>
      <c r="W24" s="171"/>
      <c r="X24" s="171"/>
      <c r="Y24" s="171"/>
      <c r="Z24" s="171"/>
      <c r="AA24" s="171"/>
      <c r="AB24" s="171"/>
      <c r="AC24" s="171"/>
      <c r="AD24" s="172"/>
      <c r="AE24" s="173">
        <f>SUM(M24+G24+D24)</f>
        <v>0</v>
      </c>
      <c r="AF24" s="174">
        <f>SUM(N24+H24+E24)</f>
        <v>0</v>
      </c>
      <c r="AG24" s="175">
        <f t="shared" si="7"/>
        <v>0</v>
      </c>
    </row>
    <row r="25" spans="1:33" ht="30">
      <c r="A25" s="343"/>
      <c r="B25" s="346"/>
      <c r="C25" s="176" t="s">
        <v>93</v>
      </c>
      <c r="D25" s="177"/>
      <c r="E25" s="177"/>
      <c r="F25" s="177">
        <f t="shared" si="4"/>
        <v>0</v>
      </c>
      <c r="G25" s="177"/>
      <c r="H25" s="177"/>
      <c r="I25" s="177">
        <f t="shared" si="5"/>
        <v>0</v>
      </c>
      <c r="J25" s="170"/>
      <c r="K25" s="170"/>
      <c r="L25" s="170"/>
      <c r="M25" s="177"/>
      <c r="N25" s="177"/>
      <c r="O25" s="177">
        <f t="shared" si="6"/>
        <v>0</v>
      </c>
      <c r="P25" s="171"/>
      <c r="Q25" s="171"/>
      <c r="R25" s="171"/>
      <c r="S25" s="171"/>
      <c r="T25" s="171"/>
      <c r="U25" s="171"/>
      <c r="V25" s="171"/>
      <c r="W25" s="171"/>
      <c r="X25" s="171"/>
      <c r="Y25" s="171"/>
      <c r="Z25" s="171"/>
      <c r="AA25" s="171"/>
      <c r="AB25" s="171"/>
      <c r="AC25" s="171"/>
      <c r="AD25" s="172"/>
      <c r="AE25" s="178">
        <f>AB25+Y25+V25+S25+P25+M25+J25+G25+D25</f>
        <v>0</v>
      </c>
      <c r="AF25" s="177">
        <f>AC25+Z25+W25+T25+Q25+N25+K25+H25+E25</f>
        <v>0</v>
      </c>
      <c r="AG25" s="179">
        <f t="shared" si="7"/>
        <v>0</v>
      </c>
    </row>
    <row r="26" spans="1:33" ht="30.6" thickBot="1">
      <c r="A26" s="344"/>
      <c r="B26" s="347"/>
      <c r="C26" s="180" t="s">
        <v>94</v>
      </c>
      <c r="D26" s="181"/>
      <c r="E26" s="181"/>
      <c r="F26" s="182">
        <f t="shared" si="4"/>
        <v>0</v>
      </c>
      <c r="G26" s="181"/>
      <c r="H26" s="181"/>
      <c r="I26" s="182">
        <f t="shared" si="5"/>
        <v>0</v>
      </c>
      <c r="J26" s="183"/>
      <c r="K26" s="183"/>
      <c r="L26" s="183"/>
      <c r="M26" s="181"/>
      <c r="N26" s="181"/>
      <c r="O26" s="182">
        <f t="shared" si="6"/>
        <v>0</v>
      </c>
      <c r="P26" s="184"/>
      <c r="Q26" s="184"/>
      <c r="R26" s="184"/>
      <c r="S26" s="184"/>
      <c r="T26" s="184"/>
      <c r="U26" s="184"/>
      <c r="V26" s="184"/>
      <c r="W26" s="184"/>
      <c r="X26" s="184"/>
      <c r="Y26" s="184"/>
      <c r="Z26" s="184"/>
      <c r="AA26" s="184"/>
      <c r="AB26" s="184"/>
      <c r="AC26" s="184"/>
      <c r="AD26" s="185"/>
      <c r="AE26" s="186">
        <f>AB26+Y26+V26+S26+P26+M26+J26+G26+D26</f>
        <v>0</v>
      </c>
      <c r="AF26" s="187">
        <f>AC26+Z26+W26+T26+Q26+N26+K26+H26+E26</f>
        <v>0</v>
      </c>
      <c r="AG26" s="188">
        <f t="shared" si="7"/>
        <v>0</v>
      </c>
    </row>
    <row r="27" spans="1:33" ht="21">
      <c r="A27" s="256"/>
      <c r="B27" s="256"/>
      <c r="C27" s="256"/>
      <c r="D27" s="256"/>
      <c r="E27" s="256"/>
      <c r="F27" s="256"/>
      <c r="G27" s="256"/>
      <c r="H27" s="256"/>
      <c r="I27" s="256"/>
      <c r="J27" s="256"/>
      <c r="K27" s="256"/>
      <c r="L27" s="256"/>
      <c r="M27" s="256"/>
      <c r="N27" s="256"/>
      <c r="O27" s="256"/>
      <c r="P27" s="256"/>
      <c r="Q27" s="256"/>
      <c r="R27" s="256"/>
      <c r="S27" s="256"/>
      <c r="T27" s="256"/>
      <c r="U27" s="256"/>
      <c r="V27" s="256"/>
      <c r="W27" s="256"/>
      <c r="X27" s="256"/>
      <c r="Y27" s="256"/>
      <c r="Z27" s="256"/>
      <c r="AA27" s="256"/>
      <c r="AB27" s="256"/>
      <c r="AC27" s="256"/>
      <c r="AD27" s="256"/>
      <c r="AE27" s="256"/>
      <c r="AF27" s="256"/>
      <c r="AG27" s="256"/>
    </row>
    <row r="28" spans="1:33" ht="21">
      <c r="A28" s="256"/>
      <c r="B28" s="256"/>
      <c r="C28" s="256"/>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6"/>
      <c r="AE28" s="256"/>
      <c r="AF28" s="256"/>
      <c r="AG28" s="256"/>
    </row>
    <row r="29" spans="1:33" ht="21">
      <c r="A29" s="256"/>
      <c r="B29" s="256"/>
      <c r="C29" s="256"/>
      <c r="D29" s="256"/>
      <c r="E29" s="256"/>
      <c r="F29" s="256"/>
      <c r="G29" s="256"/>
      <c r="H29" s="256"/>
      <c r="I29" s="256"/>
      <c r="J29" s="256"/>
      <c r="K29" s="256"/>
      <c r="L29" s="256"/>
      <c r="M29" s="256"/>
      <c r="N29" s="256"/>
      <c r="O29" s="256"/>
      <c r="P29" s="256"/>
      <c r="Q29" s="256"/>
      <c r="R29" s="256"/>
      <c r="S29" s="256"/>
      <c r="T29" s="256"/>
      <c r="U29" s="256"/>
      <c r="V29" s="256"/>
      <c r="W29" s="256"/>
      <c r="X29" s="256"/>
      <c r="Y29" s="256"/>
      <c r="Z29" s="256"/>
      <c r="AA29" s="256"/>
      <c r="AB29" s="256"/>
      <c r="AC29" s="256"/>
      <c r="AD29" s="256"/>
      <c r="AE29" s="256"/>
      <c r="AF29" s="256"/>
      <c r="AG29" s="256"/>
    </row>
    <row r="30" spans="1:33" ht="24.6">
      <c r="A30" s="261"/>
      <c r="B30" s="262"/>
      <c r="C30" s="262"/>
      <c r="D30" s="262"/>
      <c r="E30" s="262"/>
      <c r="F30" s="262"/>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row>
    <row r="31" spans="1:33" ht="24.6">
      <c r="A31" s="261"/>
      <c r="B31" s="262"/>
      <c r="C31" s="262"/>
      <c r="D31" s="262"/>
      <c r="E31" s="262"/>
      <c r="F31" s="262"/>
      <c r="G31" s="262"/>
      <c r="H31" s="262"/>
      <c r="I31" s="262"/>
      <c r="J31" s="262"/>
      <c r="K31" s="262"/>
      <c r="L31" s="262"/>
      <c r="M31" s="262"/>
      <c r="N31" s="262"/>
      <c r="O31" s="262"/>
      <c r="P31" s="262"/>
      <c r="Q31" s="262"/>
      <c r="R31" s="262"/>
      <c r="S31" s="262"/>
      <c r="T31" s="262"/>
      <c r="U31" s="262"/>
      <c r="V31" s="262"/>
      <c r="W31" s="262"/>
      <c r="X31" s="262"/>
      <c r="Y31" s="262"/>
      <c r="Z31" s="262"/>
      <c r="AA31" s="262"/>
      <c r="AB31" s="262"/>
      <c r="AC31" s="262"/>
      <c r="AD31" s="262"/>
      <c r="AE31" s="262"/>
      <c r="AF31" s="262"/>
      <c r="AG31" s="262"/>
    </row>
    <row r="32" spans="1:33" ht="14.4" thickBot="1"/>
    <row r="33" spans="1:33" ht="39" customHeight="1" thickTop="1" thickBot="1">
      <c r="A33" s="338" t="s">
        <v>100</v>
      </c>
      <c r="B33" s="340" t="s">
        <v>125</v>
      </c>
      <c r="C33" s="151" t="s">
        <v>83</v>
      </c>
      <c r="D33" s="360" t="s">
        <v>101</v>
      </c>
      <c r="E33" s="360"/>
      <c r="F33" s="361"/>
      <c r="G33" s="362" t="s">
        <v>103</v>
      </c>
      <c r="H33" s="363"/>
      <c r="I33" s="364"/>
      <c r="J33" s="365"/>
      <c r="K33" s="365"/>
      <c r="L33" s="365"/>
      <c r="M33" s="366" t="s">
        <v>102</v>
      </c>
      <c r="N33" s="367"/>
      <c r="O33" s="368"/>
      <c r="P33" s="349"/>
      <c r="Q33" s="349"/>
      <c r="R33" s="350"/>
      <c r="S33" s="348"/>
      <c r="T33" s="349"/>
      <c r="U33" s="350"/>
      <c r="V33" s="348"/>
      <c r="W33" s="349"/>
      <c r="X33" s="350"/>
      <c r="Y33" s="348"/>
      <c r="Z33" s="349"/>
      <c r="AA33" s="350"/>
      <c r="AB33" s="348"/>
      <c r="AC33" s="349"/>
      <c r="AD33" s="349"/>
      <c r="AE33" s="372" t="s">
        <v>86</v>
      </c>
      <c r="AF33" s="373"/>
      <c r="AG33" s="374"/>
    </row>
    <row r="34" spans="1:33" ht="36.75" customHeight="1" thickTop="1" thickBot="1">
      <c r="A34" s="339"/>
      <c r="B34" s="341"/>
      <c r="C34" s="152" t="s">
        <v>87</v>
      </c>
      <c r="D34" s="153" t="s">
        <v>88</v>
      </c>
      <c r="E34" s="154" t="s">
        <v>89</v>
      </c>
      <c r="F34" s="155" t="s">
        <v>90</v>
      </c>
      <c r="G34" s="154" t="s">
        <v>88</v>
      </c>
      <c r="H34" s="154" t="s">
        <v>89</v>
      </c>
      <c r="I34" s="155" t="s">
        <v>90</v>
      </c>
      <c r="J34" s="156"/>
      <c r="K34" s="156"/>
      <c r="L34" s="156"/>
      <c r="M34" s="154" t="s">
        <v>88</v>
      </c>
      <c r="N34" s="154" t="s">
        <v>89</v>
      </c>
      <c r="O34" s="155" t="s">
        <v>90</v>
      </c>
      <c r="P34" s="156" t="s">
        <v>88</v>
      </c>
      <c r="Q34" s="156" t="s">
        <v>89</v>
      </c>
      <c r="R34" s="156" t="s">
        <v>90</v>
      </c>
      <c r="S34" s="156" t="s">
        <v>88</v>
      </c>
      <c r="T34" s="156" t="s">
        <v>89</v>
      </c>
      <c r="U34" s="156" t="s">
        <v>90</v>
      </c>
      <c r="V34" s="156" t="s">
        <v>88</v>
      </c>
      <c r="W34" s="156" t="s">
        <v>89</v>
      </c>
      <c r="X34" s="156" t="s">
        <v>90</v>
      </c>
      <c r="Y34" s="156" t="s">
        <v>88</v>
      </c>
      <c r="Z34" s="156" t="s">
        <v>89</v>
      </c>
      <c r="AA34" s="156" t="s">
        <v>90</v>
      </c>
      <c r="AB34" s="156" t="s">
        <v>88</v>
      </c>
      <c r="AC34" s="156" t="s">
        <v>89</v>
      </c>
      <c r="AD34" s="156" t="s">
        <v>90</v>
      </c>
      <c r="AE34" s="154" t="s">
        <v>88</v>
      </c>
      <c r="AF34" s="154" t="s">
        <v>89</v>
      </c>
      <c r="AG34" s="157" t="s">
        <v>90</v>
      </c>
    </row>
    <row r="35" spans="1:33" ht="30">
      <c r="A35" s="342">
        <f>A23</f>
        <v>0</v>
      </c>
      <c r="B35" s="345">
        <f>B23</f>
        <v>0</v>
      </c>
      <c r="C35" s="158" t="s">
        <v>91</v>
      </c>
      <c r="D35" s="159">
        <v>8</v>
      </c>
      <c r="E35" s="159">
        <v>8</v>
      </c>
      <c r="F35" s="160">
        <f t="shared" ref="F35:F38" si="8">E35+D35</f>
        <v>16</v>
      </c>
      <c r="G35" s="159"/>
      <c r="H35" s="159"/>
      <c r="I35" s="160">
        <f t="shared" ref="I35:I38" si="9">H35+G35</f>
        <v>0</v>
      </c>
      <c r="J35" s="161"/>
      <c r="K35" s="161"/>
      <c r="L35" s="161"/>
      <c r="M35" s="159"/>
      <c r="N35" s="159"/>
      <c r="O35" s="160">
        <f t="shared" ref="O35:O38" si="10">N35+M35</f>
        <v>0</v>
      </c>
      <c r="P35" s="162"/>
      <c r="Q35" s="162"/>
      <c r="R35" s="162"/>
      <c r="S35" s="162"/>
      <c r="T35" s="162"/>
      <c r="U35" s="162"/>
      <c r="V35" s="162"/>
      <c r="W35" s="162"/>
      <c r="X35" s="162"/>
      <c r="Y35" s="162"/>
      <c r="Z35" s="162"/>
      <c r="AA35" s="162"/>
      <c r="AB35" s="162"/>
      <c r="AC35" s="162"/>
      <c r="AD35" s="163"/>
      <c r="AE35" s="164">
        <f>SUM(M35+G35+D35)</f>
        <v>8</v>
      </c>
      <c r="AF35" s="165">
        <f>SUM(N35+H35+E35)</f>
        <v>8</v>
      </c>
      <c r="AG35" s="166">
        <f t="shared" ref="AG35:AG38" si="11">AF35+AE35</f>
        <v>16</v>
      </c>
    </row>
    <row r="36" spans="1:33" ht="30">
      <c r="A36" s="343"/>
      <c r="B36" s="346"/>
      <c r="C36" s="167" t="s">
        <v>92</v>
      </c>
      <c r="D36" s="168">
        <v>0</v>
      </c>
      <c r="E36" s="168">
        <v>0</v>
      </c>
      <c r="F36" s="169">
        <f t="shared" si="8"/>
        <v>0</v>
      </c>
      <c r="G36" s="168">
        <f>SUM(G35-(G37+G38))</f>
        <v>0</v>
      </c>
      <c r="H36" s="168">
        <f>SUM(H35-(H37+H38))</f>
        <v>0</v>
      </c>
      <c r="I36" s="169">
        <f t="shared" si="9"/>
        <v>0</v>
      </c>
      <c r="J36" s="170"/>
      <c r="K36" s="170"/>
      <c r="L36" s="170"/>
      <c r="M36" s="168">
        <f>SUM(M35-(M37+M38))</f>
        <v>0</v>
      </c>
      <c r="N36" s="168">
        <f>SUM(N35-(N37+N38))</f>
        <v>0</v>
      </c>
      <c r="O36" s="169">
        <f t="shared" si="10"/>
        <v>0</v>
      </c>
      <c r="P36" s="171"/>
      <c r="Q36" s="171"/>
      <c r="R36" s="171"/>
      <c r="S36" s="171"/>
      <c r="T36" s="171"/>
      <c r="U36" s="171"/>
      <c r="V36" s="171"/>
      <c r="W36" s="171"/>
      <c r="X36" s="171"/>
      <c r="Y36" s="171"/>
      <c r="Z36" s="171"/>
      <c r="AA36" s="171"/>
      <c r="AB36" s="171"/>
      <c r="AC36" s="171"/>
      <c r="AD36" s="172"/>
      <c r="AE36" s="173">
        <f>SUM(M36+G36+D36)</f>
        <v>0</v>
      </c>
      <c r="AF36" s="174">
        <f>SUM(N36+H36+E36)</f>
        <v>0</v>
      </c>
      <c r="AG36" s="175">
        <f t="shared" si="11"/>
        <v>0</v>
      </c>
    </row>
    <row r="37" spans="1:33" ht="30">
      <c r="A37" s="343"/>
      <c r="B37" s="346"/>
      <c r="C37" s="176" t="s">
        <v>93</v>
      </c>
      <c r="D37" s="177"/>
      <c r="E37" s="177"/>
      <c r="F37" s="177">
        <f t="shared" si="8"/>
        <v>0</v>
      </c>
      <c r="G37" s="177"/>
      <c r="H37" s="177"/>
      <c r="I37" s="177">
        <f t="shared" si="9"/>
        <v>0</v>
      </c>
      <c r="J37" s="170"/>
      <c r="K37" s="170"/>
      <c r="L37" s="170"/>
      <c r="M37" s="177"/>
      <c r="N37" s="177"/>
      <c r="O37" s="177">
        <f t="shared" si="10"/>
        <v>0</v>
      </c>
      <c r="P37" s="171"/>
      <c r="Q37" s="171"/>
      <c r="R37" s="171"/>
      <c r="S37" s="171"/>
      <c r="T37" s="171"/>
      <c r="U37" s="171"/>
      <c r="V37" s="171"/>
      <c r="W37" s="171"/>
      <c r="X37" s="171"/>
      <c r="Y37" s="171"/>
      <c r="Z37" s="171"/>
      <c r="AA37" s="171"/>
      <c r="AB37" s="171"/>
      <c r="AC37" s="171"/>
      <c r="AD37" s="172"/>
      <c r="AE37" s="178">
        <f>AB37+Y37+V37+S37+P37+M37+J37+G37+D37</f>
        <v>0</v>
      </c>
      <c r="AF37" s="177">
        <f>AC37+Z37+W37+T37+Q37+N37+K37+H37+E37</f>
        <v>0</v>
      </c>
      <c r="AG37" s="179">
        <f t="shared" si="11"/>
        <v>0</v>
      </c>
    </row>
    <row r="38" spans="1:33" ht="30.6" thickBot="1">
      <c r="A38" s="344"/>
      <c r="B38" s="347"/>
      <c r="C38" s="180" t="s">
        <v>94</v>
      </c>
      <c r="D38" s="181"/>
      <c r="E38" s="181"/>
      <c r="F38" s="182">
        <f t="shared" si="8"/>
        <v>0</v>
      </c>
      <c r="G38" s="181"/>
      <c r="H38" s="181"/>
      <c r="I38" s="182">
        <f t="shared" si="9"/>
        <v>0</v>
      </c>
      <c r="J38" s="183"/>
      <c r="K38" s="183"/>
      <c r="L38" s="183"/>
      <c r="M38" s="181"/>
      <c r="N38" s="181"/>
      <c r="O38" s="182">
        <f t="shared" si="10"/>
        <v>0</v>
      </c>
      <c r="P38" s="184"/>
      <c r="Q38" s="184"/>
      <c r="R38" s="184"/>
      <c r="S38" s="184"/>
      <c r="T38" s="184"/>
      <c r="U38" s="184"/>
      <c r="V38" s="184"/>
      <c r="W38" s="184"/>
      <c r="X38" s="184"/>
      <c r="Y38" s="184"/>
      <c r="Z38" s="184"/>
      <c r="AA38" s="184"/>
      <c r="AB38" s="184"/>
      <c r="AC38" s="184"/>
      <c r="AD38" s="185"/>
      <c r="AE38" s="186">
        <f>AB38+Y38+V38+S38+P38+M38+J38+G38+D38</f>
        <v>0</v>
      </c>
      <c r="AF38" s="187">
        <f>AC38+Z38+W38+T38+Q38+N38+K38+H38+E38</f>
        <v>0</v>
      </c>
      <c r="AG38" s="188">
        <f t="shared" si="11"/>
        <v>0</v>
      </c>
    </row>
    <row r="39" spans="1:33" ht="14.4" thickBot="1"/>
    <row r="40" spans="1:33" ht="39" thickTop="1" thickBot="1">
      <c r="A40" s="338" t="s">
        <v>100</v>
      </c>
      <c r="B40" s="340" t="s">
        <v>125</v>
      </c>
      <c r="C40" s="151" t="s">
        <v>83</v>
      </c>
      <c r="D40" s="351" t="s">
        <v>122</v>
      </c>
      <c r="E40" s="351"/>
      <c r="F40" s="352"/>
      <c r="G40" s="353" t="s">
        <v>123</v>
      </c>
      <c r="H40" s="354"/>
      <c r="I40" s="355"/>
      <c r="J40" s="356"/>
      <c r="K40" s="356"/>
      <c r="L40" s="356"/>
      <c r="M40" s="357" t="s">
        <v>124</v>
      </c>
      <c r="N40" s="358"/>
      <c r="O40" s="359"/>
      <c r="P40" s="349"/>
      <c r="Q40" s="349"/>
      <c r="R40" s="350"/>
      <c r="S40" s="348"/>
      <c r="T40" s="349"/>
      <c r="U40" s="350"/>
      <c r="V40" s="348"/>
      <c r="W40" s="349"/>
      <c r="X40" s="350"/>
      <c r="Y40" s="348"/>
      <c r="Z40" s="349"/>
      <c r="AA40" s="350"/>
      <c r="AB40" s="348"/>
      <c r="AC40" s="349"/>
      <c r="AD40" s="349"/>
      <c r="AE40" s="372" t="s">
        <v>86</v>
      </c>
      <c r="AF40" s="373"/>
      <c r="AG40" s="374"/>
    </row>
    <row r="41" spans="1:33" ht="31.2" thickTop="1" thickBot="1">
      <c r="A41" s="339"/>
      <c r="B41" s="341"/>
      <c r="C41" s="152" t="s">
        <v>87</v>
      </c>
      <c r="D41" s="153" t="s">
        <v>88</v>
      </c>
      <c r="E41" s="154" t="s">
        <v>89</v>
      </c>
      <c r="F41" s="155" t="s">
        <v>90</v>
      </c>
      <c r="G41" s="154" t="s">
        <v>88</v>
      </c>
      <c r="H41" s="154" t="s">
        <v>89</v>
      </c>
      <c r="I41" s="155" t="s">
        <v>90</v>
      </c>
      <c r="J41" s="156"/>
      <c r="K41" s="156"/>
      <c r="L41" s="156"/>
      <c r="M41" s="154" t="s">
        <v>88</v>
      </c>
      <c r="N41" s="154" t="s">
        <v>89</v>
      </c>
      <c r="O41" s="155" t="s">
        <v>90</v>
      </c>
      <c r="P41" s="156" t="s">
        <v>88</v>
      </c>
      <c r="Q41" s="156" t="s">
        <v>89</v>
      </c>
      <c r="R41" s="156" t="s">
        <v>90</v>
      </c>
      <c r="S41" s="156" t="s">
        <v>88</v>
      </c>
      <c r="T41" s="156" t="s">
        <v>89</v>
      </c>
      <c r="U41" s="156" t="s">
        <v>90</v>
      </c>
      <c r="V41" s="156" t="s">
        <v>88</v>
      </c>
      <c r="W41" s="156" t="s">
        <v>89</v>
      </c>
      <c r="X41" s="156" t="s">
        <v>90</v>
      </c>
      <c r="Y41" s="156" t="s">
        <v>88</v>
      </c>
      <c r="Z41" s="156" t="s">
        <v>89</v>
      </c>
      <c r="AA41" s="156" t="s">
        <v>90</v>
      </c>
      <c r="AB41" s="156" t="s">
        <v>88</v>
      </c>
      <c r="AC41" s="156" t="s">
        <v>89</v>
      </c>
      <c r="AD41" s="156" t="s">
        <v>90</v>
      </c>
      <c r="AE41" s="154" t="s">
        <v>88</v>
      </c>
      <c r="AF41" s="154" t="s">
        <v>89</v>
      </c>
      <c r="AG41" s="157" t="s">
        <v>90</v>
      </c>
    </row>
    <row r="42" spans="1:33" ht="30">
      <c r="A42" s="342">
        <f>A35</f>
        <v>0</v>
      </c>
      <c r="B42" s="345">
        <f>B35</f>
        <v>0</v>
      </c>
      <c r="C42" s="158" t="s">
        <v>91</v>
      </c>
      <c r="D42" s="159">
        <v>8</v>
      </c>
      <c r="E42" s="159">
        <v>8</v>
      </c>
      <c r="F42" s="160">
        <f t="shared" ref="F42:F45" si="12">E42+D42</f>
        <v>16</v>
      </c>
      <c r="G42" s="159"/>
      <c r="H42" s="159"/>
      <c r="I42" s="160">
        <f t="shared" ref="I42:I45" si="13">H42+G42</f>
        <v>0</v>
      </c>
      <c r="J42" s="161"/>
      <c r="K42" s="161"/>
      <c r="L42" s="161"/>
      <c r="M42" s="159"/>
      <c r="N42" s="159"/>
      <c r="O42" s="160">
        <f t="shared" ref="O42:O45" si="14">N42+M42</f>
        <v>0</v>
      </c>
      <c r="P42" s="162"/>
      <c r="Q42" s="162"/>
      <c r="R42" s="162"/>
      <c r="S42" s="162"/>
      <c r="T42" s="162"/>
      <c r="U42" s="162"/>
      <c r="V42" s="162"/>
      <c r="W42" s="162"/>
      <c r="X42" s="162"/>
      <c r="Y42" s="162"/>
      <c r="Z42" s="162"/>
      <c r="AA42" s="162"/>
      <c r="AB42" s="162"/>
      <c r="AC42" s="162"/>
      <c r="AD42" s="163"/>
      <c r="AE42" s="164">
        <f>SUM(M42+G42+D42)</f>
        <v>8</v>
      </c>
      <c r="AF42" s="165">
        <f>SUM(N42+H42+E42)</f>
        <v>8</v>
      </c>
      <c r="AG42" s="166">
        <f t="shared" ref="AG42:AG45" si="15">AF42+AE42</f>
        <v>16</v>
      </c>
    </row>
    <row r="43" spans="1:33" ht="30">
      <c r="A43" s="343"/>
      <c r="B43" s="346"/>
      <c r="C43" s="167" t="s">
        <v>92</v>
      </c>
      <c r="D43" s="168">
        <v>0</v>
      </c>
      <c r="E43" s="168">
        <v>0</v>
      </c>
      <c r="F43" s="169">
        <f t="shared" si="12"/>
        <v>0</v>
      </c>
      <c r="G43" s="168">
        <f>SUM(G42-(G44+G45))</f>
        <v>0</v>
      </c>
      <c r="H43" s="168">
        <f>SUM(H42-(H44+H45))</f>
        <v>0</v>
      </c>
      <c r="I43" s="169">
        <f t="shared" si="13"/>
        <v>0</v>
      </c>
      <c r="J43" s="170"/>
      <c r="K43" s="170"/>
      <c r="L43" s="170"/>
      <c r="M43" s="168">
        <f>SUM(M42-(M44+M45))</f>
        <v>0</v>
      </c>
      <c r="N43" s="168">
        <f>SUM(N42-(N44+N45))</f>
        <v>0</v>
      </c>
      <c r="O43" s="169">
        <f t="shared" si="14"/>
        <v>0</v>
      </c>
      <c r="P43" s="171"/>
      <c r="Q43" s="171"/>
      <c r="R43" s="171"/>
      <c r="S43" s="171"/>
      <c r="T43" s="171"/>
      <c r="U43" s="171"/>
      <c r="V43" s="171"/>
      <c r="W43" s="171"/>
      <c r="X43" s="171"/>
      <c r="Y43" s="171"/>
      <c r="Z43" s="171"/>
      <c r="AA43" s="171"/>
      <c r="AB43" s="171"/>
      <c r="AC43" s="171"/>
      <c r="AD43" s="172"/>
      <c r="AE43" s="173">
        <f>SUM(M43+G43+D43)</f>
        <v>0</v>
      </c>
      <c r="AF43" s="174">
        <f>SUM(N43+H43+E43)</f>
        <v>0</v>
      </c>
      <c r="AG43" s="175">
        <f t="shared" si="15"/>
        <v>0</v>
      </c>
    </row>
    <row r="44" spans="1:33" ht="30">
      <c r="A44" s="343"/>
      <c r="B44" s="346"/>
      <c r="C44" s="176" t="s">
        <v>93</v>
      </c>
      <c r="D44" s="177"/>
      <c r="E44" s="177"/>
      <c r="F44" s="177">
        <f t="shared" si="12"/>
        <v>0</v>
      </c>
      <c r="G44" s="177"/>
      <c r="H44" s="177"/>
      <c r="I44" s="177">
        <f t="shared" si="13"/>
        <v>0</v>
      </c>
      <c r="J44" s="170"/>
      <c r="K44" s="170"/>
      <c r="L44" s="170"/>
      <c r="M44" s="177"/>
      <c r="N44" s="177"/>
      <c r="O44" s="177">
        <f t="shared" si="14"/>
        <v>0</v>
      </c>
      <c r="P44" s="171"/>
      <c r="Q44" s="171"/>
      <c r="R44" s="171"/>
      <c r="S44" s="171"/>
      <c r="T44" s="171"/>
      <c r="U44" s="171"/>
      <c r="V44" s="171"/>
      <c r="W44" s="171"/>
      <c r="X44" s="171"/>
      <c r="Y44" s="171"/>
      <c r="Z44" s="171"/>
      <c r="AA44" s="171"/>
      <c r="AB44" s="171"/>
      <c r="AC44" s="171"/>
      <c r="AD44" s="172"/>
      <c r="AE44" s="178">
        <f>AB44+Y44+V44+S44+P44+M44+J44+G44+D44</f>
        <v>0</v>
      </c>
      <c r="AF44" s="177">
        <f>AC44+Z44+W44+T44+Q44+N44+K44+H44+E44</f>
        <v>0</v>
      </c>
      <c r="AG44" s="179">
        <f t="shared" si="15"/>
        <v>0</v>
      </c>
    </row>
    <row r="45" spans="1:33" ht="30.6" thickBot="1">
      <c r="A45" s="344"/>
      <c r="B45" s="347"/>
      <c r="C45" s="180" t="s">
        <v>94</v>
      </c>
      <c r="D45" s="181"/>
      <c r="E45" s="181"/>
      <c r="F45" s="182">
        <f t="shared" si="12"/>
        <v>0</v>
      </c>
      <c r="G45" s="181"/>
      <c r="H45" s="181"/>
      <c r="I45" s="182">
        <f t="shared" si="13"/>
        <v>0</v>
      </c>
      <c r="J45" s="183"/>
      <c r="K45" s="183"/>
      <c r="L45" s="183"/>
      <c r="M45" s="181"/>
      <c r="N45" s="181"/>
      <c r="O45" s="182">
        <f t="shared" si="14"/>
        <v>0</v>
      </c>
      <c r="P45" s="184"/>
      <c r="Q45" s="184"/>
      <c r="R45" s="184"/>
      <c r="S45" s="184"/>
      <c r="T45" s="184"/>
      <c r="U45" s="184"/>
      <c r="V45" s="184"/>
      <c r="W45" s="184"/>
      <c r="X45" s="184"/>
      <c r="Y45" s="184"/>
      <c r="Z45" s="184"/>
      <c r="AA45" s="184"/>
      <c r="AB45" s="184"/>
      <c r="AC45" s="184"/>
      <c r="AD45" s="185"/>
      <c r="AE45" s="186">
        <f>AB45+Y45+V45+S45+P45+M45+J45+G45+D45</f>
        <v>0</v>
      </c>
      <c r="AF45" s="187">
        <f>AC45+Z45+W45+T45+Q45+N45+K45+H45+E45</f>
        <v>0</v>
      </c>
      <c r="AG45" s="188">
        <f t="shared" si="15"/>
        <v>0</v>
      </c>
    </row>
    <row r="46" spans="1:33" ht="22.8">
      <c r="C46" s="219"/>
      <c r="D46" s="219"/>
      <c r="G46" s="218"/>
      <c r="H46" s="218"/>
      <c r="I46" s="219"/>
      <c r="J46" s="219"/>
      <c r="K46" s="219"/>
      <c r="L46" s="219"/>
      <c r="O46" s="219"/>
      <c r="AF46" s="146"/>
      <c r="AG46" s="146"/>
    </row>
    <row r="47" spans="1:33" ht="22.8">
      <c r="D47" s="219" t="s">
        <v>96</v>
      </c>
      <c r="E47" s="219"/>
      <c r="F47" s="396"/>
      <c r="G47" s="396"/>
      <c r="H47" s="396"/>
      <c r="I47" s="396"/>
      <c r="J47" s="396"/>
      <c r="K47" s="396"/>
      <c r="L47" s="396"/>
      <c r="M47" s="396"/>
      <c r="N47" s="396"/>
    </row>
    <row r="48" spans="1:33" ht="22.8">
      <c r="D48" s="218" t="s">
        <v>97</v>
      </c>
      <c r="E48" s="218"/>
      <c r="F48" s="218"/>
      <c r="G48" s="218"/>
      <c r="H48" s="218"/>
      <c r="I48" s="218"/>
      <c r="J48" s="218"/>
    </row>
    <row r="49" spans="4:13" ht="21">
      <c r="D49" s="397" t="s">
        <v>98</v>
      </c>
      <c r="E49" s="397"/>
      <c r="F49" s="397"/>
      <c r="G49" s="397"/>
      <c r="H49" s="397"/>
      <c r="I49" s="397"/>
      <c r="J49" s="397"/>
      <c r="K49" s="397"/>
      <c r="L49" s="397"/>
      <c r="M49" s="397"/>
    </row>
    <row r="50" spans="4:13" ht="21">
      <c r="D50" s="397" t="s">
        <v>99</v>
      </c>
      <c r="E50" s="397"/>
      <c r="F50" s="397"/>
      <c r="G50" s="397"/>
      <c r="H50" s="397"/>
    </row>
  </sheetData>
  <mergeCells count="74">
    <mergeCell ref="F47:N47"/>
    <mergeCell ref="D49:M49"/>
    <mergeCell ref="D50:H50"/>
    <mergeCell ref="K3:X3"/>
    <mergeCell ref="A4:H4"/>
    <mergeCell ref="A5:H5"/>
    <mergeCell ref="A6:H6"/>
    <mergeCell ref="A7:H7"/>
    <mergeCell ref="A12:A15"/>
    <mergeCell ref="B12:B15"/>
    <mergeCell ref="V21:X21"/>
    <mergeCell ref="D19:M19"/>
    <mergeCell ref="D20:H20"/>
    <mergeCell ref="D21:F21"/>
    <mergeCell ref="G21:I21"/>
    <mergeCell ref="J21:L21"/>
    <mergeCell ref="AA8:AD8"/>
    <mergeCell ref="A9:B9"/>
    <mergeCell ref="I9:Z9"/>
    <mergeCell ref="A10:A11"/>
    <mergeCell ref="B10:B11"/>
    <mergeCell ref="D10:F10"/>
    <mergeCell ref="G10:I10"/>
    <mergeCell ref="J10:L10"/>
    <mergeCell ref="M10:O10"/>
    <mergeCell ref="P10:R10"/>
    <mergeCell ref="A8:G8"/>
    <mergeCell ref="S10:U10"/>
    <mergeCell ref="V10:X10"/>
    <mergeCell ref="Y10:AA10"/>
    <mergeCell ref="AB10:AD10"/>
    <mergeCell ref="AE10:AG10"/>
    <mergeCell ref="AE17:AG17"/>
    <mergeCell ref="AC18:AD18"/>
    <mergeCell ref="AC19:AD19"/>
    <mergeCell ref="AC20:AD20"/>
    <mergeCell ref="Y21:AA21"/>
    <mergeCell ref="AB21:AD21"/>
    <mergeCell ref="P40:R40"/>
    <mergeCell ref="S40:U40"/>
    <mergeCell ref="AE21:AG21"/>
    <mergeCell ref="S33:U33"/>
    <mergeCell ref="V33:X33"/>
    <mergeCell ref="Y33:AA33"/>
    <mergeCell ref="AB33:AD33"/>
    <mergeCell ref="AE33:AG33"/>
    <mergeCell ref="Y40:AA40"/>
    <mergeCell ref="AB40:AD40"/>
    <mergeCell ref="AE40:AG40"/>
    <mergeCell ref="D33:F33"/>
    <mergeCell ref="G33:I33"/>
    <mergeCell ref="J33:L33"/>
    <mergeCell ref="M33:O33"/>
    <mergeCell ref="P33:R33"/>
    <mergeCell ref="M21:O21"/>
    <mergeCell ref="P21:R21"/>
    <mergeCell ref="S21:U21"/>
    <mergeCell ref="A21:A22"/>
    <mergeCell ref="B21:B22"/>
    <mergeCell ref="A23:A26"/>
    <mergeCell ref="B23:B26"/>
    <mergeCell ref="A33:A34"/>
    <mergeCell ref="B33:B34"/>
    <mergeCell ref="A35:A38"/>
    <mergeCell ref="B35:B38"/>
    <mergeCell ref="A40:A41"/>
    <mergeCell ref="B40:B41"/>
    <mergeCell ref="A42:A45"/>
    <mergeCell ref="B42:B45"/>
    <mergeCell ref="V40:X40"/>
    <mergeCell ref="D40:F40"/>
    <mergeCell ref="G40:I40"/>
    <mergeCell ref="J40:L40"/>
    <mergeCell ref="M40:O40"/>
  </mergeCells>
  <pageMargins left="0.28000000000000003" right="0.72" top="0.02" bottom="0" header="0.03" footer="0"/>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B1061"/>
  <sheetViews>
    <sheetView rightToLeft="1" view="pageBreakPreview" topLeftCell="A37" zoomScale="68" zoomScaleNormal="60" zoomScalePageLayoutView="40" workbookViewId="0">
      <selection activeCell="A43" sqref="A43:XFD43"/>
    </sheetView>
  </sheetViews>
  <sheetFormatPr defaultColWidth="12.59765625" defaultRowHeight="24.6"/>
  <cols>
    <col min="1" max="1" width="7.59765625" style="240" customWidth="1"/>
    <col min="2" max="2" width="6" style="210" customWidth="1"/>
    <col min="3" max="3" width="46.09765625" customWidth="1"/>
    <col min="4" max="4" width="6" customWidth="1"/>
    <col min="5" max="6" width="7.09765625" customWidth="1"/>
    <col min="7" max="7" width="7.59765625" customWidth="1"/>
    <col min="8" max="9" width="7.09765625" customWidth="1"/>
    <col min="10" max="10" width="7.59765625" customWidth="1"/>
    <col min="11" max="12" width="7.09765625" customWidth="1"/>
    <col min="13" max="16" width="7.59765625" customWidth="1"/>
    <col min="17" max="18" width="7.09765625" customWidth="1"/>
    <col min="19" max="19" width="7.59765625" customWidth="1"/>
    <col min="20" max="21" width="7.09765625" customWidth="1"/>
    <col min="22" max="22" width="7.59765625" customWidth="1"/>
    <col min="23" max="24" width="7.09765625" customWidth="1"/>
    <col min="25" max="25" width="7.59765625" customWidth="1"/>
    <col min="26" max="28" width="8.09765625" customWidth="1"/>
    <col min="29" max="29" width="9.5" customWidth="1"/>
    <col min="30" max="30" width="7.3984375" customWidth="1"/>
    <col min="31" max="31" width="10.59765625" customWidth="1"/>
    <col min="32" max="32" width="5.59765625" customWidth="1"/>
  </cols>
  <sheetData>
    <row r="1" spans="1:54" ht="15" customHeight="1" thickTop="1" thickBot="1">
      <c r="A1" s="404" t="s">
        <v>51</v>
      </c>
      <c r="B1" s="405"/>
      <c r="C1" s="10"/>
      <c r="D1" s="410">
        <v>21</v>
      </c>
      <c r="E1" s="411"/>
      <c r="F1" s="411"/>
      <c r="G1" s="412"/>
      <c r="H1" s="10"/>
      <c r="I1" s="10"/>
      <c r="J1" s="10"/>
      <c r="K1" s="10"/>
      <c r="L1" s="10"/>
      <c r="M1" s="10"/>
      <c r="N1" s="10"/>
      <c r="O1" s="10"/>
      <c r="P1" s="435" t="s">
        <v>29</v>
      </c>
      <c r="Q1" s="435"/>
      <c r="R1" s="435"/>
      <c r="S1" s="435"/>
      <c r="V1" s="10"/>
      <c r="W1" s="10"/>
      <c r="X1" s="10"/>
      <c r="Y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row>
    <row r="2" spans="1:54" ht="25.2" thickBot="1">
      <c r="A2" s="406"/>
      <c r="B2" s="407"/>
      <c r="C2" s="38" t="s">
        <v>28</v>
      </c>
      <c r="D2" s="413"/>
      <c r="E2" s="414"/>
      <c r="F2" s="414"/>
      <c r="G2" s="415"/>
      <c r="H2" s="9"/>
      <c r="I2" s="436" t="s">
        <v>120</v>
      </c>
      <c r="J2" s="437"/>
      <c r="K2" s="437"/>
      <c r="L2" s="438"/>
      <c r="M2" s="8"/>
      <c r="N2" s="8"/>
      <c r="O2" s="8"/>
      <c r="P2" s="8"/>
      <c r="Q2" s="8"/>
      <c r="R2" s="8"/>
      <c r="S2" s="8"/>
      <c r="T2" s="8"/>
      <c r="U2" s="8"/>
      <c r="V2" s="8"/>
      <c r="W2" s="8"/>
      <c r="X2" s="8"/>
      <c r="Y2" s="8"/>
      <c r="Z2" s="6"/>
      <c r="AB2" s="419">
        <f>COUNTA(C12:C114)</f>
        <v>74</v>
      </c>
      <c r="AC2" s="420"/>
    </row>
    <row r="3" spans="1:54" ht="21.6" thickBot="1">
      <c r="A3" s="408"/>
      <c r="B3" s="409"/>
      <c r="C3" s="38" t="s">
        <v>27</v>
      </c>
      <c r="D3" s="413"/>
      <c r="E3" s="414"/>
      <c r="F3" s="414"/>
      <c r="G3" s="415"/>
      <c r="I3" s="257"/>
      <c r="Z3" s="6"/>
      <c r="AB3" s="421"/>
      <c r="AC3" s="422"/>
    </row>
    <row r="4" spans="1:54" ht="18" customHeight="1" thickTop="1" thickBot="1">
      <c r="A4" s="246"/>
      <c r="B4" s="7"/>
      <c r="C4" s="38" t="s">
        <v>26</v>
      </c>
      <c r="D4" s="416"/>
      <c r="E4" s="417"/>
      <c r="F4" s="417"/>
      <c r="G4" s="418"/>
      <c r="Z4" s="6"/>
      <c r="AB4" s="6"/>
    </row>
    <row r="5" spans="1:54" ht="24.75" customHeight="1" thickBot="1">
      <c r="A5" s="246"/>
      <c r="B5" s="7"/>
      <c r="C5" s="39" t="s">
        <v>52</v>
      </c>
      <c r="D5" s="5"/>
      <c r="Z5" s="423"/>
      <c r="AA5" s="423"/>
      <c r="AB5" s="423"/>
      <c r="AC5" s="423"/>
      <c r="AD5" s="15"/>
    </row>
    <row r="6" spans="1:54" ht="18" customHeight="1" thickTop="1">
      <c r="A6" s="246"/>
      <c r="B6" s="209"/>
      <c r="C6" s="424" t="s">
        <v>200</v>
      </c>
      <c r="D6" s="3"/>
      <c r="E6" s="426" t="s">
        <v>30</v>
      </c>
      <c r="F6" s="427" t="s">
        <v>44</v>
      </c>
      <c r="G6" s="428"/>
      <c r="H6" s="428"/>
      <c r="I6" s="428"/>
      <c r="J6" s="428"/>
      <c r="K6" s="428"/>
      <c r="L6" s="428"/>
      <c r="M6" s="428"/>
      <c r="N6" s="428"/>
      <c r="O6" s="428"/>
      <c r="P6" s="428"/>
      <c r="Q6" s="428"/>
      <c r="R6" s="428"/>
      <c r="S6" s="428"/>
      <c r="T6" s="428"/>
      <c r="U6" s="428"/>
      <c r="V6" s="428"/>
      <c r="W6" s="431" t="s">
        <v>104</v>
      </c>
      <c r="X6" s="431"/>
      <c r="Y6" s="431" t="s">
        <v>111</v>
      </c>
      <c r="Z6" s="431"/>
      <c r="AA6" s="431"/>
      <c r="AB6" s="431"/>
      <c r="AC6" s="433"/>
      <c r="AD6" s="15"/>
    </row>
    <row r="7" spans="1:54" ht="18" customHeight="1" thickBot="1">
      <c r="A7" s="246"/>
      <c r="B7" s="209"/>
      <c r="C7" s="425"/>
      <c r="D7" s="3"/>
      <c r="E7" s="426"/>
      <c r="F7" s="429"/>
      <c r="G7" s="430"/>
      <c r="H7" s="430"/>
      <c r="I7" s="430"/>
      <c r="J7" s="430"/>
      <c r="K7" s="430"/>
      <c r="L7" s="430"/>
      <c r="M7" s="430"/>
      <c r="N7" s="430"/>
      <c r="O7" s="430"/>
      <c r="P7" s="430"/>
      <c r="Q7" s="430"/>
      <c r="R7" s="430"/>
      <c r="S7" s="430"/>
      <c r="T7" s="430"/>
      <c r="U7" s="430"/>
      <c r="V7" s="430"/>
      <c r="W7" s="432"/>
      <c r="X7" s="432"/>
      <c r="Y7" s="432"/>
      <c r="Z7" s="432"/>
      <c r="AA7" s="432"/>
      <c r="AB7" s="432"/>
      <c r="AC7" s="434"/>
      <c r="AD7" s="15"/>
    </row>
    <row r="8" spans="1:54" ht="9.9" customHeight="1" thickTop="1" thickBot="1">
      <c r="F8" t="s">
        <v>42</v>
      </c>
    </row>
    <row r="9" spans="1:54" ht="32.25" customHeight="1" thickTop="1" thickBot="1">
      <c r="A9" s="439" t="s">
        <v>6</v>
      </c>
      <c r="B9" s="16"/>
      <c r="C9" s="21" t="str">
        <f>"الصف "&amp;W6</f>
        <v xml:space="preserve">الصف الاول </v>
      </c>
      <c r="D9" s="16"/>
      <c r="E9" s="442" t="s">
        <v>23</v>
      </c>
      <c r="F9" s="443"/>
      <c r="G9" s="443"/>
      <c r="H9" s="442" t="s">
        <v>22</v>
      </c>
      <c r="I9" s="443"/>
      <c r="J9" s="443"/>
      <c r="K9" s="442" t="s">
        <v>21</v>
      </c>
      <c r="L9" s="443"/>
      <c r="M9" s="443"/>
      <c r="N9" s="444" t="s">
        <v>112</v>
      </c>
      <c r="O9" s="445"/>
      <c r="P9" s="446"/>
      <c r="Q9" s="442" t="s">
        <v>19</v>
      </c>
      <c r="R9" s="443"/>
      <c r="S9" s="443"/>
      <c r="T9" s="442" t="s">
        <v>31</v>
      </c>
      <c r="U9" s="443"/>
      <c r="V9" s="443"/>
      <c r="W9" s="442" t="s">
        <v>32</v>
      </c>
      <c r="X9" s="443"/>
      <c r="Y9" s="443"/>
      <c r="Z9" s="447" t="s">
        <v>12</v>
      </c>
      <c r="AA9" s="447" t="s">
        <v>11</v>
      </c>
      <c r="AB9" s="447" t="s">
        <v>10</v>
      </c>
      <c r="AC9" s="447" t="s">
        <v>9</v>
      </c>
      <c r="AD9" s="447" t="s">
        <v>43</v>
      </c>
      <c r="AE9" s="447" t="s">
        <v>7</v>
      </c>
      <c r="AF9" t="s">
        <v>0</v>
      </c>
    </row>
    <row r="10" spans="1:54" ht="84.75" customHeight="1" thickTop="1" thickBot="1">
      <c r="A10" s="440"/>
      <c r="B10" s="450" t="s">
        <v>119</v>
      </c>
      <c r="C10" s="452" t="s">
        <v>24</v>
      </c>
      <c r="D10" s="232" t="s">
        <v>5</v>
      </c>
      <c r="E10" s="2" t="s">
        <v>4</v>
      </c>
      <c r="F10" s="1" t="s">
        <v>3</v>
      </c>
      <c r="G10" s="22" t="s">
        <v>2</v>
      </c>
      <c r="H10" s="2" t="s">
        <v>4</v>
      </c>
      <c r="I10" s="1" t="s">
        <v>3</v>
      </c>
      <c r="J10" s="22" t="s">
        <v>2</v>
      </c>
      <c r="K10" s="2" t="s">
        <v>4</v>
      </c>
      <c r="L10" s="1" t="s">
        <v>3</v>
      </c>
      <c r="M10" s="22" t="s">
        <v>2</v>
      </c>
      <c r="N10" s="2" t="s">
        <v>4</v>
      </c>
      <c r="O10" s="1" t="s">
        <v>3</v>
      </c>
      <c r="P10" s="22" t="s">
        <v>2</v>
      </c>
      <c r="Q10" s="2" t="s">
        <v>4</v>
      </c>
      <c r="R10" s="1" t="s">
        <v>3</v>
      </c>
      <c r="S10" s="22" t="s">
        <v>2</v>
      </c>
      <c r="T10" s="2" t="s">
        <v>4</v>
      </c>
      <c r="U10" s="1" t="s">
        <v>3</v>
      </c>
      <c r="V10" s="22" t="s">
        <v>2</v>
      </c>
      <c r="W10" s="2" t="s">
        <v>4</v>
      </c>
      <c r="X10" s="1" t="s">
        <v>3</v>
      </c>
      <c r="Y10" s="22" t="s">
        <v>2</v>
      </c>
      <c r="Z10" s="448"/>
      <c r="AA10" s="448"/>
      <c r="AB10" s="454"/>
      <c r="AC10" s="448"/>
      <c r="AD10" s="448"/>
      <c r="AE10" s="448"/>
    </row>
    <row r="11" spans="1:54" ht="22.5" customHeight="1" thickTop="1" thickBot="1">
      <c r="A11" s="441"/>
      <c r="B11" s="451"/>
      <c r="C11" s="453"/>
      <c r="D11" s="233"/>
      <c r="E11" s="231">
        <v>50</v>
      </c>
      <c r="F11" s="12">
        <v>50</v>
      </c>
      <c r="G11" s="23">
        <v>100</v>
      </c>
      <c r="H11" s="13">
        <v>50</v>
      </c>
      <c r="I11" s="12">
        <v>50</v>
      </c>
      <c r="J11" s="23">
        <v>100</v>
      </c>
      <c r="K11" s="13">
        <v>50</v>
      </c>
      <c r="L11" s="12">
        <v>50</v>
      </c>
      <c r="M11" s="23">
        <v>100</v>
      </c>
      <c r="N11" s="13">
        <v>50</v>
      </c>
      <c r="O11" s="12">
        <v>50</v>
      </c>
      <c r="P11" s="23">
        <v>100</v>
      </c>
      <c r="Q11" s="13">
        <v>50</v>
      </c>
      <c r="R11" s="12">
        <v>50</v>
      </c>
      <c r="S11" s="23">
        <v>100</v>
      </c>
      <c r="T11" s="13">
        <v>50</v>
      </c>
      <c r="U11" s="12">
        <v>50</v>
      </c>
      <c r="V11" s="23">
        <v>100</v>
      </c>
      <c r="W11" s="13">
        <v>50</v>
      </c>
      <c r="X11" s="12">
        <v>50</v>
      </c>
      <c r="Y11" s="23">
        <v>100</v>
      </c>
      <c r="Z11" s="11">
        <v>100</v>
      </c>
      <c r="AA11" s="11">
        <v>100</v>
      </c>
      <c r="AB11" s="24">
        <v>100</v>
      </c>
      <c r="AC11" s="449"/>
      <c r="AD11" s="449"/>
      <c r="AE11" s="449"/>
    </row>
    <row r="12" spans="1:54" ht="39.9" customHeight="1" thickTop="1" thickBot="1">
      <c r="A12" s="238"/>
      <c r="B12" s="234">
        <v>1</v>
      </c>
      <c r="C12" s="263" t="s">
        <v>126</v>
      </c>
      <c r="D12" s="264"/>
      <c r="E12" s="264">
        <v>22</v>
      </c>
      <c r="F12" s="27">
        <v>25</v>
      </c>
      <c r="G12" s="28">
        <f>E12+F12</f>
        <v>47</v>
      </c>
      <c r="H12" s="265">
        <v>21</v>
      </c>
      <c r="I12" s="27">
        <v>24</v>
      </c>
      <c r="J12" s="28">
        <f>H12+I12</f>
        <v>45</v>
      </c>
      <c r="K12" s="265">
        <v>15</v>
      </c>
      <c r="L12" s="27">
        <v>15</v>
      </c>
      <c r="M12" s="28">
        <f>K12+L12</f>
        <v>30</v>
      </c>
      <c r="N12" s="205"/>
      <c r="O12" s="207"/>
      <c r="P12" s="199"/>
      <c r="Q12" s="265">
        <v>15</v>
      </c>
      <c r="R12" s="27">
        <v>13</v>
      </c>
      <c r="S12" s="28">
        <f>Q12+R12</f>
        <v>28</v>
      </c>
      <c r="T12" s="265"/>
      <c r="U12" s="27"/>
      <c r="V12" s="28" t="s">
        <v>30</v>
      </c>
      <c r="W12" s="265">
        <v>25</v>
      </c>
      <c r="X12" s="27">
        <v>25</v>
      </c>
      <c r="Y12" s="28">
        <f t="shared" ref="Y12:Y43" si="0">W12+X12</f>
        <v>50</v>
      </c>
      <c r="Z12" s="29"/>
      <c r="AA12" s="29"/>
      <c r="AB12" s="29"/>
      <c r="AC12" s="29" t="str">
        <f>IF(AND(G12&gt;=50,J12&gt;=50,M12&gt;=50,S12&gt;=50,V12&gt;=50,Y12&gt;=50),SUM(AB12,AA12,Z12,Y12,V12,S12,M12,J12,G12)," ")</f>
        <v xml:space="preserve"> </v>
      </c>
      <c r="AD12" s="30" t="str">
        <f>IF(AND(Y12&gt;=50,V12&gt;=50,S12&gt;=50,M12&gt;=50,J12&gt;=50,G12&gt;=50)," ناجح"," راسب  ")</f>
        <v xml:space="preserve"> راسب  </v>
      </c>
      <c r="AE12" s="29"/>
    </row>
    <row r="13" spans="1:54" ht="39.9" customHeight="1" thickBot="1">
      <c r="A13" s="252" t="s">
        <v>30</v>
      </c>
      <c r="B13" s="235">
        <v>2</v>
      </c>
      <c r="C13" s="263" t="s">
        <v>127</v>
      </c>
      <c r="D13" s="264"/>
      <c r="E13" s="264">
        <v>48</v>
      </c>
      <c r="F13" s="34">
        <v>44</v>
      </c>
      <c r="G13" s="35">
        <f t="shared" ref="G13:G76" si="1">E13+F13</f>
        <v>92</v>
      </c>
      <c r="H13" s="266">
        <v>48</v>
      </c>
      <c r="I13" s="34">
        <v>45</v>
      </c>
      <c r="J13" s="35">
        <f t="shared" ref="J13:J76" si="2">H13+I13</f>
        <v>93</v>
      </c>
      <c r="K13" s="265">
        <v>43</v>
      </c>
      <c r="L13" s="34">
        <v>42</v>
      </c>
      <c r="M13" s="35">
        <f t="shared" ref="M13:M76" si="3">K13+L13</f>
        <v>85</v>
      </c>
      <c r="N13" s="206"/>
      <c r="O13" s="208"/>
      <c r="P13" s="200"/>
      <c r="Q13" s="265">
        <v>42</v>
      </c>
      <c r="R13" s="34">
        <v>40</v>
      </c>
      <c r="S13" s="35">
        <f t="shared" ref="S13:S76" si="4">Q13+R13</f>
        <v>82</v>
      </c>
      <c r="T13" s="265"/>
      <c r="U13" s="34"/>
      <c r="V13" s="28" t="s">
        <v>30</v>
      </c>
      <c r="W13" s="265">
        <v>43</v>
      </c>
      <c r="X13" s="34">
        <v>46</v>
      </c>
      <c r="Y13" s="35">
        <f t="shared" si="0"/>
        <v>89</v>
      </c>
      <c r="Z13" s="36"/>
      <c r="AA13" s="36"/>
      <c r="AB13" s="36"/>
      <c r="AC13" s="29">
        <f t="shared" ref="AC13:AC76" si="5">IF(AND(G13&gt;=50,J13&gt;=50,M13&gt;=50,S13&gt;=50,V13&gt;=50,Y13&gt;=50),SUM(AB13,AA13,Z13,Y13,V13,S13,M13,J13,G13)," ")</f>
        <v>441</v>
      </c>
      <c r="AD13" s="30" t="str">
        <f t="shared" ref="AD13:AD76" si="6">IF(AND(Y13&gt;=50,V13&gt;=50,S13&gt;=50,M13&gt;=50,J13&gt;=50,G13&gt;=50)," ناجح"," راسب  ")</f>
        <v xml:space="preserve"> ناجح</v>
      </c>
      <c r="AE13" s="36"/>
    </row>
    <row r="14" spans="1:54" ht="39.9" customHeight="1" thickBot="1">
      <c r="A14" s="252" t="s">
        <v>30</v>
      </c>
      <c r="B14" s="236">
        <v>3</v>
      </c>
      <c r="C14" s="263" t="s">
        <v>128</v>
      </c>
      <c r="D14" s="264"/>
      <c r="E14" s="264">
        <v>40</v>
      </c>
      <c r="F14" s="34">
        <v>29</v>
      </c>
      <c r="G14" s="35">
        <f t="shared" si="1"/>
        <v>69</v>
      </c>
      <c r="H14" s="265">
        <v>38</v>
      </c>
      <c r="I14" s="34">
        <v>28</v>
      </c>
      <c r="J14" s="35">
        <f t="shared" si="2"/>
        <v>66</v>
      </c>
      <c r="K14" s="265">
        <v>25</v>
      </c>
      <c r="L14" s="34">
        <v>25</v>
      </c>
      <c r="M14" s="35">
        <f t="shared" si="3"/>
        <v>50</v>
      </c>
      <c r="N14" s="206"/>
      <c r="O14" s="208"/>
      <c r="P14" s="200"/>
      <c r="Q14" s="265">
        <v>26</v>
      </c>
      <c r="R14" s="34">
        <v>25</v>
      </c>
      <c r="S14" s="35">
        <f t="shared" si="4"/>
        <v>51</v>
      </c>
      <c r="T14" s="265"/>
      <c r="U14" s="34"/>
      <c r="V14" s="28" t="s">
        <v>30</v>
      </c>
      <c r="W14" s="265">
        <v>35</v>
      </c>
      <c r="X14" s="34">
        <v>29</v>
      </c>
      <c r="Y14" s="35">
        <f t="shared" si="0"/>
        <v>64</v>
      </c>
      <c r="Z14" s="36"/>
      <c r="AA14" s="36"/>
      <c r="AB14" s="36"/>
      <c r="AC14" s="29">
        <f t="shared" si="5"/>
        <v>300</v>
      </c>
      <c r="AD14" s="30" t="str">
        <f t="shared" si="6"/>
        <v xml:space="preserve"> ناجح</v>
      </c>
      <c r="AE14" s="36"/>
    </row>
    <row r="15" spans="1:54" ht="39.9" customHeight="1" thickBot="1">
      <c r="A15" s="252"/>
      <c r="B15" s="235">
        <v>4</v>
      </c>
      <c r="C15" s="263" t="s">
        <v>129</v>
      </c>
      <c r="D15" s="264"/>
      <c r="E15" s="264">
        <v>46</v>
      </c>
      <c r="F15" s="34">
        <v>44</v>
      </c>
      <c r="G15" s="35">
        <f t="shared" si="1"/>
        <v>90</v>
      </c>
      <c r="H15" s="265">
        <v>43</v>
      </c>
      <c r="I15" s="34">
        <v>43</v>
      </c>
      <c r="J15" s="35">
        <f t="shared" si="2"/>
        <v>86</v>
      </c>
      <c r="K15" s="265">
        <v>41</v>
      </c>
      <c r="L15" s="34">
        <v>43</v>
      </c>
      <c r="M15" s="35">
        <f t="shared" si="3"/>
        <v>84</v>
      </c>
      <c r="N15" s="206"/>
      <c r="O15" s="208"/>
      <c r="P15" s="200"/>
      <c r="Q15" s="265">
        <v>42</v>
      </c>
      <c r="R15" s="34">
        <v>4</v>
      </c>
      <c r="S15" s="35">
        <f t="shared" si="4"/>
        <v>46</v>
      </c>
      <c r="T15" s="265"/>
      <c r="U15" s="34"/>
      <c r="V15" s="28" t="s">
        <v>30</v>
      </c>
      <c r="W15" s="265">
        <v>48</v>
      </c>
      <c r="X15" s="34">
        <v>44</v>
      </c>
      <c r="Y15" s="35">
        <f t="shared" si="0"/>
        <v>92</v>
      </c>
      <c r="Z15" s="36"/>
      <c r="AA15" s="36"/>
      <c r="AB15" s="36"/>
      <c r="AC15" s="29" t="str">
        <f t="shared" si="5"/>
        <v xml:space="preserve"> </v>
      </c>
      <c r="AD15" s="30" t="str">
        <f t="shared" si="6"/>
        <v xml:space="preserve"> راسب  </v>
      </c>
      <c r="AE15" s="29"/>
    </row>
    <row r="16" spans="1:54" ht="39.9" customHeight="1" thickBot="1">
      <c r="A16" s="252"/>
      <c r="B16" s="236">
        <v>5</v>
      </c>
      <c r="C16" s="263" t="s">
        <v>130</v>
      </c>
      <c r="D16" s="264"/>
      <c r="E16" s="264">
        <v>44</v>
      </c>
      <c r="F16" s="34">
        <v>42</v>
      </c>
      <c r="G16" s="35">
        <f t="shared" si="1"/>
        <v>86</v>
      </c>
      <c r="H16" s="265">
        <v>42</v>
      </c>
      <c r="I16" s="34">
        <v>42</v>
      </c>
      <c r="J16" s="35">
        <f t="shared" si="2"/>
        <v>84</v>
      </c>
      <c r="K16" s="265">
        <v>36</v>
      </c>
      <c r="L16" s="34">
        <v>35</v>
      </c>
      <c r="M16" s="35">
        <f t="shared" si="3"/>
        <v>71</v>
      </c>
      <c r="N16" s="206"/>
      <c r="O16" s="208"/>
      <c r="P16" s="200"/>
      <c r="Q16" s="265">
        <v>38</v>
      </c>
      <c r="R16" s="34">
        <v>0.39</v>
      </c>
      <c r="S16" s="35">
        <f t="shared" si="4"/>
        <v>38.39</v>
      </c>
      <c r="T16" s="265"/>
      <c r="U16" s="34"/>
      <c r="V16" s="28" t="s">
        <v>30</v>
      </c>
      <c r="W16" s="265">
        <v>44</v>
      </c>
      <c r="X16" s="34">
        <v>36</v>
      </c>
      <c r="Y16" s="35">
        <f t="shared" si="0"/>
        <v>80</v>
      </c>
      <c r="Z16" s="36"/>
      <c r="AA16" s="36"/>
      <c r="AB16" s="36"/>
      <c r="AC16" s="29" t="str">
        <f t="shared" si="5"/>
        <v xml:space="preserve"> </v>
      </c>
      <c r="AD16" s="30" t="str">
        <f t="shared" si="6"/>
        <v xml:space="preserve"> راسب  </v>
      </c>
      <c r="AE16" s="29"/>
    </row>
    <row r="17" spans="1:31" ht="39.9" customHeight="1" thickBot="1">
      <c r="A17" s="252" t="s">
        <v>30</v>
      </c>
      <c r="B17" s="235">
        <v>6</v>
      </c>
      <c r="C17" s="263" t="s">
        <v>131</v>
      </c>
      <c r="D17" s="264"/>
      <c r="E17" s="264">
        <v>44</v>
      </c>
      <c r="F17" s="34">
        <v>35</v>
      </c>
      <c r="G17" s="35">
        <f t="shared" si="1"/>
        <v>79</v>
      </c>
      <c r="H17" s="265">
        <v>42</v>
      </c>
      <c r="I17" s="34">
        <v>34</v>
      </c>
      <c r="J17" s="35">
        <f t="shared" si="2"/>
        <v>76</v>
      </c>
      <c r="K17" s="265">
        <v>27</v>
      </c>
      <c r="L17" s="34">
        <v>30</v>
      </c>
      <c r="M17" s="35">
        <f t="shared" si="3"/>
        <v>57</v>
      </c>
      <c r="N17" s="206"/>
      <c r="O17" s="208"/>
      <c r="P17" s="200"/>
      <c r="Q17" s="265">
        <v>27</v>
      </c>
      <c r="R17" s="34">
        <v>26</v>
      </c>
      <c r="S17" s="35">
        <f t="shared" si="4"/>
        <v>53</v>
      </c>
      <c r="T17" s="265"/>
      <c r="U17" s="34"/>
      <c r="V17" s="28" t="s">
        <v>30</v>
      </c>
      <c r="W17" s="265">
        <v>36</v>
      </c>
      <c r="X17" s="34">
        <v>30</v>
      </c>
      <c r="Y17" s="35">
        <f t="shared" si="0"/>
        <v>66</v>
      </c>
      <c r="Z17" s="36"/>
      <c r="AA17" s="36"/>
      <c r="AB17" s="36"/>
      <c r="AC17" s="29">
        <f t="shared" si="5"/>
        <v>331</v>
      </c>
      <c r="AD17" s="30" t="str">
        <f t="shared" si="6"/>
        <v xml:space="preserve"> ناجح</v>
      </c>
      <c r="AE17" s="36"/>
    </row>
    <row r="18" spans="1:31" ht="39.9" customHeight="1" thickBot="1">
      <c r="A18" s="252" t="s">
        <v>30</v>
      </c>
      <c r="B18" s="236">
        <v>7</v>
      </c>
      <c r="C18" s="263" t="s">
        <v>132</v>
      </c>
      <c r="D18" s="264"/>
      <c r="E18" s="264">
        <v>48</v>
      </c>
      <c r="F18" s="34">
        <v>46</v>
      </c>
      <c r="G18" s="35">
        <f t="shared" si="1"/>
        <v>94</v>
      </c>
      <c r="H18" s="265">
        <v>48</v>
      </c>
      <c r="I18" s="34">
        <v>47</v>
      </c>
      <c r="J18" s="35">
        <f t="shared" si="2"/>
        <v>95</v>
      </c>
      <c r="K18" s="265">
        <v>44</v>
      </c>
      <c r="L18" s="34">
        <v>45</v>
      </c>
      <c r="M18" s="35">
        <f t="shared" si="3"/>
        <v>89</v>
      </c>
      <c r="N18" s="206"/>
      <c r="O18" s="208"/>
      <c r="P18" s="200"/>
      <c r="Q18" s="265">
        <v>43</v>
      </c>
      <c r="R18" s="34">
        <v>44</v>
      </c>
      <c r="S18" s="35">
        <f t="shared" si="4"/>
        <v>87</v>
      </c>
      <c r="T18" s="265"/>
      <c r="U18" s="34"/>
      <c r="V18" s="28" t="s">
        <v>30</v>
      </c>
      <c r="W18" s="265">
        <v>49</v>
      </c>
      <c r="X18" s="34">
        <v>47</v>
      </c>
      <c r="Y18" s="35">
        <f t="shared" si="0"/>
        <v>96</v>
      </c>
      <c r="Z18" s="36"/>
      <c r="AA18" s="36"/>
      <c r="AB18" s="36"/>
      <c r="AC18" s="29">
        <f t="shared" si="5"/>
        <v>461</v>
      </c>
      <c r="AD18" s="30" t="str">
        <f t="shared" si="6"/>
        <v xml:space="preserve"> ناجح</v>
      </c>
      <c r="AE18" s="36"/>
    </row>
    <row r="19" spans="1:31" ht="39.9" customHeight="1" thickBot="1">
      <c r="A19" s="252" t="s">
        <v>30</v>
      </c>
      <c r="B19" s="235">
        <v>8</v>
      </c>
      <c r="C19" s="263" t="s">
        <v>133</v>
      </c>
      <c r="D19" s="264"/>
      <c r="E19" s="264">
        <v>40</v>
      </c>
      <c r="F19" s="34">
        <v>28</v>
      </c>
      <c r="G19" s="35">
        <f t="shared" si="1"/>
        <v>68</v>
      </c>
      <c r="H19" s="265">
        <v>40</v>
      </c>
      <c r="I19" s="34">
        <v>26</v>
      </c>
      <c r="J19" s="35">
        <f t="shared" si="2"/>
        <v>66</v>
      </c>
      <c r="K19" s="265">
        <v>27</v>
      </c>
      <c r="L19" s="34">
        <v>25</v>
      </c>
      <c r="M19" s="35">
        <f t="shared" si="3"/>
        <v>52</v>
      </c>
      <c r="N19" s="206"/>
      <c r="O19" s="208"/>
      <c r="P19" s="200"/>
      <c r="Q19" s="265">
        <v>26</v>
      </c>
      <c r="R19" s="34">
        <v>25</v>
      </c>
      <c r="S19" s="35">
        <f t="shared" si="4"/>
        <v>51</v>
      </c>
      <c r="T19" s="265"/>
      <c r="U19" s="34"/>
      <c r="V19" s="28" t="s">
        <v>30</v>
      </c>
      <c r="W19" s="265">
        <v>41</v>
      </c>
      <c r="X19" s="34">
        <v>28</v>
      </c>
      <c r="Y19" s="35">
        <f t="shared" si="0"/>
        <v>69</v>
      </c>
      <c r="Z19" s="36"/>
      <c r="AA19" s="36"/>
      <c r="AB19" s="36"/>
      <c r="AC19" s="29">
        <f t="shared" si="5"/>
        <v>306</v>
      </c>
      <c r="AD19" s="30" t="str">
        <f t="shared" si="6"/>
        <v xml:space="preserve"> ناجح</v>
      </c>
      <c r="AE19" s="36"/>
    </row>
    <row r="20" spans="1:31" ht="39.9" customHeight="1" thickBot="1">
      <c r="A20" s="252" t="s">
        <v>30</v>
      </c>
      <c r="B20" s="236">
        <v>9</v>
      </c>
      <c r="C20" s="263" t="s">
        <v>134</v>
      </c>
      <c r="D20" s="264"/>
      <c r="E20" s="264">
        <v>40</v>
      </c>
      <c r="F20" s="34">
        <v>27</v>
      </c>
      <c r="G20" s="35">
        <f t="shared" si="1"/>
        <v>67</v>
      </c>
      <c r="H20" s="267">
        <v>39</v>
      </c>
      <c r="I20" s="34">
        <v>26</v>
      </c>
      <c r="J20" s="35">
        <f t="shared" si="2"/>
        <v>65</v>
      </c>
      <c r="K20" s="267">
        <v>25</v>
      </c>
      <c r="L20" s="34">
        <v>25</v>
      </c>
      <c r="M20" s="35">
        <f t="shared" si="3"/>
        <v>50</v>
      </c>
      <c r="N20" s="206"/>
      <c r="O20" s="208"/>
      <c r="P20" s="200"/>
      <c r="Q20" s="267">
        <v>26</v>
      </c>
      <c r="R20" s="34">
        <v>25</v>
      </c>
      <c r="S20" s="35">
        <f t="shared" si="4"/>
        <v>51</v>
      </c>
      <c r="T20" s="267"/>
      <c r="U20" s="34"/>
      <c r="V20" s="28" t="s">
        <v>30</v>
      </c>
      <c r="W20" s="267">
        <v>36</v>
      </c>
      <c r="X20" s="34">
        <v>28</v>
      </c>
      <c r="Y20" s="35">
        <f t="shared" si="0"/>
        <v>64</v>
      </c>
      <c r="Z20" s="36"/>
      <c r="AA20" s="36"/>
      <c r="AB20" s="36"/>
      <c r="AC20" s="29">
        <f t="shared" si="5"/>
        <v>297</v>
      </c>
      <c r="AD20" s="30" t="str">
        <f t="shared" si="6"/>
        <v xml:space="preserve"> ناجح</v>
      </c>
      <c r="AE20" s="36"/>
    </row>
    <row r="21" spans="1:31" ht="39.9" customHeight="1" thickBot="1">
      <c r="A21" s="252" t="s">
        <v>30</v>
      </c>
      <c r="B21" s="235">
        <v>10</v>
      </c>
      <c r="C21" s="263" t="s">
        <v>135</v>
      </c>
      <c r="D21" s="264"/>
      <c r="E21" s="264">
        <v>40</v>
      </c>
      <c r="F21" s="34">
        <v>21</v>
      </c>
      <c r="G21" s="35">
        <f t="shared" si="1"/>
        <v>61</v>
      </c>
      <c r="H21" s="267">
        <v>39</v>
      </c>
      <c r="I21" s="34">
        <v>25</v>
      </c>
      <c r="J21" s="35">
        <f t="shared" si="2"/>
        <v>64</v>
      </c>
      <c r="K21" s="267">
        <v>27</v>
      </c>
      <c r="L21" s="34">
        <v>25</v>
      </c>
      <c r="M21" s="35">
        <f t="shared" si="3"/>
        <v>52</v>
      </c>
      <c r="N21" s="206"/>
      <c r="O21" s="208"/>
      <c r="P21" s="200"/>
      <c r="Q21" s="267">
        <v>26</v>
      </c>
      <c r="R21" s="34">
        <v>25</v>
      </c>
      <c r="S21" s="35">
        <f t="shared" si="4"/>
        <v>51</v>
      </c>
      <c r="T21" s="267"/>
      <c r="U21" s="34"/>
      <c r="V21" s="28" t="s">
        <v>30</v>
      </c>
      <c r="W21" s="267">
        <v>38</v>
      </c>
      <c r="X21" s="34">
        <v>27</v>
      </c>
      <c r="Y21" s="35">
        <f t="shared" si="0"/>
        <v>65</v>
      </c>
      <c r="Z21" s="36"/>
      <c r="AA21" s="36"/>
      <c r="AB21" s="36"/>
      <c r="AC21" s="29">
        <f t="shared" si="5"/>
        <v>293</v>
      </c>
      <c r="AD21" s="30" t="str">
        <f t="shared" si="6"/>
        <v xml:space="preserve"> ناجح</v>
      </c>
      <c r="AE21" s="36"/>
    </row>
    <row r="22" spans="1:31" ht="39.9" customHeight="1" thickBot="1">
      <c r="A22" s="252" t="s">
        <v>30</v>
      </c>
      <c r="B22" s="236">
        <v>11</v>
      </c>
      <c r="C22" s="263" t="s">
        <v>136</v>
      </c>
      <c r="D22" s="264"/>
      <c r="E22" s="264">
        <v>25</v>
      </c>
      <c r="F22" s="34">
        <v>20</v>
      </c>
      <c r="G22" s="35">
        <f t="shared" si="1"/>
        <v>45</v>
      </c>
      <c r="H22" s="267">
        <v>23</v>
      </c>
      <c r="I22" s="34">
        <v>20</v>
      </c>
      <c r="J22" s="35">
        <f t="shared" si="2"/>
        <v>43</v>
      </c>
      <c r="K22" s="267">
        <v>15</v>
      </c>
      <c r="L22" s="34">
        <v>22</v>
      </c>
      <c r="M22" s="35">
        <f t="shared" si="3"/>
        <v>37</v>
      </c>
      <c r="N22" s="206"/>
      <c r="O22" s="208"/>
      <c r="P22" s="200"/>
      <c r="Q22" s="267">
        <v>15</v>
      </c>
      <c r="R22" s="34">
        <v>12</v>
      </c>
      <c r="S22" s="35">
        <f t="shared" si="4"/>
        <v>27</v>
      </c>
      <c r="T22" s="267"/>
      <c r="U22" s="34"/>
      <c r="V22" s="28" t="s">
        <v>30</v>
      </c>
      <c r="W22" s="267">
        <v>20</v>
      </c>
      <c r="X22" s="34">
        <v>25</v>
      </c>
      <c r="Y22" s="35">
        <f t="shared" si="0"/>
        <v>45</v>
      </c>
      <c r="Z22" s="36"/>
      <c r="AA22" s="36"/>
      <c r="AB22" s="36"/>
      <c r="AC22" s="29" t="str">
        <f t="shared" si="5"/>
        <v xml:space="preserve"> </v>
      </c>
      <c r="AD22" s="30" t="str">
        <f t="shared" si="6"/>
        <v xml:space="preserve"> راسب  </v>
      </c>
      <c r="AE22" s="29"/>
    </row>
    <row r="23" spans="1:31" ht="39.9" customHeight="1" thickBot="1">
      <c r="A23" s="252" t="s">
        <v>30</v>
      </c>
      <c r="B23" s="235">
        <v>12</v>
      </c>
      <c r="C23" s="263" t="s">
        <v>137</v>
      </c>
      <c r="D23" s="264"/>
      <c r="E23" s="264">
        <v>15</v>
      </c>
      <c r="F23" s="34">
        <v>20</v>
      </c>
      <c r="G23" s="35">
        <f t="shared" si="1"/>
        <v>35</v>
      </c>
      <c r="H23" s="267">
        <v>15</v>
      </c>
      <c r="I23" s="34">
        <v>20</v>
      </c>
      <c r="J23" s="35">
        <f t="shared" si="2"/>
        <v>35</v>
      </c>
      <c r="K23" s="267">
        <v>15</v>
      </c>
      <c r="L23" s="34">
        <v>21</v>
      </c>
      <c r="M23" s="35">
        <f t="shared" si="3"/>
        <v>36</v>
      </c>
      <c r="N23" s="206"/>
      <c r="O23" s="208"/>
      <c r="P23" s="200"/>
      <c r="Q23" s="267">
        <v>15</v>
      </c>
      <c r="R23" s="34">
        <v>13</v>
      </c>
      <c r="S23" s="35">
        <f t="shared" si="4"/>
        <v>28</v>
      </c>
      <c r="T23" s="267"/>
      <c r="U23" s="34"/>
      <c r="V23" s="28" t="s">
        <v>30</v>
      </c>
      <c r="W23" s="267">
        <v>15</v>
      </c>
      <c r="X23" s="34">
        <v>25</v>
      </c>
      <c r="Y23" s="35">
        <f t="shared" si="0"/>
        <v>40</v>
      </c>
      <c r="Z23" s="36"/>
      <c r="AA23" s="36"/>
      <c r="AB23" s="36"/>
      <c r="AC23" s="29" t="str">
        <f t="shared" si="5"/>
        <v xml:space="preserve"> </v>
      </c>
      <c r="AD23" s="30" t="str">
        <f t="shared" si="6"/>
        <v xml:space="preserve"> راسب  </v>
      </c>
      <c r="AE23" s="29"/>
    </row>
    <row r="24" spans="1:31" ht="39.9" customHeight="1" thickBot="1">
      <c r="A24" s="252" t="s">
        <v>30</v>
      </c>
      <c r="B24" s="236">
        <v>13</v>
      </c>
      <c r="C24" s="263" t="s">
        <v>138</v>
      </c>
      <c r="D24" s="264"/>
      <c r="E24" s="264">
        <v>34</v>
      </c>
      <c r="F24" s="34">
        <v>25</v>
      </c>
      <c r="G24" s="35">
        <f t="shared" si="1"/>
        <v>59</v>
      </c>
      <c r="H24" s="267">
        <v>33</v>
      </c>
      <c r="I24" s="34">
        <v>25</v>
      </c>
      <c r="J24" s="35">
        <f t="shared" si="2"/>
        <v>58</v>
      </c>
      <c r="K24" s="267">
        <v>24</v>
      </c>
      <c r="L24" s="34">
        <v>25</v>
      </c>
      <c r="M24" s="35">
        <f t="shared" si="3"/>
        <v>49</v>
      </c>
      <c r="N24" s="206"/>
      <c r="O24" s="208"/>
      <c r="P24" s="200"/>
      <c r="Q24" s="267">
        <v>22</v>
      </c>
      <c r="R24" s="34">
        <v>25</v>
      </c>
      <c r="S24" s="35">
        <f t="shared" si="4"/>
        <v>47</v>
      </c>
      <c r="T24" s="267"/>
      <c r="U24" s="34"/>
      <c r="V24" s="28" t="s">
        <v>30</v>
      </c>
      <c r="W24" s="267">
        <v>39</v>
      </c>
      <c r="X24" s="34">
        <v>30</v>
      </c>
      <c r="Y24" s="35">
        <f t="shared" si="0"/>
        <v>69</v>
      </c>
      <c r="Z24" s="36"/>
      <c r="AA24" s="36"/>
      <c r="AB24" s="36"/>
      <c r="AC24" s="29" t="str">
        <f t="shared" si="5"/>
        <v xml:space="preserve"> </v>
      </c>
      <c r="AD24" s="30" t="str">
        <f t="shared" si="6"/>
        <v xml:space="preserve"> راسب  </v>
      </c>
      <c r="AE24" s="29"/>
    </row>
    <row r="25" spans="1:31" ht="39.9" customHeight="1" thickBot="1">
      <c r="A25" s="252" t="s">
        <v>30</v>
      </c>
      <c r="B25" s="235">
        <v>14</v>
      </c>
      <c r="C25" s="263" t="s">
        <v>139</v>
      </c>
      <c r="D25" s="264"/>
      <c r="E25" s="264">
        <v>46</v>
      </c>
      <c r="F25" s="34">
        <v>41</v>
      </c>
      <c r="G25" s="35">
        <f t="shared" si="1"/>
        <v>87</v>
      </c>
      <c r="H25" s="267">
        <v>43</v>
      </c>
      <c r="I25" s="34">
        <v>39</v>
      </c>
      <c r="J25" s="35">
        <f t="shared" si="2"/>
        <v>82</v>
      </c>
      <c r="K25" s="267">
        <v>41</v>
      </c>
      <c r="L25" s="34">
        <v>43</v>
      </c>
      <c r="M25" s="35">
        <f t="shared" si="3"/>
        <v>84</v>
      </c>
      <c r="N25" s="206"/>
      <c r="O25" s="208"/>
      <c r="P25" s="200"/>
      <c r="Q25" s="267">
        <v>41</v>
      </c>
      <c r="R25" s="34">
        <v>34</v>
      </c>
      <c r="S25" s="35">
        <f t="shared" si="4"/>
        <v>75</v>
      </c>
      <c r="T25" s="267"/>
      <c r="U25" s="34"/>
      <c r="V25" s="28" t="s">
        <v>30</v>
      </c>
      <c r="W25" s="267">
        <v>45</v>
      </c>
      <c r="X25" s="34">
        <v>32</v>
      </c>
      <c r="Y25" s="35">
        <f t="shared" si="0"/>
        <v>77</v>
      </c>
      <c r="Z25" s="36"/>
      <c r="AA25" s="36"/>
      <c r="AB25" s="36"/>
      <c r="AC25" s="29">
        <f t="shared" si="5"/>
        <v>405</v>
      </c>
      <c r="AD25" s="30" t="str">
        <f t="shared" si="6"/>
        <v xml:space="preserve"> ناجح</v>
      </c>
      <c r="AE25" s="36"/>
    </row>
    <row r="26" spans="1:31" ht="39.9" customHeight="1" thickBot="1">
      <c r="A26" s="252" t="s">
        <v>30</v>
      </c>
      <c r="B26" s="236">
        <v>15</v>
      </c>
      <c r="C26" s="263" t="s">
        <v>140</v>
      </c>
      <c r="D26" s="264"/>
      <c r="E26" s="264">
        <v>50</v>
      </c>
      <c r="F26" s="34">
        <v>47</v>
      </c>
      <c r="G26" s="35">
        <f t="shared" si="1"/>
        <v>97</v>
      </c>
      <c r="H26" s="267">
        <v>50</v>
      </c>
      <c r="I26" s="34">
        <v>48</v>
      </c>
      <c r="J26" s="35">
        <f t="shared" si="2"/>
        <v>98</v>
      </c>
      <c r="K26" s="267">
        <v>46</v>
      </c>
      <c r="L26" s="34">
        <v>45</v>
      </c>
      <c r="M26" s="35">
        <f t="shared" si="3"/>
        <v>91</v>
      </c>
      <c r="N26" s="206"/>
      <c r="O26" s="208"/>
      <c r="P26" s="200"/>
      <c r="Q26" s="267">
        <v>46</v>
      </c>
      <c r="R26" s="34">
        <v>46</v>
      </c>
      <c r="S26" s="35">
        <f t="shared" si="4"/>
        <v>92</v>
      </c>
      <c r="T26" s="267"/>
      <c r="U26" s="34"/>
      <c r="V26" s="28" t="s">
        <v>30</v>
      </c>
      <c r="W26" s="267">
        <v>50</v>
      </c>
      <c r="X26" s="34">
        <v>47</v>
      </c>
      <c r="Y26" s="35">
        <f t="shared" si="0"/>
        <v>97</v>
      </c>
      <c r="Z26" s="36"/>
      <c r="AA26" s="36"/>
      <c r="AB26" s="36"/>
      <c r="AC26" s="29">
        <f t="shared" si="5"/>
        <v>475</v>
      </c>
      <c r="AD26" s="30" t="str">
        <f t="shared" si="6"/>
        <v xml:space="preserve"> ناجح</v>
      </c>
      <c r="AE26" s="36"/>
    </row>
    <row r="27" spans="1:31" ht="39.9" customHeight="1" thickBot="1">
      <c r="A27" s="252" t="s">
        <v>30</v>
      </c>
      <c r="B27" s="235">
        <v>16</v>
      </c>
      <c r="C27" s="263" t="s">
        <v>141</v>
      </c>
      <c r="D27" s="264"/>
      <c r="E27" s="264">
        <v>48</v>
      </c>
      <c r="F27" s="34">
        <v>44</v>
      </c>
      <c r="G27" s="35">
        <f t="shared" si="1"/>
        <v>92</v>
      </c>
      <c r="H27" s="267">
        <v>48</v>
      </c>
      <c r="I27" s="34">
        <v>44</v>
      </c>
      <c r="J27" s="35">
        <f t="shared" si="2"/>
        <v>92</v>
      </c>
      <c r="K27" s="267">
        <v>45</v>
      </c>
      <c r="L27" s="34">
        <v>42</v>
      </c>
      <c r="M27" s="35">
        <f t="shared" si="3"/>
        <v>87</v>
      </c>
      <c r="N27" s="206"/>
      <c r="O27" s="208"/>
      <c r="P27" s="200"/>
      <c r="Q27" s="267">
        <v>43</v>
      </c>
      <c r="R27" s="34">
        <v>41</v>
      </c>
      <c r="S27" s="35">
        <f t="shared" si="4"/>
        <v>84</v>
      </c>
      <c r="T27" s="267"/>
      <c r="U27" s="34"/>
      <c r="V27" s="28" t="s">
        <v>30</v>
      </c>
      <c r="W27" s="267">
        <v>48</v>
      </c>
      <c r="X27" s="34">
        <v>43</v>
      </c>
      <c r="Y27" s="35">
        <f t="shared" si="0"/>
        <v>91</v>
      </c>
      <c r="Z27" s="36"/>
      <c r="AA27" s="36"/>
      <c r="AB27" s="36"/>
      <c r="AC27" s="29">
        <f t="shared" si="5"/>
        <v>446</v>
      </c>
      <c r="AD27" s="30" t="str">
        <f t="shared" si="6"/>
        <v xml:space="preserve"> ناجح</v>
      </c>
      <c r="AE27" s="36"/>
    </row>
    <row r="28" spans="1:31" ht="39.9" customHeight="1" thickBot="1">
      <c r="A28" s="252" t="s">
        <v>30</v>
      </c>
      <c r="B28" s="236">
        <v>17</v>
      </c>
      <c r="C28" s="263" t="s">
        <v>142</v>
      </c>
      <c r="D28" s="264"/>
      <c r="E28" s="264">
        <v>25</v>
      </c>
      <c r="F28" s="34">
        <v>20</v>
      </c>
      <c r="G28" s="35">
        <f t="shared" si="1"/>
        <v>45</v>
      </c>
      <c r="H28" s="267">
        <v>22</v>
      </c>
      <c r="I28" s="34">
        <v>20</v>
      </c>
      <c r="J28" s="35">
        <f t="shared" si="2"/>
        <v>42</v>
      </c>
      <c r="K28" s="267">
        <v>15</v>
      </c>
      <c r="L28" s="34">
        <v>17</v>
      </c>
      <c r="M28" s="35">
        <f t="shared" si="3"/>
        <v>32</v>
      </c>
      <c r="N28" s="206"/>
      <c r="O28" s="208"/>
      <c r="P28" s="200"/>
      <c r="Q28" s="267">
        <v>15</v>
      </c>
      <c r="R28" s="34">
        <v>15</v>
      </c>
      <c r="S28" s="35">
        <f t="shared" si="4"/>
        <v>30</v>
      </c>
      <c r="T28" s="267"/>
      <c r="U28" s="34"/>
      <c r="V28" s="28" t="s">
        <v>30</v>
      </c>
      <c r="W28" s="267">
        <v>25</v>
      </c>
      <c r="X28" s="34">
        <v>25</v>
      </c>
      <c r="Y28" s="35">
        <f t="shared" si="0"/>
        <v>50</v>
      </c>
      <c r="Z28" s="36"/>
      <c r="AA28" s="36"/>
      <c r="AB28" s="36"/>
      <c r="AC28" s="29" t="str">
        <f t="shared" si="5"/>
        <v xml:space="preserve"> </v>
      </c>
      <c r="AD28" s="30" t="str">
        <f t="shared" si="6"/>
        <v xml:space="preserve"> راسب  </v>
      </c>
      <c r="AE28" s="29"/>
    </row>
    <row r="29" spans="1:31" ht="39.9" customHeight="1" thickBot="1">
      <c r="A29" s="252" t="s">
        <v>30</v>
      </c>
      <c r="B29" s="235">
        <v>18</v>
      </c>
      <c r="C29" s="263" t="s">
        <v>143</v>
      </c>
      <c r="D29" s="264"/>
      <c r="E29" s="264">
        <v>44</v>
      </c>
      <c r="F29" s="34">
        <v>31</v>
      </c>
      <c r="G29" s="35">
        <f t="shared" si="1"/>
        <v>75</v>
      </c>
      <c r="H29" s="267">
        <v>41</v>
      </c>
      <c r="I29" s="34">
        <v>33</v>
      </c>
      <c r="J29" s="35">
        <f t="shared" si="2"/>
        <v>74</v>
      </c>
      <c r="K29" s="267">
        <v>36</v>
      </c>
      <c r="L29" s="34">
        <v>31</v>
      </c>
      <c r="M29" s="35">
        <f t="shared" si="3"/>
        <v>67</v>
      </c>
      <c r="N29" s="206"/>
      <c r="O29" s="208"/>
      <c r="P29" s="200"/>
      <c r="Q29" s="267">
        <v>35</v>
      </c>
      <c r="R29" s="34">
        <v>25</v>
      </c>
      <c r="S29" s="35">
        <f t="shared" si="4"/>
        <v>60</v>
      </c>
      <c r="T29" s="267"/>
      <c r="U29" s="34"/>
      <c r="V29" s="28" t="s">
        <v>30</v>
      </c>
      <c r="W29" s="267">
        <v>43</v>
      </c>
      <c r="X29" s="34">
        <v>29</v>
      </c>
      <c r="Y29" s="35">
        <f t="shared" si="0"/>
        <v>72</v>
      </c>
      <c r="Z29" s="36"/>
      <c r="AA29" s="36"/>
      <c r="AB29" s="36"/>
      <c r="AC29" s="29">
        <f t="shared" si="5"/>
        <v>348</v>
      </c>
      <c r="AD29" s="30" t="str">
        <f t="shared" si="6"/>
        <v xml:space="preserve"> ناجح</v>
      </c>
      <c r="AE29" s="36"/>
    </row>
    <row r="30" spans="1:31" ht="39.9" customHeight="1" thickBot="1">
      <c r="A30" s="252" t="s">
        <v>30</v>
      </c>
      <c r="B30" s="236">
        <v>19</v>
      </c>
      <c r="C30" s="263" t="s">
        <v>144</v>
      </c>
      <c r="D30" s="264"/>
      <c r="E30" s="264">
        <v>39</v>
      </c>
      <c r="F30" s="34">
        <v>29</v>
      </c>
      <c r="G30" s="35">
        <f t="shared" si="1"/>
        <v>68</v>
      </c>
      <c r="H30" s="267">
        <v>35</v>
      </c>
      <c r="I30" s="34">
        <v>27</v>
      </c>
      <c r="J30" s="35">
        <f t="shared" si="2"/>
        <v>62</v>
      </c>
      <c r="K30" s="267">
        <v>32</v>
      </c>
      <c r="L30" s="34">
        <v>30</v>
      </c>
      <c r="M30" s="35">
        <f t="shared" si="3"/>
        <v>62</v>
      </c>
      <c r="N30" s="206"/>
      <c r="O30" s="208"/>
      <c r="P30" s="200"/>
      <c r="Q30" s="267">
        <v>30</v>
      </c>
      <c r="R30" s="34">
        <v>25</v>
      </c>
      <c r="S30" s="35">
        <f t="shared" si="4"/>
        <v>55</v>
      </c>
      <c r="T30" s="267"/>
      <c r="U30" s="34"/>
      <c r="V30" s="28" t="s">
        <v>30</v>
      </c>
      <c r="W30" s="267">
        <v>34</v>
      </c>
      <c r="X30" s="34">
        <v>29</v>
      </c>
      <c r="Y30" s="35">
        <f t="shared" si="0"/>
        <v>63</v>
      </c>
      <c r="Z30" s="36"/>
      <c r="AA30" s="36"/>
      <c r="AB30" s="36"/>
      <c r="AC30" s="29">
        <f t="shared" si="5"/>
        <v>310</v>
      </c>
      <c r="AD30" s="30" t="str">
        <f t="shared" si="6"/>
        <v xml:space="preserve"> ناجح</v>
      </c>
      <c r="AE30" s="36"/>
    </row>
    <row r="31" spans="1:31" ht="39.9" customHeight="1" thickBot="1">
      <c r="A31" s="252" t="s">
        <v>30</v>
      </c>
      <c r="B31" s="235">
        <v>20</v>
      </c>
      <c r="C31" s="263" t="s">
        <v>145</v>
      </c>
      <c r="D31" s="264"/>
      <c r="E31" s="264">
        <v>30</v>
      </c>
      <c r="F31" s="34">
        <v>20</v>
      </c>
      <c r="G31" s="35">
        <f t="shared" si="1"/>
        <v>50</v>
      </c>
      <c r="H31" s="267">
        <v>22</v>
      </c>
      <c r="I31" s="34">
        <v>20</v>
      </c>
      <c r="J31" s="35">
        <f t="shared" si="2"/>
        <v>42</v>
      </c>
      <c r="K31" s="267">
        <v>15</v>
      </c>
      <c r="L31" s="34">
        <v>15</v>
      </c>
      <c r="M31" s="35">
        <f t="shared" si="3"/>
        <v>30</v>
      </c>
      <c r="N31" s="206"/>
      <c r="O31" s="208"/>
      <c r="P31" s="200"/>
      <c r="Q31" s="267">
        <v>15</v>
      </c>
      <c r="R31" s="34">
        <v>15</v>
      </c>
      <c r="S31" s="35">
        <f t="shared" si="4"/>
        <v>30</v>
      </c>
      <c r="T31" s="267"/>
      <c r="U31" s="34"/>
      <c r="V31" s="28" t="s">
        <v>30</v>
      </c>
      <c r="W31" s="267">
        <v>25</v>
      </c>
      <c r="X31" s="34">
        <v>25</v>
      </c>
      <c r="Y31" s="35">
        <f t="shared" si="0"/>
        <v>50</v>
      </c>
      <c r="Z31" s="36"/>
      <c r="AA31" s="36"/>
      <c r="AB31" s="36"/>
      <c r="AC31" s="29" t="str">
        <f t="shared" si="5"/>
        <v xml:space="preserve"> </v>
      </c>
      <c r="AD31" s="30" t="str">
        <f t="shared" si="6"/>
        <v xml:space="preserve"> راسب  </v>
      </c>
      <c r="AE31" s="29"/>
    </row>
    <row r="32" spans="1:31" ht="39.9" customHeight="1" thickBot="1">
      <c r="A32" s="252" t="s">
        <v>30</v>
      </c>
      <c r="B32" s="236">
        <v>21</v>
      </c>
      <c r="C32" s="263" t="s">
        <v>146</v>
      </c>
      <c r="D32" s="264"/>
      <c r="E32" s="264">
        <v>45</v>
      </c>
      <c r="F32" s="34">
        <v>43</v>
      </c>
      <c r="G32" s="35">
        <f t="shared" si="1"/>
        <v>88</v>
      </c>
      <c r="H32" s="267">
        <v>43</v>
      </c>
      <c r="I32" s="34">
        <v>44</v>
      </c>
      <c r="J32" s="35">
        <f t="shared" si="2"/>
        <v>87</v>
      </c>
      <c r="K32" s="267">
        <v>41</v>
      </c>
      <c r="L32" s="34">
        <v>37</v>
      </c>
      <c r="M32" s="35">
        <f t="shared" si="3"/>
        <v>78</v>
      </c>
      <c r="N32" s="206"/>
      <c r="O32" s="208"/>
      <c r="P32" s="200"/>
      <c r="Q32" s="267">
        <v>42</v>
      </c>
      <c r="R32" s="34">
        <v>38</v>
      </c>
      <c r="S32" s="35">
        <f t="shared" si="4"/>
        <v>80</v>
      </c>
      <c r="T32" s="267"/>
      <c r="U32" s="34"/>
      <c r="V32" s="28" t="s">
        <v>30</v>
      </c>
      <c r="W32" s="267">
        <v>47</v>
      </c>
      <c r="X32" s="34">
        <v>43</v>
      </c>
      <c r="Y32" s="35">
        <f t="shared" si="0"/>
        <v>90</v>
      </c>
      <c r="Z32" s="36"/>
      <c r="AA32" s="36"/>
      <c r="AB32" s="36"/>
      <c r="AC32" s="29">
        <f t="shared" si="5"/>
        <v>423</v>
      </c>
      <c r="AD32" s="30" t="str">
        <f t="shared" si="6"/>
        <v xml:space="preserve"> ناجح</v>
      </c>
      <c r="AE32" s="36"/>
    </row>
    <row r="33" spans="1:31" ht="39.9" customHeight="1" thickBot="1">
      <c r="A33" s="252" t="s">
        <v>30</v>
      </c>
      <c r="B33" s="235">
        <v>22</v>
      </c>
      <c r="C33" s="263" t="s">
        <v>147</v>
      </c>
      <c r="D33" s="264"/>
      <c r="E33" s="264">
        <v>48</v>
      </c>
      <c r="F33" s="34">
        <v>44</v>
      </c>
      <c r="G33" s="35">
        <f t="shared" si="1"/>
        <v>92</v>
      </c>
      <c r="H33" s="267">
        <v>48</v>
      </c>
      <c r="I33" s="34">
        <v>45</v>
      </c>
      <c r="J33" s="35">
        <f t="shared" si="2"/>
        <v>93</v>
      </c>
      <c r="K33" s="267">
        <v>42</v>
      </c>
      <c r="L33" s="34">
        <v>37</v>
      </c>
      <c r="M33" s="35">
        <f t="shared" si="3"/>
        <v>79</v>
      </c>
      <c r="N33" s="206"/>
      <c r="O33" s="208"/>
      <c r="P33" s="200"/>
      <c r="Q33" s="267">
        <v>42</v>
      </c>
      <c r="R33" s="34">
        <v>38</v>
      </c>
      <c r="S33" s="35">
        <f t="shared" si="4"/>
        <v>80</v>
      </c>
      <c r="T33" s="267"/>
      <c r="U33" s="34"/>
      <c r="V33" s="28" t="s">
        <v>30</v>
      </c>
      <c r="W33" s="267">
        <v>48</v>
      </c>
      <c r="X33" s="34">
        <v>44</v>
      </c>
      <c r="Y33" s="35">
        <f t="shared" si="0"/>
        <v>92</v>
      </c>
      <c r="Z33" s="36"/>
      <c r="AA33" s="36"/>
      <c r="AB33" s="36"/>
      <c r="AC33" s="29">
        <f t="shared" si="5"/>
        <v>436</v>
      </c>
      <c r="AD33" s="30" t="str">
        <f t="shared" si="6"/>
        <v xml:space="preserve"> ناجح</v>
      </c>
      <c r="AE33" s="36"/>
    </row>
    <row r="34" spans="1:31" ht="39.9" customHeight="1" thickBot="1">
      <c r="A34" s="252" t="s">
        <v>30</v>
      </c>
      <c r="B34" s="236">
        <v>23</v>
      </c>
      <c r="C34" s="263" t="s">
        <v>148</v>
      </c>
      <c r="D34" s="264"/>
      <c r="E34" s="264">
        <v>43</v>
      </c>
      <c r="F34" s="34">
        <v>41</v>
      </c>
      <c r="G34" s="35">
        <f t="shared" si="1"/>
        <v>84</v>
      </c>
      <c r="H34" s="267">
        <v>43</v>
      </c>
      <c r="I34" s="34">
        <v>36</v>
      </c>
      <c r="J34" s="35">
        <f t="shared" si="2"/>
        <v>79</v>
      </c>
      <c r="K34" s="267">
        <v>30</v>
      </c>
      <c r="L34" s="34">
        <v>27</v>
      </c>
      <c r="M34" s="35">
        <f t="shared" si="3"/>
        <v>57</v>
      </c>
      <c r="N34" s="206"/>
      <c r="O34" s="208"/>
      <c r="P34" s="200"/>
      <c r="Q34" s="267">
        <v>32</v>
      </c>
      <c r="R34" s="34">
        <v>25</v>
      </c>
      <c r="S34" s="35">
        <f t="shared" si="4"/>
        <v>57</v>
      </c>
      <c r="T34" s="267"/>
      <c r="U34" s="34"/>
      <c r="V34" s="28" t="s">
        <v>30</v>
      </c>
      <c r="W34" s="267">
        <v>47</v>
      </c>
      <c r="X34" s="34">
        <v>35</v>
      </c>
      <c r="Y34" s="35">
        <f t="shared" si="0"/>
        <v>82</v>
      </c>
      <c r="Z34" s="36"/>
      <c r="AA34" s="36"/>
      <c r="AB34" s="36"/>
      <c r="AC34" s="29">
        <f t="shared" si="5"/>
        <v>359</v>
      </c>
      <c r="AD34" s="30" t="str">
        <f t="shared" si="6"/>
        <v xml:space="preserve"> ناجح</v>
      </c>
      <c r="AE34" s="36"/>
    </row>
    <row r="35" spans="1:31" ht="39.9" customHeight="1" thickBot="1">
      <c r="A35" s="252" t="s">
        <v>30</v>
      </c>
      <c r="B35" s="235">
        <v>24</v>
      </c>
      <c r="C35" s="263" t="s">
        <v>149</v>
      </c>
      <c r="D35" s="264"/>
      <c r="E35" s="264">
        <v>40</v>
      </c>
      <c r="F35" s="34">
        <v>36</v>
      </c>
      <c r="G35" s="35">
        <f t="shared" si="1"/>
        <v>76</v>
      </c>
      <c r="H35" s="267">
        <v>35</v>
      </c>
      <c r="I35" s="34">
        <v>35</v>
      </c>
      <c r="J35" s="35">
        <f t="shared" si="2"/>
        <v>70</v>
      </c>
      <c r="K35" s="267">
        <v>26</v>
      </c>
      <c r="L35" s="34">
        <v>25</v>
      </c>
      <c r="M35" s="35">
        <f t="shared" si="3"/>
        <v>51</v>
      </c>
      <c r="N35" s="206"/>
      <c r="O35" s="208"/>
      <c r="P35" s="200"/>
      <c r="Q35" s="267">
        <v>25</v>
      </c>
      <c r="R35" s="34">
        <v>25</v>
      </c>
      <c r="S35" s="35">
        <f t="shared" si="4"/>
        <v>50</v>
      </c>
      <c r="T35" s="267"/>
      <c r="U35" s="34"/>
      <c r="V35" s="28" t="s">
        <v>30</v>
      </c>
      <c r="W35" s="267">
        <v>40</v>
      </c>
      <c r="X35" s="34">
        <v>30</v>
      </c>
      <c r="Y35" s="35">
        <f t="shared" si="0"/>
        <v>70</v>
      </c>
      <c r="Z35" s="36"/>
      <c r="AA35" s="36"/>
      <c r="AB35" s="36"/>
      <c r="AC35" s="29">
        <f t="shared" si="5"/>
        <v>317</v>
      </c>
      <c r="AD35" s="30" t="str">
        <f t="shared" si="6"/>
        <v xml:space="preserve"> ناجح</v>
      </c>
      <c r="AE35" s="36"/>
    </row>
    <row r="36" spans="1:31" ht="39.9" customHeight="1" thickBot="1">
      <c r="A36" s="252" t="s">
        <v>30</v>
      </c>
      <c r="B36" s="236">
        <v>25</v>
      </c>
      <c r="C36" s="263" t="s">
        <v>150</v>
      </c>
      <c r="D36" s="264"/>
      <c r="E36" s="264">
        <v>41</v>
      </c>
      <c r="F36" s="34">
        <v>40</v>
      </c>
      <c r="G36" s="35">
        <f t="shared" si="1"/>
        <v>81</v>
      </c>
      <c r="H36" s="267">
        <v>41</v>
      </c>
      <c r="I36" s="34">
        <v>39</v>
      </c>
      <c r="J36" s="35">
        <f t="shared" si="2"/>
        <v>80</v>
      </c>
      <c r="K36" s="267">
        <v>32</v>
      </c>
      <c r="L36" s="34">
        <v>32</v>
      </c>
      <c r="M36" s="35">
        <f t="shared" si="3"/>
        <v>64</v>
      </c>
      <c r="N36" s="206"/>
      <c r="O36" s="208"/>
      <c r="P36" s="200"/>
      <c r="Q36" s="267">
        <v>29</v>
      </c>
      <c r="R36" s="34">
        <v>31</v>
      </c>
      <c r="S36" s="35">
        <f t="shared" si="4"/>
        <v>60</v>
      </c>
      <c r="T36" s="267"/>
      <c r="U36" s="34"/>
      <c r="V36" s="28" t="s">
        <v>30</v>
      </c>
      <c r="W36" s="267">
        <v>40</v>
      </c>
      <c r="X36" s="34">
        <v>32</v>
      </c>
      <c r="Y36" s="35">
        <f t="shared" si="0"/>
        <v>72</v>
      </c>
      <c r="Z36" s="36"/>
      <c r="AA36" s="36"/>
      <c r="AB36" s="36"/>
      <c r="AC36" s="29">
        <f t="shared" si="5"/>
        <v>357</v>
      </c>
      <c r="AD36" s="30" t="str">
        <f t="shared" si="6"/>
        <v xml:space="preserve"> ناجح</v>
      </c>
      <c r="AE36" s="36"/>
    </row>
    <row r="37" spans="1:31" ht="39.9" customHeight="1" thickBot="1">
      <c r="A37" s="252" t="s">
        <v>30</v>
      </c>
      <c r="B37" s="235">
        <v>26</v>
      </c>
      <c r="C37" s="263" t="s">
        <v>151</v>
      </c>
      <c r="D37" s="264"/>
      <c r="E37" s="264">
        <v>50</v>
      </c>
      <c r="F37" s="34">
        <v>44</v>
      </c>
      <c r="G37" s="35">
        <f t="shared" si="1"/>
        <v>94</v>
      </c>
      <c r="H37" s="267">
        <v>50</v>
      </c>
      <c r="I37" s="34">
        <v>44</v>
      </c>
      <c r="J37" s="35">
        <f t="shared" si="2"/>
        <v>94</v>
      </c>
      <c r="K37" s="267">
        <v>43</v>
      </c>
      <c r="L37" s="34">
        <v>42</v>
      </c>
      <c r="M37" s="35">
        <f t="shared" si="3"/>
        <v>85</v>
      </c>
      <c r="N37" s="206"/>
      <c r="O37" s="208"/>
      <c r="P37" s="200"/>
      <c r="Q37" s="267">
        <v>42</v>
      </c>
      <c r="R37" s="34">
        <v>36</v>
      </c>
      <c r="S37" s="35">
        <f t="shared" si="4"/>
        <v>78</v>
      </c>
      <c r="T37" s="267"/>
      <c r="U37" s="34"/>
      <c r="V37" s="28" t="s">
        <v>30</v>
      </c>
      <c r="W37" s="267">
        <v>50</v>
      </c>
      <c r="X37" s="34">
        <v>46</v>
      </c>
      <c r="Y37" s="35">
        <f t="shared" si="0"/>
        <v>96</v>
      </c>
      <c r="Z37" s="36"/>
      <c r="AA37" s="36"/>
      <c r="AB37" s="36"/>
      <c r="AC37" s="29">
        <f t="shared" si="5"/>
        <v>447</v>
      </c>
      <c r="AD37" s="30" t="str">
        <f t="shared" si="6"/>
        <v xml:space="preserve"> ناجح</v>
      </c>
      <c r="AE37" s="36"/>
    </row>
    <row r="38" spans="1:31" ht="39.9" customHeight="1" thickBot="1">
      <c r="A38" s="252" t="s">
        <v>30</v>
      </c>
      <c r="B38" s="236">
        <v>27</v>
      </c>
      <c r="C38" s="263" t="s">
        <v>152</v>
      </c>
      <c r="D38" s="264"/>
      <c r="E38" s="264">
        <v>49</v>
      </c>
      <c r="F38" s="34">
        <v>48</v>
      </c>
      <c r="G38" s="35">
        <f t="shared" si="1"/>
        <v>97</v>
      </c>
      <c r="H38" s="267">
        <v>49</v>
      </c>
      <c r="I38" s="34">
        <v>48</v>
      </c>
      <c r="J38" s="35">
        <f t="shared" si="2"/>
        <v>97</v>
      </c>
      <c r="K38" s="267">
        <v>48</v>
      </c>
      <c r="L38" s="34">
        <v>45</v>
      </c>
      <c r="M38" s="35">
        <f t="shared" si="3"/>
        <v>93</v>
      </c>
      <c r="N38" s="206"/>
      <c r="O38" s="208"/>
      <c r="P38" s="200"/>
      <c r="Q38" s="267">
        <v>44</v>
      </c>
      <c r="R38" s="34">
        <v>44</v>
      </c>
      <c r="S38" s="35">
        <f t="shared" si="4"/>
        <v>88</v>
      </c>
      <c r="T38" s="267"/>
      <c r="U38" s="34"/>
      <c r="V38" s="28" t="s">
        <v>30</v>
      </c>
      <c r="W38" s="267">
        <v>49</v>
      </c>
      <c r="X38" s="34">
        <v>47</v>
      </c>
      <c r="Y38" s="35">
        <f t="shared" si="0"/>
        <v>96</v>
      </c>
      <c r="Z38" s="36"/>
      <c r="AA38" s="36"/>
      <c r="AB38" s="36"/>
      <c r="AC38" s="29">
        <f t="shared" si="5"/>
        <v>471</v>
      </c>
      <c r="AD38" s="30" t="str">
        <f t="shared" si="6"/>
        <v xml:space="preserve"> ناجح</v>
      </c>
      <c r="AE38" s="36"/>
    </row>
    <row r="39" spans="1:31" ht="39.9" customHeight="1" thickBot="1">
      <c r="A39" s="252" t="s">
        <v>30</v>
      </c>
      <c r="B39" s="235">
        <v>28</v>
      </c>
      <c r="C39" s="263" t="s">
        <v>153</v>
      </c>
      <c r="D39" s="264"/>
      <c r="E39" s="264">
        <v>26</v>
      </c>
      <c r="F39" s="34">
        <v>25</v>
      </c>
      <c r="G39" s="35">
        <f t="shared" si="1"/>
        <v>51</v>
      </c>
      <c r="H39" s="267">
        <v>26</v>
      </c>
      <c r="I39" s="34">
        <v>25</v>
      </c>
      <c r="J39" s="35">
        <f t="shared" si="2"/>
        <v>51</v>
      </c>
      <c r="K39" s="267">
        <v>22</v>
      </c>
      <c r="L39" s="34">
        <v>25</v>
      </c>
      <c r="M39" s="35">
        <f t="shared" si="3"/>
        <v>47</v>
      </c>
      <c r="N39" s="206"/>
      <c r="O39" s="208"/>
      <c r="P39" s="200"/>
      <c r="Q39" s="267">
        <v>20</v>
      </c>
      <c r="R39" s="34">
        <v>25</v>
      </c>
      <c r="S39" s="35">
        <f t="shared" si="4"/>
        <v>45</v>
      </c>
      <c r="T39" s="267"/>
      <c r="U39" s="34"/>
      <c r="V39" s="28" t="s">
        <v>30</v>
      </c>
      <c r="W39" s="267">
        <v>27</v>
      </c>
      <c r="X39" s="34">
        <v>25</v>
      </c>
      <c r="Y39" s="35">
        <f t="shared" si="0"/>
        <v>52</v>
      </c>
      <c r="Z39" s="36"/>
      <c r="AA39" s="36"/>
      <c r="AB39" s="36"/>
      <c r="AC39" s="29" t="str">
        <f t="shared" si="5"/>
        <v xml:space="preserve"> </v>
      </c>
      <c r="AD39" s="30" t="str">
        <f t="shared" si="6"/>
        <v xml:space="preserve"> راسب  </v>
      </c>
      <c r="AE39" s="29"/>
    </row>
    <row r="40" spans="1:31" ht="39.9" customHeight="1" thickBot="1">
      <c r="A40" s="252" t="s">
        <v>30</v>
      </c>
      <c r="B40" s="236">
        <v>29</v>
      </c>
      <c r="C40" s="263" t="s">
        <v>154</v>
      </c>
      <c r="D40" s="264"/>
      <c r="E40" s="264">
        <v>30</v>
      </c>
      <c r="F40" s="34">
        <v>15</v>
      </c>
      <c r="G40" s="35">
        <f t="shared" si="1"/>
        <v>45</v>
      </c>
      <c r="H40" s="267">
        <v>29</v>
      </c>
      <c r="I40" s="34">
        <v>15</v>
      </c>
      <c r="J40" s="35">
        <f t="shared" si="2"/>
        <v>44</v>
      </c>
      <c r="K40" s="267">
        <v>15</v>
      </c>
      <c r="L40" s="34">
        <v>12</v>
      </c>
      <c r="M40" s="35">
        <f t="shared" si="3"/>
        <v>27</v>
      </c>
      <c r="N40" s="206"/>
      <c r="O40" s="208"/>
      <c r="P40" s="200"/>
      <c r="Q40" s="267">
        <v>15</v>
      </c>
      <c r="R40" s="34">
        <v>13</v>
      </c>
      <c r="S40" s="35">
        <f t="shared" si="4"/>
        <v>28</v>
      </c>
      <c r="T40" s="267"/>
      <c r="U40" s="34"/>
      <c r="V40" s="28" t="s">
        <v>30</v>
      </c>
      <c r="W40" s="267">
        <v>25</v>
      </c>
      <c r="X40" s="34">
        <v>25</v>
      </c>
      <c r="Y40" s="35">
        <f t="shared" si="0"/>
        <v>50</v>
      </c>
      <c r="Z40" s="36"/>
      <c r="AA40" s="36"/>
      <c r="AB40" s="36"/>
      <c r="AC40" s="29" t="str">
        <f t="shared" si="5"/>
        <v xml:space="preserve"> </v>
      </c>
      <c r="AD40" s="30" t="str">
        <f t="shared" si="6"/>
        <v xml:space="preserve"> راسب  </v>
      </c>
      <c r="AE40" s="29"/>
    </row>
    <row r="41" spans="1:31" ht="39.9" customHeight="1" thickBot="1">
      <c r="A41" s="252" t="s">
        <v>30</v>
      </c>
      <c r="B41" s="235">
        <v>30</v>
      </c>
      <c r="C41" s="263" t="s">
        <v>155</v>
      </c>
      <c r="D41" s="264"/>
      <c r="E41" s="264">
        <v>20</v>
      </c>
      <c r="F41" s="34">
        <v>15</v>
      </c>
      <c r="G41" s="35">
        <f t="shared" si="1"/>
        <v>35</v>
      </c>
      <c r="H41" s="267">
        <v>19</v>
      </c>
      <c r="I41" s="34">
        <v>15</v>
      </c>
      <c r="J41" s="35">
        <f t="shared" si="2"/>
        <v>34</v>
      </c>
      <c r="K41" s="267">
        <v>15</v>
      </c>
      <c r="L41" s="34">
        <v>13</v>
      </c>
      <c r="M41" s="35">
        <f t="shared" si="3"/>
        <v>28</v>
      </c>
      <c r="N41" s="206"/>
      <c r="O41" s="208"/>
      <c r="P41" s="200"/>
      <c r="Q41" s="267">
        <v>15</v>
      </c>
      <c r="R41" s="34">
        <v>12</v>
      </c>
      <c r="S41" s="35">
        <f t="shared" si="4"/>
        <v>27</v>
      </c>
      <c r="T41" s="267"/>
      <c r="U41" s="34"/>
      <c r="V41" s="28" t="s">
        <v>30</v>
      </c>
      <c r="W41" s="267">
        <v>22</v>
      </c>
      <c r="X41" s="34">
        <v>25</v>
      </c>
      <c r="Y41" s="35">
        <f t="shared" si="0"/>
        <v>47</v>
      </c>
      <c r="Z41" s="36"/>
      <c r="AA41" s="36"/>
      <c r="AB41" s="36"/>
      <c r="AC41" s="29" t="str">
        <f t="shared" si="5"/>
        <v xml:space="preserve"> </v>
      </c>
      <c r="AD41" s="30" t="str">
        <f t="shared" si="6"/>
        <v xml:space="preserve"> راسب  </v>
      </c>
      <c r="AE41" s="29"/>
    </row>
    <row r="42" spans="1:31" ht="39.9" customHeight="1" thickBot="1">
      <c r="A42" s="252" t="s">
        <v>30</v>
      </c>
      <c r="B42" s="236">
        <v>31</v>
      </c>
      <c r="C42" s="263" t="s">
        <v>156</v>
      </c>
      <c r="D42" s="264"/>
      <c r="E42" s="264">
        <v>29</v>
      </c>
      <c r="F42" s="34">
        <v>25</v>
      </c>
      <c r="G42" s="35">
        <f t="shared" si="1"/>
        <v>54</v>
      </c>
      <c r="H42" s="267">
        <v>27</v>
      </c>
      <c r="I42" s="34">
        <v>25</v>
      </c>
      <c r="J42" s="35">
        <f t="shared" si="2"/>
        <v>52</v>
      </c>
      <c r="K42" s="267">
        <v>25</v>
      </c>
      <c r="L42" s="34">
        <v>25</v>
      </c>
      <c r="M42" s="35">
        <f t="shared" si="3"/>
        <v>50</v>
      </c>
      <c r="N42" s="206"/>
      <c r="O42" s="208"/>
      <c r="P42" s="200"/>
      <c r="Q42" s="267">
        <v>22</v>
      </c>
      <c r="R42" s="34">
        <v>25</v>
      </c>
      <c r="S42" s="35">
        <f t="shared" si="4"/>
        <v>47</v>
      </c>
      <c r="T42" s="267"/>
      <c r="U42" s="34"/>
      <c r="V42" s="28" t="s">
        <v>30</v>
      </c>
      <c r="W42" s="267">
        <v>29</v>
      </c>
      <c r="X42" s="34">
        <v>25</v>
      </c>
      <c r="Y42" s="35">
        <f t="shared" si="0"/>
        <v>54</v>
      </c>
      <c r="Z42" s="36"/>
      <c r="AA42" s="36"/>
      <c r="AB42" s="36"/>
      <c r="AC42" s="29" t="str">
        <f t="shared" si="5"/>
        <v xml:space="preserve"> </v>
      </c>
      <c r="AD42" s="30" t="str">
        <f t="shared" si="6"/>
        <v xml:space="preserve"> راسب  </v>
      </c>
      <c r="AE42" s="29"/>
    </row>
    <row r="43" spans="1:31" ht="39.9" customHeight="1" thickBot="1">
      <c r="A43" s="252" t="s">
        <v>30</v>
      </c>
      <c r="B43" s="235">
        <v>32</v>
      </c>
      <c r="C43" s="263" t="s">
        <v>157</v>
      </c>
      <c r="D43" s="264"/>
      <c r="E43" s="264">
        <v>25</v>
      </c>
      <c r="F43" s="34">
        <v>27</v>
      </c>
      <c r="G43" s="35">
        <f t="shared" si="1"/>
        <v>52</v>
      </c>
      <c r="H43" s="267">
        <v>25</v>
      </c>
      <c r="I43" s="34">
        <v>26</v>
      </c>
      <c r="J43" s="35">
        <f t="shared" si="2"/>
        <v>51</v>
      </c>
      <c r="K43" s="267">
        <v>17</v>
      </c>
      <c r="L43" s="34">
        <v>23</v>
      </c>
      <c r="M43" s="35">
        <f t="shared" si="3"/>
        <v>40</v>
      </c>
      <c r="N43" s="206"/>
      <c r="O43" s="208"/>
      <c r="P43" s="200"/>
      <c r="Q43" s="267">
        <v>15</v>
      </c>
      <c r="R43" s="34">
        <v>22</v>
      </c>
      <c r="S43" s="35">
        <f t="shared" si="4"/>
        <v>37</v>
      </c>
      <c r="T43" s="267"/>
      <c r="U43" s="34"/>
      <c r="V43" s="28" t="s">
        <v>30</v>
      </c>
      <c r="W43" s="267">
        <v>30</v>
      </c>
      <c r="X43" s="34">
        <v>25</v>
      </c>
      <c r="Y43" s="35">
        <f t="shared" si="0"/>
        <v>55</v>
      </c>
      <c r="Z43" s="36"/>
      <c r="AA43" s="36"/>
      <c r="AB43" s="36"/>
      <c r="AC43" s="29" t="str">
        <f t="shared" si="5"/>
        <v xml:space="preserve"> </v>
      </c>
      <c r="AD43" s="30" t="str">
        <f t="shared" si="6"/>
        <v xml:space="preserve"> راسب  </v>
      </c>
      <c r="AE43" s="29"/>
    </row>
    <row r="44" spans="1:31" ht="39.9" customHeight="1" thickBot="1">
      <c r="A44" s="252" t="s">
        <v>30</v>
      </c>
      <c r="B44" s="236">
        <v>33</v>
      </c>
      <c r="C44" s="263" t="s">
        <v>158</v>
      </c>
      <c r="D44" s="264"/>
      <c r="E44" s="264">
        <v>48</v>
      </c>
      <c r="F44" s="34">
        <v>47</v>
      </c>
      <c r="G44" s="35">
        <f t="shared" si="1"/>
        <v>95</v>
      </c>
      <c r="H44" s="267">
        <v>48</v>
      </c>
      <c r="I44" s="34">
        <v>47</v>
      </c>
      <c r="J44" s="35">
        <f t="shared" si="2"/>
        <v>95</v>
      </c>
      <c r="K44" s="267">
        <v>49</v>
      </c>
      <c r="L44" s="34">
        <v>46</v>
      </c>
      <c r="M44" s="35">
        <f t="shared" si="3"/>
        <v>95</v>
      </c>
      <c r="N44" s="206"/>
      <c r="O44" s="208"/>
      <c r="P44" s="200"/>
      <c r="Q44" s="267">
        <v>41</v>
      </c>
      <c r="R44" s="34">
        <v>45</v>
      </c>
      <c r="S44" s="35">
        <f t="shared" si="4"/>
        <v>86</v>
      </c>
      <c r="T44" s="267"/>
      <c r="U44" s="34"/>
      <c r="V44" s="28" t="s">
        <v>30</v>
      </c>
      <c r="W44" s="267">
        <v>49</v>
      </c>
      <c r="X44" s="34">
        <v>47</v>
      </c>
      <c r="Y44" s="35">
        <f t="shared" ref="Y44:Y75" si="7">W44+X44</f>
        <v>96</v>
      </c>
      <c r="Z44" s="36"/>
      <c r="AA44" s="36"/>
      <c r="AB44" s="36"/>
      <c r="AC44" s="29">
        <f t="shared" si="5"/>
        <v>467</v>
      </c>
      <c r="AD44" s="30" t="str">
        <f t="shared" si="6"/>
        <v xml:space="preserve"> ناجح</v>
      </c>
      <c r="AE44" s="36"/>
    </row>
    <row r="45" spans="1:31" ht="39.9" customHeight="1" thickBot="1">
      <c r="A45" s="252" t="s">
        <v>30</v>
      </c>
      <c r="B45" s="235">
        <v>34</v>
      </c>
      <c r="C45" s="263" t="s">
        <v>159</v>
      </c>
      <c r="D45" s="264"/>
      <c r="E45" s="264">
        <v>50</v>
      </c>
      <c r="F45" s="34">
        <v>50</v>
      </c>
      <c r="G45" s="35">
        <f t="shared" si="1"/>
        <v>100</v>
      </c>
      <c r="H45" s="267">
        <v>50</v>
      </c>
      <c r="I45" s="34">
        <v>50</v>
      </c>
      <c r="J45" s="35">
        <f t="shared" si="2"/>
        <v>100</v>
      </c>
      <c r="K45" s="267">
        <v>50</v>
      </c>
      <c r="L45" s="34">
        <v>48</v>
      </c>
      <c r="M45" s="35">
        <f t="shared" si="3"/>
        <v>98</v>
      </c>
      <c r="N45" s="206"/>
      <c r="O45" s="208"/>
      <c r="P45" s="200"/>
      <c r="Q45" s="267">
        <v>50</v>
      </c>
      <c r="R45" s="34">
        <v>49</v>
      </c>
      <c r="S45" s="35">
        <f t="shared" si="4"/>
        <v>99</v>
      </c>
      <c r="T45" s="267"/>
      <c r="U45" s="34"/>
      <c r="V45" s="28" t="s">
        <v>30</v>
      </c>
      <c r="W45" s="267">
        <v>50</v>
      </c>
      <c r="X45" s="34">
        <v>50</v>
      </c>
      <c r="Y45" s="35">
        <f t="shared" si="7"/>
        <v>100</v>
      </c>
      <c r="Z45" s="36"/>
      <c r="AA45" s="36"/>
      <c r="AB45" s="36"/>
      <c r="AC45" s="29">
        <f t="shared" si="5"/>
        <v>497</v>
      </c>
      <c r="AD45" s="30" t="str">
        <f t="shared" si="6"/>
        <v xml:space="preserve"> ناجح</v>
      </c>
      <c r="AE45" s="36"/>
    </row>
    <row r="46" spans="1:31" ht="39.9" customHeight="1" thickBot="1">
      <c r="A46" s="252" t="s">
        <v>30</v>
      </c>
      <c r="B46" s="236">
        <v>35</v>
      </c>
      <c r="C46" s="263" t="s">
        <v>160</v>
      </c>
      <c r="D46" s="264"/>
      <c r="E46" s="264">
        <v>35</v>
      </c>
      <c r="F46" s="34">
        <v>28</v>
      </c>
      <c r="G46" s="35">
        <f t="shared" si="1"/>
        <v>63</v>
      </c>
      <c r="H46" s="267">
        <v>30</v>
      </c>
      <c r="I46" s="34">
        <v>28</v>
      </c>
      <c r="J46" s="35">
        <f t="shared" si="2"/>
        <v>58</v>
      </c>
      <c r="K46" s="267">
        <v>24</v>
      </c>
      <c r="L46" s="34">
        <v>25</v>
      </c>
      <c r="M46" s="35">
        <f t="shared" si="3"/>
        <v>49</v>
      </c>
      <c r="N46" s="206"/>
      <c r="O46" s="208"/>
      <c r="P46" s="200"/>
      <c r="Q46" s="267">
        <v>23</v>
      </c>
      <c r="R46" s="34">
        <v>25</v>
      </c>
      <c r="S46" s="35">
        <f t="shared" si="4"/>
        <v>48</v>
      </c>
      <c r="T46" s="267"/>
      <c r="U46" s="34"/>
      <c r="V46" s="28" t="s">
        <v>30</v>
      </c>
      <c r="W46" s="267">
        <v>36</v>
      </c>
      <c r="X46" s="34">
        <v>29</v>
      </c>
      <c r="Y46" s="35">
        <f t="shared" si="7"/>
        <v>65</v>
      </c>
      <c r="Z46" s="36"/>
      <c r="AA46" s="36"/>
      <c r="AB46" s="36"/>
      <c r="AC46" s="29" t="str">
        <f t="shared" si="5"/>
        <v xml:space="preserve"> </v>
      </c>
      <c r="AD46" s="30" t="str">
        <f t="shared" si="6"/>
        <v xml:space="preserve"> راسب  </v>
      </c>
      <c r="AE46" s="29"/>
    </row>
    <row r="47" spans="1:31" ht="39.9" customHeight="1" thickBot="1">
      <c r="A47" s="252" t="s">
        <v>30</v>
      </c>
      <c r="B47" s="235">
        <v>36</v>
      </c>
      <c r="C47" s="263" t="s">
        <v>161</v>
      </c>
      <c r="D47" s="264"/>
      <c r="E47" s="264">
        <v>42</v>
      </c>
      <c r="F47" s="34">
        <v>36</v>
      </c>
      <c r="G47" s="35">
        <f t="shared" si="1"/>
        <v>78</v>
      </c>
      <c r="H47" s="267">
        <v>43</v>
      </c>
      <c r="I47" s="34">
        <v>37</v>
      </c>
      <c r="J47" s="35">
        <f t="shared" si="2"/>
        <v>80</v>
      </c>
      <c r="K47" s="267">
        <v>30</v>
      </c>
      <c r="L47" s="34">
        <v>31</v>
      </c>
      <c r="M47" s="35">
        <f t="shared" si="3"/>
        <v>61</v>
      </c>
      <c r="N47" s="206"/>
      <c r="O47" s="208"/>
      <c r="P47" s="200"/>
      <c r="Q47" s="267">
        <v>26</v>
      </c>
      <c r="R47" s="34">
        <v>29</v>
      </c>
      <c r="S47" s="35">
        <f t="shared" si="4"/>
        <v>55</v>
      </c>
      <c r="T47" s="267"/>
      <c r="U47" s="34"/>
      <c r="V47" s="28" t="s">
        <v>30</v>
      </c>
      <c r="W47" s="267">
        <v>47</v>
      </c>
      <c r="X47" s="34">
        <v>32</v>
      </c>
      <c r="Y47" s="35">
        <f t="shared" si="7"/>
        <v>79</v>
      </c>
      <c r="Z47" s="36"/>
      <c r="AA47" s="36"/>
      <c r="AB47" s="36"/>
      <c r="AC47" s="29">
        <f t="shared" si="5"/>
        <v>353</v>
      </c>
      <c r="AD47" s="30" t="str">
        <f t="shared" si="6"/>
        <v xml:space="preserve"> ناجح</v>
      </c>
      <c r="AE47" s="36"/>
    </row>
    <row r="48" spans="1:31" ht="39.9" customHeight="1" thickBot="1">
      <c r="A48" s="252" t="s">
        <v>30</v>
      </c>
      <c r="B48" s="236">
        <v>37</v>
      </c>
      <c r="C48" s="263" t="s">
        <v>162</v>
      </c>
      <c r="D48" s="264"/>
      <c r="E48" s="264">
        <v>40</v>
      </c>
      <c r="F48" s="34">
        <v>31</v>
      </c>
      <c r="G48" s="35">
        <f t="shared" si="1"/>
        <v>71</v>
      </c>
      <c r="H48" s="267">
        <v>39</v>
      </c>
      <c r="I48" s="34">
        <v>29</v>
      </c>
      <c r="J48" s="35">
        <f t="shared" si="2"/>
        <v>68</v>
      </c>
      <c r="K48" s="267">
        <v>29</v>
      </c>
      <c r="L48" s="34">
        <v>25</v>
      </c>
      <c r="M48" s="35">
        <f t="shared" si="3"/>
        <v>54</v>
      </c>
      <c r="N48" s="206"/>
      <c r="O48" s="208"/>
      <c r="P48" s="200"/>
      <c r="Q48" s="267">
        <v>33</v>
      </c>
      <c r="R48" s="34">
        <v>25</v>
      </c>
      <c r="S48" s="35">
        <f t="shared" si="4"/>
        <v>58</v>
      </c>
      <c r="T48" s="267"/>
      <c r="U48" s="34"/>
      <c r="V48" s="28" t="s">
        <v>30</v>
      </c>
      <c r="W48" s="267">
        <v>35</v>
      </c>
      <c r="X48" s="34">
        <v>29</v>
      </c>
      <c r="Y48" s="35">
        <f t="shared" si="7"/>
        <v>64</v>
      </c>
      <c r="Z48" s="36"/>
      <c r="AA48" s="36"/>
      <c r="AB48" s="36"/>
      <c r="AC48" s="29">
        <f t="shared" si="5"/>
        <v>315</v>
      </c>
      <c r="AD48" s="30" t="str">
        <f t="shared" si="6"/>
        <v xml:space="preserve"> ناجح</v>
      </c>
      <c r="AE48" s="36"/>
    </row>
    <row r="49" spans="1:31" ht="39.9" customHeight="1" thickBot="1">
      <c r="A49" s="252" t="s">
        <v>30</v>
      </c>
      <c r="B49" s="235">
        <v>38</v>
      </c>
      <c r="C49" s="263" t="s">
        <v>163</v>
      </c>
      <c r="D49" s="264"/>
      <c r="E49" s="264">
        <v>38</v>
      </c>
      <c r="F49" s="34">
        <v>43</v>
      </c>
      <c r="G49" s="35">
        <f t="shared" si="1"/>
        <v>81</v>
      </c>
      <c r="H49" s="267">
        <v>43</v>
      </c>
      <c r="I49" s="34">
        <v>44</v>
      </c>
      <c r="J49" s="35">
        <f t="shared" si="2"/>
        <v>87</v>
      </c>
      <c r="K49" s="267">
        <v>39</v>
      </c>
      <c r="L49" s="34">
        <v>36</v>
      </c>
      <c r="M49" s="35">
        <f t="shared" si="3"/>
        <v>75</v>
      </c>
      <c r="N49" s="206"/>
      <c r="O49" s="208"/>
      <c r="P49" s="200"/>
      <c r="Q49" s="267">
        <v>36</v>
      </c>
      <c r="R49" s="34">
        <v>34</v>
      </c>
      <c r="S49" s="35">
        <f t="shared" si="4"/>
        <v>70</v>
      </c>
      <c r="T49" s="267"/>
      <c r="U49" s="34"/>
      <c r="V49" s="28" t="s">
        <v>30</v>
      </c>
      <c r="W49" s="267">
        <v>44</v>
      </c>
      <c r="X49" s="34">
        <v>42</v>
      </c>
      <c r="Y49" s="35">
        <f t="shared" si="7"/>
        <v>86</v>
      </c>
      <c r="Z49" s="36"/>
      <c r="AA49" s="36"/>
      <c r="AB49" s="36"/>
      <c r="AC49" s="29">
        <f t="shared" si="5"/>
        <v>399</v>
      </c>
      <c r="AD49" s="30" t="str">
        <f t="shared" si="6"/>
        <v xml:space="preserve"> ناجح</v>
      </c>
      <c r="AE49" s="36"/>
    </row>
    <row r="50" spans="1:31" ht="39.9" customHeight="1" thickBot="1">
      <c r="A50" s="252" t="s">
        <v>30</v>
      </c>
      <c r="B50" s="236">
        <v>39</v>
      </c>
      <c r="C50" s="263" t="s">
        <v>164</v>
      </c>
      <c r="D50" s="264"/>
      <c r="E50" s="264">
        <v>30</v>
      </c>
      <c r="F50" s="34">
        <v>15</v>
      </c>
      <c r="G50" s="35">
        <f t="shared" si="1"/>
        <v>45</v>
      </c>
      <c r="H50" s="267">
        <v>27</v>
      </c>
      <c r="I50" s="34">
        <v>17</v>
      </c>
      <c r="J50" s="35">
        <f t="shared" si="2"/>
        <v>44</v>
      </c>
      <c r="K50" s="267">
        <v>15</v>
      </c>
      <c r="L50" s="34">
        <v>12</v>
      </c>
      <c r="M50" s="35">
        <f t="shared" si="3"/>
        <v>27</v>
      </c>
      <c r="N50" s="206"/>
      <c r="O50" s="208"/>
      <c r="P50" s="200"/>
      <c r="Q50" s="267">
        <v>15</v>
      </c>
      <c r="R50" s="34">
        <v>13</v>
      </c>
      <c r="S50" s="35">
        <f t="shared" si="4"/>
        <v>28</v>
      </c>
      <c r="T50" s="267"/>
      <c r="U50" s="34"/>
      <c r="V50" s="28" t="s">
        <v>30</v>
      </c>
      <c r="W50" s="267">
        <v>25</v>
      </c>
      <c r="X50" s="34">
        <v>25</v>
      </c>
      <c r="Y50" s="35">
        <f t="shared" si="7"/>
        <v>50</v>
      </c>
      <c r="Z50" s="36"/>
      <c r="AA50" s="36"/>
      <c r="AB50" s="36"/>
      <c r="AC50" s="29" t="str">
        <f t="shared" si="5"/>
        <v xml:space="preserve"> </v>
      </c>
      <c r="AD50" s="30" t="str">
        <f t="shared" si="6"/>
        <v xml:space="preserve"> راسب  </v>
      </c>
      <c r="AE50" s="29"/>
    </row>
    <row r="51" spans="1:31" ht="39.9" customHeight="1" thickBot="1">
      <c r="A51" s="252" t="s">
        <v>30</v>
      </c>
      <c r="B51" s="235">
        <v>40</v>
      </c>
      <c r="C51" s="263" t="s">
        <v>165</v>
      </c>
      <c r="D51" s="264"/>
      <c r="E51" s="264">
        <v>15</v>
      </c>
      <c r="F51" s="34">
        <v>0</v>
      </c>
      <c r="G51" s="35">
        <f t="shared" si="1"/>
        <v>15</v>
      </c>
      <c r="H51" s="267">
        <v>15</v>
      </c>
      <c r="I51" s="34">
        <v>0</v>
      </c>
      <c r="J51" s="35">
        <f t="shared" si="2"/>
        <v>15</v>
      </c>
      <c r="K51" s="267">
        <v>15</v>
      </c>
      <c r="L51" s="34">
        <v>0</v>
      </c>
      <c r="M51" s="35">
        <f t="shared" si="3"/>
        <v>15</v>
      </c>
      <c r="N51" s="206"/>
      <c r="O51" s="208"/>
      <c r="P51" s="200"/>
      <c r="Q51" s="267">
        <v>15</v>
      </c>
      <c r="R51" s="34">
        <v>0</v>
      </c>
      <c r="S51" s="35">
        <f t="shared" si="4"/>
        <v>15</v>
      </c>
      <c r="T51" s="267"/>
      <c r="U51" s="34"/>
      <c r="V51" s="28" t="s">
        <v>30</v>
      </c>
      <c r="W51" s="267">
        <v>15</v>
      </c>
      <c r="X51" s="34">
        <v>0</v>
      </c>
      <c r="Y51" s="35">
        <f t="shared" si="7"/>
        <v>15</v>
      </c>
      <c r="Z51" s="36"/>
      <c r="AA51" s="36"/>
      <c r="AB51" s="36"/>
      <c r="AC51" s="29" t="str">
        <f t="shared" si="5"/>
        <v xml:space="preserve"> </v>
      </c>
      <c r="AD51" s="30" t="str">
        <f t="shared" si="6"/>
        <v xml:space="preserve"> راسب  </v>
      </c>
      <c r="AE51" s="29"/>
    </row>
    <row r="52" spans="1:31" ht="39.9" customHeight="1" thickBot="1">
      <c r="A52" s="252" t="s">
        <v>30</v>
      </c>
      <c r="B52" s="236">
        <v>41</v>
      </c>
      <c r="C52" s="263" t="s">
        <v>166</v>
      </c>
      <c r="D52" s="264"/>
      <c r="E52" s="264">
        <v>37</v>
      </c>
      <c r="F52" s="34">
        <v>34</v>
      </c>
      <c r="G52" s="35">
        <f t="shared" si="1"/>
        <v>71</v>
      </c>
      <c r="H52" s="267">
        <v>39</v>
      </c>
      <c r="I52" s="34">
        <v>33</v>
      </c>
      <c r="J52" s="35">
        <f t="shared" si="2"/>
        <v>72</v>
      </c>
      <c r="K52" s="267">
        <v>34</v>
      </c>
      <c r="L52" s="34">
        <v>25</v>
      </c>
      <c r="M52" s="35">
        <f t="shared" si="3"/>
        <v>59</v>
      </c>
      <c r="N52" s="206"/>
      <c r="O52" s="208"/>
      <c r="P52" s="200"/>
      <c r="Q52" s="267">
        <v>35</v>
      </c>
      <c r="R52" s="34">
        <v>25</v>
      </c>
      <c r="S52" s="35">
        <f t="shared" si="4"/>
        <v>60</v>
      </c>
      <c r="T52" s="267"/>
      <c r="U52" s="34"/>
      <c r="V52" s="28" t="s">
        <v>30</v>
      </c>
      <c r="W52" s="267">
        <v>43</v>
      </c>
      <c r="X52" s="34">
        <v>32</v>
      </c>
      <c r="Y52" s="35">
        <f t="shared" si="7"/>
        <v>75</v>
      </c>
      <c r="Z52" s="36"/>
      <c r="AA52" s="36"/>
      <c r="AB52" s="36"/>
      <c r="AC52" s="29">
        <f t="shared" si="5"/>
        <v>337</v>
      </c>
      <c r="AD52" s="30" t="str">
        <f t="shared" si="6"/>
        <v xml:space="preserve"> ناجح</v>
      </c>
      <c r="AE52" s="36"/>
    </row>
    <row r="53" spans="1:31" ht="39.9" customHeight="1" thickBot="1">
      <c r="A53" s="252" t="s">
        <v>30</v>
      </c>
      <c r="B53" s="236" t="s">
        <v>30</v>
      </c>
      <c r="C53" s="263" t="s">
        <v>167</v>
      </c>
      <c r="D53" s="264"/>
      <c r="E53" s="264">
        <v>35</v>
      </c>
      <c r="F53" s="34">
        <v>31</v>
      </c>
      <c r="G53" s="35">
        <f t="shared" si="1"/>
        <v>66</v>
      </c>
      <c r="H53" s="267">
        <v>34</v>
      </c>
      <c r="I53" s="34">
        <v>30</v>
      </c>
      <c r="J53" s="35">
        <f t="shared" si="2"/>
        <v>64</v>
      </c>
      <c r="K53" s="267">
        <v>30</v>
      </c>
      <c r="L53" s="34">
        <v>30</v>
      </c>
      <c r="M53" s="35">
        <f t="shared" si="3"/>
        <v>60</v>
      </c>
      <c r="N53" s="206"/>
      <c r="O53" s="208"/>
      <c r="P53" s="200"/>
      <c r="Q53" s="267">
        <v>28</v>
      </c>
      <c r="R53" s="34">
        <v>28</v>
      </c>
      <c r="S53" s="35">
        <f t="shared" si="4"/>
        <v>56</v>
      </c>
      <c r="T53" s="267"/>
      <c r="U53" s="34"/>
      <c r="V53" s="28" t="s">
        <v>30</v>
      </c>
      <c r="W53" s="267">
        <v>43</v>
      </c>
      <c r="X53" s="34">
        <v>36</v>
      </c>
      <c r="Y53" s="35">
        <f t="shared" si="7"/>
        <v>79</v>
      </c>
      <c r="Z53" s="36"/>
      <c r="AA53" s="36"/>
      <c r="AB53" s="36"/>
      <c r="AC53" s="29">
        <f t="shared" si="5"/>
        <v>325</v>
      </c>
      <c r="AD53" s="30" t="str">
        <f t="shared" si="6"/>
        <v xml:space="preserve"> ناجح</v>
      </c>
      <c r="AE53" s="36"/>
    </row>
    <row r="54" spans="1:31" ht="39.9" customHeight="1" thickBot="1">
      <c r="A54" s="252" t="s">
        <v>30</v>
      </c>
      <c r="B54" s="236" t="s">
        <v>30</v>
      </c>
      <c r="C54" s="263" t="s">
        <v>168</v>
      </c>
      <c r="D54" s="264"/>
      <c r="E54" s="264">
        <v>41</v>
      </c>
      <c r="F54" s="34">
        <v>35</v>
      </c>
      <c r="G54" s="35">
        <f t="shared" si="1"/>
        <v>76</v>
      </c>
      <c r="H54" s="267">
        <v>41</v>
      </c>
      <c r="I54" s="34">
        <v>33</v>
      </c>
      <c r="J54" s="35">
        <f t="shared" si="2"/>
        <v>74</v>
      </c>
      <c r="K54" s="267">
        <v>26</v>
      </c>
      <c r="L54" s="34">
        <v>25</v>
      </c>
      <c r="M54" s="35">
        <f t="shared" si="3"/>
        <v>51</v>
      </c>
      <c r="N54" s="206"/>
      <c r="O54" s="208"/>
      <c r="P54" s="200"/>
      <c r="Q54" s="267">
        <v>27</v>
      </c>
      <c r="R54" s="34">
        <v>25</v>
      </c>
      <c r="S54" s="35">
        <f t="shared" si="4"/>
        <v>52</v>
      </c>
      <c r="T54" s="267"/>
      <c r="U54" s="34"/>
      <c r="V54" s="28" t="s">
        <v>30</v>
      </c>
      <c r="W54" s="267">
        <v>36</v>
      </c>
      <c r="X54" s="34">
        <v>38</v>
      </c>
      <c r="Y54" s="35">
        <f t="shared" si="7"/>
        <v>74</v>
      </c>
      <c r="Z54" s="36"/>
      <c r="AA54" s="36"/>
      <c r="AB54" s="36"/>
      <c r="AC54" s="29">
        <f t="shared" si="5"/>
        <v>327</v>
      </c>
      <c r="AD54" s="30" t="str">
        <f t="shared" si="6"/>
        <v xml:space="preserve"> ناجح</v>
      </c>
      <c r="AE54" s="36"/>
    </row>
    <row r="55" spans="1:31" ht="39.9" customHeight="1" thickBot="1">
      <c r="A55" s="252" t="s">
        <v>30</v>
      </c>
      <c r="B55" s="236" t="s">
        <v>30</v>
      </c>
      <c r="C55" s="263" t="s">
        <v>169</v>
      </c>
      <c r="D55" s="264"/>
      <c r="E55" s="264">
        <v>48</v>
      </c>
      <c r="F55" s="34">
        <v>43</v>
      </c>
      <c r="G55" s="35">
        <f t="shared" si="1"/>
        <v>91</v>
      </c>
      <c r="H55" s="267">
        <v>48</v>
      </c>
      <c r="I55" s="34">
        <v>44</v>
      </c>
      <c r="J55" s="35">
        <f t="shared" si="2"/>
        <v>92</v>
      </c>
      <c r="K55" s="267">
        <v>45</v>
      </c>
      <c r="L55" s="34">
        <v>34</v>
      </c>
      <c r="M55" s="35">
        <f t="shared" si="3"/>
        <v>79</v>
      </c>
      <c r="N55" s="206"/>
      <c r="O55" s="208"/>
      <c r="P55" s="200"/>
      <c r="Q55" s="267">
        <v>45</v>
      </c>
      <c r="R55" s="34">
        <v>34</v>
      </c>
      <c r="S55" s="35">
        <f t="shared" si="4"/>
        <v>79</v>
      </c>
      <c r="T55" s="267"/>
      <c r="U55" s="34"/>
      <c r="V55" s="28" t="s">
        <v>30</v>
      </c>
      <c r="W55" s="267">
        <v>49</v>
      </c>
      <c r="X55" s="34">
        <v>42</v>
      </c>
      <c r="Y55" s="35">
        <f t="shared" si="7"/>
        <v>91</v>
      </c>
      <c r="Z55" s="36"/>
      <c r="AA55" s="36"/>
      <c r="AB55" s="36"/>
      <c r="AC55" s="29">
        <f t="shared" si="5"/>
        <v>432</v>
      </c>
      <c r="AD55" s="30" t="str">
        <f t="shared" si="6"/>
        <v xml:space="preserve"> ناجح</v>
      </c>
      <c r="AE55" s="36"/>
    </row>
    <row r="56" spans="1:31" ht="39.9" customHeight="1" thickBot="1">
      <c r="A56" s="252" t="s">
        <v>30</v>
      </c>
      <c r="B56" s="236" t="s">
        <v>30</v>
      </c>
      <c r="C56" s="263" t="s">
        <v>170</v>
      </c>
      <c r="D56" s="264"/>
      <c r="E56" s="264">
        <v>48</v>
      </c>
      <c r="F56" s="34">
        <v>45</v>
      </c>
      <c r="G56" s="35">
        <f t="shared" si="1"/>
        <v>93</v>
      </c>
      <c r="H56" s="267">
        <v>47</v>
      </c>
      <c r="I56" s="34">
        <v>46</v>
      </c>
      <c r="J56" s="35">
        <f t="shared" si="2"/>
        <v>93</v>
      </c>
      <c r="K56" s="267">
        <v>43</v>
      </c>
      <c r="L56" s="34">
        <v>42</v>
      </c>
      <c r="M56" s="35">
        <f t="shared" si="3"/>
        <v>85</v>
      </c>
      <c r="N56" s="206"/>
      <c r="O56" s="208"/>
      <c r="P56" s="200"/>
      <c r="Q56" s="267">
        <v>43</v>
      </c>
      <c r="R56" s="34">
        <v>42</v>
      </c>
      <c r="S56" s="35">
        <f t="shared" si="4"/>
        <v>85</v>
      </c>
      <c r="T56" s="267"/>
      <c r="U56" s="34"/>
      <c r="V56" s="28" t="s">
        <v>30</v>
      </c>
      <c r="W56" s="267">
        <v>49</v>
      </c>
      <c r="X56" s="34">
        <v>47</v>
      </c>
      <c r="Y56" s="35">
        <f t="shared" si="7"/>
        <v>96</v>
      </c>
      <c r="Z56" s="36"/>
      <c r="AA56" s="36"/>
      <c r="AB56" s="36"/>
      <c r="AC56" s="29">
        <f t="shared" si="5"/>
        <v>452</v>
      </c>
      <c r="AD56" s="30" t="str">
        <f t="shared" si="6"/>
        <v xml:space="preserve"> ناجح</v>
      </c>
      <c r="AE56" s="36"/>
    </row>
    <row r="57" spans="1:31" ht="39.9" customHeight="1" thickBot="1">
      <c r="A57" s="252" t="s">
        <v>30</v>
      </c>
      <c r="B57" s="236" t="s">
        <v>30</v>
      </c>
      <c r="C57" s="263" t="s">
        <v>171</v>
      </c>
      <c r="D57" s="264"/>
      <c r="E57" s="264">
        <v>43</v>
      </c>
      <c r="F57" s="34">
        <v>42</v>
      </c>
      <c r="G57" s="35">
        <f t="shared" si="1"/>
        <v>85</v>
      </c>
      <c r="H57" s="267">
        <v>41</v>
      </c>
      <c r="I57" s="34">
        <v>43</v>
      </c>
      <c r="J57" s="35">
        <f t="shared" si="2"/>
        <v>84</v>
      </c>
      <c r="K57" s="267">
        <v>41</v>
      </c>
      <c r="L57" s="34">
        <v>38</v>
      </c>
      <c r="M57" s="35">
        <f t="shared" si="3"/>
        <v>79</v>
      </c>
      <c r="N57" s="206"/>
      <c r="O57" s="208"/>
      <c r="P57" s="200"/>
      <c r="Q57" s="267">
        <v>38</v>
      </c>
      <c r="R57" s="34">
        <v>35</v>
      </c>
      <c r="S57" s="35">
        <f t="shared" si="4"/>
        <v>73</v>
      </c>
      <c r="T57" s="267"/>
      <c r="U57" s="34"/>
      <c r="V57" s="28" t="s">
        <v>30</v>
      </c>
      <c r="W57" s="267">
        <v>47</v>
      </c>
      <c r="X57" s="34">
        <v>41</v>
      </c>
      <c r="Y57" s="35">
        <f t="shared" si="7"/>
        <v>88</v>
      </c>
      <c r="Z57" s="36"/>
      <c r="AA57" s="36"/>
      <c r="AB57" s="36"/>
      <c r="AC57" s="29">
        <f t="shared" si="5"/>
        <v>409</v>
      </c>
      <c r="AD57" s="30" t="str">
        <f t="shared" si="6"/>
        <v xml:space="preserve"> ناجح</v>
      </c>
      <c r="AE57" s="36"/>
    </row>
    <row r="58" spans="1:31" ht="39.9" customHeight="1" thickBot="1">
      <c r="A58" s="252" t="s">
        <v>30</v>
      </c>
      <c r="B58" s="236" t="s">
        <v>30</v>
      </c>
      <c r="C58" s="263" t="s">
        <v>172</v>
      </c>
      <c r="D58" s="264"/>
      <c r="E58" s="264">
        <v>50</v>
      </c>
      <c r="F58" s="34">
        <v>50</v>
      </c>
      <c r="G58" s="35">
        <f t="shared" si="1"/>
        <v>100</v>
      </c>
      <c r="H58" s="267">
        <v>50</v>
      </c>
      <c r="I58" s="34">
        <v>50</v>
      </c>
      <c r="J58" s="35">
        <f t="shared" si="2"/>
        <v>100</v>
      </c>
      <c r="K58" s="267">
        <v>50</v>
      </c>
      <c r="L58" s="34">
        <v>48</v>
      </c>
      <c r="M58" s="35">
        <f t="shared" si="3"/>
        <v>98</v>
      </c>
      <c r="N58" s="206"/>
      <c r="O58" s="208"/>
      <c r="P58" s="200"/>
      <c r="Q58" s="267">
        <v>50</v>
      </c>
      <c r="R58" s="34">
        <v>49</v>
      </c>
      <c r="S58" s="35">
        <f t="shared" si="4"/>
        <v>99</v>
      </c>
      <c r="T58" s="267"/>
      <c r="U58" s="34"/>
      <c r="V58" s="28" t="s">
        <v>30</v>
      </c>
      <c r="W58" s="267">
        <v>50</v>
      </c>
      <c r="X58" s="34">
        <v>50</v>
      </c>
      <c r="Y58" s="35">
        <f t="shared" si="7"/>
        <v>100</v>
      </c>
      <c r="Z58" s="36"/>
      <c r="AA58" s="36"/>
      <c r="AB58" s="36"/>
      <c r="AC58" s="29">
        <f t="shared" si="5"/>
        <v>497</v>
      </c>
      <c r="AD58" s="30" t="str">
        <f t="shared" si="6"/>
        <v xml:space="preserve"> ناجح</v>
      </c>
      <c r="AE58" s="36"/>
    </row>
    <row r="59" spans="1:31" ht="39.9" customHeight="1" thickBot="1">
      <c r="A59" s="252" t="s">
        <v>30</v>
      </c>
      <c r="B59" s="236" t="s">
        <v>30</v>
      </c>
      <c r="C59" s="263" t="s">
        <v>173</v>
      </c>
      <c r="D59" s="264"/>
      <c r="E59" s="264">
        <v>50</v>
      </c>
      <c r="F59" s="34">
        <v>50</v>
      </c>
      <c r="G59" s="35">
        <f t="shared" si="1"/>
        <v>100</v>
      </c>
      <c r="H59" s="267">
        <v>50</v>
      </c>
      <c r="I59" s="34">
        <v>50</v>
      </c>
      <c r="J59" s="35">
        <f t="shared" si="2"/>
        <v>100</v>
      </c>
      <c r="K59" s="267">
        <v>50</v>
      </c>
      <c r="L59" s="34">
        <v>46</v>
      </c>
      <c r="M59" s="35">
        <f t="shared" si="3"/>
        <v>96</v>
      </c>
      <c r="N59" s="206"/>
      <c r="O59" s="208"/>
      <c r="P59" s="200"/>
      <c r="Q59" s="267">
        <v>50</v>
      </c>
      <c r="R59" s="34">
        <v>47</v>
      </c>
      <c r="S59" s="35">
        <f t="shared" si="4"/>
        <v>97</v>
      </c>
      <c r="T59" s="267"/>
      <c r="U59" s="34"/>
      <c r="V59" s="28" t="s">
        <v>30</v>
      </c>
      <c r="W59" s="267">
        <v>50</v>
      </c>
      <c r="X59" s="34">
        <v>50</v>
      </c>
      <c r="Y59" s="35">
        <f t="shared" si="7"/>
        <v>100</v>
      </c>
      <c r="Z59" s="36"/>
      <c r="AA59" s="36"/>
      <c r="AB59" s="36"/>
      <c r="AC59" s="29">
        <f t="shared" si="5"/>
        <v>493</v>
      </c>
      <c r="AD59" s="30" t="str">
        <f t="shared" si="6"/>
        <v xml:space="preserve"> ناجح</v>
      </c>
      <c r="AE59" s="36"/>
    </row>
    <row r="60" spans="1:31" ht="39.9" customHeight="1" thickBot="1">
      <c r="A60" s="252" t="s">
        <v>30</v>
      </c>
      <c r="B60" s="236" t="s">
        <v>30</v>
      </c>
      <c r="C60" s="263" t="s">
        <v>174</v>
      </c>
      <c r="D60" s="264"/>
      <c r="E60" s="264">
        <v>41</v>
      </c>
      <c r="F60" s="34">
        <v>27</v>
      </c>
      <c r="G60" s="35">
        <f t="shared" si="1"/>
        <v>68</v>
      </c>
      <c r="H60" s="267">
        <v>43</v>
      </c>
      <c r="I60" s="34">
        <v>25</v>
      </c>
      <c r="J60" s="35">
        <f t="shared" si="2"/>
        <v>68</v>
      </c>
      <c r="K60" s="267">
        <v>32</v>
      </c>
      <c r="L60" s="34">
        <v>25</v>
      </c>
      <c r="M60" s="35">
        <f t="shared" si="3"/>
        <v>57</v>
      </c>
      <c r="N60" s="206"/>
      <c r="O60" s="208"/>
      <c r="P60" s="200"/>
      <c r="Q60" s="267">
        <v>32</v>
      </c>
      <c r="R60" s="34">
        <v>25</v>
      </c>
      <c r="S60" s="35">
        <f t="shared" si="4"/>
        <v>57</v>
      </c>
      <c r="T60" s="267"/>
      <c r="U60" s="34"/>
      <c r="V60" s="28" t="s">
        <v>30</v>
      </c>
      <c r="W60" s="267">
        <v>40</v>
      </c>
      <c r="X60" s="34">
        <v>34</v>
      </c>
      <c r="Y60" s="35">
        <f t="shared" si="7"/>
        <v>74</v>
      </c>
      <c r="Z60" s="36"/>
      <c r="AA60" s="36"/>
      <c r="AB60" s="36"/>
      <c r="AC60" s="29">
        <f t="shared" si="5"/>
        <v>324</v>
      </c>
      <c r="AD60" s="30" t="str">
        <f t="shared" si="6"/>
        <v xml:space="preserve"> ناجح</v>
      </c>
      <c r="AE60" s="36"/>
    </row>
    <row r="61" spans="1:31" ht="39.9" customHeight="1" thickBot="1">
      <c r="A61" s="252" t="s">
        <v>30</v>
      </c>
      <c r="B61" s="236" t="s">
        <v>30</v>
      </c>
      <c r="C61" s="263" t="s">
        <v>175</v>
      </c>
      <c r="D61" s="264"/>
      <c r="E61" s="264">
        <v>48</v>
      </c>
      <c r="F61" s="34">
        <v>49</v>
      </c>
      <c r="G61" s="35">
        <f t="shared" si="1"/>
        <v>97</v>
      </c>
      <c r="H61" s="267">
        <v>48</v>
      </c>
      <c r="I61" s="34">
        <v>49</v>
      </c>
      <c r="J61" s="35">
        <f t="shared" si="2"/>
        <v>97</v>
      </c>
      <c r="K61" s="267">
        <v>44</v>
      </c>
      <c r="L61" s="34">
        <v>44</v>
      </c>
      <c r="M61" s="35">
        <f t="shared" si="3"/>
        <v>88</v>
      </c>
      <c r="N61" s="206"/>
      <c r="O61" s="208"/>
      <c r="P61" s="200"/>
      <c r="Q61" s="267">
        <v>48</v>
      </c>
      <c r="R61" s="34">
        <v>46</v>
      </c>
      <c r="S61" s="35">
        <f t="shared" si="4"/>
        <v>94</v>
      </c>
      <c r="T61" s="267"/>
      <c r="U61" s="34"/>
      <c r="V61" s="28" t="s">
        <v>30</v>
      </c>
      <c r="W61" s="267">
        <v>49</v>
      </c>
      <c r="X61" s="34">
        <v>50</v>
      </c>
      <c r="Y61" s="35">
        <f t="shared" si="7"/>
        <v>99</v>
      </c>
      <c r="Z61" s="36"/>
      <c r="AA61" s="36"/>
      <c r="AB61" s="36"/>
      <c r="AC61" s="29">
        <f t="shared" si="5"/>
        <v>475</v>
      </c>
      <c r="AD61" s="30" t="str">
        <f t="shared" si="6"/>
        <v xml:space="preserve"> ناجح</v>
      </c>
      <c r="AE61" s="36"/>
    </row>
    <row r="62" spans="1:31" ht="39.9" customHeight="1" thickBot="1">
      <c r="A62" s="252" t="s">
        <v>30</v>
      </c>
      <c r="B62" s="236" t="s">
        <v>30</v>
      </c>
      <c r="C62" s="263" t="s">
        <v>176</v>
      </c>
      <c r="D62" s="264"/>
      <c r="E62" s="264">
        <v>44</v>
      </c>
      <c r="F62" s="34">
        <v>35</v>
      </c>
      <c r="G62" s="35">
        <f t="shared" si="1"/>
        <v>79</v>
      </c>
      <c r="H62" s="267">
        <v>45</v>
      </c>
      <c r="I62" s="34">
        <v>35</v>
      </c>
      <c r="J62" s="35">
        <f t="shared" si="2"/>
        <v>80</v>
      </c>
      <c r="K62" s="267">
        <v>36</v>
      </c>
      <c r="L62" s="34">
        <v>33</v>
      </c>
      <c r="M62" s="35">
        <f t="shared" si="3"/>
        <v>69</v>
      </c>
      <c r="N62" s="206"/>
      <c r="O62" s="208"/>
      <c r="P62" s="200"/>
      <c r="Q62" s="267">
        <v>40</v>
      </c>
      <c r="R62" s="34">
        <v>36</v>
      </c>
      <c r="S62" s="35">
        <f t="shared" si="4"/>
        <v>76</v>
      </c>
      <c r="T62" s="267"/>
      <c r="U62" s="34"/>
      <c r="V62" s="28" t="s">
        <v>30</v>
      </c>
      <c r="W62" s="267">
        <v>44</v>
      </c>
      <c r="X62" s="34">
        <v>42</v>
      </c>
      <c r="Y62" s="35">
        <f t="shared" si="7"/>
        <v>86</v>
      </c>
      <c r="Z62" s="36"/>
      <c r="AA62" s="36"/>
      <c r="AB62" s="36"/>
      <c r="AC62" s="29">
        <f t="shared" si="5"/>
        <v>390</v>
      </c>
      <c r="AD62" s="30" t="str">
        <f t="shared" si="6"/>
        <v xml:space="preserve"> ناجح</v>
      </c>
      <c r="AE62" s="36"/>
    </row>
    <row r="63" spans="1:31" ht="39.9" customHeight="1" thickBot="1">
      <c r="A63" s="252" t="s">
        <v>30</v>
      </c>
      <c r="B63" s="236" t="s">
        <v>30</v>
      </c>
      <c r="C63" s="263" t="s">
        <v>177</v>
      </c>
      <c r="D63" s="264"/>
      <c r="E63" s="264">
        <v>41</v>
      </c>
      <c r="F63" s="34">
        <v>34</v>
      </c>
      <c r="G63" s="35">
        <f t="shared" si="1"/>
        <v>75</v>
      </c>
      <c r="H63" s="267">
        <v>43</v>
      </c>
      <c r="I63" s="34">
        <v>35</v>
      </c>
      <c r="J63" s="35">
        <f t="shared" si="2"/>
        <v>78</v>
      </c>
      <c r="K63" s="267">
        <v>32</v>
      </c>
      <c r="L63" s="34">
        <v>29</v>
      </c>
      <c r="M63" s="35">
        <f t="shared" si="3"/>
        <v>61</v>
      </c>
      <c r="N63" s="206"/>
      <c r="O63" s="208"/>
      <c r="P63" s="200"/>
      <c r="Q63" s="267">
        <v>33</v>
      </c>
      <c r="R63" s="34">
        <v>27</v>
      </c>
      <c r="S63" s="35">
        <f t="shared" si="4"/>
        <v>60</v>
      </c>
      <c r="T63" s="267"/>
      <c r="U63" s="34"/>
      <c r="V63" s="28" t="s">
        <v>30</v>
      </c>
      <c r="W63" s="267">
        <v>40</v>
      </c>
      <c r="X63" s="34">
        <v>36</v>
      </c>
      <c r="Y63" s="35">
        <f t="shared" si="7"/>
        <v>76</v>
      </c>
      <c r="Z63" s="36"/>
      <c r="AA63" s="36"/>
      <c r="AB63" s="36"/>
      <c r="AC63" s="29">
        <f t="shared" si="5"/>
        <v>350</v>
      </c>
      <c r="AD63" s="30" t="str">
        <f t="shared" si="6"/>
        <v xml:space="preserve"> ناجح</v>
      </c>
      <c r="AE63" s="36"/>
    </row>
    <row r="64" spans="1:31" ht="39.9" customHeight="1" thickBot="1">
      <c r="A64" s="252" t="s">
        <v>30</v>
      </c>
      <c r="B64" s="236" t="s">
        <v>30</v>
      </c>
      <c r="C64" s="263" t="s">
        <v>178</v>
      </c>
      <c r="D64" s="264"/>
      <c r="E64" s="264">
        <v>31</v>
      </c>
      <c r="F64" s="34">
        <v>41</v>
      </c>
      <c r="G64" s="35">
        <f t="shared" si="1"/>
        <v>72</v>
      </c>
      <c r="H64" s="267">
        <v>30</v>
      </c>
      <c r="I64" s="34">
        <v>42</v>
      </c>
      <c r="J64" s="35">
        <f t="shared" si="2"/>
        <v>72</v>
      </c>
      <c r="K64" s="267">
        <v>35</v>
      </c>
      <c r="L64" s="34">
        <v>38</v>
      </c>
      <c r="M64" s="35">
        <f t="shared" si="3"/>
        <v>73</v>
      </c>
      <c r="N64" s="206"/>
      <c r="O64" s="208"/>
      <c r="P64" s="200"/>
      <c r="Q64" s="267">
        <v>33</v>
      </c>
      <c r="R64" s="34">
        <v>35</v>
      </c>
      <c r="S64" s="35">
        <f t="shared" si="4"/>
        <v>68</v>
      </c>
      <c r="T64" s="267"/>
      <c r="U64" s="34"/>
      <c r="V64" s="28" t="s">
        <v>30</v>
      </c>
      <c r="W64" s="267">
        <v>42</v>
      </c>
      <c r="X64" s="34">
        <v>43</v>
      </c>
      <c r="Y64" s="35">
        <f t="shared" si="7"/>
        <v>85</v>
      </c>
      <c r="Z64" s="36"/>
      <c r="AA64" s="36"/>
      <c r="AB64" s="36"/>
      <c r="AC64" s="29">
        <f t="shared" si="5"/>
        <v>370</v>
      </c>
      <c r="AD64" s="30" t="str">
        <f t="shared" si="6"/>
        <v xml:space="preserve"> ناجح</v>
      </c>
      <c r="AE64" s="36"/>
    </row>
    <row r="65" spans="1:31" ht="39.9" customHeight="1" thickBot="1">
      <c r="A65" s="252" t="s">
        <v>30</v>
      </c>
      <c r="B65" s="236" t="s">
        <v>30</v>
      </c>
      <c r="C65" s="263" t="s">
        <v>179</v>
      </c>
      <c r="D65" s="264"/>
      <c r="E65" s="264">
        <v>48</v>
      </c>
      <c r="F65" s="34">
        <v>50</v>
      </c>
      <c r="G65" s="35">
        <f t="shared" si="1"/>
        <v>98</v>
      </c>
      <c r="H65" s="267">
        <v>48</v>
      </c>
      <c r="I65" s="34">
        <v>50</v>
      </c>
      <c r="J65" s="35">
        <f t="shared" si="2"/>
        <v>98</v>
      </c>
      <c r="K65" s="267">
        <v>48</v>
      </c>
      <c r="L65" s="34">
        <v>44</v>
      </c>
      <c r="M65" s="35">
        <f t="shared" si="3"/>
        <v>92</v>
      </c>
      <c r="N65" s="206"/>
      <c r="O65" s="208"/>
      <c r="P65" s="200"/>
      <c r="Q65" s="267">
        <v>45</v>
      </c>
      <c r="R65" s="34">
        <v>41</v>
      </c>
      <c r="S65" s="35">
        <f t="shared" si="4"/>
        <v>86</v>
      </c>
      <c r="T65" s="267"/>
      <c r="U65" s="34"/>
      <c r="V65" s="28" t="s">
        <v>30</v>
      </c>
      <c r="W65" s="267">
        <v>49</v>
      </c>
      <c r="X65" s="34">
        <v>50</v>
      </c>
      <c r="Y65" s="35">
        <f t="shared" si="7"/>
        <v>99</v>
      </c>
      <c r="Z65" s="36"/>
      <c r="AA65" s="36"/>
      <c r="AB65" s="36"/>
      <c r="AC65" s="29">
        <f t="shared" si="5"/>
        <v>473</v>
      </c>
      <c r="AD65" s="30" t="str">
        <f t="shared" si="6"/>
        <v xml:space="preserve"> ناجح</v>
      </c>
      <c r="AE65" s="36"/>
    </row>
    <row r="66" spans="1:31" ht="39.9" customHeight="1" thickBot="1">
      <c r="A66" s="252" t="s">
        <v>30</v>
      </c>
      <c r="B66" s="236" t="s">
        <v>30</v>
      </c>
      <c r="C66" s="263" t="s">
        <v>180</v>
      </c>
      <c r="D66" s="264"/>
      <c r="E66" s="264">
        <v>35</v>
      </c>
      <c r="F66" s="34">
        <v>30</v>
      </c>
      <c r="G66" s="35">
        <f t="shared" si="1"/>
        <v>65</v>
      </c>
      <c r="H66" s="267">
        <v>34</v>
      </c>
      <c r="I66" s="34">
        <v>30</v>
      </c>
      <c r="J66" s="35">
        <f t="shared" si="2"/>
        <v>64</v>
      </c>
      <c r="K66" s="267">
        <v>27</v>
      </c>
      <c r="L66" s="34">
        <v>25</v>
      </c>
      <c r="M66" s="35">
        <f t="shared" si="3"/>
        <v>52</v>
      </c>
      <c r="N66" s="206"/>
      <c r="O66" s="208"/>
      <c r="P66" s="200"/>
      <c r="Q66" s="267">
        <v>25</v>
      </c>
      <c r="R66" s="34">
        <v>25</v>
      </c>
      <c r="S66" s="35">
        <f t="shared" si="4"/>
        <v>50</v>
      </c>
      <c r="T66" s="267"/>
      <c r="U66" s="34"/>
      <c r="V66" s="28" t="s">
        <v>30</v>
      </c>
      <c r="W66" s="267">
        <v>40</v>
      </c>
      <c r="X66" s="34">
        <v>35</v>
      </c>
      <c r="Y66" s="35">
        <f t="shared" si="7"/>
        <v>75</v>
      </c>
      <c r="Z66" s="36"/>
      <c r="AA66" s="36"/>
      <c r="AB66" s="36"/>
      <c r="AC66" s="29">
        <f t="shared" si="5"/>
        <v>306</v>
      </c>
      <c r="AD66" s="30" t="str">
        <f t="shared" si="6"/>
        <v xml:space="preserve"> ناجح</v>
      </c>
      <c r="AE66" s="36"/>
    </row>
    <row r="67" spans="1:31" ht="39.9" customHeight="1" thickBot="1">
      <c r="A67" s="252" t="s">
        <v>30</v>
      </c>
      <c r="B67" s="236" t="s">
        <v>30</v>
      </c>
      <c r="C67" s="263" t="s">
        <v>181</v>
      </c>
      <c r="D67" s="264"/>
      <c r="E67" s="264">
        <v>35</v>
      </c>
      <c r="F67" s="34">
        <v>32</v>
      </c>
      <c r="G67" s="35">
        <f t="shared" si="1"/>
        <v>67</v>
      </c>
      <c r="H67" s="268">
        <v>33</v>
      </c>
      <c r="I67" s="34">
        <v>30</v>
      </c>
      <c r="J67" s="35">
        <f t="shared" si="2"/>
        <v>63</v>
      </c>
      <c r="K67" s="268">
        <v>26</v>
      </c>
      <c r="L67" s="34">
        <v>25</v>
      </c>
      <c r="M67" s="35">
        <f t="shared" si="3"/>
        <v>51</v>
      </c>
      <c r="N67" s="206"/>
      <c r="O67" s="208"/>
      <c r="P67" s="200"/>
      <c r="Q67" s="268">
        <v>25</v>
      </c>
      <c r="R67" s="34">
        <v>29</v>
      </c>
      <c r="S67" s="35">
        <f t="shared" si="4"/>
        <v>54</v>
      </c>
      <c r="T67" s="268"/>
      <c r="U67" s="34"/>
      <c r="V67" s="28" t="s">
        <v>30</v>
      </c>
      <c r="W67" s="268">
        <v>41</v>
      </c>
      <c r="X67" s="34">
        <v>33</v>
      </c>
      <c r="Y67" s="35">
        <f t="shared" si="7"/>
        <v>74</v>
      </c>
      <c r="Z67" s="36"/>
      <c r="AA67" s="36"/>
      <c r="AB67" s="36"/>
      <c r="AC67" s="29">
        <f t="shared" si="5"/>
        <v>309</v>
      </c>
      <c r="AD67" s="30" t="str">
        <f t="shared" si="6"/>
        <v xml:space="preserve"> ناجح</v>
      </c>
      <c r="AE67" s="36"/>
    </row>
    <row r="68" spans="1:31" ht="39.9" customHeight="1" thickBot="1">
      <c r="A68" s="252" t="s">
        <v>30</v>
      </c>
      <c r="B68" s="236" t="s">
        <v>30</v>
      </c>
      <c r="C68" s="263" t="s">
        <v>182</v>
      </c>
      <c r="D68" s="264"/>
      <c r="E68" s="264">
        <v>41</v>
      </c>
      <c r="F68" s="34">
        <v>30</v>
      </c>
      <c r="G68" s="35">
        <f t="shared" si="1"/>
        <v>71</v>
      </c>
      <c r="H68" s="268">
        <v>40</v>
      </c>
      <c r="I68" s="34">
        <v>30</v>
      </c>
      <c r="J68" s="35">
        <f t="shared" si="2"/>
        <v>70</v>
      </c>
      <c r="K68" s="268">
        <v>26</v>
      </c>
      <c r="L68" s="34">
        <v>21</v>
      </c>
      <c r="M68" s="35">
        <f t="shared" si="3"/>
        <v>47</v>
      </c>
      <c r="N68" s="206"/>
      <c r="O68" s="208"/>
      <c r="P68" s="200"/>
      <c r="Q68" s="268">
        <v>25</v>
      </c>
      <c r="R68" s="34">
        <v>19</v>
      </c>
      <c r="S68" s="35">
        <f t="shared" si="4"/>
        <v>44</v>
      </c>
      <c r="T68" s="268"/>
      <c r="U68" s="34"/>
      <c r="V68" s="28" t="s">
        <v>30</v>
      </c>
      <c r="W68" s="268">
        <v>42</v>
      </c>
      <c r="X68" s="34">
        <v>30</v>
      </c>
      <c r="Y68" s="35">
        <f t="shared" si="7"/>
        <v>72</v>
      </c>
      <c r="Z68" s="36"/>
      <c r="AA68" s="36"/>
      <c r="AB68" s="36"/>
      <c r="AC68" s="29" t="str">
        <f t="shared" si="5"/>
        <v xml:space="preserve"> </v>
      </c>
      <c r="AD68" s="30" t="str">
        <f t="shared" si="6"/>
        <v xml:space="preserve"> راسب  </v>
      </c>
      <c r="AE68" s="29"/>
    </row>
    <row r="69" spans="1:31" ht="39.9" customHeight="1" thickBot="1">
      <c r="A69" s="252" t="s">
        <v>30</v>
      </c>
      <c r="B69" s="236" t="s">
        <v>30</v>
      </c>
      <c r="C69" s="263" t="s">
        <v>183</v>
      </c>
      <c r="D69" s="264"/>
      <c r="E69" s="264">
        <v>42</v>
      </c>
      <c r="F69" s="34">
        <v>32</v>
      </c>
      <c r="G69" s="35">
        <f t="shared" si="1"/>
        <v>74</v>
      </c>
      <c r="H69" s="268">
        <v>41</v>
      </c>
      <c r="I69" s="34">
        <v>33</v>
      </c>
      <c r="J69" s="35">
        <f t="shared" si="2"/>
        <v>74</v>
      </c>
      <c r="K69" s="268">
        <v>35</v>
      </c>
      <c r="L69" s="34">
        <v>29</v>
      </c>
      <c r="M69" s="35">
        <f t="shared" si="3"/>
        <v>64</v>
      </c>
      <c r="N69" s="206"/>
      <c r="O69" s="208"/>
      <c r="P69" s="200"/>
      <c r="Q69" s="268">
        <v>33</v>
      </c>
      <c r="R69" s="34">
        <v>28</v>
      </c>
      <c r="S69" s="35">
        <f t="shared" si="4"/>
        <v>61</v>
      </c>
      <c r="T69" s="268"/>
      <c r="U69" s="34"/>
      <c r="V69" s="28" t="s">
        <v>30</v>
      </c>
      <c r="W69" s="268">
        <v>40</v>
      </c>
      <c r="X69" s="34">
        <v>36</v>
      </c>
      <c r="Y69" s="35">
        <f t="shared" si="7"/>
        <v>76</v>
      </c>
      <c r="Z69" s="36"/>
      <c r="AA69" s="36"/>
      <c r="AB69" s="36"/>
      <c r="AC69" s="29">
        <f t="shared" si="5"/>
        <v>349</v>
      </c>
      <c r="AD69" s="30" t="str">
        <f t="shared" si="6"/>
        <v xml:space="preserve"> ناجح</v>
      </c>
      <c r="AE69" s="36"/>
    </row>
    <row r="70" spans="1:31" ht="39.9" customHeight="1" thickBot="1">
      <c r="A70" s="252" t="s">
        <v>30</v>
      </c>
      <c r="B70" s="236" t="s">
        <v>30</v>
      </c>
      <c r="C70" s="263" t="s">
        <v>184</v>
      </c>
      <c r="D70" s="264"/>
      <c r="E70" s="264">
        <v>34</v>
      </c>
      <c r="F70" s="34">
        <v>30</v>
      </c>
      <c r="G70" s="35">
        <f t="shared" si="1"/>
        <v>64</v>
      </c>
      <c r="H70" s="268">
        <v>33</v>
      </c>
      <c r="I70" s="34">
        <v>29</v>
      </c>
      <c r="J70" s="35">
        <f t="shared" si="2"/>
        <v>62</v>
      </c>
      <c r="K70" s="268">
        <v>23</v>
      </c>
      <c r="L70" s="34">
        <v>25</v>
      </c>
      <c r="M70" s="35">
        <f t="shared" si="3"/>
        <v>48</v>
      </c>
      <c r="N70" s="206"/>
      <c r="O70" s="208"/>
      <c r="P70" s="200"/>
      <c r="Q70" s="268">
        <v>24</v>
      </c>
      <c r="R70" s="34">
        <v>25</v>
      </c>
      <c r="S70" s="35">
        <f t="shared" si="4"/>
        <v>49</v>
      </c>
      <c r="T70" s="268"/>
      <c r="U70" s="34"/>
      <c r="V70" s="28" t="s">
        <v>30</v>
      </c>
      <c r="W70" s="268">
        <v>35</v>
      </c>
      <c r="X70" s="34">
        <v>30</v>
      </c>
      <c r="Y70" s="35">
        <f t="shared" si="7"/>
        <v>65</v>
      </c>
      <c r="Z70" s="36"/>
      <c r="AA70" s="36"/>
      <c r="AB70" s="36"/>
      <c r="AC70" s="29" t="str">
        <f t="shared" si="5"/>
        <v xml:space="preserve"> </v>
      </c>
      <c r="AD70" s="30" t="str">
        <f t="shared" si="6"/>
        <v xml:space="preserve"> راسب  </v>
      </c>
      <c r="AE70" s="29"/>
    </row>
    <row r="71" spans="1:31" ht="39.9" customHeight="1" thickBot="1">
      <c r="A71" s="252" t="s">
        <v>30</v>
      </c>
      <c r="B71" s="236" t="s">
        <v>30</v>
      </c>
      <c r="C71" s="263" t="s">
        <v>185</v>
      </c>
      <c r="D71" s="264"/>
      <c r="E71" s="264">
        <v>20</v>
      </c>
      <c r="F71" s="34">
        <v>29</v>
      </c>
      <c r="G71" s="35">
        <f t="shared" si="1"/>
        <v>49</v>
      </c>
      <c r="H71" s="268">
        <v>19</v>
      </c>
      <c r="I71" s="34">
        <v>27</v>
      </c>
      <c r="J71" s="35">
        <f t="shared" si="2"/>
        <v>46</v>
      </c>
      <c r="K71" s="268">
        <v>15</v>
      </c>
      <c r="L71" s="34">
        <v>20</v>
      </c>
      <c r="M71" s="35">
        <f t="shared" si="3"/>
        <v>35</v>
      </c>
      <c r="N71" s="206"/>
      <c r="O71" s="208"/>
      <c r="P71" s="200"/>
      <c r="Q71" s="268">
        <v>15</v>
      </c>
      <c r="R71" s="34">
        <v>17</v>
      </c>
      <c r="S71" s="35">
        <f t="shared" si="4"/>
        <v>32</v>
      </c>
      <c r="T71" s="268"/>
      <c r="U71" s="34"/>
      <c r="V71" s="28" t="s">
        <v>30</v>
      </c>
      <c r="W71" s="268">
        <v>25</v>
      </c>
      <c r="X71" s="34">
        <v>30</v>
      </c>
      <c r="Y71" s="35">
        <f t="shared" si="7"/>
        <v>55</v>
      </c>
      <c r="Z71" s="36"/>
      <c r="AA71" s="36"/>
      <c r="AB71" s="36"/>
      <c r="AC71" s="29" t="str">
        <f t="shared" si="5"/>
        <v xml:space="preserve"> </v>
      </c>
      <c r="AD71" s="30" t="str">
        <f t="shared" si="6"/>
        <v xml:space="preserve"> راسب  </v>
      </c>
      <c r="AE71" s="29"/>
    </row>
    <row r="72" spans="1:31" ht="39.9" customHeight="1" thickBot="1">
      <c r="A72" s="252" t="s">
        <v>30</v>
      </c>
      <c r="B72" s="236" t="s">
        <v>30</v>
      </c>
      <c r="C72" s="263" t="s">
        <v>186</v>
      </c>
      <c r="D72" s="264"/>
      <c r="E72" s="264">
        <v>49</v>
      </c>
      <c r="F72" s="34">
        <v>50</v>
      </c>
      <c r="G72" s="35">
        <f t="shared" si="1"/>
        <v>99</v>
      </c>
      <c r="H72" s="268">
        <v>49</v>
      </c>
      <c r="I72" s="34">
        <v>50</v>
      </c>
      <c r="J72" s="35">
        <f t="shared" si="2"/>
        <v>99</v>
      </c>
      <c r="K72" s="268">
        <v>46</v>
      </c>
      <c r="L72" s="34">
        <v>46</v>
      </c>
      <c r="M72" s="35">
        <f t="shared" si="3"/>
        <v>92</v>
      </c>
      <c r="N72" s="206"/>
      <c r="O72" s="208"/>
      <c r="P72" s="200"/>
      <c r="Q72" s="268">
        <v>47</v>
      </c>
      <c r="R72" s="34">
        <v>47</v>
      </c>
      <c r="S72" s="35">
        <f t="shared" si="4"/>
        <v>94</v>
      </c>
      <c r="T72" s="268"/>
      <c r="U72" s="34"/>
      <c r="V72" s="28" t="s">
        <v>30</v>
      </c>
      <c r="W72" s="268">
        <v>49</v>
      </c>
      <c r="X72" s="34">
        <v>50</v>
      </c>
      <c r="Y72" s="35">
        <f t="shared" si="7"/>
        <v>99</v>
      </c>
      <c r="Z72" s="36"/>
      <c r="AA72" s="36"/>
      <c r="AB72" s="36"/>
      <c r="AC72" s="29">
        <f t="shared" si="5"/>
        <v>483</v>
      </c>
      <c r="AD72" s="30" t="str">
        <f t="shared" si="6"/>
        <v xml:space="preserve"> ناجح</v>
      </c>
      <c r="AE72" s="36"/>
    </row>
    <row r="73" spans="1:31" ht="39.9" customHeight="1" thickBot="1">
      <c r="A73" s="252" t="s">
        <v>30</v>
      </c>
      <c r="B73" s="236" t="s">
        <v>30</v>
      </c>
      <c r="C73" s="263" t="s">
        <v>187</v>
      </c>
      <c r="D73" s="264"/>
      <c r="E73" s="264">
        <v>20</v>
      </c>
      <c r="F73" s="34">
        <v>15</v>
      </c>
      <c r="G73" s="35">
        <f t="shared" si="1"/>
        <v>35</v>
      </c>
      <c r="H73" s="268">
        <v>15</v>
      </c>
      <c r="I73" s="34">
        <v>15</v>
      </c>
      <c r="J73" s="35">
        <f t="shared" si="2"/>
        <v>30</v>
      </c>
      <c r="K73" s="268">
        <v>15</v>
      </c>
      <c r="L73" s="34">
        <v>14</v>
      </c>
      <c r="M73" s="35">
        <f t="shared" si="3"/>
        <v>29</v>
      </c>
      <c r="N73" s="206"/>
      <c r="O73" s="208"/>
      <c r="P73" s="200"/>
      <c r="Q73" s="268">
        <v>15</v>
      </c>
      <c r="R73" s="34">
        <v>13</v>
      </c>
      <c r="S73" s="35">
        <f t="shared" si="4"/>
        <v>28</v>
      </c>
      <c r="T73" s="268"/>
      <c r="U73" s="34"/>
      <c r="V73" s="28" t="s">
        <v>30</v>
      </c>
      <c r="W73" s="268">
        <v>25</v>
      </c>
      <c r="X73" s="34">
        <v>27</v>
      </c>
      <c r="Y73" s="35">
        <f t="shared" si="7"/>
        <v>52</v>
      </c>
      <c r="Z73" s="36"/>
      <c r="AA73" s="36"/>
      <c r="AB73" s="36"/>
      <c r="AC73" s="29" t="str">
        <f t="shared" si="5"/>
        <v xml:space="preserve"> </v>
      </c>
      <c r="AD73" s="30" t="str">
        <f t="shared" si="6"/>
        <v xml:space="preserve"> راسب  </v>
      </c>
      <c r="AE73" s="29"/>
    </row>
    <row r="74" spans="1:31" ht="39.9" customHeight="1" thickBot="1">
      <c r="A74" s="252" t="s">
        <v>30</v>
      </c>
      <c r="B74" s="236" t="s">
        <v>30</v>
      </c>
      <c r="C74" s="263" t="s">
        <v>188</v>
      </c>
      <c r="D74" s="264"/>
      <c r="E74" s="264">
        <v>48</v>
      </c>
      <c r="F74" s="34">
        <v>45</v>
      </c>
      <c r="G74" s="35">
        <f t="shared" si="1"/>
        <v>93</v>
      </c>
      <c r="H74" s="268">
        <v>48</v>
      </c>
      <c r="I74" s="34">
        <v>46</v>
      </c>
      <c r="J74" s="35">
        <f t="shared" si="2"/>
        <v>94</v>
      </c>
      <c r="K74" s="268">
        <v>44</v>
      </c>
      <c r="L74" s="34">
        <v>42</v>
      </c>
      <c r="M74" s="35">
        <f t="shared" si="3"/>
        <v>86</v>
      </c>
      <c r="N74" s="206"/>
      <c r="O74" s="208"/>
      <c r="P74" s="200"/>
      <c r="Q74" s="268">
        <v>40</v>
      </c>
      <c r="R74" s="34">
        <v>40</v>
      </c>
      <c r="S74" s="35">
        <f t="shared" si="4"/>
        <v>80</v>
      </c>
      <c r="T74" s="268"/>
      <c r="U74" s="34"/>
      <c r="V74" s="28" t="s">
        <v>30</v>
      </c>
      <c r="W74" s="268">
        <v>47</v>
      </c>
      <c r="X74" s="34">
        <v>48</v>
      </c>
      <c r="Y74" s="35">
        <f t="shared" si="7"/>
        <v>95</v>
      </c>
      <c r="Z74" s="36"/>
      <c r="AA74" s="36"/>
      <c r="AB74" s="36"/>
      <c r="AC74" s="29">
        <f t="shared" si="5"/>
        <v>448</v>
      </c>
      <c r="AD74" s="30" t="str">
        <f t="shared" si="6"/>
        <v xml:space="preserve"> ناجح</v>
      </c>
      <c r="AE74" s="36"/>
    </row>
    <row r="75" spans="1:31" ht="39.9" customHeight="1" thickBot="1">
      <c r="A75" s="252" t="s">
        <v>30</v>
      </c>
      <c r="B75" s="236" t="s">
        <v>30</v>
      </c>
      <c r="C75" s="263" t="s">
        <v>189</v>
      </c>
      <c r="D75" s="264"/>
      <c r="E75" s="264">
        <v>32</v>
      </c>
      <c r="F75" s="34">
        <v>30</v>
      </c>
      <c r="G75" s="35">
        <f t="shared" si="1"/>
        <v>62</v>
      </c>
      <c r="H75" s="268">
        <v>27</v>
      </c>
      <c r="I75" s="34">
        <v>30</v>
      </c>
      <c r="J75" s="35">
        <f t="shared" si="2"/>
        <v>57</v>
      </c>
      <c r="K75" s="268">
        <v>20</v>
      </c>
      <c r="L75" s="34">
        <v>22</v>
      </c>
      <c r="M75" s="35">
        <f t="shared" si="3"/>
        <v>42</v>
      </c>
      <c r="N75" s="206"/>
      <c r="O75" s="208"/>
      <c r="P75" s="200"/>
      <c r="Q75" s="268">
        <v>18</v>
      </c>
      <c r="R75" s="34">
        <v>23</v>
      </c>
      <c r="S75" s="35">
        <f t="shared" si="4"/>
        <v>41</v>
      </c>
      <c r="T75" s="268"/>
      <c r="U75" s="34"/>
      <c r="V75" s="28" t="s">
        <v>30</v>
      </c>
      <c r="W75" s="268">
        <v>28</v>
      </c>
      <c r="X75" s="34">
        <v>30</v>
      </c>
      <c r="Y75" s="35">
        <f t="shared" si="7"/>
        <v>58</v>
      </c>
      <c r="Z75" s="36"/>
      <c r="AA75" s="36"/>
      <c r="AB75" s="36"/>
      <c r="AC75" s="29" t="str">
        <f t="shared" si="5"/>
        <v xml:space="preserve"> </v>
      </c>
      <c r="AD75" s="30" t="str">
        <f t="shared" si="6"/>
        <v xml:space="preserve"> راسب  </v>
      </c>
      <c r="AE75" s="29"/>
    </row>
    <row r="76" spans="1:31" ht="39.9" customHeight="1" thickBot="1">
      <c r="A76" s="252" t="s">
        <v>30</v>
      </c>
      <c r="B76" s="236" t="s">
        <v>30</v>
      </c>
      <c r="C76" s="263" t="s">
        <v>190</v>
      </c>
      <c r="D76" s="264"/>
      <c r="E76" s="264">
        <v>50</v>
      </c>
      <c r="F76" s="34">
        <v>50</v>
      </c>
      <c r="G76" s="35">
        <f t="shared" si="1"/>
        <v>100</v>
      </c>
      <c r="H76" s="268">
        <v>50</v>
      </c>
      <c r="I76" s="34">
        <v>50</v>
      </c>
      <c r="J76" s="35">
        <f t="shared" si="2"/>
        <v>100</v>
      </c>
      <c r="K76" s="268">
        <v>50</v>
      </c>
      <c r="L76" s="34">
        <v>46</v>
      </c>
      <c r="M76" s="35">
        <f t="shared" si="3"/>
        <v>96</v>
      </c>
      <c r="N76" s="206"/>
      <c r="O76" s="208"/>
      <c r="P76" s="200"/>
      <c r="Q76" s="268">
        <v>50</v>
      </c>
      <c r="R76" s="34">
        <v>47</v>
      </c>
      <c r="S76" s="35">
        <f t="shared" si="4"/>
        <v>97</v>
      </c>
      <c r="T76" s="268"/>
      <c r="U76" s="34"/>
      <c r="V76" s="28" t="s">
        <v>30</v>
      </c>
      <c r="W76" s="268">
        <v>50</v>
      </c>
      <c r="X76" s="34">
        <v>50</v>
      </c>
      <c r="Y76" s="35">
        <f t="shared" ref="Y76:Y85" si="8">W76+X76</f>
        <v>100</v>
      </c>
      <c r="Z76" s="36"/>
      <c r="AA76" s="36"/>
      <c r="AB76" s="36"/>
      <c r="AC76" s="29">
        <f t="shared" si="5"/>
        <v>493</v>
      </c>
      <c r="AD76" s="30" t="str">
        <f t="shared" si="6"/>
        <v xml:space="preserve"> ناجح</v>
      </c>
      <c r="AE76" s="36"/>
    </row>
    <row r="77" spans="1:31" ht="39.9" customHeight="1" thickBot="1">
      <c r="A77" s="252" t="s">
        <v>30</v>
      </c>
      <c r="B77" s="236" t="s">
        <v>30</v>
      </c>
      <c r="C77" s="263" t="s">
        <v>191</v>
      </c>
      <c r="D77" s="264"/>
      <c r="E77" s="264">
        <v>48</v>
      </c>
      <c r="F77" s="34">
        <v>43</v>
      </c>
      <c r="G77" s="35">
        <f t="shared" ref="G77:G140" si="9">E77+F77</f>
        <v>91</v>
      </c>
      <c r="H77" s="268">
        <v>45</v>
      </c>
      <c r="I77" s="34">
        <v>42</v>
      </c>
      <c r="J77" s="35">
        <f t="shared" ref="J77:J140" si="10">H77+I77</f>
        <v>87</v>
      </c>
      <c r="K77" s="268">
        <v>35</v>
      </c>
      <c r="L77" s="34">
        <v>36</v>
      </c>
      <c r="M77" s="35">
        <f t="shared" ref="M77:M140" si="11">K77+L77</f>
        <v>71</v>
      </c>
      <c r="N77" s="206"/>
      <c r="O77" s="208"/>
      <c r="P77" s="200"/>
      <c r="Q77" s="268">
        <v>37</v>
      </c>
      <c r="R77" s="34">
        <v>34</v>
      </c>
      <c r="S77" s="35">
        <f t="shared" ref="S77:S140" si="12">Q77+R77</f>
        <v>71</v>
      </c>
      <c r="T77" s="268"/>
      <c r="U77" s="34"/>
      <c r="V77" s="28" t="s">
        <v>30</v>
      </c>
      <c r="W77" s="268">
        <v>49</v>
      </c>
      <c r="X77" s="34">
        <v>42</v>
      </c>
      <c r="Y77" s="35">
        <f t="shared" si="8"/>
        <v>91</v>
      </c>
      <c r="Z77" s="36"/>
      <c r="AA77" s="36"/>
      <c r="AB77" s="36"/>
      <c r="AC77" s="29">
        <f t="shared" ref="AC77:AC140" si="13">IF(AND(G77&gt;=50,J77&gt;=50,M77&gt;=50,S77&gt;=50,V77&gt;=50,Y77&gt;=50),SUM(AB77,AA77,Z77,Y77,V77,S77,M77,J77,G77)," ")</f>
        <v>411</v>
      </c>
      <c r="AD77" s="30" t="str">
        <f t="shared" ref="AD77:AD140" si="14">IF(AND(Y77&gt;=50,V77&gt;=50,S77&gt;=50,M77&gt;=50,J77&gt;=50,G77&gt;=50)," ناجح"," راسب  ")</f>
        <v xml:space="preserve"> ناجح</v>
      </c>
      <c r="AE77" s="36"/>
    </row>
    <row r="78" spans="1:31" ht="39.9" customHeight="1" thickBot="1">
      <c r="A78" s="252" t="s">
        <v>30</v>
      </c>
      <c r="B78" s="236" t="s">
        <v>30</v>
      </c>
      <c r="C78" s="263" t="s">
        <v>192</v>
      </c>
      <c r="D78" s="264"/>
      <c r="E78" s="264">
        <v>46</v>
      </c>
      <c r="F78" s="34">
        <v>36</v>
      </c>
      <c r="G78" s="35">
        <f t="shared" si="9"/>
        <v>82</v>
      </c>
      <c r="H78" s="268">
        <v>43</v>
      </c>
      <c r="I78" s="34">
        <v>36</v>
      </c>
      <c r="J78" s="35">
        <f t="shared" si="10"/>
        <v>79</v>
      </c>
      <c r="K78" s="268">
        <v>31</v>
      </c>
      <c r="L78" s="34">
        <v>32</v>
      </c>
      <c r="M78" s="35">
        <f t="shared" si="11"/>
        <v>63</v>
      </c>
      <c r="N78" s="206"/>
      <c r="O78" s="208"/>
      <c r="P78" s="200"/>
      <c r="Q78" s="268">
        <v>26</v>
      </c>
      <c r="R78" s="34">
        <v>29</v>
      </c>
      <c r="S78" s="35">
        <f t="shared" si="12"/>
        <v>55</v>
      </c>
      <c r="T78" s="268"/>
      <c r="U78" s="34"/>
      <c r="V78" s="28" t="s">
        <v>30</v>
      </c>
      <c r="W78" s="268">
        <v>40</v>
      </c>
      <c r="X78" s="34">
        <v>42</v>
      </c>
      <c r="Y78" s="35">
        <f t="shared" si="8"/>
        <v>82</v>
      </c>
      <c r="Z78" s="36"/>
      <c r="AA78" s="36"/>
      <c r="AB78" s="36"/>
      <c r="AC78" s="29">
        <f t="shared" si="13"/>
        <v>361</v>
      </c>
      <c r="AD78" s="30" t="str">
        <f t="shared" si="14"/>
        <v xml:space="preserve"> ناجح</v>
      </c>
      <c r="AE78" s="36"/>
    </row>
    <row r="79" spans="1:31" ht="39.9" customHeight="1" thickBot="1">
      <c r="A79" s="252" t="s">
        <v>30</v>
      </c>
      <c r="B79" s="236" t="s">
        <v>30</v>
      </c>
      <c r="C79" s="263" t="s">
        <v>193</v>
      </c>
      <c r="D79" s="264"/>
      <c r="E79" s="264">
        <v>15</v>
      </c>
      <c r="F79" s="269">
        <v>0</v>
      </c>
      <c r="G79" s="35">
        <f t="shared" si="9"/>
        <v>15</v>
      </c>
      <c r="H79" s="268">
        <v>15</v>
      </c>
      <c r="I79" s="34">
        <v>0</v>
      </c>
      <c r="J79" s="35">
        <f t="shared" si="10"/>
        <v>15</v>
      </c>
      <c r="K79" s="268">
        <v>15</v>
      </c>
      <c r="L79" s="34">
        <v>0</v>
      </c>
      <c r="M79" s="35">
        <f t="shared" si="11"/>
        <v>15</v>
      </c>
      <c r="N79" s="206"/>
      <c r="O79" s="208"/>
      <c r="P79" s="200"/>
      <c r="Q79" s="268">
        <v>15</v>
      </c>
      <c r="R79" s="34">
        <v>0</v>
      </c>
      <c r="S79" s="35">
        <f t="shared" si="12"/>
        <v>15</v>
      </c>
      <c r="T79" s="268"/>
      <c r="U79" s="34"/>
      <c r="V79" s="28" t="s">
        <v>30</v>
      </c>
      <c r="W79" s="268">
        <v>15</v>
      </c>
      <c r="X79" s="34">
        <v>0</v>
      </c>
      <c r="Y79" s="35">
        <f t="shared" si="8"/>
        <v>15</v>
      </c>
      <c r="Z79" s="36"/>
      <c r="AA79" s="36"/>
      <c r="AB79" s="36"/>
      <c r="AC79" s="29" t="str">
        <f t="shared" si="13"/>
        <v xml:space="preserve"> </v>
      </c>
      <c r="AD79" s="30" t="str">
        <f t="shared" si="14"/>
        <v xml:space="preserve"> راسب  </v>
      </c>
      <c r="AE79" s="29"/>
    </row>
    <row r="80" spans="1:31" ht="39.9" customHeight="1" thickBot="1">
      <c r="A80" s="252" t="s">
        <v>30</v>
      </c>
      <c r="B80" s="236" t="s">
        <v>30</v>
      </c>
      <c r="C80" s="263" t="s">
        <v>194</v>
      </c>
      <c r="D80" s="264"/>
      <c r="E80" s="264">
        <v>48</v>
      </c>
      <c r="F80" s="34">
        <v>45</v>
      </c>
      <c r="G80" s="35">
        <f t="shared" si="9"/>
        <v>93</v>
      </c>
      <c r="H80" s="268">
        <v>48</v>
      </c>
      <c r="I80" s="34">
        <v>45</v>
      </c>
      <c r="J80" s="35">
        <f t="shared" si="10"/>
        <v>93</v>
      </c>
      <c r="K80" s="268">
        <v>39</v>
      </c>
      <c r="L80" s="34">
        <v>34</v>
      </c>
      <c r="M80" s="35">
        <f t="shared" si="11"/>
        <v>73</v>
      </c>
      <c r="N80" s="206"/>
      <c r="O80" s="208"/>
      <c r="P80" s="200"/>
      <c r="Q80" s="268">
        <v>37</v>
      </c>
      <c r="R80" s="34">
        <v>34</v>
      </c>
      <c r="S80" s="35">
        <f t="shared" si="12"/>
        <v>71</v>
      </c>
      <c r="T80" s="268"/>
      <c r="U80" s="34"/>
      <c r="V80" s="28" t="s">
        <v>30</v>
      </c>
      <c r="W80" s="268">
        <v>49</v>
      </c>
      <c r="X80" s="34">
        <v>42</v>
      </c>
      <c r="Y80" s="35">
        <f t="shared" si="8"/>
        <v>91</v>
      </c>
      <c r="Z80" s="36"/>
      <c r="AA80" s="36"/>
      <c r="AB80" s="36"/>
      <c r="AC80" s="29">
        <f t="shared" si="13"/>
        <v>421</v>
      </c>
      <c r="AD80" s="30" t="str">
        <f t="shared" si="14"/>
        <v xml:space="preserve"> ناجح</v>
      </c>
      <c r="AE80" s="29"/>
    </row>
    <row r="81" spans="1:31" ht="39.9" customHeight="1" thickBot="1">
      <c r="A81" s="252" t="s">
        <v>30</v>
      </c>
      <c r="B81" s="236" t="s">
        <v>30</v>
      </c>
      <c r="C81" s="263" t="s">
        <v>195</v>
      </c>
      <c r="D81" s="264"/>
      <c r="E81" s="264">
        <v>15</v>
      </c>
      <c r="F81" s="34">
        <v>15</v>
      </c>
      <c r="G81" s="35">
        <f t="shared" si="9"/>
        <v>30</v>
      </c>
      <c r="H81" s="268">
        <v>15</v>
      </c>
      <c r="I81" s="34">
        <v>17</v>
      </c>
      <c r="J81" s="35">
        <f t="shared" si="10"/>
        <v>32</v>
      </c>
      <c r="K81" s="268">
        <v>15</v>
      </c>
      <c r="L81" s="34">
        <v>12</v>
      </c>
      <c r="M81" s="35">
        <f t="shared" si="11"/>
        <v>27</v>
      </c>
      <c r="N81" s="206"/>
      <c r="O81" s="208"/>
      <c r="P81" s="200"/>
      <c r="Q81" s="268">
        <v>15</v>
      </c>
      <c r="R81" s="34">
        <v>13</v>
      </c>
      <c r="S81" s="35">
        <f t="shared" si="12"/>
        <v>28</v>
      </c>
      <c r="T81" s="268"/>
      <c r="U81" s="34"/>
      <c r="V81" s="28" t="s">
        <v>30</v>
      </c>
      <c r="W81" s="268">
        <v>20</v>
      </c>
      <c r="X81" s="34">
        <v>30</v>
      </c>
      <c r="Y81" s="35">
        <f t="shared" si="8"/>
        <v>50</v>
      </c>
      <c r="Z81" s="36"/>
      <c r="AA81" s="36"/>
      <c r="AB81" s="36"/>
      <c r="AC81" s="29" t="str">
        <f t="shared" si="13"/>
        <v xml:space="preserve"> </v>
      </c>
      <c r="AD81" s="30" t="str">
        <f t="shared" si="14"/>
        <v xml:space="preserve"> راسب  </v>
      </c>
      <c r="AE81" s="29"/>
    </row>
    <row r="82" spans="1:31" ht="39.9" customHeight="1" thickBot="1">
      <c r="A82" s="252" t="s">
        <v>30</v>
      </c>
      <c r="B82" s="236" t="s">
        <v>30</v>
      </c>
      <c r="C82" s="263" t="s">
        <v>196</v>
      </c>
      <c r="D82" s="264"/>
      <c r="E82" s="264">
        <v>48</v>
      </c>
      <c r="F82" s="34">
        <v>48</v>
      </c>
      <c r="G82" s="35">
        <f t="shared" si="9"/>
        <v>96</v>
      </c>
      <c r="H82" s="268">
        <v>48</v>
      </c>
      <c r="I82" s="34">
        <v>47</v>
      </c>
      <c r="J82" s="35">
        <f t="shared" si="10"/>
        <v>95</v>
      </c>
      <c r="K82" s="268">
        <v>44</v>
      </c>
      <c r="L82" s="34">
        <v>46</v>
      </c>
      <c r="M82" s="35">
        <f t="shared" si="11"/>
        <v>90</v>
      </c>
      <c r="N82" s="206"/>
      <c r="O82" s="208"/>
      <c r="P82" s="200"/>
      <c r="Q82" s="268">
        <v>41</v>
      </c>
      <c r="R82" s="34">
        <v>46</v>
      </c>
      <c r="S82" s="35">
        <f t="shared" si="12"/>
        <v>87</v>
      </c>
      <c r="T82" s="268"/>
      <c r="U82" s="34"/>
      <c r="V82" s="28" t="s">
        <v>30</v>
      </c>
      <c r="W82" s="268">
        <v>48</v>
      </c>
      <c r="X82" s="34">
        <v>50</v>
      </c>
      <c r="Y82" s="35">
        <f t="shared" si="8"/>
        <v>98</v>
      </c>
      <c r="Z82" s="36"/>
      <c r="AA82" s="36"/>
      <c r="AB82" s="36"/>
      <c r="AC82" s="29">
        <f t="shared" si="13"/>
        <v>466</v>
      </c>
      <c r="AD82" s="30" t="str">
        <f t="shared" si="14"/>
        <v xml:space="preserve"> ناجح</v>
      </c>
      <c r="AE82" s="36"/>
    </row>
    <row r="83" spans="1:31" ht="39.9" customHeight="1" thickBot="1">
      <c r="A83" s="252" t="s">
        <v>30</v>
      </c>
      <c r="B83" s="236" t="s">
        <v>30</v>
      </c>
      <c r="C83" s="263" t="s">
        <v>197</v>
      </c>
      <c r="D83" s="264"/>
      <c r="E83" s="264">
        <v>47</v>
      </c>
      <c r="F83" s="34">
        <v>43</v>
      </c>
      <c r="G83" s="35">
        <f t="shared" si="9"/>
        <v>90</v>
      </c>
      <c r="H83" s="268">
        <v>47</v>
      </c>
      <c r="I83" s="34">
        <v>42</v>
      </c>
      <c r="J83" s="35">
        <f t="shared" si="10"/>
        <v>89</v>
      </c>
      <c r="K83" s="268">
        <v>29</v>
      </c>
      <c r="L83" s="34">
        <v>31</v>
      </c>
      <c r="M83" s="35">
        <f t="shared" si="11"/>
        <v>60</v>
      </c>
      <c r="N83" s="206"/>
      <c r="O83" s="208"/>
      <c r="P83" s="200"/>
      <c r="Q83" s="268">
        <v>27</v>
      </c>
      <c r="R83" s="34">
        <v>32</v>
      </c>
      <c r="S83" s="35">
        <f t="shared" si="12"/>
        <v>59</v>
      </c>
      <c r="T83" s="268"/>
      <c r="U83" s="34"/>
      <c r="V83" s="28" t="s">
        <v>30</v>
      </c>
      <c r="W83" s="268">
        <v>41</v>
      </c>
      <c r="X83" s="34">
        <v>42</v>
      </c>
      <c r="Y83" s="35">
        <f t="shared" si="8"/>
        <v>83</v>
      </c>
      <c r="Z83" s="36"/>
      <c r="AA83" s="36"/>
      <c r="AB83" s="36"/>
      <c r="AC83" s="29">
        <f t="shared" si="13"/>
        <v>381</v>
      </c>
      <c r="AD83" s="30" t="str">
        <f t="shared" si="14"/>
        <v xml:space="preserve"> ناجح</v>
      </c>
      <c r="AE83" s="36"/>
    </row>
    <row r="84" spans="1:31" ht="39.9" customHeight="1" thickBot="1">
      <c r="A84" s="252" t="s">
        <v>30</v>
      </c>
      <c r="B84" s="236" t="s">
        <v>30</v>
      </c>
      <c r="C84" s="263" t="s">
        <v>198</v>
      </c>
      <c r="D84" s="264"/>
      <c r="E84" s="264">
        <v>36</v>
      </c>
      <c r="F84" s="34">
        <v>36</v>
      </c>
      <c r="G84" s="35">
        <f t="shared" si="9"/>
        <v>72</v>
      </c>
      <c r="H84" s="268">
        <v>38</v>
      </c>
      <c r="I84" s="34">
        <v>36</v>
      </c>
      <c r="J84" s="35">
        <f t="shared" si="10"/>
        <v>74</v>
      </c>
      <c r="K84" s="268">
        <v>24</v>
      </c>
      <c r="L84" s="34">
        <v>26</v>
      </c>
      <c r="M84" s="35">
        <f t="shared" si="11"/>
        <v>50</v>
      </c>
      <c r="N84" s="206"/>
      <c r="O84" s="208"/>
      <c r="P84" s="200"/>
      <c r="Q84" s="268">
        <v>24</v>
      </c>
      <c r="R84" s="34">
        <v>25</v>
      </c>
      <c r="S84" s="35">
        <f t="shared" si="12"/>
        <v>49</v>
      </c>
      <c r="T84" s="268"/>
      <c r="U84" s="34"/>
      <c r="V84" s="28" t="s">
        <v>30</v>
      </c>
      <c r="W84" s="268">
        <v>42</v>
      </c>
      <c r="X84" s="34">
        <v>37</v>
      </c>
      <c r="Y84" s="35">
        <f t="shared" si="8"/>
        <v>79</v>
      </c>
      <c r="Z84" s="36"/>
      <c r="AA84" s="36"/>
      <c r="AB84" s="36"/>
      <c r="AC84" s="29" t="str">
        <f t="shared" si="13"/>
        <v xml:space="preserve"> </v>
      </c>
      <c r="AD84" s="30" t="str">
        <f t="shared" si="14"/>
        <v xml:space="preserve"> راسب  </v>
      </c>
      <c r="AE84" s="29"/>
    </row>
    <row r="85" spans="1:31" ht="39.9" customHeight="1" thickBot="1">
      <c r="A85" s="252" t="s">
        <v>30</v>
      </c>
      <c r="B85" s="236" t="s">
        <v>30</v>
      </c>
      <c r="C85" s="263" t="s">
        <v>199</v>
      </c>
      <c r="D85" s="264"/>
      <c r="E85" s="264">
        <v>48</v>
      </c>
      <c r="F85" s="34">
        <v>46</v>
      </c>
      <c r="G85" s="35">
        <f t="shared" si="9"/>
        <v>94</v>
      </c>
      <c r="H85" s="268">
        <v>48</v>
      </c>
      <c r="I85" s="34">
        <v>45</v>
      </c>
      <c r="J85" s="35">
        <f t="shared" si="10"/>
        <v>93</v>
      </c>
      <c r="K85" s="268">
        <v>42</v>
      </c>
      <c r="L85" s="34">
        <v>43</v>
      </c>
      <c r="M85" s="35">
        <f t="shared" si="11"/>
        <v>85</v>
      </c>
      <c r="N85" s="206"/>
      <c r="O85" s="208"/>
      <c r="P85" s="200"/>
      <c r="Q85" s="268">
        <v>43</v>
      </c>
      <c r="R85" s="34">
        <v>40</v>
      </c>
      <c r="S85" s="35">
        <f t="shared" si="12"/>
        <v>83</v>
      </c>
      <c r="T85" s="268"/>
      <c r="U85" s="34"/>
      <c r="V85" s="28" t="s">
        <v>30</v>
      </c>
      <c r="W85" s="268">
        <v>48</v>
      </c>
      <c r="X85" s="34">
        <v>49</v>
      </c>
      <c r="Y85" s="35">
        <f t="shared" si="8"/>
        <v>97</v>
      </c>
      <c r="Z85" s="36"/>
      <c r="AA85" s="36"/>
      <c r="AB85" s="36"/>
      <c r="AC85" s="29">
        <f t="shared" si="13"/>
        <v>452</v>
      </c>
      <c r="AD85" s="30" t="str">
        <f t="shared" si="14"/>
        <v xml:space="preserve"> ناجح</v>
      </c>
      <c r="AE85" s="36"/>
    </row>
    <row r="86" spans="1:31" ht="39.9" customHeight="1" thickBot="1">
      <c r="A86" s="252" t="s">
        <v>30</v>
      </c>
      <c r="B86" s="236" t="s">
        <v>30</v>
      </c>
      <c r="C86" s="228"/>
      <c r="D86" s="31"/>
      <c r="E86" s="33"/>
      <c r="F86" s="34"/>
      <c r="G86" s="35">
        <f t="shared" si="9"/>
        <v>0</v>
      </c>
      <c r="H86" s="33"/>
      <c r="I86" s="34"/>
      <c r="J86" s="35">
        <f t="shared" si="10"/>
        <v>0</v>
      </c>
      <c r="K86" s="33"/>
      <c r="L86" s="34"/>
      <c r="M86" s="35">
        <f t="shared" si="11"/>
        <v>0</v>
      </c>
      <c r="N86" s="206"/>
      <c r="O86" s="208"/>
      <c r="P86" s="200"/>
      <c r="Q86" s="33"/>
      <c r="R86" s="34"/>
      <c r="S86" s="35">
        <f t="shared" si="12"/>
        <v>0</v>
      </c>
      <c r="T86" s="33"/>
      <c r="U86" s="34"/>
      <c r="V86" s="28" t="s">
        <v>30</v>
      </c>
      <c r="W86" s="33"/>
      <c r="X86" s="34"/>
      <c r="Y86" s="35">
        <f t="shared" ref="Y86:Y140" si="15">W86+X86</f>
        <v>0</v>
      </c>
      <c r="Z86" s="36"/>
      <c r="AA86" s="36"/>
      <c r="AB86" s="36"/>
      <c r="AC86" s="29" t="str">
        <f t="shared" si="13"/>
        <v xml:space="preserve"> </v>
      </c>
      <c r="AD86" s="30" t="str">
        <f t="shared" si="14"/>
        <v xml:space="preserve"> راسب  </v>
      </c>
      <c r="AE86" s="36"/>
    </row>
    <row r="87" spans="1:31" ht="39.9" customHeight="1" thickBot="1">
      <c r="A87" s="252" t="s">
        <v>30</v>
      </c>
      <c r="B87" s="236" t="s">
        <v>30</v>
      </c>
      <c r="C87" s="228"/>
      <c r="D87" s="31"/>
      <c r="E87" s="33"/>
      <c r="F87" s="34"/>
      <c r="G87" s="35">
        <f t="shared" si="9"/>
        <v>0</v>
      </c>
      <c r="H87" s="33"/>
      <c r="I87" s="34"/>
      <c r="J87" s="35">
        <f t="shared" si="10"/>
        <v>0</v>
      </c>
      <c r="K87" s="33"/>
      <c r="L87" s="34"/>
      <c r="M87" s="35">
        <f t="shared" si="11"/>
        <v>0</v>
      </c>
      <c r="N87" s="206"/>
      <c r="O87" s="208"/>
      <c r="P87" s="200"/>
      <c r="Q87" s="33"/>
      <c r="R87" s="34"/>
      <c r="S87" s="35">
        <f t="shared" si="12"/>
        <v>0</v>
      </c>
      <c r="T87" s="33"/>
      <c r="U87" s="34"/>
      <c r="V87" s="28" t="s">
        <v>30</v>
      </c>
      <c r="W87" s="33"/>
      <c r="X87" s="34"/>
      <c r="Y87" s="35">
        <f t="shared" si="15"/>
        <v>0</v>
      </c>
      <c r="Z87" s="36"/>
      <c r="AA87" s="36"/>
      <c r="AB87" s="36"/>
      <c r="AC87" s="29" t="str">
        <f t="shared" si="13"/>
        <v xml:space="preserve"> </v>
      </c>
      <c r="AD87" s="30" t="str">
        <f t="shared" si="14"/>
        <v xml:space="preserve"> راسب  </v>
      </c>
      <c r="AE87" s="36"/>
    </row>
    <row r="88" spans="1:31" ht="39.9" customHeight="1" thickBot="1">
      <c r="A88" s="252" t="s">
        <v>30</v>
      </c>
      <c r="B88" s="236" t="s">
        <v>30</v>
      </c>
      <c r="C88" s="228"/>
      <c r="D88" s="31"/>
      <c r="E88" s="33"/>
      <c r="F88" s="34"/>
      <c r="G88" s="35">
        <f t="shared" si="9"/>
        <v>0</v>
      </c>
      <c r="H88" s="33"/>
      <c r="I88" s="34"/>
      <c r="J88" s="35">
        <f t="shared" si="10"/>
        <v>0</v>
      </c>
      <c r="K88" s="33"/>
      <c r="L88" s="34"/>
      <c r="M88" s="35">
        <f t="shared" si="11"/>
        <v>0</v>
      </c>
      <c r="N88" s="206"/>
      <c r="O88" s="208"/>
      <c r="P88" s="200"/>
      <c r="Q88" s="33"/>
      <c r="R88" s="34"/>
      <c r="S88" s="35">
        <f t="shared" si="12"/>
        <v>0</v>
      </c>
      <c r="T88" s="33"/>
      <c r="U88" s="34"/>
      <c r="V88" s="28" t="s">
        <v>30</v>
      </c>
      <c r="W88" s="33"/>
      <c r="X88" s="34"/>
      <c r="Y88" s="35">
        <f t="shared" si="15"/>
        <v>0</v>
      </c>
      <c r="Z88" s="36"/>
      <c r="AA88" s="36"/>
      <c r="AB88" s="36"/>
      <c r="AC88" s="29" t="str">
        <f t="shared" si="13"/>
        <v xml:space="preserve"> </v>
      </c>
      <c r="AD88" s="30" t="str">
        <f t="shared" si="14"/>
        <v xml:space="preserve"> راسب  </v>
      </c>
      <c r="AE88" s="36"/>
    </row>
    <row r="89" spans="1:31" ht="39.9" customHeight="1" thickBot="1">
      <c r="A89" s="252" t="s">
        <v>30</v>
      </c>
      <c r="B89" s="236" t="s">
        <v>30</v>
      </c>
      <c r="C89" s="228"/>
      <c r="D89" s="31"/>
      <c r="E89" s="33"/>
      <c r="F89" s="34"/>
      <c r="G89" s="35">
        <f t="shared" si="9"/>
        <v>0</v>
      </c>
      <c r="H89" s="33"/>
      <c r="I89" s="34"/>
      <c r="J89" s="35">
        <f t="shared" si="10"/>
        <v>0</v>
      </c>
      <c r="K89" s="33"/>
      <c r="L89" s="34"/>
      <c r="M89" s="35">
        <f t="shared" si="11"/>
        <v>0</v>
      </c>
      <c r="N89" s="206"/>
      <c r="O89" s="208"/>
      <c r="P89" s="200"/>
      <c r="Q89" s="33"/>
      <c r="R89" s="34"/>
      <c r="S89" s="35">
        <f t="shared" si="12"/>
        <v>0</v>
      </c>
      <c r="T89" s="33"/>
      <c r="U89" s="34"/>
      <c r="V89" s="28" t="s">
        <v>30</v>
      </c>
      <c r="W89" s="33"/>
      <c r="X89" s="34"/>
      <c r="Y89" s="35">
        <f t="shared" si="15"/>
        <v>0</v>
      </c>
      <c r="Z89" s="36"/>
      <c r="AA89" s="36"/>
      <c r="AB89" s="36"/>
      <c r="AC89" s="29" t="str">
        <f t="shared" si="13"/>
        <v xml:space="preserve"> </v>
      </c>
      <c r="AD89" s="30" t="str">
        <f t="shared" si="14"/>
        <v xml:space="preserve"> راسب  </v>
      </c>
      <c r="AE89" s="36"/>
    </row>
    <row r="90" spans="1:31" ht="39.9" customHeight="1" thickBot="1">
      <c r="A90" s="252" t="s">
        <v>30</v>
      </c>
      <c r="B90" s="236" t="s">
        <v>30</v>
      </c>
      <c r="C90" s="228"/>
      <c r="D90" s="31"/>
      <c r="E90" s="33"/>
      <c r="F90" s="34"/>
      <c r="G90" s="35">
        <f t="shared" si="9"/>
        <v>0</v>
      </c>
      <c r="H90" s="33"/>
      <c r="I90" s="34"/>
      <c r="J90" s="35">
        <f t="shared" si="10"/>
        <v>0</v>
      </c>
      <c r="K90" s="33"/>
      <c r="L90" s="34"/>
      <c r="M90" s="35">
        <f t="shared" si="11"/>
        <v>0</v>
      </c>
      <c r="N90" s="206"/>
      <c r="O90" s="208"/>
      <c r="P90" s="200"/>
      <c r="Q90" s="33"/>
      <c r="R90" s="34"/>
      <c r="S90" s="35">
        <f t="shared" si="12"/>
        <v>0</v>
      </c>
      <c r="T90" s="33"/>
      <c r="U90" s="34"/>
      <c r="V90" s="28" t="s">
        <v>30</v>
      </c>
      <c r="W90" s="33"/>
      <c r="X90" s="34"/>
      <c r="Y90" s="35">
        <f t="shared" si="15"/>
        <v>0</v>
      </c>
      <c r="Z90" s="36"/>
      <c r="AA90" s="36"/>
      <c r="AB90" s="36"/>
      <c r="AC90" s="29" t="str">
        <f t="shared" si="13"/>
        <v xml:space="preserve"> </v>
      </c>
      <c r="AD90" s="30" t="str">
        <f t="shared" si="14"/>
        <v xml:space="preserve"> راسب  </v>
      </c>
      <c r="AE90" s="36"/>
    </row>
    <row r="91" spans="1:31" ht="39.9" customHeight="1" thickBot="1">
      <c r="A91" s="252" t="s">
        <v>30</v>
      </c>
      <c r="B91" s="236" t="s">
        <v>30</v>
      </c>
      <c r="C91" s="228"/>
      <c r="D91" s="31"/>
      <c r="E91" s="33"/>
      <c r="F91" s="34"/>
      <c r="G91" s="35">
        <f t="shared" si="9"/>
        <v>0</v>
      </c>
      <c r="H91" s="33"/>
      <c r="I91" s="34"/>
      <c r="J91" s="35">
        <f t="shared" si="10"/>
        <v>0</v>
      </c>
      <c r="K91" s="33"/>
      <c r="L91" s="34"/>
      <c r="M91" s="35">
        <f t="shared" si="11"/>
        <v>0</v>
      </c>
      <c r="N91" s="206"/>
      <c r="O91" s="208"/>
      <c r="P91" s="200"/>
      <c r="Q91" s="33"/>
      <c r="R91" s="34"/>
      <c r="S91" s="35">
        <f t="shared" si="12"/>
        <v>0</v>
      </c>
      <c r="T91" s="33"/>
      <c r="U91" s="34"/>
      <c r="V91" s="28" t="s">
        <v>30</v>
      </c>
      <c r="W91" s="33"/>
      <c r="X91" s="34"/>
      <c r="Y91" s="35">
        <f t="shared" si="15"/>
        <v>0</v>
      </c>
      <c r="Z91" s="36"/>
      <c r="AA91" s="36"/>
      <c r="AB91" s="36"/>
      <c r="AC91" s="29" t="str">
        <f t="shared" si="13"/>
        <v xml:space="preserve"> </v>
      </c>
      <c r="AD91" s="30" t="str">
        <f t="shared" si="14"/>
        <v xml:space="preserve"> راسب  </v>
      </c>
      <c r="AE91" s="36"/>
    </row>
    <row r="92" spans="1:31" ht="39.9" customHeight="1" thickBot="1">
      <c r="A92" s="252" t="s">
        <v>30</v>
      </c>
      <c r="B92" s="236" t="s">
        <v>30</v>
      </c>
      <c r="C92" s="228"/>
      <c r="D92" s="31"/>
      <c r="E92" s="33"/>
      <c r="F92" s="34"/>
      <c r="G92" s="35">
        <f t="shared" si="9"/>
        <v>0</v>
      </c>
      <c r="H92" s="33"/>
      <c r="I92" s="34"/>
      <c r="J92" s="35">
        <f t="shared" si="10"/>
        <v>0</v>
      </c>
      <c r="K92" s="33"/>
      <c r="L92" s="34"/>
      <c r="M92" s="35">
        <f t="shared" si="11"/>
        <v>0</v>
      </c>
      <c r="N92" s="206"/>
      <c r="O92" s="208"/>
      <c r="P92" s="200"/>
      <c r="Q92" s="33"/>
      <c r="R92" s="34"/>
      <c r="S92" s="35">
        <f t="shared" si="12"/>
        <v>0</v>
      </c>
      <c r="T92" s="33"/>
      <c r="U92" s="34"/>
      <c r="V92" s="28" t="s">
        <v>30</v>
      </c>
      <c r="W92" s="33"/>
      <c r="X92" s="34"/>
      <c r="Y92" s="35">
        <f t="shared" si="15"/>
        <v>0</v>
      </c>
      <c r="Z92" s="36"/>
      <c r="AA92" s="36"/>
      <c r="AB92" s="36"/>
      <c r="AC92" s="29" t="str">
        <f t="shared" si="13"/>
        <v xml:space="preserve"> </v>
      </c>
      <c r="AD92" s="30" t="str">
        <f t="shared" si="14"/>
        <v xml:space="preserve"> راسب  </v>
      </c>
      <c r="AE92" s="36"/>
    </row>
    <row r="93" spans="1:31" ht="39.9" customHeight="1" thickBot="1">
      <c r="A93" s="252" t="s">
        <v>30</v>
      </c>
      <c r="B93" s="236" t="s">
        <v>30</v>
      </c>
      <c r="C93" s="228"/>
      <c r="D93" s="31"/>
      <c r="E93" s="33"/>
      <c r="F93" s="34"/>
      <c r="G93" s="35">
        <f t="shared" si="9"/>
        <v>0</v>
      </c>
      <c r="H93" s="33"/>
      <c r="I93" s="34"/>
      <c r="J93" s="35">
        <f t="shared" si="10"/>
        <v>0</v>
      </c>
      <c r="K93" s="33"/>
      <c r="L93" s="34"/>
      <c r="M93" s="35">
        <f t="shared" si="11"/>
        <v>0</v>
      </c>
      <c r="N93" s="206"/>
      <c r="O93" s="208"/>
      <c r="P93" s="200"/>
      <c r="Q93" s="33"/>
      <c r="R93" s="34"/>
      <c r="S93" s="35">
        <f t="shared" si="12"/>
        <v>0</v>
      </c>
      <c r="T93" s="33"/>
      <c r="U93" s="34"/>
      <c r="V93" s="28" t="s">
        <v>30</v>
      </c>
      <c r="W93" s="33"/>
      <c r="X93" s="34"/>
      <c r="Y93" s="35">
        <f t="shared" si="15"/>
        <v>0</v>
      </c>
      <c r="Z93" s="36"/>
      <c r="AA93" s="36"/>
      <c r="AB93" s="36"/>
      <c r="AC93" s="29" t="str">
        <f t="shared" si="13"/>
        <v xml:space="preserve"> </v>
      </c>
      <c r="AD93" s="30" t="str">
        <f t="shared" si="14"/>
        <v xml:space="preserve"> راسب  </v>
      </c>
      <c r="AE93" s="36"/>
    </row>
    <row r="94" spans="1:31" ht="39.9" customHeight="1" thickBot="1">
      <c r="A94" s="252" t="s">
        <v>30</v>
      </c>
      <c r="B94" s="236" t="s">
        <v>30</v>
      </c>
      <c r="C94" s="228"/>
      <c r="D94" s="31"/>
      <c r="E94" s="33"/>
      <c r="F94" s="34"/>
      <c r="G94" s="35">
        <f t="shared" si="9"/>
        <v>0</v>
      </c>
      <c r="H94" s="33"/>
      <c r="I94" s="34"/>
      <c r="J94" s="35">
        <f t="shared" si="10"/>
        <v>0</v>
      </c>
      <c r="K94" s="33"/>
      <c r="L94" s="34"/>
      <c r="M94" s="35">
        <f t="shared" si="11"/>
        <v>0</v>
      </c>
      <c r="N94" s="206"/>
      <c r="O94" s="208"/>
      <c r="P94" s="200"/>
      <c r="Q94" s="33"/>
      <c r="R94" s="34"/>
      <c r="S94" s="35">
        <f t="shared" si="12"/>
        <v>0</v>
      </c>
      <c r="T94" s="33"/>
      <c r="U94" s="34"/>
      <c r="V94" s="28" t="s">
        <v>30</v>
      </c>
      <c r="W94" s="33"/>
      <c r="X94" s="34"/>
      <c r="Y94" s="35">
        <f t="shared" si="15"/>
        <v>0</v>
      </c>
      <c r="Z94" s="36"/>
      <c r="AA94" s="36"/>
      <c r="AB94" s="36"/>
      <c r="AC94" s="29" t="str">
        <f t="shared" si="13"/>
        <v xml:space="preserve"> </v>
      </c>
      <c r="AD94" s="30" t="str">
        <f t="shared" si="14"/>
        <v xml:space="preserve"> راسب  </v>
      </c>
      <c r="AE94" s="36"/>
    </row>
    <row r="95" spans="1:31" ht="39.9" customHeight="1" thickBot="1">
      <c r="A95" s="252" t="s">
        <v>30</v>
      </c>
      <c r="B95" s="236" t="s">
        <v>30</v>
      </c>
      <c r="C95" s="228"/>
      <c r="D95" s="31"/>
      <c r="E95" s="33"/>
      <c r="F95" s="34"/>
      <c r="G95" s="35">
        <f t="shared" si="9"/>
        <v>0</v>
      </c>
      <c r="H95" s="33"/>
      <c r="I95" s="34"/>
      <c r="J95" s="35">
        <f t="shared" si="10"/>
        <v>0</v>
      </c>
      <c r="K95" s="33"/>
      <c r="L95" s="34"/>
      <c r="M95" s="35">
        <f t="shared" si="11"/>
        <v>0</v>
      </c>
      <c r="N95" s="206"/>
      <c r="O95" s="208"/>
      <c r="P95" s="200"/>
      <c r="Q95" s="33"/>
      <c r="R95" s="34"/>
      <c r="S95" s="35">
        <f t="shared" si="12"/>
        <v>0</v>
      </c>
      <c r="T95" s="33"/>
      <c r="U95" s="34"/>
      <c r="V95" s="28" t="s">
        <v>30</v>
      </c>
      <c r="W95" s="33"/>
      <c r="X95" s="34"/>
      <c r="Y95" s="35">
        <f t="shared" si="15"/>
        <v>0</v>
      </c>
      <c r="Z95" s="36"/>
      <c r="AA95" s="36"/>
      <c r="AB95" s="36"/>
      <c r="AC95" s="29" t="str">
        <f t="shared" si="13"/>
        <v xml:space="preserve"> </v>
      </c>
      <c r="AD95" s="30" t="str">
        <f t="shared" si="14"/>
        <v xml:space="preserve"> راسب  </v>
      </c>
      <c r="AE95" s="36"/>
    </row>
    <row r="96" spans="1:31" ht="39.9" customHeight="1" thickBot="1">
      <c r="A96" s="252" t="s">
        <v>30</v>
      </c>
      <c r="B96" s="236" t="s">
        <v>30</v>
      </c>
      <c r="C96" s="228"/>
      <c r="D96" s="31"/>
      <c r="E96" s="33"/>
      <c r="F96" s="34"/>
      <c r="G96" s="35">
        <f t="shared" si="9"/>
        <v>0</v>
      </c>
      <c r="H96" s="33"/>
      <c r="I96" s="34"/>
      <c r="J96" s="35">
        <f t="shared" si="10"/>
        <v>0</v>
      </c>
      <c r="K96" s="33"/>
      <c r="L96" s="34"/>
      <c r="M96" s="35">
        <f t="shared" si="11"/>
        <v>0</v>
      </c>
      <c r="N96" s="206"/>
      <c r="O96" s="208"/>
      <c r="P96" s="200"/>
      <c r="Q96" s="33"/>
      <c r="R96" s="34"/>
      <c r="S96" s="35">
        <f t="shared" si="12"/>
        <v>0</v>
      </c>
      <c r="T96" s="33"/>
      <c r="U96" s="34"/>
      <c r="V96" s="28" t="s">
        <v>30</v>
      </c>
      <c r="W96" s="33"/>
      <c r="X96" s="34"/>
      <c r="Y96" s="35">
        <f t="shared" si="15"/>
        <v>0</v>
      </c>
      <c r="Z96" s="36"/>
      <c r="AA96" s="36"/>
      <c r="AB96" s="36"/>
      <c r="AC96" s="29" t="str">
        <f t="shared" si="13"/>
        <v xml:space="preserve"> </v>
      </c>
      <c r="AD96" s="30" t="str">
        <f t="shared" si="14"/>
        <v xml:space="preserve"> راسب  </v>
      </c>
      <c r="AE96" s="36"/>
    </row>
    <row r="97" spans="1:31" ht="39.9" customHeight="1" thickBot="1">
      <c r="A97" s="252" t="s">
        <v>30</v>
      </c>
      <c r="B97" s="236" t="s">
        <v>30</v>
      </c>
      <c r="C97" s="228"/>
      <c r="D97" s="31"/>
      <c r="E97" s="33"/>
      <c r="F97" s="34"/>
      <c r="G97" s="35">
        <f t="shared" si="9"/>
        <v>0</v>
      </c>
      <c r="H97" s="33"/>
      <c r="I97" s="34"/>
      <c r="J97" s="35">
        <f t="shared" si="10"/>
        <v>0</v>
      </c>
      <c r="K97" s="33"/>
      <c r="L97" s="34"/>
      <c r="M97" s="35">
        <f t="shared" si="11"/>
        <v>0</v>
      </c>
      <c r="N97" s="206"/>
      <c r="O97" s="208"/>
      <c r="P97" s="200"/>
      <c r="Q97" s="33"/>
      <c r="R97" s="34"/>
      <c r="S97" s="35">
        <f t="shared" si="12"/>
        <v>0</v>
      </c>
      <c r="T97" s="33"/>
      <c r="U97" s="34"/>
      <c r="V97" s="28" t="s">
        <v>30</v>
      </c>
      <c r="W97" s="33"/>
      <c r="X97" s="34"/>
      <c r="Y97" s="35">
        <f t="shared" si="15"/>
        <v>0</v>
      </c>
      <c r="Z97" s="36"/>
      <c r="AA97" s="36"/>
      <c r="AB97" s="36"/>
      <c r="AC97" s="29" t="str">
        <f t="shared" si="13"/>
        <v xml:space="preserve"> </v>
      </c>
      <c r="AD97" s="30" t="str">
        <f t="shared" si="14"/>
        <v xml:space="preserve"> راسب  </v>
      </c>
      <c r="AE97" s="36"/>
    </row>
    <row r="98" spans="1:31" ht="39.9" customHeight="1" thickBot="1">
      <c r="A98" s="252" t="s">
        <v>30</v>
      </c>
      <c r="B98" s="236" t="s">
        <v>30</v>
      </c>
      <c r="C98" s="228"/>
      <c r="D98" s="31"/>
      <c r="E98" s="33"/>
      <c r="F98" s="34"/>
      <c r="G98" s="35">
        <f t="shared" si="9"/>
        <v>0</v>
      </c>
      <c r="H98" s="33"/>
      <c r="I98" s="34"/>
      <c r="J98" s="35">
        <f t="shared" si="10"/>
        <v>0</v>
      </c>
      <c r="K98" s="33"/>
      <c r="L98" s="34"/>
      <c r="M98" s="35">
        <f t="shared" si="11"/>
        <v>0</v>
      </c>
      <c r="N98" s="206"/>
      <c r="O98" s="208"/>
      <c r="P98" s="200"/>
      <c r="Q98" s="33"/>
      <c r="R98" s="34"/>
      <c r="S98" s="35">
        <f t="shared" si="12"/>
        <v>0</v>
      </c>
      <c r="T98" s="33"/>
      <c r="U98" s="34"/>
      <c r="V98" s="28" t="s">
        <v>30</v>
      </c>
      <c r="W98" s="33"/>
      <c r="X98" s="34"/>
      <c r="Y98" s="35">
        <f t="shared" si="15"/>
        <v>0</v>
      </c>
      <c r="Z98" s="36"/>
      <c r="AA98" s="36"/>
      <c r="AB98" s="36"/>
      <c r="AC98" s="29" t="str">
        <f t="shared" si="13"/>
        <v xml:space="preserve"> </v>
      </c>
      <c r="AD98" s="30" t="str">
        <f t="shared" si="14"/>
        <v xml:space="preserve"> راسب  </v>
      </c>
      <c r="AE98" s="36"/>
    </row>
    <row r="99" spans="1:31" ht="39.9" customHeight="1" thickBot="1">
      <c r="A99" s="252" t="s">
        <v>30</v>
      </c>
      <c r="B99" s="236" t="s">
        <v>30</v>
      </c>
      <c r="C99" s="228"/>
      <c r="D99" s="31"/>
      <c r="E99" s="33"/>
      <c r="F99" s="34"/>
      <c r="G99" s="35">
        <f t="shared" si="9"/>
        <v>0</v>
      </c>
      <c r="H99" s="33"/>
      <c r="I99" s="34"/>
      <c r="J99" s="35">
        <f t="shared" si="10"/>
        <v>0</v>
      </c>
      <c r="K99" s="33"/>
      <c r="L99" s="34"/>
      <c r="M99" s="35">
        <f t="shared" si="11"/>
        <v>0</v>
      </c>
      <c r="N99" s="206"/>
      <c r="O99" s="208"/>
      <c r="P99" s="200"/>
      <c r="Q99" s="33"/>
      <c r="R99" s="34"/>
      <c r="S99" s="35">
        <f t="shared" si="12"/>
        <v>0</v>
      </c>
      <c r="T99" s="33"/>
      <c r="U99" s="34"/>
      <c r="V99" s="28" t="s">
        <v>30</v>
      </c>
      <c r="W99" s="33"/>
      <c r="X99" s="34"/>
      <c r="Y99" s="35">
        <f t="shared" si="15"/>
        <v>0</v>
      </c>
      <c r="Z99" s="36"/>
      <c r="AA99" s="36"/>
      <c r="AB99" s="36"/>
      <c r="AC99" s="29" t="str">
        <f t="shared" si="13"/>
        <v xml:space="preserve"> </v>
      </c>
      <c r="AD99" s="30" t="str">
        <f t="shared" si="14"/>
        <v xml:space="preserve"> راسب  </v>
      </c>
      <c r="AE99" s="36"/>
    </row>
    <row r="100" spans="1:31" ht="39.9" customHeight="1" thickBot="1">
      <c r="A100" s="252" t="s">
        <v>30</v>
      </c>
      <c r="B100" s="236" t="s">
        <v>30</v>
      </c>
      <c r="C100" s="228"/>
      <c r="D100" s="31"/>
      <c r="E100" s="33"/>
      <c r="F100" s="34"/>
      <c r="G100" s="35">
        <f t="shared" si="9"/>
        <v>0</v>
      </c>
      <c r="H100" s="33"/>
      <c r="I100" s="34"/>
      <c r="J100" s="35">
        <f t="shared" si="10"/>
        <v>0</v>
      </c>
      <c r="K100" s="33"/>
      <c r="L100" s="34"/>
      <c r="M100" s="35">
        <f t="shared" si="11"/>
        <v>0</v>
      </c>
      <c r="N100" s="206"/>
      <c r="O100" s="208"/>
      <c r="P100" s="200"/>
      <c r="Q100" s="33"/>
      <c r="R100" s="34"/>
      <c r="S100" s="35">
        <f t="shared" si="12"/>
        <v>0</v>
      </c>
      <c r="T100" s="33"/>
      <c r="U100" s="34"/>
      <c r="V100" s="28" t="s">
        <v>30</v>
      </c>
      <c r="W100" s="33"/>
      <c r="X100" s="34"/>
      <c r="Y100" s="35">
        <f t="shared" si="15"/>
        <v>0</v>
      </c>
      <c r="Z100" s="36"/>
      <c r="AA100" s="36"/>
      <c r="AB100" s="36"/>
      <c r="AC100" s="29" t="str">
        <f t="shared" si="13"/>
        <v xml:space="preserve"> </v>
      </c>
      <c r="AD100" s="30" t="str">
        <f t="shared" si="14"/>
        <v xml:space="preserve"> راسب  </v>
      </c>
      <c r="AE100" s="36"/>
    </row>
    <row r="101" spans="1:31" ht="39.9" customHeight="1" thickBot="1">
      <c r="A101" s="252" t="s">
        <v>30</v>
      </c>
      <c r="B101" s="236" t="s">
        <v>30</v>
      </c>
      <c r="C101" s="228"/>
      <c r="D101" s="31"/>
      <c r="E101" s="33"/>
      <c r="F101" s="34"/>
      <c r="G101" s="35">
        <f t="shared" si="9"/>
        <v>0</v>
      </c>
      <c r="H101" s="33"/>
      <c r="I101" s="34"/>
      <c r="J101" s="35">
        <f t="shared" si="10"/>
        <v>0</v>
      </c>
      <c r="K101" s="33"/>
      <c r="L101" s="34"/>
      <c r="M101" s="35">
        <f t="shared" si="11"/>
        <v>0</v>
      </c>
      <c r="N101" s="206"/>
      <c r="O101" s="208"/>
      <c r="P101" s="200"/>
      <c r="Q101" s="33"/>
      <c r="R101" s="34"/>
      <c r="S101" s="35">
        <f t="shared" si="12"/>
        <v>0</v>
      </c>
      <c r="T101" s="33"/>
      <c r="U101" s="34"/>
      <c r="V101" s="28" t="s">
        <v>30</v>
      </c>
      <c r="W101" s="33"/>
      <c r="X101" s="34"/>
      <c r="Y101" s="35">
        <f t="shared" si="15"/>
        <v>0</v>
      </c>
      <c r="Z101" s="36"/>
      <c r="AA101" s="36"/>
      <c r="AB101" s="36"/>
      <c r="AC101" s="29" t="str">
        <f t="shared" si="13"/>
        <v xml:space="preserve"> </v>
      </c>
      <c r="AD101" s="30" t="str">
        <f t="shared" si="14"/>
        <v xml:space="preserve"> راسب  </v>
      </c>
      <c r="AE101" s="36"/>
    </row>
    <row r="102" spans="1:31" ht="39.9" customHeight="1" thickBot="1">
      <c r="A102" s="252" t="s">
        <v>30</v>
      </c>
      <c r="B102" s="236" t="s">
        <v>30</v>
      </c>
      <c r="C102" s="228"/>
      <c r="D102" s="31"/>
      <c r="E102" s="33"/>
      <c r="F102" s="34"/>
      <c r="G102" s="35">
        <f t="shared" si="9"/>
        <v>0</v>
      </c>
      <c r="H102" s="33"/>
      <c r="I102" s="34"/>
      <c r="J102" s="35">
        <f t="shared" si="10"/>
        <v>0</v>
      </c>
      <c r="K102" s="33"/>
      <c r="L102" s="34"/>
      <c r="M102" s="35">
        <f t="shared" si="11"/>
        <v>0</v>
      </c>
      <c r="N102" s="206"/>
      <c r="O102" s="208"/>
      <c r="P102" s="200"/>
      <c r="Q102" s="33"/>
      <c r="R102" s="34"/>
      <c r="S102" s="35">
        <f t="shared" si="12"/>
        <v>0</v>
      </c>
      <c r="T102" s="33"/>
      <c r="U102" s="34"/>
      <c r="V102" s="28" t="s">
        <v>30</v>
      </c>
      <c r="W102" s="33"/>
      <c r="X102" s="34"/>
      <c r="Y102" s="35">
        <f t="shared" si="15"/>
        <v>0</v>
      </c>
      <c r="Z102" s="36"/>
      <c r="AA102" s="36"/>
      <c r="AB102" s="36"/>
      <c r="AC102" s="29" t="str">
        <f t="shared" si="13"/>
        <v xml:space="preserve"> </v>
      </c>
      <c r="AD102" s="30" t="str">
        <f t="shared" si="14"/>
        <v xml:space="preserve"> راسب  </v>
      </c>
      <c r="AE102" s="36"/>
    </row>
    <row r="103" spans="1:31" ht="39.9" customHeight="1" thickBot="1">
      <c r="A103" s="252" t="s">
        <v>30</v>
      </c>
      <c r="B103" s="236" t="s">
        <v>30</v>
      </c>
      <c r="C103" s="228"/>
      <c r="D103" s="31"/>
      <c r="E103" s="33"/>
      <c r="F103" s="34"/>
      <c r="G103" s="35">
        <f t="shared" si="9"/>
        <v>0</v>
      </c>
      <c r="H103" s="33"/>
      <c r="I103" s="34"/>
      <c r="J103" s="35">
        <f t="shared" si="10"/>
        <v>0</v>
      </c>
      <c r="K103" s="33"/>
      <c r="L103" s="34"/>
      <c r="M103" s="35">
        <f t="shared" si="11"/>
        <v>0</v>
      </c>
      <c r="N103" s="206"/>
      <c r="O103" s="208"/>
      <c r="P103" s="200"/>
      <c r="Q103" s="33"/>
      <c r="R103" s="34"/>
      <c r="S103" s="35">
        <f t="shared" si="12"/>
        <v>0</v>
      </c>
      <c r="T103" s="33"/>
      <c r="U103" s="34"/>
      <c r="V103" s="28" t="s">
        <v>30</v>
      </c>
      <c r="W103" s="33"/>
      <c r="X103" s="34"/>
      <c r="Y103" s="35">
        <f t="shared" si="15"/>
        <v>0</v>
      </c>
      <c r="Z103" s="36"/>
      <c r="AA103" s="36"/>
      <c r="AB103" s="36"/>
      <c r="AC103" s="29" t="str">
        <f t="shared" si="13"/>
        <v xml:space="preserve"> </v>
      </c>
      <c r="AD103" s="30" t="str">
        <f t="shared" si="14"/>
        <v xml:space="preserve"> راسب  </v>
      </c>
      <c r="AE103" s="36"/>
    </row>
    <row r="104" spans="1:31" ht="39.9" customHeight="1" thickBot="1">
      <c r="A104" s="252" t="s">
        <v>30</v>
      </c>
      <c r="B104" s="236" t="s">
        <v>30</v>
      </c>
      <c r="C104" s="228"/>
      <c r="D104" s="31"/>
      <c r="E104" s="33"/>
      <c r="F104" s="34"/>
      <c r="G104" s="35">
        <f t="shared" si="9"/>
        <v>0</v>
      </c>
      <c r="H104" s="33"/>
      <c r="I104" s="34"/>
      <c r="J104" s="35">
        <f t="shared" si="10"/>
        <v>0</v>
      </c>
      <c r="K104" s="33"/>
      <c r="L104" s="34"/>
      <c r="M104" s="35">
        <f t="shared" si="11"/>
        <v>0</v>
      </c>
      <c r="N104" s="206"/>
      <c r="O104" s="208"/>
      <c r="P104" s="200"/>
      <c r="Q104" s="33"/>
      <c r="R104" s="34"/>
      <c r="S104" s="35">
        <f t="shared" si="12"/>
        <v>0</v>
      </c>
      <c r="T104" s="33"/>
      <c r="U104" s="34"/>
      <c r="V104" s="28" t="s">
        <v>30</v>
      </c>
      <c r="W104" s="33"/>
      <c r="X104" s="34"/>
      <c r="Y104" s="35">
        <f t="shared" si="15"/>
        <v>0</v>
      </c>
      <c r="Z104" s="36"/>
      <c r="AA104" s="36"/>
      <c r="AB104" s="36"/>
      <c r="AC104" s="29" t="str">
        <f t="shared" si="13"/>
        <v xml:space="preserve"> </v>
      </c>
      <c r="AD104" s="30" t="str">
        <f t="shared" si="14"/>
        <v xml:space="preserve"> راسب  </v>
      </c>
      <c r="AE104" s="36"/>
    </row>
    <row r="105" spans="1:31" ht="39.9" customHeight="1" thickBot="1">
      <c r="A105" s="252" t="s">
        <v>30</v>
      </c>
      <c r="B105" s="236" t="s">
        <v>30</v>
      </c>
      <c r="C105" s="228"/>
      <c r="D105" s="31"/>
      <c r="E105" s="33"/>
      <c r="F105" s="34"/>
      <c r="G105" s="35">
        <f t="shared" si="9"/>
        <v>0</v>
      </c>
      <c r="H105" s="33"/>
      <c r="I105" s="34"/>
      <c r="J105" s="35">
        <f t="shared" si="10"/>
        <v>0</v>
      </c>
      <c r="K105" s="33"/>
      <c r="L105" s="34"/>
      <c r="M105" s="35">
        <f t="shared" si="11"/>
        <v>0</v>
      </c>
      <c r="N105" s="206"/>
      <c r="O105" s="208"/>
      <c r="P105" s="200"/>
      <c r="Q105" s="33"/>
      <c r="R105" s="34"/>
      <c r="S105" s="35">
        <f t="shared" si="12"/>
        <v>0</v>
      </c>
      <c r="T105" s="33"/>
      <c r="U105" s="34"/>
      <c r="V105" s="28" t="s">
        <v>30</v>
      </c>
      <c r="W105" s="33"/>
      <c r="X105" s="34"/>
      <c r="Y105" s="35">
        <f t="shared" si="15"/>
        <v>0</v>
      </c>
      <c r="Z105" s="36"/>
      <c r="AA105" s="36"/>
      <c r="AB105" s="36"/>
      <c r="AC105" s="29" t="str">
        <f t="shared" si="13"/>
        <v xml:space="preserve"> </v>
      </c>
      <c r="AD105" s="30" t="str">
        <f t="shared" si="14"/>
        <v xml:space="preserve"> راسب  </v>
      </c>
      <c r="AE105" s="36"/>
    </row>
    <row r="106" spans="1:31" ht="39.9" customHeight="1" thickBot="1">
      <c r="A106" s="252" t="s">
        <v>30</v>
      </c>
      <c r="B106" s="236" t="s">
        <v>30</v>
      </c>
      <c r="C106" s="228"/>
      <c r="D106" s="31"/>
      <c r="E106" s="33"/>
      <c r="F106" s="34"/>
      <c r="G106" s="35">
        <f t="shared" si="9"/>
        <v>0</v>
      </c>
      <c r="H106" s="33"/>
      <c r="I106" s="34"/>
      <c r="J106" s="35">
        <f t="shared" si="10"/>
        <v>0</v>
      </c>
      <c r="K106" s="33"/>
      <c r="L106" s="34"/>
      <c r="M106" s="35">
        <f t="shared" si="11"/>
        <v>0</v>
      </c>
      <c r="N106" s="206"/>
      <c r="O106" s="208"/>
      <c r="P106" s="200"/>
      <c r="Q106" s="33"/>
      <c r="R106" s="34"/>
      <c r="S106" s="35">
        <f t="shared" si="12"/>
        <v>0</v>
      </c>
      <c r="T106" s="33"/>
      <c r="U106" s="34"/>
      <c r="V106" s="28" t="s">
        <v>30</v>
      </c>
      <c r="W106" s="33"/>
      <c r="X106" s="34"/>
      <c r="Y106" s="35">
        <f t="shared" si="15"/>
        <v>0</v>
      </c>
      <c r="Z106" s="36"/>
      <c r="AA106" s="36"/>
      <c r="AB106" s="36"/>
      <c r="AC106" s="29" t="str">
        <f t="shared" si="13"/>
        <v xml:space="preserve"> </v>
      </c>
      <c r="AD106" s="30" t="str">
        <f t="shared" si="14"/>
        <v xml:space="preserve"> راسب  </v>
      </c>
      <c r="AE106" s="36"/>
    </row>
    <row r="107" spans="1:31" ht="39.9" customHeight="1" thickBot="1">
      <c r="A107" s="252" t="s">
        <v>30</v>
      </c>
      <c r="B107" s="236" t="s">
        <v>30</v>
      </c>
      <c r="C107" s="228"/>
      <c r="D107" s="31"/>
      <c r="E107" s="33"/>
      <c r="F107" s="34"/>
      <c r="G107" s="35">
        <f t="shared" si="9"/>
        <v>0</v>
      </c>
      <c r="H107" s="33"/>
      <c r="I107" s="34"/>
      <c r="J107" s="35">
        <f t="shared" si="10"/>
        <v>0</v>
      </c>
      <c r="K107" s="33"/>
      <c r="L107" s="34"/>
      <c r="M107" s="35">
        <f t="shared" si="11"/>
        <v>0</v>
      </c>
      <c r="N107" s="206"/>
      <c r="O107" s="208"/>
      <c r="P107" s="200"/>
      <c r="Q107" s="33"/>
      <c r="R107" s="34"/>
      <c r="S107" s="35">
        <f t="shared" si="12"/>
        <v>0</v>
      </c>
      <c r="T107" s="33"/>
      <c r="U107" s="34"/>
      <c r="V107" s="28" t="s">
        <v>30</v>
      </c>
      <c r="W107" s="33"/>
      <c r="X107" s="34"/>
      <c r="Y107" s="35">
        <f t="shared" si="15"/>
        <v>0</v>
      </c>
      <c r="Z107" s="36"/>
      <c r="AA107" s="36"/>
      <c r="AB107" s="36"/>
      <c r="AC107" s="29" t="str">
        <f t="shared" si="13"/>
        <v xml:space="preserve"> </v>
      </c>
      <c r="AD107" s="30" t="str">
        <f t="shared" si="14"/>
        <v xml:space="preserve"> راسب  </v>
      </c>
      <c r="AE107" s="36"/>
    </row>
    <row r="108" spans="1:31" ht="39.9" customHeight="1" thickBot="1">
      <c r="A108" s="252" t="s">
        <v>30</v>
      </c>
      <c r="B108" s="236" t="s">
        <v>30</v>
      </c>
      <c r="C108" s="228"/>
      <c r="D108" s="31"/>
      <c r="E108" s="33"/>
      <c r="F108" s="34"/>
      <c r="G108" s="35">
        <f t="shared" si="9"/>
        <v>0</v>
      </c>
      <c r="H108" s="33"/>
      <c r="I108" s="34"/>
      <c r="J108" s="35">
        <f t="shared" si="10"/>
        <v>0</v>
      </c>
      <c r="K108" s="33"/>
      <c r="L108" s="34"/>
      <c r="M108" s="35">
        <f t="shared" si="11"/>
        <v>0</v>
      </c>
      <c r="N108" s="206"/>
      <c r="O108" s="208"/>
      <c r="P108" s="200"/>
      <c r="Q108" s="33"/>
      <c r="R108" s="34"/>
      <c r="S108" s="35">
        <f t="shared" si="12"/>
        <v>0</v>
      </c>
      <c r="T108" s="33"/>
      <c r="U108" s="34"/>
      <c r="V108" s="28" t="s">
        <v>30</v>
      </c>
      <c r="W108" s="33"/>
      <c r="X108" s="34"/>
      <c r="Y108" s="35">
        <f t="shared" si="15"/>
        <v>0</v>
      </c>
      <c r="Z108" s="36"/>
      <c r="AA108" s="36"/>
      <c r="AB108" s="36"/>
      <c r="AC108" s="29" t="str">
        <f t="shared" si="13"/>
        <v xml:space="preserve"> </v>
      </c>
      <c r="AD108" s="30" t="str">
        <f t="shared" si="14"/>
        <v xml:space="preserve"> راسب  </v>
      </c>
      <c r="AE108" s="36"/>
    </row>
    <row r="109" spans="1:31" ht="39.9" customHeight="1" thickBot="1">
      <c r="A109" s="252" t="s">
        <v>30</v>
      </c>
      <c r="B109" s="236" t="s">
        <v>30</v>
      </c>
      <c r="C109" s="228"/>
      <c r="D109" s="31"/>
      <c r="E109" s="33"/>
      <c r="F109" s="34"/>
      <c r="G109" s="35">
        <f t="shared" si="9"/>
        <v>0</v>
      </c>
      <c r="H109" s="33"/>
      <c r="I109" s="34"/>
      <c r="J109" s="35">
        <f t="shared" si="10"/>
        <v>0</v>
      </c>
      <c r="K109" s="33"/>
      <c r="L109" s="34"/>
      <c r="M109" s="35">
        <f t="shared" si="11"/>
        <v>0</v>
      </c>
      <c r="N109" s="206"/>
      <c r="O109" s="208"/>
      <c r="P109" s="200"/>
      <c r="Q109" s="33"/>
      <c r="R109" s="34"/>
      <c r="S109" s="35">
        <f t="shared" si="12"/>
        <v>0</v>
      </c>
      <c r="T109" s="33"/>
      <c r="U109" s="34"/>
      <c r="V109" s="28" t="s">
        <v>30</v>
      </c>
      <c r="W109" s="33"/>
      <c r="X109" s="34"/>
      <c r="Y109" s="35">
        <f t="shared" si="15"/>
        <v>0</v>
      </c>
      <c r="Z109" s="36"/>
      <c r="AA109" s="36"/>
      <c r="AB109" s="36"/>
      <c r="AC109" s="29" t="str">
        <f t="shared" si="13"/>
        <v xml:space="preserve"> </v>
      </c>
      <c r="AD109" s="30" t="str">
        <f t="shared" si="14"/>
        <v xml:space="preserve"> راسب  </v>
      </c>
      <c r="AE109" s="36"/>
    </row>
    <row r="110" spans="1:31" ht="39.9" customHeight="1" thickBot="1">
      <c r="A110" s="252" t="s">
        <v>30</v>
      </c>
      <c r="B110" s="236" t="s">
        <v>30</v>
      </c>
      <c r="C110" s="228"/>
      <c r="D110" s="31"/>
      <c r="E110" s="33"/>
      <c r="F110" s="34"/>
      <c r="G110" s="35">
        <f t="shared" si="9"/>
        <v>0</v>
      </c>
      <c r="H110" s="33"/>
      <c r="I110" s="34"/>
      <c r="J110" s="35">
        <f t="shared" si="10"/>
        <v>0</v>
      </c>
      <c r="K110" s="33"/>
      <c r="L110" s="34"/>
      <c r="M110" s="35">
        <f t="shared" si="11"/>
        <v>0</v>
      </c>
      <c r="N110" s="206"/>
      <c r="O110" s="208"/>
      <c r="P110" s="200"/>
      <c r="Q110" s="33"/>
      <c r="R110" s="34"/>
      <c r="S110" s="35">
        <f t="shared" si="12"/>
        <v>0</v>
      </c>
      <c r="T110" s="33"/>
      <c r="U110" s="34"/>
      <c r="V110" s="28" t="s">
        <v>30</v>
      </c>
      <c r="W110" s="33"/>
      <c r="X110" s="34"/>
      <c r="Y110" s="35">
        <f t="shared" si="15"/>
        <v>0</v>
      </c>
      <c r="Z110" s="36"/>
      <c r="AA110" s="36"/>
      <c r="AB110" s="36"/>
      <c r="AC110" s="29" t="str">
        <f t="shared" si="13"/>
        <v xml:space="preserve"> </v>
      </c>
      <c r="AD110" s="30" t="str">
        <f t="shared" si="14"/>
        <v xml:space="preserve"> راسب  </v>
      </c>
      <c r="AE110" s="36"/>
    </row>
    <row r="111" spans="1:31" ht="39.9" customHeight="1" thickBot="1">
      <c r="A111" s="252" t="s">
        <v>30</v>
      </c>
      <c r="B111" s="236" t="s">
        <v>30</v>
      </c>
      <c r="C111" s="228"/>
      <c r="D111" s="31"/>
      <c r="E111" s="33"/>
      <c r="F111" s="34"/>
      <c r="G111" s="35">
        <f t="shared" si="9"/>
        <v>0</v>
      </c>
      <c r="H111" s="33"/>
      <c r="I111" s="34"/>
      <c r="J111" s="35">
        <f t="shared" si="10"/>
        <v>0</v>
      </c>
      <c r="K111" s="33"/>
      <c r="L111" s="34"/>
      <c r="M111" s="35">
        <f t="shared" si="11"/>
        <v>0</v>
      </c>
      <c r="N111" s="206"/>
      <c r="O111" s="208"/>
      <c r="P111" s="200"/>
      <c r="Q111" s="33"/>
      <c r="R111" s="34"/>
      <c r="S111" s="35">
        <f t="shared" si="12"/>
        <v>0</v>
      </c>
      <c r="T111" s="33"/>
      <c r="U111" s="34"/>
      <c r="V111" s="28" t="s">
        <v>30</v>
      </c>
      <c r="W111" s="33"/>
      <c r="X111" s="34"/>
      <c r="Y111" s="35">
        <f t="shared" si="15"/>
        <v>0</v>
      </c>
      <c r="Z111" s="36"/>
      <c r="AA111" s="36"/>
      <c r="AB111" s="36"/>
      <c r="AC111" s="29" t="str">
        <f t="shared" si="13"/>
        <v xml:space="preserve"> </v>
      </c>
      <c r="AD111" s="30" t="str">
        <f t="shared" si="14"/>
        <v xml:space="preserve"> راسب  </v>
      </c>
      <c r="AE111" s="36"/>
    </row>
    <row r="112" spans="1:31" ht="39.9" customHeight="1" thickBot="1">
      <c r="A112" s="252" t="s">
        <v>30</v>
      </c>
      <c r="B112" s="236" t="s">
        <v>30</v>
      </c>
      <c r="C112" s="228"/>
      <c r="D112" s="31"/>
      <c r="E112" s="33"/>
      <c r="F112" s="34"/>
      <c r="G112" s="35">
        <f t="shared" si="9"/>
        <v>0</v>
      </c>
      <c r="H112" s="33"/>
      <c r="I112" s="34"/>
      <c r="J112" s="35">
        <f t="shared" si="10"/>
        <v>0</v>
      </c>
      <c r="K112" s="33"/>
      <c r="L112" s="34"/>
      <c r="M112" s="35">
        <f t="shared" si="11"/>
        <v>0</v>
      </c>
      <c r="N112" s="200"/>
      <c r="O112" s="200"/>
      <c r="P112" s="200"/>
      <c r="Q112" s="33"/>
      <c r="R112" s="34"/>
      <c r="S112" s="35">
        <f t="shared" si="12"/>
        <v>0</v>
      </c>
      <c r="T112" s="33"/>
      <c r="U112" s="34"/>
      <c r="V112" s="28" t="s">
        <v>30</v>
      </c>
      <c r="W112" s="33"/>
      <c r="X112" s="34"/>
      <c r="Y112" s="35">
        <f t="shared" si="15"/>
        <v>0</v>
      </c>
      <c r="Z112" s="36"/>
      <c r="AA112" s="36"/>
      <c r="AB112" s="36"/>
      <c r="AC112" s="29" t="str">
        <f t="shared" si="13"/>
        <v xml:space="preserve"> </v>
      </c>
      <c r="AD112" s="30" t="str">
        <f t="shared" si="14"/>
        <v xml:space="preserve"> راسب  </v>
      </c>
      <c r="AE112" s="36"/>
    </row>
    <row r="113" spans="1:31" ht="39.9" customHeight="1" thickBot="1">
      <c r="A113" s="252" t="s">
        <v>30</v>
      </c>
      <c r="B113" s="236" t="s">
        <v>30</v>
      </c>
      <c r="C113" s="228"/>
      <c r="D113" s="31"/>
      <c r="E113" s="33"/>
      <c r="F113" s="34"/>
      <c r="G113" s="35">
        <f t="shared" si="9"/>
        <v>0</v>
      </c>
      <c r="H113" s="33"/>
      <c r="I113" s="34"/>
      <c r="J113" s="35">
        <f t="shared" si="10"/>
        <v>0</v>
      </c>
      <c r="K113" s="33"/>
      <c r="L113" s="34"/>
      <c r="M113" s="35">
        <f t="shared" si="11"/>
        <v>0</v>
      </c>
      <c r="N113" s="200"/>
      <c r="O113" s="200"/>
      <c r="P113" s="200"/>
      <c r="Q113" s="33"/>
      <c r="R113" s="34"/>
      <c r="S113" s="35">
        <f t="shared" si="12"/>
        <v>0</v>
      </c>
      <c r="T113" s="33"/>
      <c r="U113" s="34"/>
      <c r="V113" s="28" t="s">
        <v>30</v>
      </c>
      <c r="W113" s="33"/>
      <c r="X113" s="34"/>
      <c r="Y113" s="35">
        <f t="shared" si="15"/>
        <v>0</v>
      </c>
      <c r="Z113" s="36"/>
      <c r="AA113" s="36"/>
      <c r="AB113" s="36"/>
      <c r="AC113" s="29" t="str">
        <f t="shared" si="13"/>
        <v xml:space="preserve"> </v>
      </c>
      <c r="AD113" s="30" t="str">
        <f t="shared" si="14"/>
        <v xml:space="preserve"> راسب  </v>
      </c>
      <c r="AE113" s="36"/>
    </row>
    <row r="114" spans="1:31" ht="39.9" customHeight="1" thickBot="1">
      <c r="A114" s="252" t="s">
        <v>30</v>
      </c>
      <c r="B114" s="236" t="s">
        <v>30</v>
      </c>
      <c r="C114" s="228"/>
      <c r="D114" s="31"/>
      <c r="E114" s="33"/>
      <c r="F114" s="34"/>
      <c r="G114" s="35">
        <f t="shared" si="9"/>
        <v>0</v>
      </c>
      <c r="H114" s="33"/>
      <c r="I114" s="34"/>
      <c r="J114" s="35">
        <f t="shared" si="10"/>
        <v>0</v>
      </c>
      <c r="K114" s="33"/>
      <c r="L114" s="34"/>
      <c r="M114" s="35">
        <f t="shared" si="11"/>
        <v>0</v>
      </c>
      <c r="N114" s="200"/>
      <c r="O114" s="200"/>
      <c r="P114" s="200"/>
      <c r="Q114" s="33"/>
      <c r="R114" s="34"/>
      <c r="S114" s="35">
        <f t="shared" si="12"/>
        <v>0</v>
      </c>
      <c r="T114" s="33"/>
      <c r="U114" s="34"/>
      <c r="V114" s="28" t="s">
        <v>30</v>
      </c>
      <c r="W114" s="33"/>
      <c r="X114" s="34"/>
      <c r="Y114" s="35">
        <f t="shared" si="15"/>
        <v>0</v>
      </c>
      <c r="Z114" s="36"/>
      <c r="AA114" s="36"/>
      <c r="AB114" s="36"/>
      <c r="AC114" s="29" t="str">
        <f t="shared" si="13"/>
        <v xml:space="preserve"> </v>
      </c>
      <c r="AD114" s="30" t="str">
        <f t="shared" si="14"/>
        <v xml:space="preserve"> راسب  </v>
      </c>
      <c r="AE114" s="36"/>
    </row>
    <row r="115" spans="1:31" ht="39.9" customHeight="1" thickBot="1">
      <c r="A115" s="252" t="s">
        <v>30</v>
      </c>
      <c r="B115" s="236" t="s">
        <v>30</v>
      </c>
      <c r="C115" s="228"/>
      <c r="D115" s="31"/>
      <c r="E115" s="33"/>
      <c r="F115" s="34"/>
      <c r="G115" s="35">
        <f t="shared" si="9"/>
        <v>0</v>
      </c>
      <c r="H115" s="33"/>
      <c r="I115" s="34"/>
      <c r="J115" s="35">
        <f t="shared" si="10"/>
        <v>0</v>
      </c>
      <c r="K115" s="33"/>
      <c r="L115" s="34"/>
      <c r="M115" s="35">
        <f t="shared" si="11"/>
        <v>0</v>
      </c>
      <c r="N115" s="200"/>
      <c r="O115" s="200"/>
      <c r="P115" s="200"/>
      <c r="Q115" s="33"/>
      <c r="R115" s="34"/>
      <c r="S115" s="35">
        <f t="shared" si="12"/>
        <v>0</v>
      </c>
      <c r="T115" s="33"/>
      <c r="U115" s="34"/>
      <c r="V115" s="28" t="s">
        <v>30</v>
      </c>
      <c r="W115" s="33"/>
      <c r="X115" s="34"/>
      <c r="Y115" s="35">
        <f t="shared" si="15"/>
        <v>0</v>
      </c>
      <c r="Z115" s="36"/>
      <c r="AA115" s="36"/>
      <c r="AB115" s="36"/>
      <c r="AC115" s="29" t="str">
        <f t="shared" si="13"/>
        <v xml:space="preserve"> </v>
      </c>
      <c r="AD115" s="30" t="str">
        <f t="shared" si="14"/>
        <v xml:space="preserve"> راسب  </v>
      </c>
      <c r="AE115" s="36"/>
    </row>
    <row r="116" spans="1:31" ht="39.9" customHeight="1" thickBot="1">
      <c r="A116" s="252" t="s">
        <v>30</v>
      </c>
      <c r="B116" s="236" t="s">
        <v>30</v>
      </c>
      <c r="C116" s="228"/>
      <c r="D116" s="31"/>
      <c r="E116" s="33"/>
      <c r="F116" s="34"/>
      <c r="G116" s="35">
        <f t="shared" si="9"/>
        <v>0</v>
      </c>
      <c r="H116" s="33"/>
      <c r="I116" s="34"/>
      <c r="J116" s="35">
        <f t="shared" si="10"/>
        <v>0</v>
      </c>
      <c r="K116" s="33"/>
      <c r="L116" s="34"/>
      <c r="M116" s="35">
        <f t="shared" si="11"/>
        <v>0</v>
      </c>
      <c r="N116" s="200"/>
      <c r="O116" s="200"/>
      <c r="P116" s="200"/>
      <c r="Q116" s="33"/>
      <c r="R116" s="34"/>
      <c r="S116" s="35">
        <f t="shared" si="12"/>
        <v>0</v>
      </c>
      <c r="T116" s="33"/>
      <c r="U116" s="34"/>
      <c r="V116" s="28" t="s">
        <v>30</v>
      </c>
      <c r="W116" s="33"/>
      <c r="X116" s="34"/>
      <c r="Y116" s="35">
        <f t="shared" si="15"/>
        <v>0</v>
      </c>
      <c r="Z116" s="36"/>
      <c r="AA116" s="36"/>
      <c r="AB116" s="36"/>
      <c r="AC116" s="29" t="str">
        <f t="shared" si="13"/>
        <v xml:space="preserve"> </v>
      </c>
      <c r="AD116" s="30" t="str">
        <f t="shared" si="14"/>
        <v xml:space="preserve"> راسب  </v>
      </c>
      <c r="AE116" s="36"/>
    </row>
    <row r="117" spans="1:31" ht="39.9" customHeight="1" thickBot="1">
      <c r="A117" s="252" t="s">
        <v>30</v>
      </c>
      <c r="B117" s="236" t="s">
        <v>30</v>
      </c>
      <c r="C117" s="228"/>
      <c r="D117" s="31"/>
      <c r="E117" s="33"/>
      <c r="F117" s="34"/>
      <c r="G117" s="35">
        <f t="shared" si="9"/>
        <v>0</v>
      </c>
      <c r="H117" s="33"/>
      <c r="I117" s="34"/>
      <c r="J117" s="35">
        <f t="shared" si="10"/>
        <v>0</v>
      </c>
      <c r="K117" s="33"/>
      <c r="L117" s="34"/>
      <c r="M117" s="35">
        <f t="shared" si="11"/>
        <v>0</v>
      </c>
      <c r="N117" s="200"/>
      <c r="O117" s="200"/>
      <c r="P117" s="200"/>
      <c r="Q117" s="33"/>
      <c r="R117" s="34"/>
      <c r="S117" s="35">
        <f t="shared" si="12"/>
        <v>0</v>
      </c>
      <c r="T117" s="33"/>
      <c r="U117" s="34"/>
      <c r="V117" s="28" t="s">
        <v>30</v>
      </c>
      <c r="W117" s="33"/>
      <c r="X117" s="34"/>
      <c r="Y117" s="35">
        <f t="shared" si="15"/>
        <v>0</v>
      </c>
      <c r="Z117" s="36"/>
      <c r="AA117" s="36"/>
      <c r="AB117" s="36"/>
      <c r="AC117" s="29" t="str">
        <f t="shared" si="13"/>
        <v xml:space="preserve"> </v>
      </c>
      <c r="AD117" s="30" t="str">
        <f t="shared" si="14"/>
        <v xml:space="preserve"> راسب  </v>
      </c>
      <c r="AE117" s="36"/>
    </row>
    <row r="118" spans="1:31" ht="39.9" customHeight="1" thickBot="1">
      <c r="A118" s="252" t="s">
        <v>30</v>
      </c>
      <c r="B118" s="236" t="s">
        <v>30</v>
      </c>
      <c r="C118" s="228"/>
      <c r="D118" s="31"/>
      <c r="E118" s="33"/>
      <c r="F118" s="34"/>
      <c r="G118" s="35">
        <f t="shared" si="9"/>
        <v>0</v>
      </c>
      <c r="H118" s="33"/>
      <c r="I118" s="34"/>
      <c r="J118" s="35">
        <f t="shared" si="10"/>
        <v>0</v>
      </c>
      <c r="K118" s="33"/>
      <c r="L118" s="34"/>
      <c r="M118" s="35">
        <f t="shared" si="11"/>
        <v>0</v>
      </c>
      <c r="N118" s="200"/>
      <c r="O118" s="200"/>
      <c r="P118" s="200"/>
      <c r="Q118" s="33"/>
      <c r="R118" s="34"/>
      <c r="S118" s="35">
        <f t="shared" si="12"/>
        <v>0</v>
      </c>
      <c r="T118" s="33"/>
      <c r="U118" s="34"/>
      <c r="V118" s="28" t="s">
        <v>30</v>
      </c>
      <c r="W118" s="33"/>
      <c r="X118" s="34"/>
      <c r="Y118" s="35">
        <f t="shared" si="15"/>
        <v>0</v>
      </c>
      <c r="Z118" s="36"/>
      <c r="AA118" s="36"/>
      <c r="AB118" s="36"/>
      <c r="AC118" s="29" t="str">
        <f t="shared" si="13"/>
        <v xml:space="preserve"> </v>
      </c>
      <c r="AD118" s="30" t="str">
        <f t="shared" si="14"/>
        <v xml:space="preserve"> راسب  </v>
      </c>
      <c r="AE118" s="36"/>
    </row>
    <row r="119" spans="1:31" ht="39.9" customHeight="1" thickBot="1">
      <c r="A119" s="252" t="s">
        <v>30</v>
      </c>
      <c r="B119" s="236" t="s">
        <v>30</v>
      </c>
      <c r="C119" s="228"/>
      <c r="D119" s="31"/>
      <c r="E119" s="33"/>
      <c r="F119" s="34"/>
      <c r="G119" s="35">
        <f t="shared" si="9"/>
        <v>0</v>
      </c>
      <c r="H119" s="33"/>
      <c r="I119" s="34"/>
      <c r="J119" s="35">
        <f t="shared" si="10"/>
        <v>0</v>
      </c>
      <c r="K119" s="33"/>
      <c r="L119" s="34"/>
      <c r="M119" s="35">
        <f t="shared" si="11"/>
        <v>0</v>
      </c>
      <c r="N119" s="200"/>
      <c r="O119" s="200"/>
      <c r="P119" s="200"/>
      <c r="Q119" s="33"/>
      <c r="R119" s="34"/>
      <c r="S119" s="35">
        <f t="shared" si="12"/>
        <v>0</v>
      </c>
      <c r="T119" s="33"/>
      <c r="U119" s="34"/>
      <c r="V119" s="28" t="s">
        <v>30</v>
      </c>
      <c r="W119" s="33"/>
      <c r="X119" s="34"/>
      <c r="Y119" s="35">
        <f t="shared" si="15"/>
        <v>0</v>
      </c>
      <c r="Z119" s="36"/>
      <c r="AA119" s="36"/>
      <c r="AB119" s="36"/>
      <c r="AC119" s="29" t="str">
        <f t="shared" si="13"/>
        <v xml:space="preserve"> </v>
      </c>
      <c r="AD119" s="30" t="str">
        <f t="shared" si="14"/>
        <v xml:space="preserve"> راسب  </v>
      </c>
      <c r="AE119" s="36"/>
    </row>
    <row r="120" spans="1:31" ht="39.9" customHeight="1" thickBot="1">
      <c r="A120" s="252" t="s">
        <v>30</v>
      </c>
      <c r="B120" s="236" t="s">
        <v>30</v>
      </c>
      <c r="C120" s="228"/>
      <c r="D120" s="31"/>
      <c r="E120" s="33"/>
      <c r="F120" s="34"/>
      <c r="G120" s="35">
        <f t="shared" si="9"/>
        <v>0</v>
      </c>
      <c r="H120" s="33"/>
      <c r="I120" s="34"/>
      <c r="J120" s="35">
        <f t="shared" si="10"/>
        <v>0</v>
      </c>
      <c r="K120" s="33"/>
      <c r="L120" s="34"/>
      <c r="M120" s="35">
        <f t="shared" si="11"/>
        <v>0</v>
      </c>
      <c r="N120" s="200"/>
      <c r="O120" s="200"/>
      <c r="P120" s="200"/>
      <c r="Q120" s="33"/>
      <c r="R120" s="34"/>
      <c r="S120" s="35">
        <f t="shared" si="12"/>
        <v>0</v>
      </c>
      <c r="T120" s="33"/>
      <c r="U120" s="34"/>
      <c r="V120" s="28" t="s">
        <v>30</v>
      </c>
      <c r="W120" s="33"/>
      <c r="X120" s="34"/>
      <c r="Y120" s="35">
        <f t="shared" si="15"/>
        <v>0</v>
      </c>
      <c r="Z120" s="36"/>
      <c r="AA120" s="36"/>
      <c r="AB120" s="36"/>
      <c r="AC120" s="29" t="str">
        <f t="shared" si="13"/>
        <v xml:space="preserve"> </v>
      </c>
      <c r="AD120" s="30" t="str">
        <f t="shared" si="14"/>
        <v xml:space="preserve"> راسب  </v>
      </c>
      <c r="AE120" s="36"/>
    </row>
    <row r="121" spans="1:31" ht="39.9" customHeight="1" thickBot="1">
      <c r="A121" s="252" t="s">
        <v>30</v>
      </c>
      <c r="B121" s="236" t="s">
        <v>30</v>
      </c>
      <c r="C121" s="228"/>
      <c r="D121" s="31"/>
      <c r="E121" s="33"/>
      <c r="F121" s="34"/>
      <c r="G121" s="35">
        <f t="shared" si="9"/>
        <v>0</v>
      </c>
      <c r="H121" s="33"/>
      <c r="I121" s="34"/>
      <c r="J121" s="35">
        <f t="shared" si="10"/>
        <v>0</v>
      </c>
      <c r="K121" s="33"/>
      <c r="L121" s="34"/>
      <c r="M121" s="35">
        <f t="shared" si="11"/>
        <v>0</v>
      </c>
      <c r="N121" s="200"/>
      <c r="O121" s="200"/>
      <c r="P121" s="200"/>
      <c r="Q121" s="33"/>
      <c r="R121" s="34"/>
      <c r="S121" s="35">
        <f t="shared" si="12"/>
        <v>0</v>
      </c>
      <c r="T121" s="33"/>
      <c r="U121" s="34"/>
      <c r="V121" s="28" t="s">
        <v>30</v>
      </c>
      <c r="W121" s="33"/>
      <c r="X121" s="34"/>
      <c r="Y121" s="35">
        <f t="shared" si="15"/>
        <v>0</v>
      </c>
      <c r="Z121" s="36"/>
      <c r="AA121" s="36"/>
      <c r="AB121" s="36"/>
      <c r="AC121" s="29" t="str">
        <f t="shared" si="13"/>
        <v xml:space="preserve"> </v>
      </c>
      <c r="AD121" s="30" t="str">
        <f t="shared" si="14"/>
        <v xml:space="preserve"> راسب  </v>
      </c>
      <c r="AE121" s="36"/>
    </row>
    <row r="122" spans="1:31" ht="39.9" customHeight="1" thickBot="1">
      <c r="A122" s="252" t="s">
        <v>30</v>
      </c>
      <c r="B122" s="230" t="s">
        <v>30</v>
      </c>
      <c r="C122" s="228"/>
      <c r="D122" s="31"/>
      <c r="E122" s="33"/>
      <c r="F122" s="34"/>
      <c r="G122" s="35">
        <f t="shared" si="9"/>
        <v>0</v>
      </c>
      <c r="H122" s="33"/>
      <c r="I122" s="34"/>
      <c r="J122" s="35">
        <f t="shared" si="10"/>
        <v>0</v>
      </c>
      <c r="K122" s="33"/>
      <c r="L122" s="34"/>
      <c r="M122" s="35">
        <f t="shared" si="11"/>
        <v>0</v>
      </c>
      <c r="N122" s="200"/>
      <c r="O122" s="200"/>
      <c r="P122" s="200"/>
      <c r="Q122" s="33"/>
      <c r="R122" s="34"/>
      <c r="S122" s="35">
        <f t="shared" si="12"/>
        <v>0</v>
      </c>
      <c r="T122" s="33"/>
      <c r="U122" s="34"/>
      <c r="V122" s="28" t="s">
        <v>30</v>
      </c>
      <c r="W122" s="33"/>
      <c r="X122" s="34"/>
      <c r="Y122" s="35">
        <f t="shared" si="15"/>
        <v>0</v>
      </c>
      <c r="Z122" s="36"/>
      <c r="AA122" s="36"/>
      <c r="AB122" s="36"/>
      <c r="AC122" s="29" t="str">
        <f t="shared" si="13"/>
        <v xml:space="preserve"> </v>
      </c>
      <c r="AD122" s="30" t="str">
        <f t="shared" si="14"/>
        <v xml:space="preserve"> راسب  </v>
      </c>
      <c r="AE122" s="36"/>
    </row>
    <row r="123" spans="1:31" ht="39.9" customHeight="1" thickBot="1">
      <c r="A123" s="252" t="s">
        <v>30</v>
      </c>
      <c r="B123" s="230" t="s">
        <v>30</v>
      </c>
      <c r="C123" s="228"/>
      <c r="D123" s="31"/>
      <c r="E123" s="33"/>
      <c r="F123" s="34"/>
      <c r="G123" s="35">
        <f t="shared" si="9"/>
        <v>0</v>
      </c>
      <c r="H123" s="33"/>
      <c r="I123" s="34"/>
      <c r="J123" s="35">
        <f t="shared" si="10"/>
        <v>0</v>
      </c>
      <c r="K123" s="33"/>
      <c r="L123" s="34"/>
      <c r="M123" s="35">
        <f t="shared" si="11"/>
        <v>0</v>
      </c>
      <c r="N123" s="200"/>
      <c r="O123" s="200"/>
      <c r="P123" s="200"/>
      <c r="Q123" s="33"/>
      <c r="R123" s="34"/>
      <c r="S123" s="35">
        <f t="shared" si="12"/>
        <v>0</v>
      </c>
      <c r="T123" s="33"/>
      <c r="U123" s="34"/>
      <c r="V123" s="28" t="s">
        <v>30</v>
      </c>
      <c r="W123" s="33"/>
      <c r="X123" s="34"/>
      <c r="Y123" s="35">
        <f t="shared" si="15"/>
        <v>0</v>
      </c>
      <c r="Z123" s="36"/>
      <c r="AA123" s="36"/>
      <c r="AB123" s="36"/>
      <c r="AC123" s="29" t="str">
        <f t="shared" si="13"/>
        <v xml:space="preserve"> </v>
      </c>
      <c r="AD123" s="30" t="str">
        <f t="shared" si="14"/>
        <v xml:space="preserve"> راسب  </v>
      </c>
      <c r="AE123" s="36"/>
    </row>
    <row r="124" spans="1:31" ht="39.9" customHeight="1" thickBot="1">
      <c r="A124" s="252" t="s">
        <v>30</v>
      </c>
      <c r="B124" s="230" t="s">
        <v>30</v>
      </c>
      <c r="C124" s="228"/>
      <c r="D124" s="31"/>
      <c r="E124" s="33"/>
      <c r="F124" s="34"/>
      <c r="G124" s="35">
        <f t="shared" si="9"/>
        <v>0</v>
      </c>
      <c r="H124" s="33"/>
      <c r="I124" s="34"/>
      <c r="J124" s="35">
        <f t="shared" si="10"/>
        <v>0</v>
      </c>
      <c r="K124" s="33"/>
      <c r="L124" s="34"/>
      <c r="M124" s="35">
        <f t="shared" si="11"/>
        <v>0</v>
      </c>
      <c r="N124" s="200"/>
      <c r="O124" s="200"/>
      <c r="P124" s="200"/>
      <c r="Q124" s="33"/>
      <c r="R124" s="34"/>
      <c r="S124" s="35">
        <f t="shared" si="12"/>
        <v>0</v>
      </c>
      <c r="T124" s="33"/>
      <c r="U124" s="34"/>
      <c r="V124" s="28" t="s">
        <v>30</v>
      </c>
      <c r="W124" s="33"/>
      <c r="X124" s="34"/>
      <c r="Y124" s="35">
        <f t="shared" si="15"/>
        <v>0</v>
      </c>
      <c r="Z124" s="36"/>
      <c r="AA124" s="36"/>
      <c r="AB124" s="36"/>
      <c r="AC124" s="29" t="str">
        <f t="shared" si="13"/>
        <v xml:space="preserve"> </v>
      </c>
      <c r="AD124" s="30" t="str">
        <f t="shared" si="14"/>
        <v xml:space="preserve"> راسب  </v>
      </c>
      <c r="AE124" s="36"/>
    </row>
    <row r="125" spans="1:31" ht="39.9" customHeight="1" thickBot="1">
      <c r="A125" s="252" t="s">
        <v>30</v>
      </c>
      <c r="B125" s="230" t="s">
        <v>30</v>
      </c>
      <c r="C125" s="228"/>
      <c r="D125" s="31"/>
      <c r="E125" s="33"/>
      <c r="F125" s="34"/>
      <c r="G125" s="35">
        <f t="shared" si="9"/>
        <v>0</v>
      </c>
      <c r="H125" s="33"/>
      <c r="I125" s="34"/>
      <c r="J125" s="35">
        <f t="shared" si="10"/>
        <v>0</v>
      </c>
      <c r="K125" s="33"/>
      <c r="L125" s="34"/>
      <c r="M125" s="35">
        <f t="shared" si="11"/>
        <v>0</v>
      </c>
      <c r="N125" s="200"/>
      <c r="O125" s="200"/>
      <c r="P125" s="200"/>
      <c r="Q125" s="33"/>
      <c r="R125" s="34"/>
      <c r="S125" s="35">
        <f t="shared" si="12"/>
        <v>0</v>
      </c>
      <c r="T125" s="33"/>
      <c r="U125" s="34"/>
      <c r="V125" s="28" t="s">
        <v>30</v>
      </c>
      <c r="W125" s="33"/>
      <c r="X125" s="34"/>
      <c r="Y125" s="35">
        <f t="shared" si="15"/>
        <v>0</v>
      </c>
      <c r="Z125" s="36"/>
      <c r="AA125" s="36"/>
      <c r="AB125" s="36"/>
      <c r="AC125" s="29" t="str">
        <f t="shared" si="13"/>
        <v xml:space="preserve"> </v>
      </c>
      <c r="AD125" s="30" t="str">
        <f t="shared" si="14"/>
        <v xml:space="preserve"> راسب  </v>
      </c>
      <c r="AE125" s="36"/>
    </row>
    <row r="126" spans="1:31" ht="39.9" customHeight="1" thickBot="1">
      <c r="A126" s="252" t="s">
        <v>30</v>
      </c>
      <c r="B126" s="230" t="s">
        <v>30</v>
      </c>
      <c r="C126" s="228"/>
      <c r="D126" s="31"/>
      <c r="E126" s="33"/>
      <c r="F126" s="34"/>
      <c r="G126" s="35">
        <f t="shared" si="9"/>
        <v>0</v>
      </c>
      <c r="H126" s="33"/>
      <c r="I126" s="34"/>
      <c r="J126" s="35">
        <f t="shared" si="10"/>
        <v>0</v>
      </c>
      <c r="K126" s="33"/>
      <c r="L126" s="34"/>
      <c r="M126" s="35">
        <f t="shared" si="11"/>
        <v>0</v>
      </c>
      <c r="N126" s="200"/>
      <c r="O126" s="200"/>
      <c r="P126" s="200"/>
      <c r="Q126" s="33"/>
      <c r="R126" s="34"/>
      <c r="S126" s="35">
        <f t="shared" si="12"/>
        <v>0</v>
      </c>
      <c r="T126" s="33"/>
      <c r="U126" s="34"/>
      <c r="V126" s="28" t="s">
        <v>30</v>
      </c>
      <c r="W126" s="33"/>
      <c r="X126" s="34"/>
      <c r="Y126" s="35">
        <f t="shared" si="15"/>
        <v>0</v>
      </c>
      <c r="Z126" s="36"/>
      <c r="AA126" s="36"/>
      <c r="AB126" s="36"/>
      <c r="AC126" s="29" t="str">
        <f t="shared" si="13"/>
        <v xml:space="preserve"> </v>
      </c>
      <c r="AD126" s="30" t="str">
        <f t="shared" si="14"/>
        <v xml:space="preserve"> راسب  </v>
      </c>
      <c r="AE126" s="36"/>
    </row>
    <row r="127" spans="1:31" ht="39.9" customHeight="1" thickBot="1">
      <c r="A127" s="252" t="s">
        <v>30</v>
      </c>
      <c r="B127" s="230" t="s">
        <v>30</v>
      </c>
      <c r="C127" s="228"/>
      <c r="D127" s="31"/>
      <c r="E127" s="33"/>
      <c r="F127" s="34"/>
      <c r="G127" s="35">
        <f t="shared" si="9"/>
        <v>0</v>
      </c>
      <c r="H127" s="33"/>
      <c r="I127" s="34"/>
      <c r="J127" s="35">
        <f t="shared" si="10"/>
        <v>0</v>
      </c>
      <c r="K127" s="33"/>
      <c r="L127" s="34"/>
      <c r="M127" s="35">
        <f t="shared" si="11"/>
        <v>0</v>
      </c>
      <c r="N127" s="200"/>
      <c r="O127" s="200"/>
      <c r="P127" s="200"/>
      <c r="Q127" s="33"/>
      <c r="R127" s="34"/>
      <c r="S127" s="35">
        <f t="shared" si="12"/>
        <v>0</v>
      </c>
      <c r="T127" s="33"/>
      <c r="U127" s="34"/>
      <c r="V127" s="28" t="s">
        <v>30</v>
      </c>
      <c r="W127" s="33"/>
      <c r="X127" s="34"/>
      <c r="Y127" s="35">
        <f t="shared" si="15"/>
        <v>0</v>
      </c>
      <c r="Z127" s="36"/>
      <c r="AA127" s="36"/>
      <c r="AB127" s="36"/>
      <c r="AC127" s="29" t="str">
        <f t="shared" si="13"/>
        <v xml:space="preserve"> </v>
      </c>
      <c r="AD127" s="30" t="str">
        <f t="shared" si="14"/>
        <v xml:space="preserve"> راسب  </v>
      </c>
      <c r="AE127" s="36"/>
    </row>
    <row r="128" spans="1:31" ht="39.9" customHeight="1" thickBot="1">
      <c r="A128" s="252" t="s">
        <v>30</v>
      </c>
      <c r="B128" s="230" t="s">
        <v>30</v>
      </c>
      <c r="C128" s="228"/>
      <c r="D128" s="31"/>
      <c r="E128" s="33"/>
      <c r="F128" s="34"/>
      <c r="G128" s="35">
        <f t="shared" si="9"/>
        <v>0</v>
      </c>
      <c r="H128" s="33"/>
      <c r="I128" s="34"/>
      <c r="J128" s="35">
        <f t="shared" si="10"/>
        <v>0</v>
      </c>
      <c r="K128" s="33"/>
      <c r="L128" s="34"/>
      <c r="M128" s="35">
        <f t="shared" si="11"/>
        <v>0</v>
      </c>
      <c r="N128" s="200"/>
      <c r="O128" s="200"/>
      <c r="P128" s="200"/>
      <c r="Q128" s="33"/>
      <c r="R128" s="34"/>
      <c r="S128" s="35">
        <f t="shared" si="12"/>
        <v>0</v>
      </c>
      <c r="T128" s="33"/>
      <c r="U128" s="34"/>
      <c r="V128" s="28" t="s">
        <v>30</v>
      </c>
      <c r="W128" s="33"/>
      <c r="X128" s="34"/>
      <c r="Y128" s="35">
        <f t="shared" si="15"/>
        <v>0</v>
      </c>
      <c r="Z128" s="36"/>
      <c r="AA128" s="36"/>
      <c r="AB128" s="36"/>
      <c r="AC128" s="29" t="str">
        <f t="shared" si="13"/>
        <v xml:space="preserve"> </v>
      </c>
      <c r="AD128" s="30" t="str">
        <f t="shared" si="14"/>
        <v xml:space="preserve"> راسب  </v>
      </c>
      <c r="AE128" s="36"/>
    </row>
    <row r="129" spans="1:31" ht="39.9" customHeight="1" thickBot="1">
      <c r="A129" s="252" t="s">
        <v>30</v>
      </c>
      <c r="B129" s="230" t="s">
        <v>30</v>
      </c>
      <c r="C129" s="228"/>
      <c r="D129" s="31"/>
      <c r="E129" s="33"/>
      <c r="F129" s="34"/>
      <c r="G129" s="35">
        <f t="shared" si="9"/>
        <v>0</v>
      </c>
      <c r="H129" s="33"/>
      <c r="I129" s="34"/>
      <c r="J129" s="35">
        <f t="shared" si="10"/>
        <v>0</v>
      </c>
      <c r="K129" s="33"/>
      <c r="L129" s="34"/>
      <c r="M129" s="35">
        <f t="shared" si="11"/>
        <v>0</v>
      </c>
      <c r="N129" s="200"/>
      <c r="O129" s="200"/>
      <c r="P129" s="200"/>
      <c r="Q129" s="33"/>
      <c r="R129" s="34"/>
      <c r="S129" s="35">
        <f t="shared" si="12"/>
        <v>0</v>
      </c>
      <c r="T129" s="33"/>
      <c r="U129" s="34"/>
      <c r="V129" s="28" t="s">
        <v>30</v>
      </c>
      <c r="W129" s="33"/>
      <c r="X129" s="34"/>
      <c r="Y129" s="35">
        <f t="shared" si="15"/>
        <v>0</v>
      </c>
      <c r="Z129" s="36"/>
      <c r="AA129" s="36"/>
      <c r="AB129" s="36"/>
      <c r="AC129" s="29" t="str">
        <f t="shared" si="13"/>
        <v xml:space="preserve"> </v>
      </c>
      <c r="AD129" s="30" t="str">
        <f t="shared" si="14"/>
        <v xml:space="preserve"> راسب  </v>
      </c>
      <c r="AE129" s="36"/>
    </row>
    <row r="130" spans="1:31" ht="39.9" customHeight="1" thickBot="1">
      <c r="A130" s="252" t="s">
        <v>30</v>
      </c>
      <c r="B130" s="230" t="s">
        <v>30</v>
      </c>
      <c r="C130" s="228"/>
      <c r="D130" s="31"/>
      <c r="E130" s="33"/>
      <c r="F130" s="34"/>
      <c r="G130" s="35">
        <f t="shared" si="9"/>
        <v>0</v>
      </c>
      <c r="H130" s="33"/>
      <c r="I130" s="34"/>
      <c r="J130" s="35">
        <f t="shared" si="10"/>
        <v>0</v>
      </c>
      <c r="K130" s="33"/>
      <c r="L130" s="34"/>
      <c r="M130" s="35">
        <f t="shared" si="11"/>
        <v>0</v>
      </c>
      <c r="N130" s="200"/>
      <c r="O130" s="200"/>
      <c r="P130" s="200"/>
      <c r="Q130" s="33"/>
      <c r="R130" s="34"/>
      <c r="S130" s="35">
        <f t="shared" si="12"/>
        <v>0</v>
      </c>
      <c r="T130" s="33"/>
      <c r="U130" s="34"/>
      <c r="V130" s="28" t="s">
        <v>30</v>
      </c>
      <c r="W130" s="33"/>
      <c r="X130" s="34"/>
      <c r="Y130" s="35">
        <f t="shared" si="15"/>
        <v>0</v>
      </c>
      <c r="Z130" s="36"/>
      <c r="AA130" s="36"/>
      <c r="AB130" s="36"/>
      <c r="AC130" s="29" t="str">
        <f t="shared" si="13"/>
        <v xml:space="preserve"> </v>
      </c>
      <c r="AD130" s="30" t="str">
        <f t="shared" si="14"/>
        <v xml:space="preserve"> راسب  </v>
      </c>
      <c r="AE130" s="36"/>
    </row>
    <row r="131" spans="1:31" ht="39.9" customHeight="1" thickBot="1">
      <c r="A131" s="252" t="s">
        <v>30</v>
      </c>
      <c r="B131" s="230" t="s">
        <v>30</v>
      </c>
      <c r="C131" s="228"/>
      <c r="D131" s="31"/>
      <c r="E131" s="33"/>
      <c r="F131" s="34"/>
      <c r="G131" s="35">
        <f t="shared" si="9"/>
        <v>0</v>
      </c>
      <c r="H131" s="33"/>
      <c r="I131" s="34"/>
      <c r="J131" s="35">
        <f t="shared" si="10"/>
        <v>0</v>
      </c>
      <c r="K131" s="33"/>
      <c r="L131" s="34"/>
      <c r="M131" s="35">
        <f t="shared" si="11"/>
        <v>0</v>
      </c>
      <c r="N131" s="200"/>
      <c r="O131" s="200"/>
      <c r="P131" s="200"/>
      <c r="Q131" s="33"/>
      <c r="R131" s="34"/>
      <c r="S131" s="35">
        <f t="shared" si="12"/>
        <v>0</v>
      </c>
      <c r="T131" s="33"/>
      <c r="U131" s="34"/>
      <c r="V131" s="28" t="s">
        <v>30</v>
      </c>
      <c r="W131" s="33"/>
      <c r="X131" s="34"/>
      <c r="Y131" s="35">
        <f t="shared" si="15"/>
        <v>0</v>
      </c>
      <c r="Z131" s="36"/>
      <c r="AA131" s="36"/>
      <c r="AB131" s="36"/>
      <c r="AC131" s="29" t="str">
        <f t="shared" si="13"/>
        <v xml:space="preserve"> </v>
      </c>
      <c r="AD131" s="30" t="str">
        <f t="shared" si="14"/>
        <v xml:space="preserve"> راسب  </v>
      </c>
      <c r="AE131" s="36"/>
    </row>
    <row r="132" spans="1:31" ht="39.9" customHeight="1" thickBot="1">
      <c r="A132" s="252" t="s">
        <v>30</v>
      </c>
      <c r="B132" s="230" t="s">
        <v>30</v>
      </c>
      <c r="C132" s="228"/>
      <c r="D132" s="31"/>
      <c r="E132" s="33"/>
      <c r="F132" s="34"/>
      <c r="G132" s="35">
        <f t="shared" si="9"/>
        <v>0</v>
      </c>
      <c r="H132" s="33"/>
      <c r="I132" s="34"/>
      <c r="J132" s="35">
        <f t="shared" si="10"/>
        <v>0</v>
      </c>
      <c r="K132" s="33"/>
      <c r="L132" s="34"/>
      <c r="M132" s="35">
        <f t="shared" si="11"/>
        <v>0</v>
      </c>
      <c r="N132" s="200"/>
      <c r="O132" s="200"/>
      <c r="P132" s="200"/>
      <c r="Q132" s="33"/>
      <c r="R132" s="34"/>
      <c r="S132" s="35">
        <f t="shared" si="12"/>
        <v>0</v>
      </c>
      <c r="T132" s="33"/>
      <c r="U132" s="34"/>
      <c r="V132" s="28" t="s">
        <v>30</v>
      </c>
      <c r="W132" s="33"/>
      <c r="X132" s="34"/>
      <c r="Y132" s="35">
        <f t="shared" si="15"/>
        <v>0</v>
      </c>
      <c r="Z132" s="36"/>
      <c r="AA132" s="36"/>
      <c r="AB132" s="36"/>
      <c r="AC132" s="29" t="str">
        <f t="shared" si="13"/>
        <v xml:space="preserve"> </v>
      </c>
      <c r="AD132" s="30" t="str">
        <f t="shared" si="14"/>
        <v xml:space="preserve"> راسب  </v>
      </c>
      <c r="AE132" s="36"/>
    </row>
    <row r="133" spans="1:31" ht="39.9" customHeight="1" thickBot="1">
      <c r="A133" s="252" t="s">
        <v>30</v>
      </c>
      <c r="B133" s="230" t="s">
        <v>30</v>
      </c>
      <c r="C133" s="228"/>
      <c r="D133" s="31"/>
      <c r="E133" s="33"/>
      <c r="F133" s="34"/>
      <c r="G133" s="35">
        <f t="shared" si="9"/>
        <v>0</v>
      </c>
      <c r="H133" s="33"/>
      <c r="I133" s="34"/>
      <c r="J133" s="35">
        <f t="shared" si="10"/>
        <v>0</v>
      </c>
      <c r="K133" s="33"/>
      <c r="L133" s="34"/>
      <c r="M133" s="35">
        <f t="shared" si="11"/>
        <v>0</v>
      </c>
      <c r="N133" s="200"/>
      <c r="O133" s="200"/>
      <c r="P133" s="200"/>
      <c r="Q133" s="33"/>
      <c r="R133" s="34"/>
      <c r="S133" s="35">
        <f t="shared" si="12"/>
        <v>0</v>
      </c>
      <c r="T133" s="33"/>
      <c r="U133" s="34"/>
      <c r="V133" s="28" t="s">
        <v>30</v>
      </c>
      <c r="W133" s="33"/>
      <c r="X133" s="34"/>
      <c r="Y133" s="35">
        <f t="shared" si="15"/>
        <v>0</v>
      </c>
      <c r="Z133" s="36"/>
      <c r="AA133" s="36"/>
      <c r="AB133" s="36"/>
      <c r="AC133" s="29" t="str">
        <f t="shared" si="13"/>
        <v xml:space="preserve"> </v>
      </c>
      <c r="AD133" s="30" t="str">
        <f t="shared" si="14"/>
        <v xml:space="preserve"> راسب  </v>
      </c>
      <c r="AE133" s="36"/>
    </row>
    <row r="134" spans="1:31" ht="39.9" customHeight="1" thickBot="1">
      <c r="A134" s="252" t="s">
        <v>30</v>
      </c>
      <c r="B134" s="230" t="s">
        <v>30</v>
      </c>
      <c r="C134" s="228"/>
      <c r="D134" s="31"/>
      <c r="E134" s="33"/>
      <c r="F134" s="34"/>
      <c r="G134" s="35">
        <f t="shared" si="9"/>
        <v>0</v>
      </c>
      <c r="H134" s="33"/>
      <c r="I134" s="34"/>
      <c r="J134" s="35">
        <f t="shared" si="10"/>
        <v>0</v>
      </c>
      <c r="K134" s="33"/>
      <c r="L134" s="34"/>
      <c r="M134" s="35">
        <f t="shared" si="11"/>
        <v>0</v>
      </c>
      <c r="N134" s="200"/>
      <c r="O134" s="200"/>
      <c r="P134" s="200"/>
      <c r="Q134" s="33"/>
      <c r="R134" s="34"/>
      <c r="S134" s="35">
        <f t="shared" si="12"/>
        <v>0</v>
      </c>
      <c r="T134" s="33"/>
      <c r="U134" s="34"/>
      <c r="V134" s="28" t="s">
        <v>30</v>
      </c>
      <c r="W134" s="33"/>
      <c r="X134" s="34"/>
      <c r="Y134" s="35">
        <f t="shared" si="15"/>
        <v>0</v>
      </c>
      <c r="Z134" s="36"/>
      <c r="AA134" s="36"/>
      <c r="AB134" s="36"/>
      <c r="AC134" s="29" t="str">
        <f t="shared" si="13"/>
        <v xml:space="preserve"> </v>
      </c>
      <c r="AD134" s="30" t="str">
        <f t="shared" si="14"/>
        <v xml:space="preserve"> راسب  </v>
      </c>
      <c r="AE134" s="36"/>
    </row>
    <row r="135" spans="1:31" ht="39.9" customHeight="1" thickBot="1">
      <c r="A135" s="252" t="s">
        <v>30</v>
      </c>
      <c r="B135" s="230" t="s">
        <v>30</v>
      </c>
      <c r="C135" s="228"/>
      <c r="D135" s="31"/>
      <c r="E135" s="33"/>
      <c r="F135" s="34"/>
      <c r="G135" s="35">
        <f t="shared" si="9"/>
        <v>0</v>
      </c>
      <c r="H135" s="33"/>
      <c r="I135" s="34"/>
      <c r="J135" s="35">
        <f t="shared" si="10"/>
        <v>0</v>
      </c>
      <c r="K135" s="33"/>
      <c r="L135" s="34"/>
      <c r="M135" s="35">
        <f t="shared" si="11"/>
        <v>0</v>
      </c>
      <c r="N135" s="200"/>
      <c r="O135" s="200"/>
      <c r="P135" s="200"/>
      <c r="Q135" s="33"/>
      <c r="R135" s="34"/>
      <c r="S135" s="35">
        <f t="shared" si="12"/>
        <v>0</v>
      </c>
      <c r="T135" s="33"/>
      <c r="U135" s="34"/>
      <c r="V135" s="28" t="s">
        <v>30</v>
      </c>
      <c r="W135" s="33"/>
      <c r="X135" s="34"/>
      <c r="Y135" s="35">
        <f t="shared" si="15"/>
        <v>0</v>
      </c>
      <c r="Z135" s="36"/>
      <c r="AA135" s="36"/>
      <c r="AB135" s="36"/>
      <c r="AC135" s="29" t="str">
        <f t="shared" si="13"/>
        <v xml:space="preserve"> </v>
      </c>
      <c r="AD135" s="30" t="str">
        <f t="shared" si="14"/>
        <v xml:space="preserve"> راسب  </v>
      </c>
      <c r="AE135" s="36"/>
    </row>
    <row r="136" spans="1:31" ht="39.9" customHeight="1" thickBot="1">
      <c r="A136" s="252" t="s">
        <v>30</v>
      </c>
      <c r="B136" s="230" t="s">
        <v>30</v>
      </c>
      <c r="C136" s="228"/>
      <c r="D136" s="31"/>
      <c r="E136" s="33"/>
      <c r="F136" s="34"/>
      <c r="G136" s="35">
        <f t="shared" si="9"/>
        <v>0</v>
      </c>
      <c r="H136" s="33"/>
      <c r="I136" s="34"/>
      <c r="J136" s="35">
        <f t="shared" si="10"/>
        <v>0</v>
      </c>
      <c r="K136" s="33"/>
      <c r="L136" s="34"/>
      <c r="M136" s="35">
        <f t="shared" si="11"/>
        <v>0</v>
      </c>
      <c r="N136" s="200"/>
      <c r="O136" s="200"/>
      <c r="P136" s="200"/>
      <c r="Q136" s="33"/>
      <c r="R136" s="34"/>
      <c r="S136" s="35">
        <f t="shared" si="12"/>
        <v>0</v>
      </c>
      <c r="T136" s="33"/>
      <c r="U136" s="34"/>
      <c r="V136" s="28" t="s">
        <v>30</v>
      </c>
      <c r="W136" s="33"/>
      <c r="X136" s="34"/>
      <c r="Y136" s="35">
        <f t="shared" si="15"/>
        <v>0</v>
      </c>
      <c r="Z136" s="36"/>
      <c r="AA136" s="36"/>
      <c r="AB136" s="36"/>
      <c r="AC136" s="29" t="str">
        <f t="shared" si="13"/>
        <v xml:space="preserve"> </v>
      </c>
      <c r="AD136" s="30" t="str">
        <f t="shared" si="14"/>
        <v xml:space="preserve"> راسب  </v>
      </c>
      <c r="AE136" s="36"/>
    </row>
    <row r="137" spans="1:31" ht="39.9" customHeight="1" thickBot="1">
      <c r="A137" s="252" t="s">
        <v>30</v>
      </c>
      <c r="B137" s="230" t="s">
        <v>30</v>
      </c>
      <c r="C137" s="228"/>
      <c r="D137" s="31"/>
      <c r="E137" s="33"/>
      <c r="F137" s="34"/>
      <c r="G137" s="35">
        <f t="shared" si="9"/>
        <v>0</v>
      </c>
      <c r="H137" s="33"/>
      <c r="I137" s="34"/>
      <c r="J137" s="35">
        <f t="shared" si="10"/>
        <v>0</v>
      </c>
      <c r="K137" s="33"/>
      <c r="L137" s="34"/>
      <c r="M137" s="35">
        <f t="shared" si="11"/>
        <v>0</v>
      </c>
      <c r="N137" s="200"/>
      <c r="O137" s="200"/>
      <c r="P137" s="200"/>
      <c r="Q137" s="33"/>
      <c r="R137" s="34"/>
      <c r="S137" s="35">
        <f t="shared" si="12"/>
        <v>0</v>
      </c>
      <c r="T137" s="33"/>
      <c r="U137" s="34"/>
      <c r="V137" s="28" t="s">
        <v>30</v>
      </c>
      <c r="W137" s="33"/>
      <c r="X137" s="34"/>
      <c r="Y137" s="35">
        <f t="shared" si="15"/>
        <v>0</v>
      </c>
      <c r="Z137" s="36"/>
      <c r="AA137" s="36"/>
      <c r="AB137" s="36"/>
      <c r="AC137" s="29" t="str">
        <f t="shared" si="13"/>
        <v xml:space="preserve"> </v>
      </c>
      <c r="AD137" s="30" t="str">
        <f t="shared" si="14"/>
        <v xml:space="preserve"> راسب  </v>
      </c>
      <c r="AE137" s="36"/>
    </row>
    <row r="138" spans="1:31" ht="39.9" customHeight="1" thickBot="1">
      <c r="A138" s="252" t="s">
        <v>30</v>
      </c>
      <c r="B138" s="230" t="s">
        <v>30</v>
      </c>
      <c r="C138" s="228"/>
      <c r="D138" s="31"/>
      <c r="E138" s="33"/>
      <c r="F138" s="34"/>
      <c r="G138" s="35">
        <f t="shared" si="9"/>
        <v>0</v>
      </c>
      <c r="H138" s="33"/>
      <c r="I138" s="34"/>
      <c r="J138" s="35">
        <f t="shared" si="10"/>
        <v>0</v>
      </c>
      <c r="K138" s="33"/>
      <c r="L138" s="34"/>
      <c r="M138" s="35">
        <f t="shared" si="11"/>
        <v>0</v>
      </c>
      <c r="N138" s="200"/>
      <c r="O138" s="200"/>
      <c r="P138" s="200"/>
      <c r="Q138" s="33"/>
      <c r="R138" s="34"/>
      <c r="S138" s="35">
        <f t="shared" si="12"/>
        <v>0</v>
      </c>
      <c r="T138" s="33"/>
      <c r="U138" s="34"/>
      <c r="V138" s="28" t="s">
        <v>30</v>
      </c>
      <c r="W138" s="33"/>
      <c r="X138" s="34"/>
      <c r="Y138" s="35">
        <f t="shared" si="15"/>
        <v>0</v>
      </c>
      <c r="Z138" s="36"/>
      <c r="AA138" s="36"/>
      <c r="AB138" s="36"/>
      <c r="AC138" s="29" t="str">
        <f t="shared" si="13"/>
        <v xml:space="preserve"> </v>
      </c>
      <c r="AD138" s="30" t="str">
        <f t="shared" si="14"/>
        <v xml:space="preserve"> راسب  </v>
      </c>
      <c r="AE138" s="36"/>
    </row>
    <row r="139" spans="1:31" ht="39.9" customHeight="1" thickBot="1">
      <c r="A139" s="252" t="s">
        <v>30</v>
      </c>
      <c r="B139" s="230" t="s">
        <v>30</v>
      </c>
      <c r="C139" s="228"/>
      <c r="D139" s="31"/>
      <c r="E139" s="33"/>
      <c r="F139" s="34"/>
      <c r="G139" s="35">
        <f t="shared" si="9"/>
        <v>0</v>
      </c>
      <c r="H139" s="33"/>
      <c r="I139" s="34"/>
      <c r="J139" s="35">
        <f t="shared" si="10"/>
        <v>0</v>
      </c>
      <c r="K139" s="33"/>
      <c r="L139" s="34"/>
      <c r="M139" s="35">
        <f t="shared" si="11"/>
        <v>0</v>
      </c>
      <c r="N139" s="200"/>
      <c r="O139" s="200"/>
      <c r="P139" s="200"/>
      <c r="Q139" s="33"/>
      <c r="R139" s="34"/>
      <c r="S139" s="35">
        <f t="shared" si="12"/>
        <v>0</v>
      </c>
      <c r="T139" s="33"/>
      <c r="U139" s="34"/>
      <c r="V139" s="28" t="s">
        <v>30</v>
      </c>
      <c r="W139" s="33"/>
      <c r="X139" s="34"/>
      <c r="Y139" s="35">
        <f t="shared" si="15"/>
        <v>0</v>
      </c>
      <c r="Z139" s="36"/>
      <c r="AA139" s="36"/>
      <c r="AB139" s="36"/>
      <c r="AC139" s="29" t="str">
        <f t="shared" si="13"/>
        <v xml:space="preserve"> </v>
      </c>
      <c r="AD139" s="30" t="str">
        <f t="shared" si="14"/>
        <v xml:space="preserve"> راسب  </v>
      </c>
      <c r="AE139" s="36"/>
    </row>
    <row r="140" spans="1:31" ht="39.9" customHeight="1" thickBot="1">
      <c r="A140" s="252" t="s">
        <v>30</v>
      </c>
      <c r="B140" s="230" t="s">
        <v>30</v>
      </c>
      <c r="C140" s="228"/>
      <c r="D140" s="31"/>
      <c r="E140" s="33"/>
      <c r="F140" s="34"/>
      <c r="G140" s="35">
        <f t="shared" si="9"/>
        <v>0</v>
      </c>
      <c r="H140" s="33"/>
      <c r="I140" s="34"/>
      <c r="J140" s="35">
        <f t="shared" si="10"/>
        <v>0</v>
      </c>
      <c r="K140" s="33"/>
      <c r="L140" s="34"/>
      <c r="M140" s="35">
        <f t="shared" si="11"/>
        <v>0</v>
      </c>
      <c r="N140" s="200"/>
      <c r="O140" s="200"/>
      <c r="P140" s="200"/>
      <c r="Q140" s="33"/>
      <c r="R140" s="34"/>
      <c r="S140" s="35">
        <f t="shared" si="12"/>
        <v>0</v>
      </c>
      <c r="T140" s="33"/>
      <c r="U140" s="34"/>
      <c r="V140" s="28" t="s">
        <v>30</v>
      </c>
      <c r="W140" s="33"/>
      <c r="X140" s="34"/>
      <c r="Y140" s="35">
        <f t="shared" si="15"/>
        <v>0</v>
      </c>
      <c r="Z140" s="36"/>
      <c r="AA140" s="36"/>
      <c r="AB140" s="36"/>
      <c r="AC140" s="29" t="str">
        <f t="shared" si="13"/>
        <v xml:space="preserve"> </v>
      </c>
      <c r="AD140" s="30" t="str">
        <f t="shared" si="14"/>
        <v xml:space="preserve"> راسب  </v>
      </c>
      <c r="AE140" s="36"/>
    </row>
    <row r="141" spans="1:31" ht="39.9" customHeight="1" thickBot="1">
      <c r="A141" s="252" t="s">
        <v>30</v>
      </c>
      <c r="B141" s="230" t="s">
        <v>30</v>
      </c>
      <c r="C141" s="228"/>
      <c r="D141" s="31"/>
      <c r="E141" s="33"/>
      <c r="F141" s="34"/>
      <c r="G141" s="35">
        <f t="shared" ref="G141:G204" si="16">E141+F141</f>
        <v>0</v>
      </c>
      <c r="H141" s="33"/>
      <c r="I141" s="34"/>
      <c r="J141" s="35">
        <f t="shared" ref="J141:J204" si="17">H141+I141</f>
        <v>0</v>
      </c>
      <c r="K141" s="33"/>
      <c r="L141" s="34"/>
      <c r="M141" s="35">
        <f t="shared" ref="M141:M204" si="18">K141+L141</f>
        <v>0</v>
      </c>
      <c r="N141" s="200"/>
      <c r="O141" s="200"/>
      <c r="P141" s="200"/>
      <c r="Q141" s="33"/>
      <c r="R141" s="34"/>
      <c r="S141" s="35">
        <f t="shared" ref="S141:S204" si="19">Q141+R141</f>
        <v>0</v>
      </c>
      <c r="T141" s="33"/>
      <c r="U141" s="34"/>
      <c r="V141" s="28" t="s">
        <v>30</v>
      </c>
      <c r="W141" s="33"/>
      <c r="X141" s="34"/>
      <c r="Y141" s="35">
        <f t="shared" ref="Y141:Y204" si="20">W141+X141</f>
        <v>0</v>
      </c>
      <c r="Z141" s="36"/>
      <c r="AA141" s="36"/>
      <c r="AB141" s="36"/>
      <c r="AC141" s="29" t="str">
        <f t="shared" ref="AC141:AC204" si="21">IF(AND(G141&gt;=50,J141&gt;=50,M141&gt;=50,S141&gt;=50,V141&gt;=50,Y141&gt;=50),SUM(AB141,AA141,Z141,Y141,V141,S141,M141,J141,G141)," ")</f>
        <v xml:space="preserve"> </v>
      </c>
      <c r="AD141" s="30" t="str">
        <f t="shared" ref="AD141:AD204" si="22">IF(AND(Y141&gt;=50,V141&gt;=50,S141&gt;=50,M141&gt;=50,J141&gt;=50,G141&gt;=50)," ناجح"," راسب  ")</f>
        <v xml:space="preserve"> راسب  </v>
      </c>
      <c r="AE141" s="36"/>
    </row>
    <row r="142" spans="1:31" ht="39.9" customHeight="1" thickBot="1">
      <c r="A142" s="252" t="s">
        <v>30</v>
      </c>
      <c r="B142" s="230" t="s">
        <v>30</v>
      </c>
      <c r="C142" s="228"/>
      <c r="D142" s="31"/>
      <c r="E142" s="33"/>
      <c r="F142" s="34"/>
      <c r="G142" s="35">
        <f t="shared" si="16"/>
        <v>0</v>
      </c>
      <c r="H142" s="33"/>
      <c r="I142" s="34"/>
      <c r="J142" s="35">
        <f t="shared" si="17"/>
        <v>0</v>
      </c>
      <c r="K142" s="33"/>
      <c r="L142" s="34"/>
      <c r="M142" s="35">
        <f t="shared" si="18"/>
        <v>0</v>
      </c>
      <c r="N142" s="200"/>
      <c r="O142" s="200"/>
      <c r="P142" s="200"/>
      <c r="Q142" s="33"/>
      <c r="R142" s="34"/>
      <c r="S142" s="35">
        <f t="shared" si="19"/>
        <v>0</v>
      </c>
      <c r="T142" s="33"/>
      <c r="U142" s="34"/>
      <c r="V142" s="28" t="s">
        <v>30</v>
      </c>
      <c r="W142" s="33"/>
      <c r="X142" s="34"/>
      <c r="Y142" s="35">
        <f t="shared" si="20"/>
        <v>0</v>
      </c>
      <c r="Z142" s="36"/>
      <c r="AA142" s="36"/>
      <c r="AB142" s="36"/>
      <c r="AC142" s="29" t="str">
        <f t="shared" si="21"/>
        <v xml:space="preserve"> </v>
      </c>
      <c r="AD142" s="30" t="str">
        <f t="shared" si="22"/>
        <v xml:space="preserve"> راسب  </v>
      </c>
      <c r="AE142" s="36"/>
    </row>
    <row r="143" spans="1:31" ht="39.9" customHeight="1" thickBot="1">
      <c r="A143" s="252" t="s">
        <v>30</v>
      </c>
      <c r="B143" s="230" t="s">
        <v>30</v>
      </c>
      <c r="C143" s="228"/>
      <c r="D143" s="31"/>
      <c r="E143" s="33"/>
      <c r="F143" s="34"/>
      <c r="G143" s="35">
        <f t="shared" si="16"/>
        <v>0</v>
      </c>
      <c r="H143" s="33"/>
      <c r="I143" s="34"/>
      <c r="J143" s="35">
        <f t="shared" si="17"/>
        <v>0</v>
      </c>
      <c r="K143" s="33"/>
      <c r="L143" s="34"/>
      <c r="M143" s="35">
        <f t="shared" si="18"/>
        <v>0</v>
      </c>
      <c r="N143" s="200"/>
      <c r="O143" s="200"/>
      <c r="P143" s="200"/>
      <c r="Q143" s="33"/>
      <c r="R143" s="34"/>
      <c r="S143" s="35">
        <f t="shared" si="19"/>
        <v>0</v>
      </c>
      <c r="T143" s="33"/>
      <c r="U143" s="34"/>
      <c r="V143" s="28" t="s">
        <v>30</v>
      </c>
      <c r="W143" s="33"/>
      <c r="X143" s="34"/>
      <c r="Y143" s="35">
        <f t="shared" si="20"/>
        <v>0</v>
      </c>
      <c r="Z143" s="36"/>
      <c r="AA143" s="36"/>
      <c r="AB143" s="36"/>
      <c r="AC143" s="29" t="str">
        <f t="shared" si="21"/>
        <v xml:space="preserve"> </v>
      </c>
      <c r="AD143" s="30" t="str">
        <f t="shared" si="22"/>
        <v xml:space="preserve"> راسب  </v>
      </c>
      <c r="AE143" s="36"/>
    </row>
    <row r="144" spans="1:31" ht="39.9" customHeight="1" thickBot="1">
      <c r="A144" s="252" t="s">
        <v>30</v>
      </c>
      <c r="B144" s="230" t="s">
        <v>30</v>
      </c>
      <c r="C144" s="228"/>
      <c r="D144" s="31"/>
      <c r="E144" s="33"/>
      <c r="F144" s="34"/>
      <c r="G144" s="35">
        <f t="shared" si="16"/>
        <v>0</v>
      </c>
      <c r="H144" s="33"/>
      <c r="I144" s="34"/>
      <c r="J144" s="35">
        <f t="shared" si="17"/>
        <v>0</v>
      </c>
      <c r="K144" s="33"/>
      <c r="L144" s="34"/>
      <c r="M144" s="35">
        <f t="shared" si="18"/>
        <v>0</v>
      </c>
      <c r="N144" s="200"/>
      <c r="O144" s="200"/>
      <c r="P144" s="200"/>
      <c r="Q144" s="33"/>
      <c r="R144" s="34"/>
      <c r="S144" s="35">
        <f t="shared" si="19"/>
        <v>0</v>
      </c>
      <c r="T144" s="33"/>
      <c r="U144" s="34"/>
      <c r="V144" s="28" t="s">
        <v>30</v>
      </c>
      <c r="W144" s="33"/>
      <c r="X144" s="34"/>
      <c r="Y144" s="35">
        <f t="shared" si="20"/>
        <v>0</v>
      </c>
      <c r="Z144" s="36"/>
      <c r="AA144" s="36"/>
      <c r="AB144" s="36"/>
      <c r="AC144" s="29" t="str">
        <f t="shared" si="21"/>
        <v xml:space="preserve"> </v>
      </c>
      <c r="AD144" s="30" t="str">
        <f t="shared" si="22"/>
        <v xml:space="preserve"> راسب  </v>
      </c>
      <c r="AE144" s="36"/>
    </row>
    <row r="145" spans="1:31" ht="39.9" customHeight="1" thickBot="1">
      <c r="A145" s="252" t="s">
        <v>30</v>
      </c>
      <c r="B145" s="230" t="s">
        <v>30</v>
      </c>
      <c r="C145" s="228"/>
      <c r="D145" s="31"/>
      <c r="E145" s="33"/>
      <c r="F145" s="34"/>
      <c r="G145" s="35">
        <f t="shared" si="16"/>
        <v>0</v>
      </c>
      <c r="H145" s="33"/>
      <c r="I145" s="34"/>
      <c r="J145" s="35">
        <f t="shared" si="17"/>
        <v>0</v>
      </c>
      <c r="K145" s="33"/>
      <c r="L145" s="34"/>
      <c r="M145" s="35">
        <f t="shared" si="18"/>
        <v>0</v>
      </c>
      <c r="N145" s="200"/>
      <c r="O145" s="200"/>
      <c r="P145" s="200"/>
      <c r="Q145" s="33"/>
      <c r="R145" s="34"/>
      <c r="S145" s="35">
        <f t="shared" si="19"/>
        <v>0</v>
      </c>
      <c r="T145" s="33"/>
      <c r="U145" s="34"/>
      <c r="V145" s="28" t="s">
        <v>30</v>
      </c>
      <c r="W145" s="33"/>
      <c r="X145" s="34"/>
      <c r="Y145" s="35">
        <f t="shared" si="20"/>
        <v>0</v>
      </c>
      <c r="Z145" s="36"/>
      <c r="AA145" s="36"/>
      <c r="AB145" s="36"/>
      <c r="AC145" s="29" t="str">
        <f t="shared" si="21"/>
        <v xml:space="preserve"> </v>
      </c>
      <c r="AD145" s="30" t="str">
        <f t="shared" si="22"/>
        <v xml:space="preserve"> راسب  </v>
      </c>
      <c r="AE145" s="36"/>
    </row>
    <row r="146" spans="1:31" ht="39.9" customHeight="1" thickBot="1">
      <c r="A146" s="252" t="s">
        <v>30</v>
      </c>
      <c r="B146" s="230" t="s">
        <v>30</v>
      </c>
      <c r="C146" s="228"/>
      <c r="D146" s="31"/>
      <c r="E146" s="33"/>
      <c r="F146" s="34"/>
      <c r="G146" s="35">
        <f t="shared" si="16"/>
        <v>0</v>
      </c>
      <c r="H146" s="33"/>
      <c r="I146" s="34"/>
      <c r="J146" s="35">
        <f t="shared" si="17"/>
        <v>0</v>
      </c>
      <c r="K146" s="33"/>
      <c r="L146" s="34"/>
      <c r="M146" s="35">
        <f t="shared" si="18"/>
        <v>0</v>
      </c>
      <c r="N146" s="200"/>
      <c r="O146" s="200"/>
      <c r="P146" s="200"/>
      <c r="Q146" s="33"/>
      <c r="R146" s="34"/>
      <c r="S146" s="35">
        <f t="shared" si="19"/>
        <v>0</v>
      </c>
      <c r="T146" s="33"/>
      <c r="U146" s="34"/>
      <c r="V146" s="28" t="s">
        <v>30</v>
      </c>
      <c r="W146" s="33"/>
      <c r="X146" s="34"/>
      <c r="Y146" s="35">
        <f t="shared" si="20"/>
        <v>0</v>
      </c>
      <c r="Z146" s="36"/>
      <c r="AA146" s="36"/>
      <c r="AB146" s="36"/>
      <c r="AC146" s="29" t="str">
        <f t="shared" si="21"/>
        <v xml:space="preserve"> </v>
      </c>
      <c r="AD146" s="30" t="str">
        <f t="shared" si="22"/>
        <v xml:space="preserve"> راسب  </v>
      </c>
      <c r="AE146" s="36"/>
    </row>
    <row r="147" spans="1:31" ht="39.9" customHeight="1" thickBot="1">
      <c r="A147" s="252" t="s">
        <v>30</v>
      </c>
      <c r="B147" s="230" t="s">
        <v>30</v>
      </c>
      <c r="C147" s="228"/>
      <c r="D147" s="31"/>
      <c r="E147" s="33"/>
      <c r="F147" s="34"/>
      <c r="G147" s="35">
        <f t="shared" si="16"/>
        <v>0</v>
      </c>
      <c r="H147" s="33"/>
      <c r="I147" s="34"/>
      <c r="J147" s="35">
        <f t="shared" si="17"/>
        <v>0</v>
      </c>
      <c r="K147" s="33"/>
      <c r="L147" s="34"/>
      <c r="M147" s="35">
        <f t="shared" si="18"/>
        <v>0</v>
      </c>
      <c r="N147" s="200"/>
      <c r="O147" s="200"/>
      <c r="P147" s="200"/>
      <c r="Q147" s="33"/>
      <c r="R147" s="34"/>
      <c r="S147" s="35">
        <f t="shared" si="19"/>
        <v>0</v>
      </c>
      <c r="T147" s="33"/>
      <c r="U147" s="34"/>
      <c r="V147" s="28" t="s">
        <v>30</v>
      </c>
      <c r="W147" s="33"/>
      <c r="X147" s="34"/>
      <c r="Y147" s="35">
        <f t="shared" si="20"/>
        <v>0</v>
      </c>
      <c r="Z147" s="36"/>
      <c r="AA147" s="36"/>
      <c r="AB147" s="36"/>
      <c r="AC147" s="29" t="str">
        <f t="shared" si="21"/>
        <v xml:space="preserve"> </v>
      </c>
      <c r="AD147" s="30" t="str">
        <f t="shared" si="22"/>
        <v xml:space="preserve"> راسب  </v>
      </c>
      <c r="AE147" s="36"/>
    </row>
    <row r="148" spans="1:31" ht="39.9" customHeight="1" thickBot="1">
      <c r="A148" s="252" t="s">
        <v>30</v>
      </c>
      <c r="B148" s="230" t="s">
        <v>30</v>
      </c>
      <c r="C148" s="228"/>
      <c r="D148" s="31"/>
      <c r="E148" s="33"/>
      <c r="F148" s="34"/>
      <c r="G148" s="35">
        <f t="shared" si="16"/>
        <v>0</v>
      </c>
      <c r="H148" s="33"/>
      <c r="I148" s="34"/>
      <c r="J148" s="35">
        <f t="shared" si="17"/>
        <v>0</v>
      </c>
      <c r="K148" s="33"/>
      <c r="L148" s="34"/>
      <c r="M148" s="35">
        <f t="shared" si="18"/>
        <v>0</v>
      </c>
      <c r="N148" s="200"/>
      <c r="O148" s="200"/>
      <c r="P148" s="200"/>
      <c r="Q148" s="33"/>
      <c r="R148" s="34"/>
      <c r="S148" s="35">
        <f t="shared" si="19"/>
        <v>0</v>
      </c>
      <c r="T148" s="33"/>
      <c r="U148" s="34"/>
      <c r="V148" s="28" t="s">
        <v>30</v>
      </c>
      <c r="W148" s="33"/>
      <c r="X148" s="34"/>
      <c r="Y148" s="35">
        <f t="shared" si="20"/>
        <v>0</v>
      </c>
      <c r="Z148" s="36"/>
      <c r="AA148" s="36"/>
      <c r="AB148" s="36"/>
      <c r="AC148" s="29" t="str">
        <f t="shared" si="21"/>
        <v xml:space="preserve"> </v>
      </c>
      <c r="AD148" s="30" t="str">
        <f t="shared" si="22"/>
        <v xml:space="preserve"> راسب  </v>
      </c>
      <c r="AE148" s="36"/>
    </row>
    <row r="149" spans="1:31" ht="39.9" customHeight="1" thickBot="1">
      <c r="A149" s="252" t="s">
        <v>30</v>
      </c>
      <c r="B149" s="230" t="s">
        <v>30</v>
      </c>
      <c r="C149" s="228"/>
      <c r="D149" s="31"/>
      <c r="E149" s="33"/>
      <c r="F149" s="34"/>
      <c r="G149" s="35">
        <f t="shared" si="16"/>
        <v>0</v>
      </c>
      <c r="H149" s="33"/>
      <c r="I149" s="34"/>
      <c r="J149" s="35">
        <f t="shared" si="17"/>
        <v>0</v>
      </c>
      <c r="K149" s="33"/>
      <c r="L149" s="34"/>
      <c r="M149" s="35">
        <f t="shared" si="18"/>
        <v>0</v>
      </c>
      <c r="N149" s="200"/>
      <c r="O149" s="200"/>
      <c r="P149" s="200"/>
      <c r="Q149" s="33"/>
      <c r="R149" s="34"/>
      <c r="S149" s="35">
        <f t="shared" si="19"/>
        <v>0</v>
      </c>
      <c r="T149" s="33"/>
      <c r="U149" s="34"/>
      <c r="V149" s="28" t="s">
        <v>30</v>
      </c>
      <c r="W149" s="33"/>
      <c r="X149" s="34"/>
      <c r="Y149" s="35">
        <f t="shared" si="20"/>
        <v>0</v>
      </c>
      <c r="Z149" s="36"/>
      <c r="AA149" s="36"/>
      <c r="AB149" s="36"/>
      <c r="AC149" s="29" t="str">
        <f t="shared" si="21"/>
        <v xml:space="preserve"> </v>
      </c>
      <c r="AD149" s="30" t="str">
        <f t="shared" si="22"/>
        <v xml:space="preserve"> راسب  </v>
      </c>
      <c r="AE149" s="36"/>
    </row>
    <row r="150" spans="1:31" ht="39.9" customHeight="1" thickBot="1">
      <c r="A150" s="252" t="s">
        <v>30</v>
      </c>
      <c r="B150" s="230" t="s">
        <v>30</v>
      </c>
      <c r="C150" s="228"/>
      <c r="D150" s="31"/>
      <c r="E150" s="33"/>
      <c r="F150" s="34"/>
      <c r="G150" s="35">
        <f t="shared" si="16"/>
        <v>0</v>
      </c>
      <c r="H150" s="33"/>
      <c r="I150" s="34"/>
      <c r="J150" s="35">
        <f t="shared" si="17"/>
        <v>0</v>
      </c>
      <c r="K150" s="33"/>
      <c r="L150" s="34"/>
      <c r="M150" s="35">
        <f t="shared" si="18"/>
        <v>0</v>
      </c>
      <c r="N150" s="200"/>
      <c r="O150" s="200"/>
      <c r="P150" s="200"/>
      <c r="Q150" s="33"/>
      <c r="R150" s="34"/>
      <c r="S150" s="35">
        <f t="shared" si="19"/>
        <v>0</v>
      </c>
      <c r="T150" s="33"/>
      <c r="U150" s="34"/>
      <c r="V150" s="28" t="s">
        <v>30</v>
      </c>
      <c r="W150" s="33"/>
      <c r="X150" s="34"/>
      <c r="Y150" s="35">
        <f t="shared" si="20"/>
        <v>0</v>
      </c>
      <c r="Z150" s="36"/>
      <c r="AA150" s="36"/>
      <c r="AB150" s="36"/>
      <c r="AC150" s="29" t="str">
        <f t="shared" si="21"/>
        <v xml:space="preserve"> </v>
      </c>
      <c r="AD150" s="30" t="str">
        <f t="shared" si="22"/>
        <v xml:space="preserve"> راسب  </v>
      </c>
      <c r="AE150" s="36"/>
    </row>
    <row r="151" spans="1:31" ht="39.9" customHeight="1" thickBot="1">
      <c r="A151" s="252" t="s">
        <v>30</v>
      </c>
      <c r="B151" s="230" t="s">
        <v>30</v>
      </c>
      <c r="C151" s="228"/>
      <c r="D151" s="31"/>
      <c r="E151" s="33"/>
      <c r="F151" s="34"/>
      <c r="G151" s="35">
        <f t="shared" si="16"/>
        <v>0</v>
      </c>
      <c r="H151" s="33"/>
      <c r="I151" s="34"/>
      <c r="J151" s="35">
        <f t="shared" si="17"/>
        <v>0</v>
      </c>
      <c r="K151" s="33"/>
      <c r="L151" s="34"/>
      <c r="M151" s="35">
        <f t="shared" si="18"/>
        <v>0</v>
      </c>
      <c r="N151" s="200"/>
      <c r="O151" s="200"/>
      <c r="P151" s="200"/>
      <c r="Q151" s="33"/>
      <c r="R151" s="34"/>
      <c r="S151" s="35">
        <f t="shared" si="19"/>
        <v>0</v>
      </c>
      <c r="T151" s="33"/>
      <c r="U151" s="34"/>
      <c r="V151" s="28" t="s">
        <v>30</v>
      </c>
      <c r="W151" s="33"/>
      <c r="X151" s="34"/>
      <c r="Y151" s="35">
        <f t="shared" si="20"/>
        <v>0</v>
      </c>
      <c r="Z151" s="36"/>
      <c r="AA151" s="36"/>
      <c r="AB151" s="36"/>
      <c r="AC151" s="29" t="str">
        <f t="shared" si="21"/>
        <v xml:space="preserve"> </v>
      </c>
      <c r="AD151" s="30" t="str">
        <f t="shared" si="22"/>
        <v xml:space="preserve"> راسب  </v>
      </c>
      <c r="AE151" s="36"/>
    </row>
    <row r="152" spans="1:31" ht="39.9" customHeight="1" thickBot="1">
      <c r="A152" s="252" t="s">
        <v>30</v>
      </c>
      <c r="B152" s="230" t="s">
        <v>30</v>
      </c>
      <c r="C152" s="228"/>
      <c r="D152" s="31"/>
      <c r="E152" s="33"/>
      <c r="F152" s="34"/>
      <c r="G152" s="35">
        <f t="shared" si="16"/>
        <v>0</v>
      </c>
      <c r="H152" s="33"/>
      <c r="I152" s="34"/>
      <c r="J152" s="35">
        <f t="shared" si="17"/>
        <v>0</v>
      </c>
      <c r="K152" s="33"/>
      <c r="L152" s="34"/>
      <c r="M152" s="35">
        <f t="shared" si="18"/>
        <v>0</v>
      </c>
      <c r="N152" s="200"/>
      <c r="O152" s="200"/>
      <c r="P152" s="200"/>
      <c r="Q152" s="33"/>
      <c r="R152" s="34"/>
      <c r="S152" s="35">
        <f t="shared" si="19"/>
        <v>0</v>
      </c>
      <c r="T152" s="33"/>
      <c r="U152" s="34"/>
      <c r="V152" s="28" t="s">
        <v>30</v>
      </c>
      <c r="W152" s="33"/>
      <c r="X152" s="34"/>
      <c r="Y152" s="35">
        <f t="shared" si="20"/>
        <v>0</v>
      </c>
      <c r="Z152" s="36"/>
      <c r="AA152" s="36"/>
      <c r="AB152" s="36"/>
      <c r="AC152" s="29" t="str">
        <f t="shared" si="21"/>
        <v xml:space="preserve"> </v>
      </c>
      <c r="AD152" s="30" t="str">
        <f t="shared" si="22"/>
        <v xml:space="preserve"> راسب  </v>
      </c>
      <c r="AE152" s="36"/>
    </row>
    <row r="153" spans="1:31" ht="39.9" customHeight="1" thickBot="1">
      <c r="A153" s="252" t="s">
        <v>30</v>
      </c>
      <c r="B153" s="230" t="s">
        <v>30</v>
      </c>
      <c r="C153" s="228"/>
      <c r="D153" s="31"/>
      <c r="E153" s="33"/>
      <c r="F153" s="34"/>
      <c r="G153" s="35">
        <f t="shared" si="16"/>
        <v>0</v>
      </c>
      <c r="H153" s="33"/>
      <c r="I153" s="34"/>
      <c r="J153" s="35">
        <f t="shared" si="17"/>
        <v>0</v>
      </c>
      <c r="K153" s="33"/>
      <c r="L153" s="34"/>
      <c r="M153" s="35">
        <f t="shared" si="18"/>
        <v>0</v>
      </c>
      <c r="N153" s="200"/>
      <c r="O153" s="200"/>
      <c r="P153" s="200"/>
      <c r="Q153" s="33"/>
      <c r="R153" s="34"/>
      <c r="S153" s="35">
        <f t="shared" si="19"/>
        <v>0</v>
      </c>
      <c r="T153" s="33"/>
      <c r="U153" s="34"/>
      <c r="V153" s="28" t="s">
        <v>30</v>
      </c>
      <c r="W153" s="33"/>
      <c r="X153" s="34"/>
      <c r="Y153" s="35">
        <f t="shared" si="20"/>
        <v>0</v>
      </c>
      <c r="Z153" s="36"/>
      <c r="AA153" s="36"/>
      <c r="AB153" s="36"/>
      <c r="AC153" s="29" t="str">
        <f t="shared" si="21"/>
        <v xml:space="preserve"> </v>
      </c>
      <c r="AD153" s="30" t="str">
        <f t="shared" si="22"/>
        <v xml:space="preserve"> راسب  </v>
      </c>
      <c r="AE153" s="36"/>
    </row>
    <row r="154" spans="1:31" ht="39.9" customHeight="1" thickBot="1">
      <c r="A154" s="252" t="s">
        <v>30</v>
      </c>
      <c r="B154" s="230" t="s">
        <v>30</v>
      </c>
      <c r="C154" s="228"/>
      <c r="D154" s="31"/>
      <c r="E154" s="33"/>
      <c r="F154" s="34"/>
      <c r="G154" s="35">
        <f t="shared" si="16"/>
        <v>0</v>
      </c>
      <c r="H154" s="33"/>
      <c r="I154" s="34"/>
      <c r="J154" s="35">
        <f t="shared" si="17"/>
        <v>0</v>
      </c>
      <c r="K154" s="33"/>
      <c r="L154" s="34"/>
      <c r="M154" s="35">
        <f t="shared" si="18"/>
        <v>0</v>
      </c>
      <c r="N154" s="200"/>
      <c r="O154" s="200"/>
      <c r="P154" s="200"/>
      <c r="Q154" s="33"/>
      <c r="R154" s="34"/>
      <c r="S154" s="35">
        <f t="shared" si="19"/>
        <v>0</v>
      </c>
      <c r="T154" s="33"/>
      <c r="U154" s="34"/>
      <c r="V154" s="28" t="s">
        <v>30</v>
      </c>
      <c r="W154" s="33"/>
      <c r="X154" s="34"/>
      <c r="Y154" s="35">
        <f t="shared" si="20"/>
        <v>0</v>
      </c>
      <c r="Z154" s="36"/>
      <c r="AA154" s="36"/>
      <c r="AB154" s="36"/>
      <c r="AC154" s="29" t="str">
        <f t="shared" si="21"/>
        <v xml:space="preserve"> </v>
      </c>
      <c r="AD154" s="30" t="str">
        <f t="shared" si="22"/>
        <v xml:space="preserve"> راسب  </v>
      </c>
      <c r="AE154" s="36"/>
    </row>
    <row r="155" spans="1:31" ht="39.9" customHeight="1" thickBot="1">
      <c r="A155" s="252" t="s">
        <v>30</v>
      </c>
      <c r="B155" s="230" t="s">
        <v>30</v>
      </c>
      <c r="C155" s="228"/>
      <c r="D155" s="31"/>
      <c r="E155" s="33"/>
      <c r="F155" s="34"/>
      <c r="G155" s="35">
        <f t="shared" si="16"/>
        <v>0</v>
      </c>
      <c r="H155" s="33"/>
      <c r="I155" s="34"/>
      <c r="J155" s="35">
        <f t="shared" si="17"/>
        <v>0</v>
      </c>
      <c r="K155" s="33"/>
      <c r="L155" s="34"/>
      <c r="M155" s="35">
        <f t="shared" si="18"/>
        <v>0</v>
      </c>
      <c r="N155" s="200"/>
      <c r="O155" s="200"/>
      <c r="P155" s="200"/>
      <c r="Q155" s="33"/>
      <c r="R155" s="34"/>
      <c r="S155" s="35">
        <f t="shared" si="19"/>
        <v>0</v>
      </c>
      <c r="T155" s="33"/>
      <c r="U155" s="34"/>
      <c r="V155" s="28" t="s">
        <v>30</v>
      </c>
      <c r="W155" s="33"/>
      <c r="X155" s="34"/>
      <c r="Y155" s="35">
        <f t="shared" si="20"/>
        <v>0</v>
      </c>
      <c r="Z155" s="36"/>
      <c r="AA155" s="36"/>
      <c r="AB155" s="36"/>
      <c r="AC155" s="29" t="str">
        <f t="shared" si="21"/>
        <v xml:space="preserve"> </v>
      </c>
      <c r="AD155" s="30" t="str">
        <f t="shared" si="22"/>
        <v xml:space="preserve"> راسب  </v>
      </c>
      <c r="AE155" s="36"/>
    </row>
    <row r="156" spans="1:31" ht="39.9" customHeight="1" thickBot="1">
      <c r="A156" s="252" t="s">
        <v>30</v>
      </c>
      <c r="B156" s="230" t="s">
        <v>30</v>
      </c>
      <c r="C156" s="228"/>
      <c r="D156" s="31"/>
      <c r="E156" s="33"/>
      <c r="F156" s="34"/>
      <c r="G156" s="35">
        <f t="shared" si="16"/>
        <v>0</v>
      </c>
      <c r="H156" s="33"/>
      <c r="I156" s="34"/>
      <c r="J156" s="35">
        <f t="shared" si="17"/>
        <v>0</v>
      </c>
      <c r="K156" s="33"/>
      <c r="L156" s="34"/>
      <c r="M156" s="35">
        <f t="shared" si="18"/>
        <v>0</v>
      </c>
      <c r="N156" s="200"/>
      <c r="O156" s="200"/>
      <c r="P156" s="200"/>
      <c r="Q156" s="33"/>
      <c r="R156" s="34"/>
      <c r="S156" s="35">
        <f t="shared" si="19"/>
        <v>0</v>
      </c>
      <c r="T156" s="33"/>
      <c r="U156" s="34"/>
      <c r="V156" s="28" t="s">
        <v>30</v>
      </c>
      <c r="W156" s="33"/>
      <c r="X156" s="34"/>
      <c r="Y156" s="35">
        <f t="shared" si="20"/>
        <v>0</v>
      </c>
      <c r="Z156" s="36"/>
      <c r="AA156" s="36"/>
      <c r="AB156" s="36"/>
      <c r="AC156" s="29" t="str">
        <f t="shared" si="21"/>
        <v xml:space="preserve"> </v>
      </c>
      <c r="AD156" s="30" t="str">
        <f t="shared" si="22"/>
        <v xml:space="preserve"> راسب  </v>
      </c>
      <c r="AE156" s="36"/>
    </row>
    <row r="157" spans="1:31" ht="39.9" customHeight="1" thickBot="1">
      <c r="A157" s="252" t="s">
        <v>30</v>
      </c>
      <c r="B157" s="230" t="s">
        <v>30</v>
      </c>
      <c r="C157" s="228"/>
      <c r="D157" s="31"/>
      <c r="E157" s="33"/>
      <c r="F157" s="34"/>
      <c r="G157" s="35">
        <f t="shared" si="16"/>
        <v>0</v>
      </c>
      <c r="H157" s="33"/>
      <c r="I157" s="34"/>
      <c r="J157" s="35">
        <f t="shared" si="17"/>
        <v>0</v>
      </c>
      <c r="K157" s="33"/>
      <c r="L157" s="34"/>
      <c r="M157" s="35">
        <f t="shared" si="18"/>
        <v>0</v>
      </c>
      <c r="N157" s="200"/>
      <c r="O157" s="200"/>
      <c r="P157" s="200"/>
      <c r="Q157" s="33"/>
      <c r="R157" s="34"/>
      <c r="S157" s="35">
        <f t="shared" si="19"/>
        <v>0</v>
      </c>
      <c r="T157" s="33"/>
      <c r="U157" s="34"/>
      <c r="V157" s="28" t="s">
        <v>30</v>
      </c>
      <c r="W157" s="33"/>
      <c r="X157" s="34"/>
      <c r="Y157" s="35">
        <f t="shared" si="20"/>
        <v>0</v>
      </c>
      <c r="Z157" s="36"/>
      <c r="AA157" s="36"/>
      <c r="AB157" s="36"/>
      <c r="AC157" s="29" t="str">
        <f t="shared" si="21"/>
        <v xml:space="preserve"> </v>
      </c>
      <c r="AD157" s="30" t="str">
        <f t="shared" si="22"/>
        <v xml:space="preserve"> راسب  </v>
      </c>
      <c r="AE157" s="36"/>
    </row>
    <row r="158" spans="1:31" ht="39.9" customHeight="1" thickBot="1">
      <c r="A158" s="252" t="s">
        <v>30</v>
      </c>
      <c r="B158" s="230" t="s">
        <v>30</v>
      </c>
      <c r="C158" s="228"/>
      <c r="D158" s="31"/>
      <c r="E158" s="33"/>
      <c r="F158" s="34"/>
      <c r="G158" s="35">
        <f t="shared" si="16"/>
        <v>0</v>
      </c>
      <c r="H158" s="33"/>
      <c r="I158" s="34"/>
      <c r="J158" s="35">
        <f t="shared" si="17"/>
        <v>0</v>
      </c>
      <c r="K158" s="33"/>
      <c r="L158" s="34"/>
      <c r="M158" s="35">
        <f t="shared" si="18"/>
        <v>0</v>
      </c>
      <c r="N158" s="200"/>
      <c r="O158" s="200"/>
      <c r="P158" s="200"/>
      <c r="Q158" s="33"/>
      <c r="R158" s="34"/>
      <c r="S158" s="35">
        <f t="shared" si="19"/>
        <v>0</v>
      </c>
      <c r="T158" s="33"/>
      <c r="U158" s="34"/>
      <c r="V158" s="28" t="s">
        <v>30</v>
      </c>
      <c r="W158" s="33"/>
      <c r="X158" s="34"/>
      <c r="Y158" s="35">
        <f t="shared" si="20"/>
        <v>0</v>
      </c>
      <c r="Z158" s="36"/>
      <c r="AA158" s="36"/>
      <c r="AB158" s="36"/>
      <c r="AC158" s="29" t="str">
        <f t="shared" si="21"/>
        <v xml:space="preserve"> </v>
      </c>
      <c r="AD158" s="30" t="str">
        <f t="shared" si="22"/>
        <v xml:space="preserve"> راسب  </v>
      </c>
      <c r="AE158" s="36"/>
    </row>
    <row r="159" spans="1:31" ht="39.9" customHeight="1" thickBot="1">
      <c r="A159" s="252" t="s">
        <v>30</v>
      </c>
      <c r="B159" s="230" t="s">
        <v>30</v>
      </c>
      <c r="C159" s="228"/>
      <c r="D159" s="31"/>
      <c r="E159" s="33"/>
      <c r="F159" s="34"/>
      <c r="G159" s="35">
        <f t="shared" si="16"/>
        <v>0</v>
      </c>
      <c r="H159" s="33"/>
      <c r="I159" s="34"/>
      <c r="J159" s="35">
        <f t="shared" si="17"/>
        <v>0</v>
      </c>
      <c r="K159" s="33"/>
      <c r="L159" s="34"/>
      <c r="M159" s="35">
        <f t="shared" si="18"/>
        <v>0</v>
      </c>
      <c r="N159" s="200"/>
      <c r="O159" s="200"/>
      <c r="P159" s="200"/>
      <c r="Q159" s="33"/>
      <c r="R159" s="34"/>
      <c r="S159" s="35">
        <f t="shared" si="19"/>
        <v>0</v>
      </c>
      <c r="T159" s="33"/>
      <c r="U159" s="34"/>
      <c r="V159" s="28" t="s">
        <v>30</v>
      </c>
      <c r="W159" s="33"/>
      <c r="X159" s="34"/>
      <c r="Y159" s="35">
        <f t="shared" si="20"/>
        <v>0</v>
      </c>
      <c r="Z159" s="36"/>
      <c r="AA159" s="36"/>
      <c r="AB159" s="36"/>
      <c r="AC159" s="29" t="str">
        <f t="shared" si="21"/>
        <v xml:space="preserve"> </v>
      </c>
      <c r="AD159" s="30" t="str">
        <f t="shared" si="22"/>
        <v xml:space="preserve"> راسب  </v>
      </c>
      <c r="AE159" s="36"/>
    </row>
    <row r="160" spans="1:31" ht="39.9" customHeight="1" thickBot="1">
      <c r="A160" s="252" t="s">
        <v>30</v>
      </c>
      <c r="B160" s="230" t="s">
        <v>30</v>
      </c>
      <c r="C160" s="228"/>
      <c r="D160" s="31"/>
      <c r="E160" s="33"/>
      <c r="F160" s="34"/>
      <c r="G160" s="35">
        <f t="shared" si="16"/>
        <v>0</v>
      </c>
      <c r="H160" s="33"/>
      <c r="I160" s="34"/>
      <c r="J160" s="35">
        <f t="shared" si="17"/>
        <v>0</v>
      </c>
      <c r="K160" s="33"/>
      <c r="L160" s="34"/>
      <c r="M160" s="35">
        <f t="shared" si="18"/>
        <v>0</v>
      </c>
      <c r="N160" s="200"/>
      <c r="O160" s="200"/>
      <c r="P160" s="200"/>
      <c r="Q160" s="33"/>
      <c r="R160" s="34"/>
      <c r="S160" s="35">
        <f t="shared" si="19"/>
        <v>0</v>
      </c>
      <c r="T160" s="33"/>
      <c r="U160" s="34"/>
      <c r="V160" s="28" t="s">
        <v>30</v>
      </c>
      <c r="W160" s="33"/>
      <c r="X160" s="34"/>
      <c r="Y160" s="35">
        <f t="shared" si="20"/>
        <v>0</v>
      </c>
      <c r="Z160" s="36"/>
      <c r="AA160" s="36"/>
      <c r="AB160" s="36"/>
      <c r="AC160" s="29" t="str">
        <f t="shared" si="21"/>
        <v xml:space="preserve"> </v>
      </c>
      <c r="AD160" s="30" t="str">
        <f t="shared" si="22"/>
        <v xml:space="preserve"> راسب  </v>
      </c>
      <c r="AE160" s="36"/>
    </row>
    <row r="161" spans="1:31" ht="39.9" customHeight="1" thickBot="1">
      <c r="A161" s="252" t="s">
        <v>30</v>
      </c>
      <c r="B161" s="230" t="s">
        <v>30</v>
      </c>
      <c r="C161" s="228"/>
      <c r="D161" s="31"/>
      <c r="E161" s="33"/>
      <c r="F161" s="34"/>
      <c r="G161" s="35">
        <f t="shared" si="16"/>
        <v>0</v>
      </c>
      <c r="H161" s="33"/>
      <c r="I161" s="34"/>
      <c r="J161" s="35">
        <f t="shared" si="17"/>
        <v>0</v>
      </c>
      <c r="K161" s="33"/>
      <c r="L161" s="34"/>
      <c r="M161" s="35">
        <f t="shared" si="18"/>
        <v>0</v>
      </c>
      <c r="N161" s="200"/>
      <c r="O161" s="200"/>
      <c r="P161" s="200"/>
      <c r="Q161" s="33"/>
      <c r="R161" s="34"/>
      <c r="S161" s="35">
        <f t="shared" si="19"/>
        <v>0</v>
      </c>
      <c r="T161" s="33"/>
      <c r="U161" s="34"/>
      <c r="V161" s="28" t="s">
        <v>30</v>
      </c>
      <c r="W161" s="33"/>
      <c r="X161" s="34"/>
      <c r="Y161" s="35">
        <f t="shared" si="20"/>
        <v>0</v>
      </c>
      <c r="Z161" s="36"/>
      <c r="AA161" s="36"/>
      <c r="AB161" s="36"/>
      <c r="AC161" s="29" t="str">
        <f t="shared" si="21"/>
        <v xml:space="preserve"> </v>
      </c>
      <c r="AD161" s="30" t="str">
        <f t="shared" si="22"/>
        <v xml:space="preserve"> راسب  </v>
      </c>
      <c r="AE161" s="36"/>
    </row>
    <row r="162" spans="1:31" ht="39.9" customHeight="1" thickBot="1">
      <c r="A162" s="252" t="s">
        <v>30</v>
      </c>
      <c r="B162" s="230" t="s">
        <v>30</v>
      </c>
      <c r="C162" s="228"/>
      <c r="D162" s="31"/>
      <c r="E162" s="33"/>
      <c r="F162" s="34"/>
      <c r="G162" s="35">
        <f t="shared" si="16"/>
        <v>0</v>
      </c>
      <c r="H162" s="33"/>
      <c r="I162" s="34"/>
      <c r="J162" s="35">
        <f t="shared" si="17"/>
        <v>0</v>
      </c>
      <c r="K162" s="33"/>
      <c r="L162" s="34"/>
      <c r="M162" s="35">
        <f t="shared" si="18"/>
        <v>0</v>
      </c>
      <c r="N162" s="200"/>
      <c r="O162" s="200"/>
      <c r="P162" s="200"/>
      <c r="Q162" s="33"/>
      <c r="R162" s="34"/>
      <c r="S162" s="35">
        <f t="shared" si="19"/>
        <v>0</v>
      </c>
      <c r="T162" s="33"/>
      <c r="U162" s="34"/>
      <c r="V162" s="28" t="s">
        <v>30</v>
      </c>
      <c r="W162" s="33"/>
      <c r="X162" s="34"/>
      <c r="Y162" s="35">
        <f t="shared" si="20"/>
        <v>0</v>
      </c>
      <c r="Z162" s="36"/>
      <c r="AA162" s="36"/>
      <c r="AB162" s="36"/>
      <c r="AC162" s="29" t="str">
        <f t="shared" si="21"/>
        <v xml:space="preserve"> </v>
      </c>
      <c r="AD162" s="30" t="str">
        <f t="shared" si="22"/>
        <v xml:space="preserve"> راسب  </v>
      </c>
      <c r="AE162" s="36"/>
    </row>
    <row r="163" spans="1:31" ht="39.9" customHeight="1" thickBot="1">
      <c r="A163" s="252" t="s">
        <v>30</v>
      </c>
      <c r="B163" s="229" t="s">
        <v>30</v>
      </c>
      <c r="C163" s="228"/>
      <c r="D163" s="31"/>
      <c r="E163" s="33"/>
      <c r="F163" s="34"/>
      <c r="G163" s="35">
        <f t="shared" si="16"/>
        <v>0</v>
      </c>
      <c r="H163" s="33"/>
      <c r="I163" s="34"/>
      <c r="J163" s="35">
        <f t="shared" si="17"/>
        <v>0</v>
      </c>
      <c r="K163" s="33"/>
      <c r="L163" s="34"/>
      <c r="M163" s="35">
        <f t="shared" si="18"/>
        <v>0</v>
      </c>
      <c r="N163" s="200"/>
      <c r="O163" s="200"/>
      <c r="P163" s="200"/>
      <c r="Q163" s="33"/>
      <c r="R163" s="34"/>
      <c r="S163" s="35">
        <f t="shared" si="19"/>
        <v>0</v>
      </c>
      <c r="T163" s="33"/>
      <c r="U163" s="34"/>
      <c r="V163" s="28" t="s">
        <v>30</v>
      </c>
      <c r="W163" s="33"/>
      <c r="X163" s="34"/>
      <c r="Y163" s="35">
        <f t="shared" si="20"/>
        <v>0</v>
      </c>
      <c r="Z163" s="36"/>
      <c r="AA163" s="36"/>
      <c r="AB163" s="36"/>
      <c r="AC163" s="29" t="str">
        <f t="shared" si="21"/>
        <v xml:space="preserve"> </v>
      </c>
      <c r="AD163" s="30" t="str">
        <f t="shared" si="22"/>
        <v xml:space="preserve"> راسب  </v>
      </c>
      <c r="AE163" s="36"/>
    </row>
    <row r="164" spans="1:31" ht="39.9" customHeight="1" thickBot="1">
      <c r="A164" s="252" t="s">
        <v>30</v>
      </c>
      <c r="B164" s="229" t="s">
        <v>30</v>
      </c>
      <c r="C164" s="228"/>
      <c r="D164" s="31"/>
      <c r="E164" s="33"/>
      <c r="F164" s="34"/>
      <c r="G164" s="35">
        <f t="shared" si="16"/>
        <v>0</v>
      </c>
      <c r="H164" s="33"/>
      <c r="I164" s="34"/>
      <c r="J164" s="35">
        <f t="shared" si="17"/>
        <v>0</v>
      </c>
      <c r="K164" s="33"/>
      <c r="L164" s="34"/>
      <c r="M164" s="35">
        <f t="shared" si="18"/>
        <v>0</v>
      </c>
      <c r="N164" s="200"/>
      <c r="O164" s="200"/>
      <c r="P164" s="200"/>
      <c r="Q164" s="33"/>
      <c r="R164" s="34"/>
      <c r="S164" s="35">
        <f t="shared" si="19"/>
        <v>0</v>
      </c>
      <c r="T164" s="33"/>
      <c r="U164" s="34"/>
      <c r="V164" s="28" t="s">
        <v>30</v>
      </c>
      <c r="W164" s="33"/>
      <c r="X164" s="34"/>
      <c r="Y164" s="35">
        <f t="shared" si="20"/>
        <v>0</v>
      </c>
      <c r="Z164" s="36"/>
      <c r="AA164" s="36"/>
      <c r="AB164" s="36"/>
      <c r="AC164" s="29" t="str">
        <f t="shared" si="21"/>
        <v xml:space="preserve"> </v>
      </c>
      <c r="AD164" s="30" t="str">
        <f t="shared" si="22"/>
        <v xml:space="preserve"> راسب  </v>
      </c>
      <c r="AE164" s="36"/>
    </row>
    <row r="165" spans="1:31" ht="39.9" customHeight="1" thickBot="1">
      <c r="A165" s="252" t="s">
        <v>30</v>
      </c>
      <c r="B165" s="229" t="s">
        <v>30</v>
      </c>
      <c r="C165" s="228"/>
      <c r="D165" s="31"/>
      <c r="E165" s="33"/>
      <c r="F165" s="34"/>
      <c r="G165" s="35">
        <f t="shared" si="16"/>
        <v>0</v>
      </c>
      <c r="H165" s="33"/>
      <c r="I165" s="34"/>
      <c r="J165" s="35">
        <f t="shared" si="17"/>
        <v>0</v>
      </c>
      <c r="K165" s="33"/>
      <c r="L165" s="34"/>
      <c r="M165" s="35">
        <f t="shared" si="18"/>
        <v>0</v>
      </c>
      <c r="N165" s="200"/>
      <c r="O165" s="200"/>
      <c r="P165" s="200"/>
      <c r="Q165" s="33"/>
      <c r="R165" s="34"/>
      <c r="S165" s="35">
        <f t="shared" si="19"/>
        <v>0</v>
      </c>
      <c r="T165" s="33"/>
      <c r="U165" s="34"/>
      <c r="V165" s="28" t="s">
        <v>30</v>
      </c>
      <c r="W165" s="33"/>
      <c r="X165" s="34"/>
      <c r="Y165" s="35">
        <f t="shared" si="20"/>
        <v>0</v>
      </c>
      <c r="Z165" s="36"/>
      <c r="AA165" s="36"/>
      <c r="AB165" s="36"/>
      <c r="AC165" s="29" t="str">
        <f t="shared" si="21"/>
        <v xml:space="preserve"> </v>
      </c>
      <c r="AD165" s="30" t="str">
        <f t="shared" si="22"/>
        <v xml:space="preserve"> راسب  </v>
      </c>
      <c r="AE165" s="36"/>
    </row>
    <row r="166" spans="1:31" ht="39.9" customHeight="1" thickBot="1">
      <c r="A166" s="252" t="s">
        <v>30</v>
      </c>
      <c r="B166" s="229" t="s">
        <v>30</v>
      </c>
      <c r="C166" s="228"/>
      <c r="D166" s="31"/>
      <c r="E166" s="33"/>
      <c r="F166" s="34"/>
      <c r="G166" s="35">
        <f t="shared" si="16"/>
        <v>0</v>
      </c>
      <c r="H166" s="33"/>
      <c r="I166" s="34"/>
      <c r="J166" s="35">
        <f t="shared" si="17"/>
        <v>0</v>
      </c>
      <c r="K166" s="33"/>
      <c r="L166" s="34"/>
      <c r="M166" s="35">
        <f t="shared" si="18"/>
        <v>0</v>
      </c>
      <c r="N166" s="200"/>
      <c r="O166" s="200"/>
      <c r="P166" s="200"/>
      <c r="Q166" s="33"/>
      <c r="R166" s="34"/>
      <c r="S166" s="35">
        <f t="shared" si="19"/>
        <v>0</v>
      </c>
      <c r="T166" s="33"/>
      <c r="U166" s="34"/>
      <c r="V166" s="28" t="s">
        <v>30</v>
      </c>
      <c r="W166" s="33"/>
      <c r="X166" s="34"/>
      <c r="Y166" s="35">
        <f t="shared" si="20"/>
        <v>0</v>
      </c>
      <c r="Z166" s="36"/>
      <c r="AA166" s="36"/>
      <c r="AB166" s="36"/>
      <c r="AC166" s="29" t="str">
        <f t="shared" si="21"/>
        <v xml:space="preserve"> </v>
      </c>
      <c r="AD166" s="30" t="str">
        <f t="shared" si="22"/>
        <v xml:space="preserve"> راسب  </v>
      </c>
      <c r="AE166" s="36"/>
    </row>
    <row r="167" spans="1:31" ht="39.9" customHeight="1" thickBot="1">
      <c r="A167" s="252" t="s">
        <v>30</v>
      </c>
      <c r="B167" s="229" t="s">
        <v>30</v>
      </c>
      <c r="C167" s="228"/>
      <c r="D167" s="31"/>
      <c r="E167" s="33"/>
      <c r="F167" s="34"/>
      <c r="G167" s="35">
        <f t="shared" si="16"/>
        <v>0</v>
      </c>
      <c r="H167" s="33"/>
      <c r="I167" s="34"/>
      <c r="J167" s="35">
        <f t="shared" si="17"/>
        <v>0</v>
      </c>
      <c r="K167" s="33"/>
      <c r="L167" s="34"/>
      <c r="M167" s="35">
        <f t="shared" si="18"/>
        <v>0</v>
      </c>
      <c r="N167" s="200"/>
      <c r="O167" s="200"/>
      <c r="P167" s="200"/>
      <c r="Q167" s="33"/>
      <c r="R167" s="34"/>
      <c r="S167" s="35">
        <f t="shared" si="19"/>
        <v>0</v>
      </c>
      <c r="T167" s="33"/>
      <c r="U167" s="34"/>
      <c r="V167" s="28" t="s">
        <v>30</v>
      </c>
      <c r="W167" s="33"/>
      <c r="X167" s="34"/>
      <c r="Y167" s="35">
        <f t="shared" si="20"/>
        <v>0</v>
      </c>
      <c r="Z167" s="36"/>
      <c r="AA167" s="36"/>
      <c r="AB167" s="36"/>
      <c r="AC167" s="29" t="str">
        <f t="shared" si="21"/>
        <v xml:space="preserve"> </v>
      </c>
      <c r="AD167" s="30" t="str">
        <f t="shared" si="22"/>
        <v xml:space="preserve"> راسب  </v>
      </c>
      <c r="AE167" s="36"/>
    </row>
    <row r="168" spans="1:31" ht="39.9" customHeight="1" thickBot="1">
      <c r="A168" s="252" t="s">
        <v>30</v>
      </c>
      <c r="B168" s="229" t="s">
        <v>30</v>
      </c>
      <c r="C168" s="228"/>
      <c r="D168" s="31"/>
      <c r="E168" s="33"/>
      <c r="F168" s="34"/>
      <c r="G168" s="35">
        <f t="shared" si="16"/>
        <v>0</v>
      </c>
      <c r="H168" s="33"/>
      <c r="I168" s="34"/>
      <c r="J168" s="35">
        <f t="shared" si="17"/>
        <v>0</v>
      </c>
      <c r="K168" s="33"/>
      <c r="L168" s="34"/>
      <c r="M168" s="35">
        <f t="shared" si="18"/>
        <v>0</v>
      </c>
      <c r="N168" s="200"/>
      <c r="O168" s="200"/>
      <c r="P168" s="200"/>
      <c r="Q168" s="33"/>
      <c r="R168" s="34"/>
      <c r="S168" s="35">
        <f t="shared" si="19"/>
        <v>0</v>
      </c>
      <c r="T168" s="33"/>
      <c r="U168" s="34"/>
      <c r="V168" s="28" t="s">
        <v>30</v>
      </c>
      <c r="W168" s="33"/>
      <c r="X168" s="34"/>
      <c r="Y168" s="35">
        <f t="shared" si="20"/>
        <v>0</v>
      </c>
      <c r="Z168" s="36"/>
      <c r="AA168" s="36"/>
      <c r="AB168" s="36"/>
      <c r="AC168" s="29" t="str">
        <f t="shared" si="21"/>
        <v xml:space="preserve"> </v>
      </c>
      <c r="AD168" s="30" t="str">
        <f t="shared" si="22"/>
        <v xml:space="preserve"> راسب  </v>
      </c>
      <c r="AE168" s="36"/>
    </row>
    <row r="169" spans="1:31" ht="39.9" customHeight="1" thickBot="1">
      <c r="A169" s="252" t="s">
        <v>30</v>
      </c>
      <c r="B169" s="229" t="s">
        <v>30</v>
      </c>
      <c r="C169" s="228"/>
      <c r="D169" s="31"/>
      <c r="E169" s="33"/>
      <c r="F169" s="34"/>
      <c r="G169" s="35">
        <f t="shared" si="16"/>
        <v>0</v>
      </c>
      <c r="H169" s="33"/>
      <c r="I169" s="34"/>
      <c r="J169" s="35">
        <f t="shared" si="17"/>
        <v>0</v>
      </c>
      <c r="K169" s="33"/>
      <c r="L169" s="34"/>
      <c r="M169" s="35">
        <f t="shared" si="18"/>
        <v>0</v>
      </c>
      <c r="N169" s="200"/>
      <c r="O169" s="200"/>
      <c r="P169" s="200"/>
      <c r="Q169" s="33"/>
      <c r="R169" s="34"/>
      <c r="S169" s="35">
        <f t="shared" si="19"/>
        <v>0</v>
      </c>
      <c r="T169" s="33"/>
      <c r="U169" s="34"/>
      <c r="V169" s="28" t="s">
        <v>30</v>
      </c>
      <c r="W169" s="33"/>
      <c r="X169" s="34"/>
      <c r="Y169" s="35">
        <f t="shared" si="20"/>
        <v>0</v>
      </c>
      <c r="Z169" s="36"/>
      <c r="AA169" s="36"/>
      <c r="AB169" s="36"/>
      <c r="AC169" s="29" t="str">
        <f t="shared" si="21"/>
        <v xml:space="preserve"> </v>
      </c>
      <c r="AD169" s="30" t="str">
        <f t="shared" si="22"/>
        <v xml:space="preserve"> راسب  </v>
      </c>
      <c r="AE169" s="36"/>
    </row>
    <row r="170" spans="1:31" ht="39.9" customHeight="1" thickBot="1">
      <c r="A170" s="252" t="s">
        <v>30</v>
      </c>
      <c r="B170" s="229" t="s">
        <v>30</v>
      </c>
      <c r="C170" s="228"/>
      <c r="D170" s="31"/>
      <c r="E170" s="33"/>
      <c r="F170" s="34"/>
      <c r="G170" s="35">
        <f t="shared" si="16"/>
        <v>0</v>
      </c>
      <c r="H170" s="33"/>
      <c r="I170" s="34"/>
      <c r="J170" s="35">
        <f t="shared" si="17"/>
        <v>0</v>
      </c>
      <c r="K170" s="33"/>
      <c r="L170" s="34"/>
      <c r="M170" s="35">
        <f t="shared" si="18"/>
        <v>0</v>
      </c>
      <c r="N170" s="200"/>
      <c r="O170" s="200"/>
      <c r="P170" s="200"/>
      <c r="Q170" s="33"/>
      <c r="R170" s="34"/>
      <c r="S170" s="35">
        <f t="shared" si="19"/>
        <v>0</v>
      </c>
      <c r="T170" s="33"/>
      <c r="U170" s="34"/>
      <c r="V170" s="28" t="s">
        <v>30</v>
      </c>
      <c r="W170" s="33"/>
      <c r="X170" s="34"/>
      <c r="Y170" s="35">
        <f t="shared" si="20"/>
        <v>0</v>
      </c>
      <c r="Z170" s="36"/>
      <c r="AA170" s="36"/>
      <c r="AB170" s="36"/>
      <c r="AC170" s="29" t="str">
        <f t="shared" si="21"/>
        <v xml:space="preserve"> </v>
      </c>
      <c r="AD170" s="30" t="str">
        <f t="shared" si="22"/>
        <v xml:space="preserve"> راسب  </v>
      </c>
      <c r="AE170" s="36"/>
    </row>
    <row r="171" spans="1:31" ht="39.9" customHeight="1" thickBot="1">
      <c r="A171" s="252" t="s">
        <v>30</v>
      </c>
      <c r="B171" s="229" t="s">
        <v>30</v>
      </c>
      <c r="C171" s="228"/>
      <c r="D171" s="31"/>
      <c r="E171" s="33"/>
      <c r="F171" s="34"/>
      <c r="G171" s="35">
        <f t="shared" si="16"/>
        <v>0</v>
      </c>
      <c r="H171" s="33"/>
      <c r="I171" s="34"/>
      <c r="J171" s="35">
        <f t="shared" si="17"/>
        <v>0</v>
      </c>
      <c r="K171" s="33"/>
      <c r="L171" s="34"/>
      <c r="M171" s="35">
        <f t="shared" si="18"/>
        <v>0</v>
      </c>
      <c r="N171" s="200"/>
      <c r="O171" s="200"/>
      <c r="P171" s="200"/>
      <c r="Q171" s="33"/>
      <c r="R171" s="34"/>
      <c r="S171" s="35">
        <f t="shared" si="19"/>
        <v>0</v>
      </c>
      <c r="T171" s="33"/>
      <c r="U171" s="34"/>
      <c r="V171" s="28" t="s">
        <v>30</v>
      </c>
      <c r="W171" s="33"/>
      <c r="X171" s="34"/>
      <c r="Y171" s="35">
        <f t="shared" si="20"/>
        <v>0</v>
      </c>
      <c r="Z171" s="36"/>
      <c r="AA171" s="36"/>
      <c r="AB171" s="36"/>
      <c r="AC171" s="29" t="str">
        <f t="shared" si="21"/>
        <v xml:space="preserve"> </v>
      </c>
      <c r="AD171" s="30" t="str">
        <f t="shared" si="22"/>
        <v xml:space="preserve"> راسب  </v>
      </c>
      <c r="AE171" s="36"/>
    </row>
    <row r="172" spans="1:31" ht="39.9" customHeight="1" thickBot="1">
      <c r="A172" s="252" t="s">
        <v>30</v>
      </c>
      <c r="B172" s="229" t="s">
        <v>30</v>
      </c>
      <c r="C172" s="228"/>
      <c r="D172" s="31"/>
      <c r="E172" s="33"/>
      <c r="F172" s="34"/>
      <c r="G172" s="35">
        <f t="shared" si="16"/>
        <v>0</v>
      </c>
      <c r="H172" s="33"/>
      <c r="I172" s="34"/>
      <c r="J172" s="35">
        <f t="shared" si="17"/>
        <v>0</v>
      </c>
      <c r="K172" s="33"/>
      <c r="L172" s="34"/>
      <c r="M172" s="35">
        <f t="shared" si="18"/>
        <v>0</v>
      </c>
      <c r="N172" s="200"/>
      <c r="O172" s="200"/>
      <c r="P172" s="200"/>
      <c r="Q172" s="33"/>
      <c r="R172" s="34"/>
      <c r="S172" s="35">
        <f t="shared" si="19"/>
        <v>0</v>
      </c>
      <c r="T172" s="33"/>
      <c r="U172" s="34"/>
      <c r="V172" s="28" t="s">
        <v>30</v>
      </c>
      <c r="W172" s="33"/>
      <c r="X172" s="34"/>
      <c r="Y172" s="35">
        <f t="shared" si="20"/>
        <v>0</v>
      </c>
      <c r="Z172" s="36"/>
      <c r="AA172" s="36"/>
      <c r="AB172" s="36"/>
      <c r="AC172" s="29" t="str">
        <f t="shared" si="21"/>
        <v xml:space="preserve"> </v>
      </c>
      <c r="AD172" s="30" t="str">
        <f t="shared" si="22"/>
        <v xml:space="preserve"> راسب  </v>
      </c>
      <c r="AE172" s="36"/>
    </row>
    <row r="173" spans="1:31" ht="39.9" customHeight="1" thickBot="1">
      <c r="A173" s="252" t="s">
        <v>30</v>
      </c>
      <c r="B173" s="229" t="s">
        <v>30</v>
      </c>
      <c r="C173" s="228"/>
      <c r="D173" s="31"/>
      <c r="E173" s="33"/>
      <c r="F173" s="34"/>
      <c r="G173" s="35">
        <f t="shared" si="16"/>
        <v>0</v>
      </c>
      <c r="H173" s="33"/>
      <c r="I173" s="34"/>
      <c r="J173" s="35">
        <f t="shared" si="17"/>
        <v>0</v>
      </c>
      <c r="K173" s="33"/>
      <c r="L173" s="34"/>
      <c r="M173" s="35">
        <f t="shared" si="18"/>
        <v>0</v>
      </c>
      <c r="N173" s="200"/>
      <c r="O173" s="200"/>
      <c r="P173" s="200"/>
      <c r="Q173" s="33"/>
      <c r="R173" s="34"/>
      <c r="S173" s="35">
        <f t="shared" si="19"/>
        <v>0</v>
      </c>
      <c r="T173" s="33"/>
      <c r="U173" s="34"/>
      <c r="V173" s="28" t="s">
        <v>30</v>
      </c>
      <c r="W173" s="33"/>
      <c r="X173" s="34"/>
      <c r="Y173" s="35">
        <f t="shared" si="20"/>
        <v>0</v>
      </c>
      <c r="Z173" s="36"/>
      <c r="AA173" s="36"/>
      <c r="AB173" s="36"/>
      <c r="AC173" s="29" t="str">
        <f t="shared" si="21"/>
        <v xml:space="preserve"> </v>
      </c>
      <c r="AD173" s="30" t="str">
        <f t="shared" si="22"/>
        <v xml:space="preserve"> راسب  </v>
      </c>
      <c r="AE173" s="36"/>
    </row>
    <row r="174" spans="1:31" ht="39.9" customHeight="1" thickBot="1">
      <c r="A174" s="252" t="s">
        <v>30</v>
      </c>
      <c r="B174" s="229" t="s">
        <v>30</v>
      </c>
      <c r="C174" s="228"/>
      <c r="D174" s="31"/>
      <c r="E174" s="33"/>
      <c r="F174" s="34"/>
      <c r="G174" s="35">
        <f t="shared" si="16"/>
        <v>0</v>
      </c>
      <c r="H174" s="33"/>
      <c r="I174" s="34"/>
      <c r="J174" s="35">
        <f t="shared" si="17"/>
        <v>0</v>
      </c>
      <c r="K174" s="33"/>
      <c r="L174" s="34"/>
      <c r="M174" s="35">
        <f t="shared" si="18"/>
        <v>0</v>
      </c>
      <c r="N174" s="200"/>
      <c r="O174" s="200"/>
      <c r="P174" s="200"/>
      <c r="Q174" s="33"/>
      <c r="R174" s="34"/>
      <c r="S174" s="35">
        <f t="shared" si="19"/>
        <v>0</v>
      </c>
      <c r="T174" s="33"/>
      <c r="U174" s="34"/>
      <c r="V174" s="28" t="s">
        <v>30</v>
      </c>
      <c r="W174" s="33"/>
      <c r="X174" s="34"/>
      <c r="Y174" s="35">
        <f t="shared" si="20"/>
        <v>0</v>
      </c>
      <c r="Z174" s="36"/>
      <c r="AA174" s="36"/>
      <c r="AB174" s="36"/>
      <c r="AC174" s="29" t="str">
        <f t="shared" si="21"/>
        <v xml:space="preserve"> </v>
      </c>
      <c r="AD174" s="30" t="str">
        <f t="shared" si="22"/>
        <v xml:space="preserve"> راسب  </v>
      </c>
      <c r="AE174" s="36"/>
    </row>
    <row r="175" spans="1:31" ht="39.9" customHeight="1" thickBot="1">
      <c r="A175" s="252" t="s">
        <v>30</v>
      </c>
      <c r="B175" s="229" t="s">
        <v>30</v>
      </c>
      <c r="C175" s="228"/>
      <c r="D175" s="31"/>
      <c r="E175" s="33"/>
      <c r="F175" s="34"/>
      <c r="G175" s="35">
        <f t="shared" si="16"/>
        <v>0</v>
      </c>
      <c r="H175" s="33"/>
      <c r="I175" s="34"/>
      <c r="J175" s="35">
        <f t="shared" si="17"/>
        <v>0</v>
      </c>
      <c r="K175" s="33"/>
      <c r="L175" s="34"/>
      <c r="M175" s="35">
        <f t="shared" si="18"/>
        <v>0</v>
      </c>
      <c r="N175" s="200"/>
      <c r="O175" s="200"/>
      <c r="P175" s="200"/>
      <c r="Q175" s="33"/>
      <c r="R175" s="34"/>
      <c r="S175" s="35">
        <f t="shared" si="19"/>
        <v>0</v>
      </c>
      <c r="T175" s="33"/>
      <c r="U175" s="34"/>
      <c r="V175" s="28" t="s">
        <v>30</v>
      </c>
      <c r="W175" s="33"/>
      <c r="X175" s="34"/>
      <c r="Y175" s="35">
        <f t="shared" si="20"/>
        <v>0</v>
      </c>
      <c r="Z175" s="36"/>
      <c r="AA175" s="36"/>
      <c r="AB175" s="36"/>
      <c r="AC175" s="29" t="str">
        <f t="shared" si="21"/>
        <v xml:space="preserve"> </v>
      </c>
      <c r="AD175" s="30" t="str">
        <f t="shared" si="22"/>
        <v xml:space="preserve"> راسب  </v>
      </c>
      <c r="AE175" s="36"/>
    </row>
    <row r="176" spans="1:31" ht="39.9" customHeight="1" thickBot="1">
      <c r="A176" s="252" t="s">
        <v>30</v>
      </c>
      <c r="B176" s="229" t="s">
        <v>30</v>
      </c>
      <c r="C176" s="228"/>
      <c r="D176" s="31"/>
      <c r="E176" s="33"/>
      <c r="F176" s="34"/>
      <c r="G176" s="35">
        <f t="shared" si="16"/>
        <v>0</v>
      </c>
      <c r="H176" s="33"/>
      <c r="I176" s="34"/>
      <c r="J176" s="35">
        <f t="shared" si="17"/>
        <v>0</v>
      </c>
      <c r="K176" s="33"/>
      <c r="L176" s="34"/>
      <c r="M176" s="35">
        <f t="shared" si="18"/>
        <v>0</v>
      </c>
      <c r="N176" s="200"/>
      <c r="O176" s="200"/>
      <c r="P176" s="200"/>
      <c r="Q176" s="33"/>
      <c r="R176" s="34"/>
      <c r="S176" s="35">
        <f t="shared" si="19"/>
        <v>0</v>
      </c>
      <c r="T176" s="33"/>
      <c r="U176" s="34"/>
      <c r="V176" s="28" t="s">
        <v>30</v>
      </c>
      <c r="W176" s="33"/>
      <c r="X176" s="34"/>
      <c r="Y176" s="35">
        <f t="shared" si="20"/>
        <v>0</v>
      </c>
      <c r="Z176" s="36"/>
      <c r="AA176" s="36"/>
      <c r="AB176" s="36"/>
      <c r="AC176" s="29" t="str">
        <f t="shared" si="21"/>
        <v xml:space="preserve"> </v>
      </c>
      <c r="AD176" s="30" t="str">
        <f t="shared" si="22"/>
        <v xml:space="preserve"> راسب  </v>
      </c>
      <c r="AE176" s="36"/>
    </row>
    <row r="177" spans="1:31" ht="39.9" customHeight="1" thickBot="1">
      <c r="A177" s="252" t="s">
        <v>30</v>
      </c>
      <c r="B177" s="229" t="s">
        <v>30</v>
      </c>
      <c r="C177" s="228"/>
      <c r="D177" s="31"/>
      <c r="E177" s="33"/>
      <c r="F177" s="34"/>
      <c r="G177" s="35">
        <f t="shared" si="16"/>
        <v>0</v>
      </c>
      <c r="H177" s="33"/>
      <c r="I177" s="34"/>
      <c r="J177" s="35">
        <f t="shared" si="17"/>
        <v>0</v>
      </c>
      <c r="K177" s="33"/>
      <c r="L177" s="34"/>
      <c r="M177" s="35">
        <f t="shared" si="18"/>
        <v>0</v>
      </c>
      <c r="N177" s="200"/>
      <c r="O177" s="200"/>
      <c r="P177" s="200"/>
      <c r="Q177" s="33"/>
      <c r="R177" s="34"/>
      <c r="S177" s="35">
        <f t="shared" si="19"/>
        <v>0</v>
      </c>
      <c r="T177" s="33"/>
      <c r="U177" s="34"/>
      <c r="V177" s="28" t="s">
        <v>30</v>
      </c>
      <c r="W177" s="33"/>
      <c r="X177" s="34"/>
      <c r="Y177" s="35">
        <f t="shared" si="20"/>
        <v>0</v>
      </c>
      <c r="Z177" s="36"/>
      <c r="AA177" s="36"/>
      <c r="AB177" s="36"/>
      <c r="AC177" s="29" t="str">
        <f t="shared" si="21"/>
        <v xml:space="preserve"> </v>
      </c>
      <c r="AD177" s="30" t="str">
        <f t="shared" si="22"/>
        <v xml:space="preserve"> راسب  </v>
      </c>
      <c r="AE177" s="36"/>
    </row>
    <row r="178" spans="1:31" ht="39.9" customHeight="1" thickBot="1">
      <c r="A178" s="252" t="s">
        <v>30</v>
      </c>
      <c r="B178" s="229" t="s">
        <v>30</v>
      </c>
      <c r="C178" s="228"/>
      <c r="D178" s="31"/>
      <c r="E178" s="33"/>
      <c r="F178" s="34"/>
      <c r="G178" s="35">
        <f t="shared" si="16"/>
        <v>0</v>
      </c>
      <c r="H178" s="33"/>
      <c r="I178" s="34"/>
      <c r="J178" s="35">
        <f t="shared" si="17"/>
        <v>0</v>
      </c>
      <c r="K178" s="33"/>
      <c r="L178" s="34"/>
      <c r="M178" s="35">
        <f t="shared" si="18"/>
        <v>0</v>
      </c>
      <c r="N178" s="200"/>
      <c r="O178" s="200"/>
      <c r="P178" s="200"/>
      <c r="Q178" s="33"/>
      <c r="R178" s="34"/>
      <c r="S178" s="35">
        <f t="shared" si="19"/>
        <v>0</v>
      </c>
      <c r="T178" s="33"/>
      <c r="U178" s="34"/>
      <c r="V178" s="28" t="s">
        <v>30</v>
      </c>
      <c r="W178" s="33"/>
      <c r="X178" s="34"/>
      <c r="Y178" s="35">
        <f t="shared" si="20"/>
        <v>0</v>
      </c>
      <c r="Z178" s="36"/>
      <c r="AA178" s="36"/>
      <c r="AB178" s="36"/>
      <c r="AC178" s="29" t="str">
        <f t="shared" si="21"/>
        <v xml:space="preserve"> </v>
      </c>
      <c r="AD178" s="30" t="str">
        <f t="shared" si="22"/>
        <v xml:space="preserve"> راسب  </v>
      </c>
      <c r="AE178" s="36"/>
    </row>
    <row r="179" spans="1:31" ht="39.9" customHeight="1" thickBot="1">
      <c r="A179" s="252" t="s">
        <v>30</v>
      </c>
      <c r="B179" s="229" t="s">
        <v>30</v>
      </c>
      <c r="C179" s="228"/>
      <c r="D179" s="31"/>
      <c r="E179" s="33"/>
      <c r="F179" s="34"/>
      <c r="G179" s="35">
        <f t="shared" si="16"/>
        <v>0</v>
      </c>
      <c r="H179" s="33"/>
      <c r="I179" s="34"/>
      <c r="J179" s="35">
        <f t="shared" si="17"/>
        <v>0</v>
      </c>
      <c r="K179" s="33"/>
      <c r="L179" s="34"/>
      <c r="M179" s="35">
        <f t="shared" si="18"/>
        <v>0</v>
      </c>
      <c r="N179" s="200"/>
      <c r="O179" s="200"/>
      <c r="P179" s="200"/>
      <c r="Q179" s="33"/>
      <c r="R179" s="34"/>
      <c r="S179" s="35">
        <f t="shared" si="19"/>
        <v>0</v>
      </c>
      <c r="T179" s="33"/>
      <c r="U179" s="34"/>
      <c r="V179" s="28" t="s">
        <v>30</v>
      </c>
      <c r="W179" s="33"/>
      <c r="X179" s="34"/>
      <c r="Y179" s="35">
        <f t="shared" si="20"/>
        <v>0</v>
      </c>
      <c r="Z179" s="36"/>
      <c r="AA179" s="36"/>
      <c r="AB179" s="36"/>
      <c r="AC179" s="29" t="str">
        <f t="shared" si="21"/>
        <v xml:space="preserve"> </v>
      </c>
      <c r="AD179" s="30" t="str">
        <f t="shared" si="22"/>
        <v xml:space="preserve"> راسب  </v>
      </c>
      <c r="AE179" s="36"/>
    </row>
    <row r="180" spans="1:31" ht="39.9" customHeight="1" thickBot="1">
      <c r="A180" s="238" t="s">
        <v>30</v>
      </c>
      <c r="B180" s="86" t="s">
        <v>30</v>
      </c>
      <c r="C180" s="88"/>
      <c r="D180" s="31"/>
      <c r="E180" s="33"/>
      <c r="F180" s="34"/>
      <c r="G180" s="35">
        <f t="shared" si="16"/>
        <v>0</v>
      </c>
      <c r="H180" s="33"/>
      <c r="I180" s="34"/>
      <c r="J180" s="35">
        <f t="shared" si="17"/>
        <v>0</v>
      </c>
      <c r="K180" s="33"/>
      <c r="L180" s="34"/>
      <c r="M180" s="35">
        <f t="shared" si="18"/>
        <v>0</v>
      </c>
      <c r="N180" s="200"/>
      <c r="O180" s="200"/>
      <c r="P180" s="200"/>
      <c r="Q180" s="33"/>
      <c r="R180" s="34"/>
      <c r="S180" s="35">
        <f t="shared" si="19"/>
        <v>0</v>
      </c>
      <c r="T180" s="33"/>
      <c r="U180" s="34"/>
      <c r="V180" s="28" t="s">
        <v>30</v>
      </c>
      <c r="W180" s="33"/>
      <c r="X180" s="34"/>
      <c r="Y180" s="35">
        <f t="shared" si="20"/>
        <v>0</v>
      </c>
      <c r="Z180" s="36"/>
      <c r="AA180" s="36"/>
      <c r="AB180" s="36"/>
      <c r="AC180" s="29" t="str">
        <f t="shared" si="21"/>
        <v xml:space="preserve"> </v>
      </c>
      <c r="AD180" s="30" t="str">
        <f t="shared" si="22"/>
        <v xml:space="preserve"> راسب  </v>
      </c>
      <c r="AE180" s="36"/>
    </row>
    <row r="181" spans="1:31" ht="39.9" customHeight="1" thickTop="1" thickBot="1">
      <c r="A181" s="238" t="s">
        <v>30</v>
      </c>
      <c r="B181" s="211" t="s">
        <v>30</v>
      </c>
      <c r="C181" s="88"/>
      <c r="D181" s="31"/>
      <c r="E181" s="33"/>
      <c r="F181" s="34"/>
      <c r="G181" s="35">
        <f t="shared" si="16"/>
        <v>0</v>
      </c>
      <c r="H181" s="33"/>
      <c r="I181" s="34"/>
      <c r="J181" s="35">
        <f t="shared" si="17"/>
        <v>0</v>
      </c>
      <c r="K181" s="33"/>
      <c r="L181" s="34"/>
      <c r="M181" s="35">
        <f t="shared" si="18"/>
        <v>0</v>
      </c>
      <c r="N181" s="200"/>
      <c r="O181" s="200"/>
      <c r="P181" s="200"/>
      <c r="Q181" s="33"/>
      <c r="R181" s="34"/>
      <c r="S181" s="35">
        <f t="shared" si="19"/>
        <v>0</v>
      </c>
      <c r="T181" s="33"/>
      <c r="U181" s="34"/>
      <c r="V181" s="28" t="s">
        <v>30</v>
      </c>
      <c r="W181" s="33"/>
      <c r="X181" s="34"/>
      <c r="Y181" s="35">
        <f t="shared" si="20"/>
        <v>0</v>
      </c>
      <c r="Z181" s="36"/>
      <c r="AA181" s="36"/>
      <c r="AB181" s="36"/>
      <c r="AC181" s="29" t="str">
        <f t="shared" si="21"/>
        <v xml:space="preserve"> </v>
      </c>
      <c r="AD181" s="30" t="str">
        <f t="shared" si="22"/>
        <v xml:space="preserve"> راسب  </v>
      </c>
      <c r="AE181" s="36"/>
    </row>
    <row r="182" spans="1:31" ht="39.9" customHeight="1" thickTop="1" thickBot="1">
      <c r="A182" s="238" t="s">
        <v>30</v>
      </c>
      <c r="B182" s="211" t="s">
        <v>30</v>
      </c>
      <c r="C182" s="88"/>
      <c r="D182" s="31"/>
      <c r="E182" s="33"/>
      <c r="F182" s="34"/>
      <c r="G182" s="35">
        <f t="shared" si="16"/>
        <v>0</v>
      </c>
      <c r="H182" s="33"/>
      <c r="I182" s="34"/>
      <c r="J182" s="35">
        <f t="shared" si="17"/>
        <v>0</v>
      </c>
      <c r="K182" s="33"/>
      <c r="L182" s="34"/>
      <c r="M182" s="35">
        <f t="shared" si="18"/>
        <v>0</v>
      </c>
      <c r="N182" s="200"/>
      <c r="O182" s="200"/>
      <c r="P182" s="200"/>
      <c r="Q182" s="33"/>
      <c r="R182" s="34"/>
      <c r="S182" s="35">
        <f t="shared" si="19"/>
        <v>0</v>
      </c>
      <c r="T182" s="33"/>
      <c r="U182" s="34"/>
      <c r="V182" s="28" t="s">
        <v>30</v>
      </c>
      <c r="W182" s="33"/>
      <c r="X182" s="34"/>
      <c r="Y182" s="35">
        <f t="shared" si="20"/>
        <v>0</v>
      </c>
      <c r="Z182" s="36"/>
      <c r="AA182" s="36"/>
      <c r="AB182" s="36"/>
      <c r="AC182" s="29" t="str">
        <f t="shared" si="21"/>
        <v xml:space="preserve"> </v>
      </c>
      <c r="AD182" s="30" t="str">
        <f t="shared" si="22"/>
        <v xml:space="preserve"> راسب  </v>
      </c>
      <c r="AE182" s="36"/>
    </row>
    <row r="183" spans="1:31" ht="39.9" customHeight="1" thickTop="1" thickBot="1">
      <c r="A183" s="238" t="s">
        <v>30</v>
      </c>
      <c r="B183" s="211" t="s">
        <v>30</v>
      </c>
      <c r="C183" s="88"/>
      <c r="D183" s="31"/>
      <c r="E183" s="33"/>
      <c r="F183" s="34"/>
      <c r="G183" s="35">
        <f t="shared" si="16"/>
        <v>0</v>
      </c>
      <c r="H183" s="33"/>
      <c r="I183" s="34"/>
      <c r="J183" s="35">
        <f t="shared" si="17"/>
        <v>0</v>
      </c>
      <c r="K183" s="33"/>
      <c r="L183" s="34"/>
      <c r="M183" s="35">
        <f t="shared" si="18"/>
        <v>0</v>
      </c>
      <c r="N183" s="200"/>
      <c r="O183" s="200"/>
      <c r="P183" s="200"/>
      <c r="Q183" s="33"/>
      <c r="R183" s="34"/>
      <c r="S183" s="35">
        <f t="shared" si="19"/>
        <v>0</v>
      </c>
      <c r="T183" s="33"/>
      <c r="U183" s="34"/>
      <c r="V183" s="28" t="s">
        <v>30</v>
      </c>
      <c r="W183" s="33"/>
      <c r="X183" s="34"/>
      <c r="Y183" s="35">
        <f t="shared" si="20"/>
        <v>0</v>
      </c>
      <c r="Z183" s="36"/>
      <c r="AA183" s="36"/>
      <c r="AB183" s="36"/>
      <c r="AC183" s="29" t="str">
        <f t="shared" si="21"/>
        <v xml:space="preserve"> </v>
      </c>
      <c r="AD183" s="30" t="str">
        <f t="shared" si="22"/>
        <v xml:space="preserve"> راسب  </v>
      </c>
      <c r="AE183" s="36"/>
    </row>
    <row r="184" spans="1:31" ht="39.9" customHeight="1" thickTop="1" thickBot="1">
      <c r="A184" s="238" t="s">
        <v>30</v>
      </c>
      <c r="B184" s="211" t="s">
        <v>30</v>
      </c>
      <c r="C184" s="88"/>
      <c r="D184" s="31"/>
      <c r="E184" s="33"/>
      <c r="F184" s="34"/>
      <c r="G184" s="35">
        <f t="shared" si="16"/>
        <v>0</v>
      </c>
      <c r="H184" s="33"/>
      <c r="I184" s="34"/>
      <c r="J184" s="35">
        <f t="shared" si="17"/>
        <v>0</v>
      </c>
      <c r="K184" s="33"/>
      <c r="L184" s="34"/>
      <c r="M184" s="35">
        <f t="shared" si="18"/>
        <v>0</v>
      </c>
      <c r="N184" s="200"/>
      <c r="O184" s="200"/>
      <c r="P184" s="200"/>
      <c r="Q184" s="33"/>
      <c r="R184" s="34"/>
      <c r="S184" s="35">
        <f t="shared" si="19"/>
        <v>0</v>
      </c>
      <c r="T184" s="33"/>
      <c r="U184" s="34"/>
      <c r="V184" s="28" t="s">
        <v>30</v>
      </c>
      <c r="W184" s="33"/>
      <c r="X184" s="34"/>
      <c r="Y184" s="35">
        <f t="shared" si="20"/>
        <v>0</v>
      </c>
      <c r="Z184" s="36"/>
      <c r="AA184" s="36"/>
      <c r="AB184" s="36"/>
      <c r="AC184" s="29" t="str">
        <f t="shared" si="21"/>
        <v xml:space="preserve"> </v>
      </c>
      <c r="AD184" s="30" t="str">
        <f t="shared" si="22"/>
        <v xml:space="preserve"> راسب  </v>
      </c>
      <c r="AE184" s="36"/>
    </row>
    <row r="185" spans="1:31" ht="39.9" customHeight="1" thickTop="1" thickBot="1">
      <c r="A185" s="238" t="s">
        <v>30</v>
      </c>
      <c r="B185" s="211" t="s">
        <v>30</v>
      </c>
      <c r="C185" s="88"/>
      <c r="D185" s="31"/>
      <c r="E185" s="33"/>
      <c r="F185" s="34"/>
      <c r="G185" s="35">
        <f t="shared" si="16"/>
        <v>0</v>
      </c>
      <c r="H185" s="33"/>
      <c r="I185" s="34"/>
      <c r="J185" s="35">
        <f t="shared" si="17"/>
        <v>0</v>
      </c>
      <c r="K185" s="33"/>
      <c r="L185" s="34"/>
      <c r="M185" s="35">
        <f t="shared" si="18"/>
        <v>0</v>
      </c>
      <c r="N185" s="200"/>
      <c r="O185" s="200"/>
      <c r="P185" s="200"/>
      <c r="Q185" s="33"/>
      <c r="R185" s="34"/>
      <c r="S185" s="35">
        <f t="shared" si="19"/>
        <v>0</v>
      </c>
      <c r="T185" s="33"/>
      <c r="U185" s="34"/>
      <c r="V185" s="28" t="s">
        <v>30</v>
      </c>
      <c r="W185" s="33"/>
      <c r="X185" s="34"/>
      <c r="Y185" s="35">
        <f t="shared" si="20"/>
        <v>0</v>
      </c>
      <c r="Z185" s="36"/>
      <c r="AA185" s="36"/>
      <c r="AB185" s="36"/>
      <c r="AC185" s="29" t="str">
        <f t="shared" si="21"/>
        <v xml:space="preserve"> </v>
      </c>
      <c r="AD185" s="30" t="str">
        <f t="shared" si="22"/>
        <v xml:space="preserve"> راسب  </v>
      </c>
      <c r="AE185" s="36"/>
    </row>
    <row r="186" spans="1:31" ht="39.9" customHeight="1" thickTop="1" thickBot="1">
      <c r="A186" s="238" t="s">
        <v>30</v>
      </c>
      <c r="B186" s="211" t="s">
        <v>30</v>
      </c>
      <c r="C186" s="88"/>
      <c r="D186" s="31"/>
      <c r="E186" s="33"/>
      <c r="F186" s="34"/>
      <c r="G186" s="35">
        <f t="shared" si="16"/>
        <v>0</v>
      </c>
      <c r="H186" s="33"/>
      <c r="I186" s="34"/>
      <c r="J186" s="35">
        <f t="shared" si="17"/>
        <v>0</v>
      </c>
      <c r="K186" s="33"/>
      <c r="L186" s="34"/>
      <c r="M186" s="35">
        <f t="shared" si="18"/>
        <v>0</v>
      </c>
      <c r="N186" s="200"/>
      <c r="O186" s="200"/>
      <c r="P186" s="200"/>
      <c r="Q186" s="33"/>
      <c r="R186" s="34"/>
      <c r="S186" s="35">
        <f t="shared" si="19"/>
        <v>0</v>
      </c>
      <c r="T186" s="33"/>
      <c r="U186" s="34"/>
      <c r="V186" s="28" t="s">
        <v>30</v>
      </c>
      <c r="W186" s="33"/>
      <c r="X186" s="34"/>
      <c r="Y186" s="35">
        <f t="shared" si="20"/>
        <v>0</v>
      </c>
      <c r="Z186" s="36"/>
      <c r="AA186" s="36"/>
      <c r="AB186" s="36"/>
      <c r="AC186" s="29" t="str">
        <f t="shared" si="21"/>
        <v xml:space="preserve"> </v>
      </c>
      <c r="AD186" s="30" t="str">
        <f t="shared" si="22"/>
        <v xml:space="preserve"> راسب  </v>
      </c>
      <c r="AE186" s="36"/>
    </row>
    <row r="187" spans="1:31" ht="39.9" customHeight="1" thickTop="1" thickBot="1">
      <c r="A187" s="238" t="s">
        <v>30</v>
      </c>
      <c r="B187" s="211" t="s">
        <v>30</v>
      </c>
      <c r="C187" s="88"/>
      <c r="D187" s="31"/>
      <c r="E187" s="33"/>
      <c r="F187" s="34"/>
      <c r="G187" s="35">
        <f t="shared" si="16"/>
        <v>0</v>
      </c>
      <c r="H187" s="33"/>
      <c r="I187" s="34"/>
      <c r="J187" s="35">
        <f t="shared" si="17"/>
        <v>0</v>
      </c>
      <c r="K187" s="33"/>
      <c r="L187" s="34"/>
      <c r="M187" s="35">
        <f t="shared" si="18"/>
        <v>0</v>
      </c>
      <c r="N187" s="200"/>
      <c r="O187" s="200"/>
      <c r="P187" s="200"/>
      <c r="Q187" s="33"/>
      <c r="R187" s="34"/>
      <c r="S187" s="35">
        <f t="shared" si="19"/>
        <v>0</v>
      </c>
      <c r="T187" s="33"/>
      <c r="U187" s="34"/>
      <c r="V187" s="28" t="s">
        <v>30</v>
      </c>
      <c r="W187" s="33"/>
      <c r="X187" s="34"/>
      <c r="Y187" s="35">
        <f t="shared" si="20"/>
        <v>0</v>
      </c>
      <c r="Z187" s="36"/>
      <c r="AA187" s="36"/>
      <c r="AB187" s="36"/>
      <c r="AC187" s="29" t="str">
        <f t="shared" si="21"/>
        <v xml:space="preserve"> </v>
      </c>
      <c r="AD187" s="30" t="str">
        <f t="shared" si="22"/>
        <v xml:space="preserve"> راسب  </v>
      </c>
      <c r="AE187" s="36"/>
    </row>
    <row r="188" spans="1:31" ht="39.9" customHeight="1" thickTop="1" thickBot="1">
      <c r="A188" s="238" t="s">
        <v>30</v>
      </c>
      <c r="B188" s="211" t="s">
        <v>30</v>
      </c>
      <c r="C188" s="88"/>
      <c r="D188" s="31"/>
      <c r="E188" s="33"/>
      <c r="F188" s="34"/>
      <c r="G188" s="35">
        <f t="shared" si="16"/>
        <v>0</v>
      </c>
      <c r="H188" s="33"/>
      <c r="I188" s="34"/>
      <c r="J188" s="35">
        <f t="shared" si="17"/>
        <v>0</v>
      </c>
      <c r="K188" s="33"/>
      <c r="L188" s="34"/>
      <c r="M188" s="35">
        <f t="shared" si="18"/>
        <v>0</v>
      </c>
      <c r="N188" s="200"/>
      <c r="O188" s="200"/>
      <c r="P188" s="200"/>
      <c r="Q188" s="33"/>
      <c r="R188" s="34"/>
      <c r="S188" s="35">
        <f t="shared" si="19"/>
        <v>0</v>
      </c>
      <c r="T188" s="33"/>
      <c r="U188" s="34"/>
      <c r="V188" s="28" t="s">
        <v>30</v>
      </c>
      <c r="W188" s="33"/>
      <c r="X188" s="34"/>
      <c r="Y188" s="35">
        <f t="shared" si="20"/>
        <v>0</v>
      </c>
      <c r="Z188" s="36"/>
      <c r="AA188" s="36"/>
      <c r="AB188" s="36"/>
      <c r="AC188" s="29" t="str">
        <f t="shared" si="21"/>
        <v xml:space="preserve"> </v>
      </c>
      <c r="AD188" s="30" t="str">
        <f t="shared" si="22"/>
        <v xml:space="preserve"> راسب  </v>
      </c>
      <c r="AE188" s="36"/>
    </row>
    <row r="189" spans="1:31" ht="39.9" customHeight="1" thickTop="1" thickBot="1">
      <c r="A189" s="238" t="s">
        <v>30</v>
      </c>
      <c r="B189" s="211" t="s">
        <v>30</v>
      </c>
      <c r="C189" s="88"/>
      <c r="D189" s="31"/>
      <c r="E189" s="33"/>
      <c r="F189" s="34"/>
      <c r="G189" s="35">
        <f t="shared" si="16"/>
        <v>0</v>
      </c>
      <c r="H189" s="33"/>
      <c r="I189" s="34"/>
      <c r="J189" s="35">
        <f t="shared" si="17"/>
        <v>0</v>
      </c>
      <c r="K189" s="33"/>
      <c r="L189" s="34"/>
      <c r="M189" s="35">
        <f t="shared" si="18"/>
        <v>0</v>
      </c>
      <c r="N189" s="200"/>
      <c r="O189" s="200"/>
      <c r="P189" s="200"/>
      <c r="Q189" s="33"/>
      <c r="R189" s="34"/>
      <c r="S189" s="35">
        <f t="shared" si="19"/>
        <v>0</v>
      </c>
      <c r="T189" s="33"/>
      <c r="U189" s="34"/>
      <c r="V189" s="28" t="s">
        <v>30</v>
      </c>
      <c r="W189" s="33"/>
      <c r="X189" s="34"/>
      <c r="Y189" s="35">
        <f t="shared" si="20"/>
        <v>0</v>
      </c>
      <c r="Z189" s="36"/>
      <c r="AA189" s="36"/>
      <c r="AB189" s="36"/>
      <c r="AC189" s="29" t="str">
        <f t="shared" si="21"/>
        <v xml:space="preserve"> </v>
      </c>
      <c r="AD189" s="30" t="str">
        <f t="shared" si="22"/>
        <v xml:space="preserve"> راسب  </v>
      </c>
      <c r="AE189" s="36"/>
    </row>
    <row r="190" spans="1:31" ht="39.9" customHeight="1" thickTop="1" thickBot="1">
      <c r="A190" s="238" t="s">
        <v>30</v>
      </c>
      <c r="B190" s="211" t="s">
        <v>30</v>
      </c>
      <c r="C190" s="88"/>
      <c r="D190" s="31"/>
      <c r="E190" s="33"/>
      <c r="F190" s="34"/>
      <c r="G190" s="35">
        <f t="shared" si="16"/>
        <v>0</v>
      </c>
      <c r="H190" s="33"/>
      <c r="I190" s="34"/>
      <c r="J190" s="35">
        <f t="shared" si="17"/>
        <v>0</v>
      </c>
      <c r="K190" s="33"/>
      <c r="L190" s="34"/>
      <c r="M190" s="35">
        <f t="shared" si="18"/>
        <v>0</v>
      </c>
      <c r="N190" s="200"/>
      <c r="O190" s="200"/>
      <c r="P190" s="200"/>
      <c r="Q190" s="33"/>
      <c r="R190" s="34"/>
      <c r="S190" s="35">
        <f t="shared" si="19"/>
        <v>0</v>
      </c>
      <c r="T190" s="33"/>
      <c r="U190" s="34"/>
      <c r="V190" s="28" t="s">
        <v>30</v>
      </c>
      <c r="W190" s="33"/>
      <c r="X190" s="34"/>
      <c r="Y190" s="35">
        <f t="shared" si="20"/>
        <v>0</v>
      </c>
      <c r="Z190" s="36"/>
      <c r="AA190" s="36"/>
      <c r="AB190" s="36"/>
      <c r="AC190" s="29" t="str">
        <f t="shared" si="21"/>
        <v xml:space="preserve"> </v>
      </c>
      <c r="AD190" s="30" t="str">
        <f t="shared" si="22"/>
        <v xml:space="preserve"> راسب  </v>
      </c>
      <c r="AE190" s="36"/>
    </row>
    <row r="191" spans="1:31" ht="39.9" customHeight="1" thickTop="1" thickBot="1">
      <c r="A191" s="238" t="s">
        <v>30</v>
      </c>
      <c r="B191" s="211" t="s">
        <v>30</v>
      </c>
      <c r="C191" s="88"/>
      <c r="D191" s="31"/>
      <c r="E191" s="33"/>
      <c r="F191" s="34"/>
      <c r="G191" s="35">
        <f t="shared" si="16"/>
        <v>0</v>
      </c>
      <c r="H191" s="33"/>
      <c r="I191" s="34"/>
      <c r="J191" s="35">
        <f t="shared" si="17"/>
        <v>0</v>
      </c>
      <c r="K191" s="33"/>
      <c r="L191" s="34"/>
      <c r="M191" s="35">
        <f t="shared" si="18"/>
        <v>0</v>
      </c>
      <c r="N191" s="200"/>
      <c r="O191" s="200"/>
      <c r="P191" s="200"/>
      <c r="Q191" s="33"/>
      <c r="R191" s="34"/>
      <c r="S191" s="35">
        <f t="shared" si="19"/>
        <v>0</v>
      </c>
      <c r="T191" s="33"/>
      <c r="U191" s="34"/>
      <c r="V191" s="28" t="s">
        <v>30</v>
      </c>
      <c r="W191" s="33"/>
      <c r="X191" s="34"/>
      <c r="Y191" s="35">
        <f t="shared" si="20"/>
        <v>0</v>
      </c>
      <c r="Z191" s="36"/>
      <c r="AA191" s="36"/>
      <c r="AB191" s="36"/>
      <c r="AC191" s="29" t="str">
        <f t="shared" si="21"/>
        <v xml:space="preserve"> </v>
      </c>
      <c r="AD191" s="30" t="str">
        <f t="shared" si="22"/>
        <v xml:space="preserve"> راسب  </v>
      </c>
      <c r="AE191" s="36"/>
    </row>
    <row r="192" spans="1:31" ht="39.9" customHeight="1" thickTop="1" thickBot="1">
      <c r="A192" s="238" t="s">
        <v>30</v>
      </c>
      <c r="B192" s="211" t="s">
        <v>30</v>
      </c>
      <c r="C192" s="88"/>
      <c r="D192" s="31"/>
      <c r="E192" s="33"/>
      <c r="F192" s="34"/>
      <c r="G192" s="35">
        <f t="shared" si="16"/>
        <v>0</v>
      </c>
      <c r="H192" s="33"/>
      <c r="I192" s="34"/>
      <c r="J192" s="35">
        <f t="shared" si="17"/>
        <v>0</v>
      </c>
      <c r="K192" s="33"/>
      <c r="L192" s="34"/>
      <c r="M192" s="35">
        <f t="shared" si="18"/>
        <v>0</v>
      </c>
      <c r="N192" s="200"/>
      <c r="O192" s="200"/>
      <c r="P192" s="200"/>
      <c r="Q192" s="33"/>
      <c r="R192" s="34"/>
      <c r="S192" s="35">
        <f t="shared" si="19"/>
        <v>0</v>
      </c>
      <c r="T192" s="33"/>
      <c r="U192" s="34"/>
      <c r="V192" s="28" t="s">
        <v>30</v>
      </c>
      <c r="W192" s="33"/>
      <c r="X192" s="34"/>
      <c r="Y192" s="35">
        <f t="shared" si="20"/>
        <v>0</v>
      </c>
      <c r="Z192" s="36"/>
      <c r="AA192" s="36"/>
      <c r="AB192" s="36"/>
      <c r="AC192" s="29" t="str">
        <f t="shared" si="21"/>
        <v xml:space="preserve"> </v>
      </c>
      <c r="AD192" s="30" t="str">
        <f t="shared" si="22"/>
        <v xml:space="preserve"> راسب  </v>
      </c>
      <c r="AE192" s="36"/>
    </row>
    <row r="193" spans="1:31" ht="39.9" customHeight="1" thickTop="1" thickBot="1">
      <c r="A193" s="238" t="s">
        <v>30</v>
      </c>
      <c r="B193" s="211" t="s">
        <v>30</v>
      </c>
      <c r="C193" s="88"/>
      <c r="D193" s="31"/>
      <c r="E193" s="33"/>
      <c r="F193" s="34"/>
      <c r="G193" s="35">
        <f t="shared" si="16"/>
        <v>0</v>
      </c>
      <c r="H193" s="33"/>
      <c r="I193" s="34"/>
      <c r="J193" s="35">
        <f t="shared" si="17"/>
        <v>0</v>
      </c>
      <c r="K193" s="33"/>
      <c r="L193" s="34"/>
      <c r="M193" s="35">
        <f t="shared" si="18"/>
        <v>0</v>
      </c>
      <c r="N193" s="200"/>
      <c r="O193" s="200"/>
      <c r="P193" s="200"/>
      <c r="Q193" s="33"/>
      <c r="R193" s="34"/>
      <c r="S193" s="35">
        <f t="shared" si="19"/>
        <v>0</v>
      </c>
      <c r="T193" s="33"/>
      <c r="U193" s="34"/>
      <c r="V193" s="28" t="s">
        <v>30</v>
      </c>
      <c r="W193" s="33"/>
      <c r="X193" s="34"/>
      <c r="Y193" s="35">
        <f t="shared" si="20"/>
        <v>0</v>
      </c>
      <c r="Z193" s="36"/>
      <c r="AA193" s="36"/>
      <c r="AB193" s="36"/>
      <c r="AC193" s="29" t="str">
        <f t="shared" si="21"/>
        <v xml:space="preserve"> </v>
      </c>
      <c r="AD193" s="30" t="str">
        <f t="shared" si="22"/>
        <v xml:space="preserve"> راسب  </v>
      </c>
      <c r="AE193" s="36"/>
    </row>
    <row r="194" spans="1:31" ht="39.9" customHeight="1" thickTop="1" thickBot="1">
      <c r="A194" s="238" t="s">
        <v>30</v>
      </c>
      <c r="B194" s="211" t="s">
        <v>30</v>
      </c>
      <c r="C194" s="88"/>
      <c r="D194" s="31"/>
      <c r="E194" s="33"/>
      <c r="F194" s="34"/>
      <c r="G194" s="35">
        <f t="shared" si="16"/>
        <v>0</v>
      </c>
      <c r="H194" s="33"/>
      <c r="I194" s="34"/>
      <c r="J194" s="35">
        <f t="shared" si="17"/>
        <v>0</v>
      </c>
      <c r="K194" s="33"/>
      <c r="L194" s="34"/>
      <c r="M194" s="35">
        <f t="shared" si="18"/>
        <v>0</v>
      </c>
      <c r="N194" s="200"/>
      <c r="O194" s="200"/>
      <c r="P194" s="200"/>
      <c r="Q194" s="33"/>
      <c r="R194" s="34"/>
      <c r="S194" s="35">
        <f t="shared" si="19"/>
        <v>0</v>
      </c>
      <c r="T194" s="33"/>
      <c r="U194" s="34"/>
      <c r="V194" s="28" t="s">
        <v>30</v>
      </c>
      <c r="W194" s="33"/>
      <c r="X194" s="34"/>
      <c r="Y194" s="35">
        <f t="shared" si="20"/>
        <v>0</v>
      </c>
      <c r="Z194" s="36"/>
      <c r="AA194" s="36"/>
      <c r="AB194" s="36"/>
      <c r="AC194" s="29" t="str">
        <f t="shared" si="21"/>
        <v xml:space="preserve"> </v>
      </c>
      <c r="AD194" s="30" t="str">
        <f t="shared" si="22"/>
        <v xml:space="preserve"> راسب  </v>
      </c>
      <c r="AE194" s="36"/>
    </row>
    <row r="195" spans="1:31" ht="39.9" customHeight="1" thickTop="1" thickBot="1">
      <c r="A195" s="238" t="s">
        <v>30</v>
      </c>
      <c r="B195" s="211" t="s">
        <v>30</v>
      </c>
      <c r="C195" s="88"/>
      <c r="D195" s="31"/>
      <c r="E195" s="33"/>
      <c r="F195" s="34"/>
      <c r="G195" s="35">
        <f t="shared" si="16"/>
        <v>0</v>
      </c>
      <c r="H195" s="33"/>
      <c r="I195" s="34"/>
      <c r="J195" s="35">
        <f t="shared" si="17"/>
        <v>0</v>
      </c>
      <c r="K195" s="33"/>
      <c r="L195" s="34"/>
      <c r="M195" s="35">
        <f t="shared" si="18"/>
        <v>0</v>
      </c>
      <c r="N195" s="200"/>
      <c r="O195" s="200"/>
      <c r="P195" s="200"/>
      <c r="Q195" s="33"/>
      <c r="R195" s="34"/>
      <c r="S195" s="35">
        <f t="shared" si="19"/>
        <v>0</v>
      </c>
      <c r="T195" s="33"/>
      <c r="U195" s="34"/>
      <c r="V195" s="28" t="s">
        <v>30</v>
      </c>
      <c r="W195" s="33"/>
      <c r="X195" s="34"/>
      <c r="Y195" s="35">
        <f t="shared" si="20"/>
        <v>0</v>
      </c>
      <c r="Z195" s="36"/>
      <c r="AA195" s="36"/>
      <c r="AB195" s="36"/>
      <c r="AC195" s="29" t="str">
        <f t="shared" si="21"/>
        <v xml:space="preserve"> </v>
      </c>
      <c r="AD195" s="30" t="str">
        <f t="shared" si="22"/>
        <v xml:space="preserve"> راسب  </v>
      </c>
      <c r="AE195" s="36"/>
    </row>
    <row r="196" spans="1:31" ht="39.9" customHeight="1" thickTop="1" thickBot="1">
      <c r="A196" s="238" t="s">
        <v>30</v>
      </c>
      <c r="B196" s="211" t="s">
        <v>30</v>
      </c>
      <c r="C196" s="88"/>
      <c r="D196" s="31"/>
      <c r="E196" s="33"/>
      <c r="F196" s="34"/>
      <c r="G196" s="35">
        <f t="shared" si="16"/>
        <v>0</v>
      </c>
      <c r="H196" s="33"/>
      <c r="I196" s="34"/>
      <c r="J196" s="35">
        <f t="shared" si="17"/>
        <v>0</v>
      </c>
      <c r="K196" s="33"/>
      <c r="L196" s="34"/>
      <c r="M196" s="35">
        <f t="shared" si="18"/>
        <v>0</v>
      </c>
      <c r="N196" s="200"/>
      <c r="O196" s="200"/>
      <c r="P196" s="200"/>
      <c r="Q196" s="33"/>
      <c r="R196" s="34"/>
      <c r="S196" s="35">
        <f t="shared" si="19"/>
        <v>0</v>
      </c>
      <c r="T196" s="33"/>
      <c r="U196" s="34"/>
      <c r="V196" s="28" t="s">
        <v>30</v>
      </c>
      <c r="W196" s="33"/>
      <c r="X196" s="34"/>
      <c r="Y196" s="35">
        <f t="shared" si="20"/>
        <v>0</v>
      </c>
      <c r="Z196" s="36"/>
      <c r="AA196" s="36"/>
      <c r="AB196" s="36"/>
      <c r="AC196" s="29" t="str">
        <f t="shared" si="21"/>
        <v xml:space="preserve"> </v>
      </c>
      <c r="AD196" s="30" t="str">
        <f t="shared" si="22"/>
        <v xml:space="preserve"> راسب  </v>
      </c>
      <c r="AE196" s="36"/>
    </row>
    <row r="197" spans="1:31" ht="39.9" customHeight="1" thickTop="1" thickBot="1">
      <c r="A197" s="238" t="s">
        <v>30</v>
      </c>
      <c r="B197" s="211" t="s">
        <v>30</v>
      </c>
      <c r="C197" s="88"/>
      <c r="D197" s="31"/>
      <c r="E197" s="33"/>
      <c r="F197" s="34"/>
      <c r="G197" s="35">
        <f t="shared" si="16"/>
        <v>0</v>
      </c>
      <c r="H197" s="33"/>
      <c r="I197" s="34"/>
      <c r="J197" s="35">
        <f t="shared" si="17"/>
        <v>0</v>
      </c>
      <c r="K197" s="33"/>
      <c r="L197" s="34"/>
      <c r="M197" s="35">
        <f t="shared" si="18"/>
        <v>0</v>
      </c>
      <c r="N197" s="200"/>
      <c r="O197" s="200"/>
      <c r="P197" s="200"/>
      <c r="Q197" s="33"/>
      <c r="R197" s="34"/>
      <c r="S197" s="35">
        <f t="shared" si="19"/>
        <v>0</v>
      </c>
      <c r="T197" s="33"/>
      <c r="U197" s="34"/>
      <c r="V197" s="28" t="s">
        <v>30</v>
      </c>
      <c r="W197" s="33"/>
      <c r="X197" s="34"/>
      <c r="Y197" s="35">
        <f t="shared" si="20"/>
        <v>0</v>
      </c>
      <c r="Z197" s="36"/>
      <c r="AA197" s="36"/>
      <c r="AB197" s="36"/>
      <c r="AC197" s="29" t="str">
        <f t="shared" si="21"/>
        <v xml:space="preserve"> </v>
      </c>
      <c r="AD197" s="30" t="str">
        <f t="shared" si="22"/>
        <v xml:space="preserve"> راسب  </v>
      </c>
      <c r="AE197" s="36"/>
    </row>
    <row r="198" spans="1:31" ht="39.9" customHeight="1" thickTop="1" thickBot="1">
      <c r="A198" s="238" t="s">
        <v>30</v>
      </c>
      <c r="B198" s="211" t="s">
        <v>30</v>
      </c>
      <c r="C198" s="88"/>
      <c r="D198" s="31"/>
      <c r="E198" s="33"/>
      <c r="F198" s="34"/>
      <c r="G198" s="35">
        <f t="shared" si="16"/>
        <v>0</v>
      </c>
      <c r="H198" s="33"/>
      <c r="I198" s="34"/>
      <c r="J198" s="35">
        <f t="shared" si="17"/>
        <v>0</v>
      </c>
      <c r="K198" s="33"/>
      <c r="L198" s="34"/>
      <c r="M198" s="35">
        <f t="shared" si="18"/>
        <v>0</v>
      </c>
      <c r="N198" s="200"/>
      <c r="O198" s="200"/>
      <c r="P198" s="200"/>
      <c r="Q198" s="33"/>
      <c r="R198" s="34"/>
      <c r="S198" s="35">
        <f t="shared" si="19"/>
        <v>0</v>
      </c>
      <c r="T198" s="33"/>
      <c r="U198" s="34"/>
      <c r="V198" s="28" t="s">
        <v>30</v>
      </c>
      <c r="W198" s="33"/>
      <c r="X198" s="34"/>
      <c r="Y198" s="35">
        <f t="shared" si="20"/>
        <v>0</v>
      </c>
      <c r="Z198" s="36"/>
      <c r="AA198" s="36"/>
      <c r="AB198" s="36"/>
      <c r="AC198" s="29" t="str">
        <f t="shared" si="21"/>
        <v xml:space="preserve"> </v>
      </c>
      <c r="AD198" s="30" t="str">
        <f t="shared" si="22"/>
        <v xml:space="preserve"> راسب  </v>
      </c>
      <c r="AE198" s="36"/>
    </row>
    <row r="199" spans="1:31" ht="39.9" customHeight="1" thickTop="1" thickBot="1">
      <c r="A199" s="238" t="s">
        <v>30</v>
      </c>
      <c r="B199" s="211" t="s">
        <v>30</v>
      </c>
      <c r="C199" s="88"/>
      <c r="D199" s="31"/>
      <c r="E199" s="33"/>
      <c r="F199" s="34"/>
      <c r="G199" s="35">
        <f t="shared" si="16"/>
        <v>0</v>
      </c>
      <c r="H199" s="33"/>
      <c r="I199" s="34"/>
      <c r="J199" s="35">
        <f t="shared" si="17"/>
        <v>0</v>
      </c>
      <c r="K199" s="33"/>
      <c r="L199" s="34"/>
      <c r="M199" s="35">
        <f t="shared" si="18"/>
        <v>0</v>
      </c>
      <c r="N199" s="200"/>
      <c r="O199" s="200"/>
      <c r="P199" s="200"/>
      <c r="Q199" s="33"/>
      <c r="R199" s="34"/>
      <c r="S199" s="35">
        <f t="shared" si="19"/>
        <v>0</v>
      </c>
      <c r="T199" s="33"/>
      <c r="U199" s="34"/>
      <c r="V199" s="28" t="s">
        <v>30</v>
      </c>
      <c r="W199" s="33"/>
      <c r="X199" s="34"/>
      <c r="Y199" s="35">
        <f t="shared" si="20"/>
        <v>0</v>
      </c>
      <c r="Z199" s="36"/>
      <c r="AA199" s="36"/>
      <c r="AB199" s="36"/>
      <c r="AC199" s="29" t="str">
        <f t="shared" si="21"/>
        <v xml:space="preserve"> </v>
      </c>
      <c r="AD199" s="30" t="str">
        <f t="shared" si="22"/>
        <v xml:space="preserve"> راسب  </v>
      </c>
      <c r="AE199" s="36"/>
    </row>
    <row r="200" spans="1:31" ht="39.9" customHeight="1" thickTop="1" thickBot="1">
      <c r="A200" s="238" t="s">
        <v>30</v>
      </c>
      <c r="B200" s="211" t="s">
        <v>30</v>
      </c>
      <c r="C200" s="88"/>
      <c r="D200" s="31"/>
      <c r="E200" s="33"/>
      <c r="F200" s="34"/>
      <c r="G200" s="35">
        <f t="shared" si="16"/>
        <v>0</v>
      </c>
      <c r="H200" s="33"/>
      <c r="I200" s="34"/>
      <c r="J200" s="35">
        <f t="shared" si="17"/>
        <v>0</v>
      </c>
      <c r="K200" s="33"/>
      <c r="L200" s="34"/>
      <c r="M200" s="35">
        <f t="shared" si="18"/>
        <v>0</v>
      </c>
      <c r="N200" s="200"/>
      <c r="O200" s="200"/>
      <c r="P200" s="200"/>
      <c r="Q200" s="33"/>
      <c r="R200" s="34"/>
      <c r="S200" s="35">
        <f t="shared" si="19"/>
        <v>0</v>
      </c>
      <c r="T200" s="33"/>
      <c r="U200" s="34"/>
      <c r="V200" s="28" t="s">
        <v>30</v>
      </c>
      <c r="W200" s="33"/>
      <c r="X200" s="34"/>
      <c r="Y200" s="35">
        <f t="shared" si="20"/>
        <v>0</v>
      </c>
      <c r="Z200" s="36"/>
      <c r="AA200" s="36"/>
      <c r="AB200" s="36"/>
      <c r="AC200" s="29" t="str">
        <f t="shared" si="21"/>
        <v xml:space="preserve"> </v>
      </c>
      <c r="AD200" s="30" t="str">
        <f t="shared" si="22"/>
        <v xml:space="preserve"> راسب  </v>
      </c>
      <c r="AE200" s="36"/>
    </row>
    <row r="201" spans="1:31" ht="39.9" customHeight="1" thickTop="1" thickBot="1">
      <c r="A201" s="238" t="s">
        <v>30</v>
      </c>
      <c r="B201" s="211" t="s">
        <v>30</v>
      </c>
      <c r="C201" s="88"/>
      <c r="D201" s="31"/>
      <c r="E201" s="33"/>
      <c r="F201" s="34"/>
      <c r="G201" s="35">
        <f t="shared" si="16"/>
        <v>0</v>
      </c>
      <c r="H201" s="33"/>
      <c r="I201" s="34"/>
      <c r="J201" s="35">
        <f t="shared" si="17"/>
        <v>0</v>
      </c>
      <c r="K201" s="33"/>
      <c r="L201" s="34"/>
      <c r="M201" s="35">
        <f t="shared" si="18"/>
        <v>0</v>
      </c>
      <c r="N201" s="200"/>
      <c r="O201" s="200"/>
      <c r="P201" s="200"/>
      <c r="Q201" s="33"/>
      <c r="R201" s="34"/>
      <c r="S201" s="35">
        <f t="shared" si="19"/>
        <v>0</v>
      </c>
      <c r="T201" s="33"/>
      <c r="U201" s="34"/>
      <c r="V201" s="28" t="s">
        <v>30</v>
      </c>
      <c r="W201" s="33"/>
      <c r="X201" s="34"/>
      <c r="Y201" s="35">
        <f t="shared" si="20"/>
        <v>0</v>
      </c>
      <c r="Z201" s="36"/>
      <c r="AA201" s="36"/>
      <c r="AB201" s="36"/>
      <c r="AC201" s="29" t="str">
        <f t="shared" si="21"/>
        <v xml:space="preserve"> </v>
      </c>
      <c r="AD201" s="30" t="str">
        <f t="shared" si="22"/>
        <v xml:space="preserve"> راسب  </v>
      </c>
      <c r="AE201" s="36"/>
    </row>
    <row r="202" spans="1:31" ht="39.9" customHeight="1" thickTop="1" thickBot="1">
      <c r="A202" s="238" t="s">
        <v>30</v>
      </c>
      <c r="B202" s="211" t="s">
        <v>30</v>
      </c>
      <c r="C202" s="88"/>
      <c r="D202" s="31"/>
      <c r="E202" s="33"/>
      <c r="F202" s="34"/>
      <c r="G202" s="35">
        <f t="shared" si="16"/>
        <v>0</v>
      </c>
      <c r="H202" s="33"/>
      <c r="I202" s="34"/>
      <c r="J202" s="35">
        <f t="shared" si="17"/>
        <v>0</v>
      </c>
      <c r="K202" s="33"/>
      <c r="L202" s="34"/>
      <c r="M202" s="35">
        <f t="shared" si="18"/>
        <v>0</v>
      </c>
      <c r="N202" s="200"/>
      <c r="O202" s="200"/>
      <c r="P202" s="200"/>
      <c r="Q202" s="33"/>
      <c r="R202" s="34"/>
      <c r="S202" s="35">
        <f t="shared" si="19"/>
        <v>0</v>
      </c>
      <c r="T202" s="33"/>
      <c r="U202" s="34"/>
      <c r="V202" s="28" t="s">
        <v>30</v>
      </c>
      <c r="W202" s="33"/>
      <c r="X202" s="34"/>
      <c r="Y202" s="35">
        <f t="shared" si="20"/>
        <v>0</v>
      </c>
      <c r="Z202" s="36"/>
      <c r="AA202" s="36"/>
      <c r="AB202" s="36"/>
      <c r="AC202" s="29" t="str">
        <f t="shared" si="21"/>
        <v xml:space="preserve"> </v>
      </c>
      <c r="AD202" s="30" t="str">
        <f t="shared" si="22"/>
        <v xml:space="preserve"> راسب  </v>
      </c>
      <c r="AE202" s="36"/>
    </row>
    <row r="203" spans="1:31" ht="39.9" customHeight="1" thickTop="1" thickBot="1">
      <c r="A203" s="238" t="s">
        <v>30</v>
      </c>
      <c r="B203" s="211" t="s">
        <v>30</v>
      </c>
      <c r="C203" s="88"/>
      <c r="D203" s="31"/>
      <c r="E203" s="33"/>
      <c r="F203" s="34"/>
      <c r="G203" s="35">
        <f t="shared" si="16"/>
        <v>0</v>
      </c>
      <c r="H203" s="33"/>
      <c r="I203" s="34"/>
      <c r="J203" s="35">
        <f t="shared" si="17"/>
        <v>0</v>
      </c>
      <c r="K203" s="33"/>
      <c r="L203" s="34"/>
      <c r="M203" s="35">
        <f t="shared" si="18"/>
        <v>0</v>
      </c>
      <c r="N203" s="200"/>
      <c r="O203" s="200"/>
      <c r="P203" s="200"/>
      <c r="Q203" s="33"/>
      <c r="R203" s="34"/>
      <c r="S203" s="35">
        <f t="shared" si="19"/>
        <v>0</v>
      </c>
      <c r="T203" s="33"/>
      <c r="U203" s="34"/>
      <c r="V203" s="28" t="s">
        <v>30</v>
      </c>
      <c r="W203" s="33"/>
      <c r="X203" s="34"/>
      <c r="Y203" s="35">
        <f t="shared" si="20"/>
        <v>0</v>
      </c>
      <c r="Z203" s="36"/>
      <c r="AA203" s="36"/>
      <c r="AB203" s="36"/>
      <c r="AC203" s="29" t="str">
        <f t="shared" si="21"/>
        <v xml:space="preserve"> </v>
      </c>
      <c r="AD203" s="30" t="str">
        <f t="shared" si="22"/>
        <v xml:space="preserve"> راسب  </v>
      </c>
      <c r="AE203" s="36"/>
    </row>
    <row r="204" spans="1:31" ht="39.9" customHeight="1" thickTop="1" thickBot="1">
      <c r="A204" s="238" t="s">
        <v>30</v>
      </c>
      <c r="B204" s="211" t="s">
        <v>30</v>
      </c>
      <c r="C204" s="88"/>
      <c r="D204" s="31"/>
      <c r="E204" s="33"/>
      <c r="F204" s="34"/>
      <c r="G204" s="35">
        <f t="shared" si="16"/>
        <v>0</v>
      </c>
      <c r="H204" s="33"/>
      <c r="I204" s="34"/>
      <c r="J204" s="35">
        <f t="shared" si="17"/>
        <v>0</v>
      </c>
      <c r="K204" s="33"/>
      <c r="L204" s="34"/>
      <c r="M204" s="35">
        <f t="shared" si="18"/>
        <v>0</v>
      </c>
      <c r="N204" s="200"/>
      <c r="O204" s="200"/>
      <c r="P204" s="200"/>
      <c r="Q204" s="33"/>
      <c r="R204" s="34"/>
      <c r="S204" s="35">
        <f t="shared" si="19"/>
        <v>0</v>
      </c>
      <c r="T204" s="33"/>
      <c r="U204" s="34"/>
      <c r="V204" s="28" t="s">
        <v>30</v>
      </c>
      <c r="W204" s="33"/>
      <c r="X204" s="34"/>
      <c r="Y204" s="35">
        <f t="shared" si="20"/>
        <v>0</v>
      </c>
      <c r="Z204" s="36"/>
      <c r="AA204" s="36"/>
      <c r="AB204" s="36"/>
      <c r="AC204" s="29" t="str">
        <f t="shared" si="21"/>
        <v xml:space="preserve"> </v>
      </c>
      <c r="AD204" s="30" t="str">
        <f t="shared" si="22"/>
        <v xml:space="preserve"> راسب  </v>
      </c>
      <c r="AE204" s="36"/>
    </row>
    <row r="205" spans="1:31" ht="39.9" customHeight="1" thickTop="1" thickBot="1">
      <c r="A205" s="238" t="s">
        <v>30</v>
      </c>
      <c r="B205" s="211" t="s">
        <v>30</v>
      </c>
      <c r="C205" s="88"/>
      <c r="D205" s="31"/>
      <c r="E205" s="33"/>
      <c r="F205" s="34"/>
      <c r="G205" s="35">
        <f t="shared" ref="G205:G268" si="23">E205+F205</f>
        <v>0</v>
      </c>
      <c r="H205" s="33"/>
      <c r="I205" s="34"/>
      <c r="J205" s="35">
        <f t="shared" ref="J205:J268" si="24">H205+I205</f>
        <v>0</v>
      </c>
      <c r="K205" s="33"/>
      <c r="L205" s="34"/>
      <c r="M205" s="35">
        <f t="shared" ref="M205:M268" si="25">K205+L205</f>
        <v>0</v>
      </c>
      <c r="N205" s="200"/>
      <c r="O205" s="200"/>
      <c r="P205" s="200"/>
      <c r="Q205" s="33"/>
      <c r="R205" s="34"/>
      <c r="S205" s="35">
        <f t="shared" ref="S205:S268" si="26">Q205+R205</f>
        <v>0</v>
      </c>
      <c r="T205" s="33"/>
      <c r="U205" s="34"/>
      <c r="V205" s="28" t="s">
        <v>30</v>
      </c>
      <c r="W205" s="33"/>
      <c r="X205" s="34"/>
      <c r="Y205" s="35">
        <f t="shared" ref="Y205:Y268" si="27">W205+X205</f>
        <v>0</v>
      </c>
      <c r="Z205" s="36"/>
      <c r="AA205" s="36"/>
      <c r="AB205" s="36"/>
      <c r="AC205" s="29" t="str">
        <f t="shared" ref="AC205:AC268" si="28">IF(AND(G205&gt;=50,J205&gt;=50,M205&gt;=50,S205&gt;=50,V205&gt;=50,Y205&gt;=50),SUM(AB205,AA205,Z205,Y205,V205,S205,M205,J205,G205)," ")</f>
        <v xml:space="preserve"> </v>
      </c>
      <c r="AD205" s="30" t="str">
        <f t="shared" ref="AD205:AD268" si="29">IF(AND(Y205&gt;=50,V205&gt;=50,S205&gt;=50,M205&gt;=50,J205&gt;=50,G205&gt;=50)," ناجح"," راسب  ")</f>
        <v xml:space="preserve"> راسب  </v>
      </c>
      <c r="AE205" s="36"/>
    </row>
    <row r="206" spans="1:31" ht="39.9" customHeight="1" thickTop="1" thickBot="1">
      <c r="A206" s="238" t="s">
        <v>30</v>
      </c>
      <c r="B206" s="211" t="s">
        <v>30</v>
      </c>
      <c r="C206" s="88"/>
      <c r="D206" s="31"/>
      <c r="E206" s="33"/>
      <c r="F206" s="34"/>
      <c r="G206" s="35">
        <f t="shared" si="23"/>
        <v>0</v>
      </c>
      <c r="H206" s="33"/>
      <c r="I206" s="34"/>
      <c r="J206" s="35">
        <f t="shared" si="24"/>
        <v>0</v>
      </c>
      <c r="K206" s="33"/>
      <c r="L206" s="34"/>
      <c r="M206" s="35">
        <f t="shared" si="25"/>
        <v>0</v>
      </c>
      <c r="N206" s="200"/>
      <c r="O206" s="200"/>
      <c r="P206" s="200"/>
      <c r="Q206" s="33"/>
      <c r="R206" s="34"/>
      <c r="S206" s="35">
        <f t="shared" si="26"/>
        <v>0</v>
      </c>
      <c r="T206" s="33"/>
      <c r="U206" s="34"/>
      <c r="V206" s="28" t="s">
        <v>30</v>
      </c>
      <c r="W206" s="33"/>
      <c r="X206" s="34"/>
      <c r="Y206" s="35">
        <f t="shared" si="27"/>
        <v>0</v>
      </c>
      <c r="Z206" s="36"/>
      <c r="AA206" s="36"/>
      <c r="AB206" s="36"/>
      <c r="AC206" s="29" t="str">
        <f t="shared" si="28"/>
        <v xml:space="preserve"> </v>
      </c>
      <c r="AD206" s="30" t="str">
        <f t="shared" si="29"/>
        <v xml:space="preserve"> راسب  </v>
      </c>
      <c r="AE206" s="36"/>
    </row>
    <row r="207" spans="1:31" ht="39.9" customHeight="1" thickTop="1" thickBot="1">
      <c r="A207" s="238" t="s">
        <v>30</v>
      </c>
      <c r="B207" s="211" t="s">
        <v>30</v>
      </c>
      <c r="C207" s="88"/>
      <c r="D207" s="31"/>
      <c r="E207" s="33"/>
      <c r="F207" s="34"/>
      <c r="G207" s="35">
        <f t="shared" si="23"/>
        <v>0</v>
      </c>
      <c r="H207" s="33"/>
      <c r="I207" s="34"/>
      <c r="J207" s="35">
        <f t="shared" si="24"/>
        <v>0</v>
      </c>
      <c r="K207" s="33"/>
      <c r="L207" s="34"/>
      <c r="M207" s="35">
        <f t="shared" si="25"/>
        <v>0</v>
      </c>
      <c r="N207" s="200"/>
      <c r="O207" s="200"/>
      <c r="P207" s="200"/>
      <c r="Q207" s="33"/>
      <c r="R207" s="34"/>
      <c r="S207" s="35">
        <f t="shared" si="26"/>
        <v>0</v>
      </c>
      <c r="T207" s="33"/>
      <c r="U207" s="34"/>
      <c r="V207" s="28" t="s">
        <v>30</v>
      </c>
      <c r="W207" s="33"/>
      <c r="X207" s="34"/>
      <c r="Y207" s="35">
        <f t="shared" si="27"/>
        <v>0</v>
      </c>
      <c r="Z207" s="36"/>
      <c r="AA207" s="36"/>
      <c r="AB207" s="36"/>
      <c r="AC207" s="29" t="str">
        <f t="shared" si="28"/>
        <v xml:space="preserve"> </v>
      </c>
      <c r="AD207" s="30" t="str">
        <f t="shared" si="29"/>
        <v xml:space="preserve"> راسب  </v>
      </c>
      <c r="AE207" s="36"/>
    </row>
    <row r="208" spans="1:31" ht="33" customHeight="1" thickTop="1" thickBot="1">
      <c r="A208" s="238" t="s">
        <v>30</v>
      </c>
      <c r="B208" s="211" t="s">
        <v>30</v>
      </c>
      <c r="C208" s="88"/>
      <c r="D208" s="31"/>
      <c r="E208" s="33"/>
      <c r="F208" s="34"/>
      <c r="G208" s="35">
        <f t="shared" si="23"/>
        <v>0</v>
      </c>
      <c r="H208" s="33"/>
      <c r="I208" s="34"/>
      <c r="J208" s="35">
        <f t="shared" si="24"/>
        <v>0</v>
      </c>
      <c r="K208" s="33"/>
      <c r="L208" s="34"/>
      <c r="M208" s="35">
        <f t="shared" si="25"/>
        <v>0</v>
      </c>
      <c r="N208" s="200"/>
      <c r="O208" s="200"/>
      <c r="P208" s="200"/>
      <c r="Q208" s="33"/>
      <c r="R208" s="34"/>
      <c r="S208" s="35">
        <f t="shared" si="26"/>
        <v>0</v>
      </c>
      <c r="T208" s="33"/>
      <c r="U208" s="34"/>
      <c r="V208" s="28" t="s">
        <v>30</v>
      </c>
      <c r="W208" s="33"/>
      <c r="X208" s="34"/>
      <c r="Y208" s="35">
        <f t="shared" si="27"/>
        <v>0</v>
      </c>
      <c r="Z208" s="36"/>
      <c r="AA208" s="36"/>
      <c r="AB208" s="36"/>
      <c r="AC208" s="29" t="str">
        <f t="shared" si="28"/>
        <v xml:space="preserve"> </v>
      </c>
      <c r="AD208" s="30" t="str">
        <f t="shared" si="29"/>
        <v xml:space="preserve"> راسب  </v>
      </c>
      <c r="AE208" s="36"/>
    </row>
    <row r="209" spans="1:31" ht="33" customHeight="1" thickTop="1" thickBot="1">
      <c r="A209" s="238" t="s">
        <v>30</v>
      </c>
      <c r="B209" s="211" t="s">
        <v>30</v>
      </c>
      <c r="C209" s="88"/>
      <c r="D209" s="31"/>
      <c r="E209" s="33"/>
      <c r="F209" s="34"/>
      <c r="G209" s="35">
        <f t="shared" si="23"/>
        <v>0</v>
      </c>
      <c r="H209" s="33"/>
      <c r="I209" s="34"/>
      <c r="J209" s="35">
        <f t="shared" si="24"/>
        <v>0</v>
      </c>
      <c r="K209" s="33"/>
      <c r="L209" s="34"/>
      <c r="M209" s="35">
        <f t="shared" si="25"/>
        <v>0</v>
      </c>
      <c r="N209" s="200"/>
      <c r="O209" s="200"/>
      <c r="P209" s="200"/>
      <c r="Q209" s="33"/>
      <c r="R209" s="34"/>
      <c r="S209" s="35">
        <f t="shared" si="26"/>
        <v>0</v>
      </c>
      <c r="T209" s="33"/>
      <c r="U209" s="34"/>
      <c r="V209" s="28" t="s">
        <v>30</v>
      </c>
      <c r="W209" s="33"/>
      <c r="X209" s="34"/>
      <c r="Y209" s="35">
        <f t="shared" si="27"/>
        <v>0</v>
      </c>
      <c r="Z209" s="36"/>
      <c r="AA209" s="36"/>
      <c r="AB209" s="36"/>
      <c r="AC209" s="29" t="str">
        <f t="shared" si="28"/>
        <v xml:space="preserve"> </v>
      </c>
      <c r="AD209" s="30" t="str">
        <f t="shared" si="29"/>
        <v xml:space="preserve"> راسب  </v>
      </c>
      <c r="AE209" s="36"/>
    </row>
    <row r="210" spans="1:31" ht="33" customHeight="1" thickTop="1" thickBot="1">
      <c r="A210" s="238" t="s">
        <v>30</v>
      </c>
      <c r="B210" s="211" t="s">
        <v>30</v>
      </c>
      <c r="C210" s="88"/>
      <c r="D210" s="31"/>
      <c r="E210" s="33"/>
      <c r="F210" s="34"/>
      <c r="G210" s="35">
        <f t="shared" si="23"/>
        <v>0</v>
      </c>
      <c r="H210" s="33"/>
      <c r="I210" s="34"/>
      <c r="J210" s="35">
        <f t="shared" si="24"/>
        <v>0</v>
      </c>
      <c r="K210" s="33"/>
      <c r="L210" s="34"/>
      <c r="M210" s="35">
        <f t="shared" si="25"/>
        <v>0</v>
      </c>
      <c r="N210" s="200"/>
      <c r="O210" s="200"/>
      <c r="P210" s="200"/>
      <c r="Q210" s="33"/>
      <c r="R210" s="34"/>
      <c r="S210" s="35">
        <f t="shared" si="26"/>
        <v>0</v>
      </c>
      <c r="T210" s="33"/>
      <c r="U210" s="34"/>
      <c r="V210" s="28" t="s">
        <v>30</v>
      </c>
      <c r="W210" s="33"/>
      <c r="X210" s="34"/>
      <c r="Y210" s="35">
        <f t="shared" si="27"/>
        <v>0</v>
      </c>
      <c r="Z210" s="36"/>
      <c r="AA210" s="36"/>
      <c r="AB210" s="36"/>
      <c r="AC210" s="29" t="str">
        <f t="shared" si="28"/>
        <v xml:space="preserve"> </v>
      </c>
      <c r="AD210" s="30" t="str">
        <f t="shared" si="29"/>
        <v xml:space="preserve"> راسب  </v>
      </c>
      <c r="AE210" s="36"/>
    </row>
    <row r="211" spans="1:31" ht="33" customHeight="1" thickTop="1" thickBot="1">
      <c r="A211" s="238" t="s">
        <v>30</v>
      </c>
      <c r="B211" s="211" t="s">
        <v>30</v>
      </c>
      <c r="C211" s="88"/>
      <c r="D211" s="31"/>
      <c r="E211" s="33"/>
      <c r="F211" s="34"/>
      <c r="G211" s="35">
        <f t="shared" si="23"/>
        <v>0</v>
      </c>
      <c r="H211" s="33"/>
      <c r="I211" s="34"/>
      <c r="J211" s="35">
        <f t="shared" si="24"/>
        <v>0</v>
      </c>
      <c r="K211" s="33"/>
      <c r="L211" s="34"/>
      <c r="M211" s="35">
        <f t="shared" si="25"/>
        <v>0</v>
      </c>
      <c r="N211" s="200"/>
      <c r="O211" s="200"/>
      <c r="P211" s="200"/>
      <c r="Q211" s="33"/>
      <c r="R211" s="34"/>
      <c r="S211" s="35">
        <f t="shared" si="26"/>
        <v>0</v>
      </c>
      <c r="T211" s="33"/>
      <c r="U211" s="34"/>
      <c r="V211" s="28" t="s">
        <v>30</v>
      </c>
      <c r="W211" s="33"/>
      <c r="X211" s="34"/>
      <c r="Y211" s="35">
        <f t="shared" si="27"/>
        <v>0</v>
      </c>
      <c r="Z211" s="36"/>
      <c r="AA211" s="36"/>
      <c r="AB211" s="36"/>
      <c r="AC211" s="29" t="str">
        <f t="shared" si="28"/>
        <v xml:space="preserve"> </v>
      </c>
      <c r="AD211" s="30" t="str">
        <f t="shared" si="29"/>
        <v xml:space="preserve"> راسب  </v>
      </c>
      <c r="AE211" s="36"/>
    </row>
    <row r="212" spans="1:31" ht="33" customHeight="1" thickTop="1" thickBot="1">
      <c r="A212" s="238" t="s">
        <v>30</v>
      </c>
      <c r="B212" s="211" t="s">
        <v>30</v>
      </c>
      <c r="C212" s="88"/>
      <c r="D212" s="31"/>
      <c r="E212" s="33"/>
      <c r="F212" s="34"/>
      <c r="G212" s="35">
        <f t="shared" si="23"/>
        <v>0</v>
      </c>
      <c r="H212" s="33"/>
      <c r="I212" s="34"/>
      <c r="J212" s="35">
        <f t="shared" si="24"/>
        <v>0</v>
      </c>
      <c r="K212" s="33"/>
      <c r="L212" s="34"/>
      <c r="M212" s="35">
        <f t="shared" si="25"/>
        <v>0</v>
      </c>
      <c r="N212" s="200"/>
      <c r="O212" s="200"/>
      <c r="P212" s="200"/>
      <c r="Q212" s="33"/>
      <c r="R212" s="34"/>
      <c r="S212" s="35">
        <f t="shared" si="26"/>
        <v>0</v>
      </c>
      <c r="T212" s="33"/>
      <c r="U212" s="34"/>
      <c r="V212" s="28" t="s">
        <v>30</v>
      </c>
      <c r="W212" s="33"/>
      <c r="X212" s="34"/>
      <c r="Y212" s="35">
        <f t="shared" si="27"/>
        <v>0</v>
      </c>
      <c r="Z212" s="36"/>
      <c r="AA212" s="36"/>
      <c r="AB212" s="36"/>
      <c r="AC212" s="29" t="str">
        <f t="shared" si="28"/>
        <v xml:space="preserve"> </v>
      </c>
      <c r="AD212" s="30" t="str">
        <f t="shared" si="29"/>
        <v xml:space="preserve"> راسب  </v>
      </c>
      <c r="AE212" s="36"/>
    </row>
    <row r="213" spans="1:31" ht="33" customHeight="1" thickTop="1" thickBot="1">
      <c r="A213" s="238" t="s">
        <v>30</v>
      </c>
      <c r="B213" s="211" t="s">
        <v>30</v>
      </c>
      <c r="C213" s="88"/>
      <c r="D213" s="31"/>
      <c r="E213" s="33"/>
      <c r="F213" s="34"/>
      <c r="G213" s="35">
        <f t="shared" si="23"/>
        <v>0</v>
      </c>
      <c r="H213" s="33"/>
      <c r="I213" s="34"/>
      <c r="J213" s="35">
        <f t="shared" si="24"/>
        <v>0</v>
      </c>
      <c r="K213" s="33"/>
      <c r="L213" s="34"/>
      <c r="M213" s="35">
        <f t="shared" si="25"/>
        <v>0</v>
      </c>
      <c r="N213" s="200"/>
      <c r="O213" s="200"/>
      <c r="P213" s="200"/>
      <c r="Q213" s="33"/>
      <c r="R213" s="34"/>
      <c r="S213" s="35">
        <f t="shared" si="26"/>
        <v>0</v>
      </c>
      <c r="T213" s="33"/>
      <c r="U213" s="34"/>
      <c r="V213" s="28" t="s">
        <v>30</v>
      </c>
      <c r="W213" s="33"/>
      <c r="X213" s="34"/>
      <c r="Y213" s="35">
        <f t="shared" si="27"/>
        <v>0</v>
      </c>
      <c r="Z213" s="36"/>
      <c r="AA213" s="36"/>
      <c r="AB213" s="36"/>
      <c r="AC213" s="29" t="str">
        <f t="shared" si="28"/>
        <v xml:space="preserve"> </v>
      </c>
      <c r="AD213" s="30" t="str">
        <f t="shared" si="29"/>
        <v xml:space="preserve"> راسب  </v>
      </c>
      <c r="AE213" s="36"/>
    </row>
    <row r="214" spans="1:31" ht="33" customHeight="1" thickTop="1" thickBot="1">
      <c r="A214" s="238" t="s">
        <v>30</v>
      </c>
      <c r="B214" s="211" t="s">
        <v>30</v>
      </c>
      <c r="C214" s="88"/>
      <c r="D214" s="31"/>
      <c r="E214" s="33"/>
      <c r="F214" s="34"/>
      <c r="G214" s="35">
        <f t="shared" si="23"/>
        <v>0</v>
      </c>
      <c r="H214" s="33"/>
      <c r="I214" s="34"/>
      <c r="J214" s="35">
        <f t="shared" si="24"/>
        <v>0</v>
      </c>
      <c r="K214" s="33"/>
      <c r="L214" s="34"/>
      <c r="M214" s="35">
        <f t="shared" si="25"/>
        <v>0</v>
      </c>
      <c r="N214" s="200"/>
      <c r="O214" s="200"/>
      <c r="P214" s="200"/>
      <c r="Q214" s="33"/>
      <c r="R214" s="34"/>
      <c r="S214" s="35">
        <f t="shared" si="26"/>
        <v>0</v>
      </c>
      <c r="T214" s="33"/>
      <c r="U214" s="34"/>
      <c r="V214" s="28" t="s">
        <v>30</v>
      </c>
      <c r="W214" s="33"/>
      <c r="X214" s="34"/>
      <c r="Y214" s="35">
        <f t="shared" si="27"/>
        <v>0</v>
      </c>
      <c r="Z214" s="36"/>
      <c r="AA214" s="36"/>
      <c r="AB214" s="36"/>
      <c r="AC214" s="29" t="str">
        <f t="shared" si="28"/>
        <v xml:space="preserve"> </v>
      </c>
      <c r="AD214" s="30" t="str">
        <f t="shared" si="29"/>
        <v xml:space="preserve"> راسب  </v>
      </c>
      <c r="AE214" s="36"/>
    </row>
    <row r="215" spans="1:31" ht="33" customHeight="1" thickTop="1" thickBot="1">
      <c r="A215" s="238" t="s">
        <v>30</v>
      </c>
      <c r="B215" s="211" t="s">
        <v>30</v>
      </c>
      <c r="C215" s="88"/>
      <c r="D215" s="31"/>
      <c r="E215" s="33"/>
      <c r="F215" s="34"/>
      <c r="G215" s="35">
        <f t="shared" si="23"/>
        <v>0</v>
      </c>
      <c r="H215" s="33"/>
      <c r="I215" s="34"/>
      <c r="J215" s="35">
        <f t="shared" si="24"/>
        <v>0</v>
      </c>
      <c r="K215" s="33"/>
      <c r="L215" s="34"/>
      <c r="M215" s="35">
        <f t="shared" si="25"/>
        <v>0</v>
      </c>
      <c r="N215" s="200"/>
      <c r="O215" s="200"/>
      <c r="P215" s="200"/>
      <c r="Q215" s="33"/>
      <c r="R215" s="34"/>
      <c r="S215" s="35">
        <f t="shared" si="26"/>
        <v>0</v>
      </c>
      <c r="T215" s="33"/>
      <c r="U215" s="34"/>
      <c r="V215" s="28" t="s">
        <v>30</v>
      </c>
      <c r="W215" s="33"/>
      <c r="X215" s="34"/>
      <c r="Y215" s="35">
        <f t="shared" si="27"/>
        <v>0</v>
      </c>
      <c r="Z215" s="36"/>
      <c r="AA215" s="36"/>
      <c r="AB215" s="36"/>
      <c r="AC215" s="29" t="str">
        <f t="shared" si="28"/>
        <v xml:space="preserve"> </v>
      </c>
      <c r="AD215" s="30" t="str">
        <f t="shared" si="29"/>
        <v xml:space="preserve"> راسب  </v>
      </c>
      <c r="AE215" s="36"/>
    </row>
    <row r="216" spans="1:31" ht="33" customHeight="1" thickTop="1" thickBot="1">
      <c r="A216" s="238" t="s">
        <v>30</v>
      </c>
      <c r="B216" s="211" t="s">
        <v>30</v>
      </c>
      <c r="C216" s="88"/>
      <c r="D216" s="31"/>
      <c r="E216" s="33"/>
      <c r="F216" s="34"/>
      <c r="G216" s="35">
        <f t="shared" si="23"/>
        <v>0</v>
      </c>
      <c r="H216" s="33"/>
      <c r="I216" s="34"/>
      <c r="J216" s="35">
        <f t="shared" si="24"/>
        <v>0</v>
      </c>
      <c r="K216" s="33"/>
      <c r="L216" s="34"/>
      <c r="M216" s="35">
        <f t="shared" si="25"/>
        <v>0</v>
      </c>
      <c r="N216" s="200"/>
      <c r="O216" s="200"/>
      <c r="P216" s="200"/>
      <c r="Q216" s="33"/>
      <c r="R216" s="34"/>
      <c r="S216" s="35">
        <f t="shared" si="26"/>
        <v>0</v>
      </c>
      <c r="T216" s="33"/>
      <c r="U216" s="34"/>
      <c r="V216" s="28" t="s">
        <v>30</v>
      </c>
      <c r="W216" s="33"/>
      <c r="X216" s="34"/>
      <c r="Y216" s="35">
        <f t="shared" si="27"/>
        <v>0</v>
      </c>
      <c r="Z216" s="36"/>
      <c r="AA216" s="36"/>
      <c r="AB216" s="36"/>
      <c r="AC216" s="29" t="str">
        <f t="shared" si="28"/>
        <v xml:space="preserve"> </v>
      </c>
      <c r="AD216" s="30" t="str">
        <f t="shared" si="29"/>
        <v xml:space="preserve"> راسب  </v>
      </c>
      <c r="AE216" s="36"/>
    </row>
    <row r="217" spans="1:31" ht="33" customHeight="1" thickTop="1" thickBot="1">
      <c r="A217" s="238" t="s">
        <v>30</v>
      </c>
      <c r="B217" s="211" t="s">
        <v>30</v>
      </c>
      <c r="C217" s="88"/>
      <c r="D217" s="31"/>
      <c r="E217" s="33"/>
      <c r="F217" s="34"/>
      <c r="G217" s="35">
        <f t="shared" si="23"/>
        <v>0</v>
      </c>
      <c r="H217" s="33"/>
      <c r="I217" s="34"/>
      <c r="J217" s="35">
        <f t="shared" si="24"/>
        <v>0</v>
      </c>
      <c r="K217" s="33"/>
      <c r="L217" s="34"/>
      <c r="M217" s="35">
        <f t="shared" si="25"/>
        <v>0</v>
      </c>
      <c r="N217" s="200"/>
      <c r="O217" s="200"/>
      <c r="P217" s="200"/>
      <c r="Q217" s="33"/>
      <c r="R217" s="34"/>
      <c r="S217" s="35">
        <f t="shared" si="26"/>
        <v>0</v>
      </c>
      <c r="T217" s="33"/>
      <c r="U217" s="34"/>
      <c r="V217" s="28" t="s">
        <v>30</v>
      </c>
      <c r="W217" s="33"/>
      <c r="X217" s="34"/>
      <c r="Y217" s="35">
        <f t="shared" si="27"/>
        <v>0</v>
      </c>
      <c r="Z217" s="36"/>
      <c r="AA217" s="36"/>
      <c r="AB217" s="36"/>
      <c r="AC217" s="29" t="str">
        <f t="shared" si="28"/>
        <v xml:space="preserve"> </v>
      </c>
      <c r="AD217" s="30" t="str">
        <f t="shared" si="29"/>
        <v xml:space="preserve"> راسب  </v>
      </c>
      <c r="AE217" s="36"/>
    </row>
    <row r="218" spans="1:31" ht="33" customHeight="1" thickTop="1" thickBot="1">
      <c r="A218" s="238" t="s">
        <v>30</v>
      </c>
      <c r="B218" s="211" t="s">
        <v>30</v>
      </c>
      <c r="C218" s="88"/>
      <c r="D218" s="31"/>
      <c r="E218" s="33"/>
      <c r="F218" s="34"/>
      <c r="G218" s="35">
        <f t="shared" si="23"/>
        <v>0</v>
      </c>
      <c r="H218" s="33"/>
      <c r="I218" s="34"/>
      <c r="J218" s="35">
        <f t="shared" si="24"/>
        <v>0</v>
      </c>
      <c r="K218" s="33"/>
      <c r="L218" s="34"/>
      <c r="M218" s="35">
        <f t="shared" si="25"/>
        <v>0</v>
      </c>
      <c r="N218" s="200"/>
      <c r="O218" s="200"/>
      <c r="P218" s="200"/>
      <c r="Q218" s="33"/>
      <c r="R218" s="34"/>
      <c r="S218" s="35">
        <f t="shared" si="26"/>
        <v>0</v>
      </c>
      <c r="T218" s="33"/>
      <c r="U218" s="34"/>
      <c r="V218" s="28" t="s">
        <v>30</v>
      </c>
      <c r="W218" s="33"/>
      <c r="X218" s="34"/>
      <c r="Y218" s="35">
        <f t="shared" si="27"/>
        <v>0</v>
      </c>
      <c r="Z218" s="36"/>
      <c r="AA218" s="36"/>
      <c r="AB218" s="36"/>
      <c r="AC218" s="29" t="str">
        <f t="shared" si="28"/>
        <v xml:space="preserve"> </v>
      </c>
      <c r="AD218" s="30" t="str">
        <f t="shared" si="29"/>
        <v xml:space="preserve"> راسب  </v>
      </c>
      <c r="AE218" s="36"/>
    </row>
    <row r="219" spans="1:31" ht="33" customHeight="1" thickTop="1" thickBot="1">
      <c r="A219" s="238" t="s">
        <v>30</v>
      </c>
      <c r="B219" s="211" t="s">
        <v>30</v>
      </c>
      <c r="C219" s="88"/>
      <c r="D219" s="31"/>
      <c r="E219" s="33"/>
      <c r="F219" s="34"/>
      <c r="G219" s="35">
        <f t="shared" si="23"/>
        <v>0</v>
      </c>
      <c r="H219" s="33"/>
      <c r="I219" s="34"/>
      <c r="J219" s="35">
        <f t="shared" si="24"/>
        <v>0</v>
      </c>
      <c r="K219" s="33"/>
      <c r="L219" s="34"/>
      <c r="M219" s="35">
        <f t="shared" si="25"/>
        <v>0</v>
      </c>
      <c r="N219" s="200"/>
      <c r="O219" s="200"/>
      <c r="P219" s="200"/>
      <c r="Q219" s="33"/>
      <c r="R219" s="34"/>
      <c r="S219" s="35">
        <f t="shared" si="26"/>
        <v>0</v>
      </c>
      <c r="T219" s="33"/>
      <c r="U219" s="34"/>
      <c r="V219" s="28" t="s">
        <v>30</v>
      </c>
      <c r="W219" s="33"/>
      <c r="X219" s="34"/>
      <c r="Y219" s="35">
        <f t="shared" si="27"/>
        <v>0</v>
      </c>
      <c r="Z219" s="36"/>
      <c r="AA219" s="36"/>
      <c r="AB219" s="36"/>
      <c r="AC219" s="29" t="str">
        <f t="shared" si="28"/>
        <v xml:space="preserve"> </v>
      </c>
      <c r="AD219" s="30" t="str">
        <f t="shared" si="29"/>
        <v xml:space="preserve"> راسب  </v>
      </c>
      <c r="AE219" s="36"/>
    </row>
    <row r="220" spans="1:31" ht="33" customHeight="1" thickTop="1" thickBot="1">
      <c r="A220" s="238" t="s">
        <v>30</v>
      </c>
      <c r="B220" s="211" t="s">
        <v>30</v>
      </c>
      <c r="C220" s="88"/>
      <c r="D220" s="31"/>
      <c r="E220" s="33"/>
      <c r="F220" s="34"/>
      <c r="G220" s="35">
        <f t="shared" si="23"/>
        <v>0</v>
      </c>
      <c r="H220" s="33"/>
      <c r="I220" s="34"/>
      <c r="J220" s="35">
        <f t="shared" si="24"/>
        <v>0</v>
      </c>
      <c r="K220" s="33"/>
      <c r="L220" s="34"/>
      <c r="M220" s="35">
        <f t="shared" si="25"/>
        <v>0</v>
      </c>
      <c r="N220" s="200"/>
      <c r="O220" s="200"/>
      <c r="P220" s="200"/>
      <c r="Q220" s="33"/>
      <c r="R220" s="34"/>
      <c r="S220" s="35">
        <f t="shared" si="26"/>
        <v>0</v>
      </c>
      <c r="T220" s="33"/>
      <c r="U220" s="34"/>
      <c r="V220" s="28" t="s">
        <v>30</v>
      </c>
      <c r="W220" s="33"/>
      <c r="X220" s="34"/>
      <c r="Y220" s="35">
        <f t="shared" si="27"/>
        <v>0</v>
      </c>
      <c r="Z220" s="36"/>
      <c r="AA220" s="36"/>
      <c r="AB220" s="36"/>
      <c r="AC220" s="29" t="str">
        <f t="shared" si="28"/>
        <v xml:space="preserve"> </v>
      </c>
      <c r="AD220" s="30" t="str">
        <f t="shared" si="29"/>
        <v xml:space="preserve"> راسب  </v>
      </c>
      <c r="AE220" s="36"/>
    </row>
    <row r="221" spans="1:31" ht="33" customHeight="1" thickTop="1" thickBot="1">
      <c r="A221" s="238" t="s">
        <v>30</v>
      </c>
      <c r="B221" s="211" t="s">
        <v>30</v>
      </c>
      <c r="C221" s="88"/>
      <c r="D221" s="31"/>
      <c r="E221" s="33"/>
      <c r="F221" s="34"/>
      <c r="G221" s="35">
        <f t="shared" si="23"/>
        <v>0</v>
      </c>
      <c r="H221" s="33"/>
      <c r="I221" s="34"/>
      <c r="J221" s="35">
        <f t="shared" si="24"/>
        <v>0</v>
      </c>
      <c r="K221" s="33"/>
      <c r="L221" s="34"/>
      <c r="M221" s="35">
        <f t="shared" si="25"/>
        <v>0</v>
      </c>
      <c r="N221" s="200"/>
      <c r="O221" s="200"/>
      <c r="P221" s="200"/>
      <c r="Q221" s="33"/>
      <c r="R221" s="34"/>
      <c r="S221" s="35">
        <f t="shared" si="26"/>
        <v>0</v>
      </c>
      <c r="T221" s="33"/>
      <c r="U221" s="34"/>
      <c r="V221" s="28" t="s">
        <v>30</v>
      </c>
      <c r="W221" s="33"/>
      <c r="X221" s="34"/>
      <c r="Y221" s="35">
        <f t="shared" si="27"/>
        <v>0</v>
      </c>
      <c r="Z221" s="36"/>
      <c r="AA221" s="36"/>
      <c r="AB221" s="36"/>
      <c r="AC221" s="29" t="str">
        <f t="shared" si="28"/>
        <v xml:space="preserve"> </v>
      </c>
      <c r="AD221" s="30" t="str">
        <f t="shared" si="29"/>
        <v xml:space="preserve"> راسب  </v>
      </c>
      <c r="AE221" s="36"/>
    </row>
    <row r="222" spans="1:31" ht="33" customHeight="1" thickTop="1" thickBot="1">
      <c r="A222" s="238" t="s">
        <v>30</v>
      </c>
      <c r="B222" s="211" t="s">
        <v>30</v>
      </c>
      <c r="C222" s="88"/>
      <c r="D222" s="31"/>
      <c r="E222" s="33"/>
      <c r="F222" s="34"/>
      <c r="G222" s="35">
        <f t="shared" si="23"/>
        <v>0</v>
      </c>
      <c r="H222" s="33"/>
      <c r="I222" s="34"/>
      <c r="J222" s="35">
        <f t="shared" si="24"/>
        <v>0</v>
      </c>
      <c r="K222" s="33"/>
      <c r="L222" s="34"/>
      <c r="M222" s="35">
        <f t="shared" si="25"/>
        <v>0</v>
      </c>
      <c r="N222" s="200"/>
      <c r="O222" s="200"/>
      <c r="P222" s="200"/>
      <c r="Q222" s="33"/>
      <c r="R222" s="34"/>
      <c r="S222" s="35">
        <f t="shared" si="26"/>
        <v>0</v>
      </c>
      <c r="T222" s="33"/>
      <c r="U222" s="34"/>
      <c r="V222" s="28" t="s">
        <v>30</v>
      </c>
      <c r="W222" s="33"/>
      <c r="X222" s="34"/>
      <c r="Y222" s="35">
        <f t="shared" si="27"/>
        <v>0</v>
      </c>
      <c r="Z222" s="36"/>
      <c r="AA222" s="36"/>
      <c r="AB222" s="36"/>
      <c r="AC222" s="29" t="str">
        <f t="shared" si="28"/>
        <v xml:space="preserve"> </v>
      </c>
      <c r="AD222" s="30" t="str">
        <f t="shared" si="29"/>
        <v xml:space="preserve"> راسب  </v>
      </c>
      <c r="AE222" s="36"/>
    </row>
    <row r="223" spans="1:31" ht="33" customHeight="1" thickTop="1" thickBot="1">
      <c r="A223" s="238" t="s">
        <v>30</v>
      </c>
      <c r="B223" s="211" t="s">
        <v>30</v>
      </c>
      <c r="C223" s="88"/>
      <c r="D223" s="31"/>
      <c r="E223" s="33"/>
      <c r="F223" s="34"/>
      <c r="G223" s="35">
        <f t="shared" si="23"/>
        <v>0</v>
      </c>
      <c r="H223" s="33"/>
      <c r="I223" s="34"/>
      <c r="J223" s="35">
        <f t="shared" si="24"/>
        <v>0</v>
      </c>
      <c r="K223" s="33"/>
      <c r="L223" s="34"/>
      <c r="M223" s="35">
        <f t="shared" si="25"/>
        <v>0</v>
      </c>
      <c r="N223" s="200"/>
      <c r="O223" s="200"/>
      <c r="P223" s="200"/>
      <c r="Q223" s="33"/>
      <c r="R223" s="34"/>
      <c r="S223" s="35">
        <f t="shared" si="26"/>
        <v>0</v>
      </c>
      <c r="T223" s="33"/>
      <c r="U223" s="34"/>
      <c r="V223" s="28" t="s">
        <v>30</v>
      </c>
      <c r="W223" s="33"/>
      <c r="X223" s="34"/>
      <c r="Y223" s="35">
        <f t="shared" si="27"/>
        <v>0</v>
      </c>
      <c r="Z223" s="36"/>
      <c r="AA223" s="36"/>
      <c r="AB223" s="36"/>
      <c r="AC223" s="29" t="str">
        <f t="shared" si="28"/>
        <v xml:space="preserve"> </v>
      </c>
      <c r="AD223" s="30" t="str">
        <f t="shared" si="29"/>
        <v xml:space="preserve"> راسب  </v>
      </c>
      <c r="AE223" s="36"/>
    </row>
    <row r="224" spans="1:31" ht="33" customHeight="1" thickTop="1" thickBot="1">
      <c r="A224" s="238" t="s">
        <v>30</v>
      </c>
      <c r="B224" s="211" t="s">
        <v>30</v>
      </c>
      <c r="C224" s="88"/>
      <c r="D224" s="31"/>
      <c r="E224" s="33"/>
      <c r="F224" s="34"/>
      <c r="G224" s="35">
        <f t="shared" si="23"/>
        <v>0</v>
      </c>
      <c r="H224" s="33"/>
      <c r="I224" s="34"/>
      <c r="J224" s="35">
        <f t="shared" si="24"/>
        <v>0</v>
      </c>
      <c r="K224" s="33"/>
      <c r="L224" s="34"/>
      <c r="M224" s="35">
        <f t="shared" si="25"/>
        <v>0</v>
      </c>
      <c r="N224" s="200"/>
      <c r="O224" s="200"/>
      <c r="P224" s="200"/>
      <c r="Q224" s="33"/>
      <c r="R224" s="34"/>
      <c r="S224" s="35">
        <f t="shared" si="26"/>
        <v>0</v>
      </c>
      <c r="T224" s="33"/>
      <c r="U224" s="34"/>
      <c r="V224" s="28" t="s">
        <v>30</v>
      </c>
      <c r="W224" s="33"/>
      <c r="X224" s="34"/>
      <c r="Y224" s="35">
        <f t="shared" si="27"/>
        <v>0</v>
      </c>
      <c r="Z224" s="36"/>
      <c r="AA224" s="36"/>
      <c r="AB224" s="36"/>
      <c r="AC224" s="29" t="str">
        <f t="shared" si="28"/>
        <v xml:space="preserve"> </v>
      </c>
      <c r="AD224" s="30" t="str">
        <f t="shared" si="29"/>
        <v xml:space="preserve"> راسب  </v>
      </c>
      <c r="AE224" s="36"/>
    </row>
    <row r="225" spans="1:31" ht="33" customHeight="1" thickTop="1" thickBot="1">
      <c r="A225" s="238" t="s">
        <v>30</v>
      </c>
      <c r="B225" s="211" t="s">
        <v>30</v>
      </c>
      <c r="C225" s="88"/>
      <c r="D225" s="31"/>
      <c r="E225" s="33"/>
      <c r="F225" s="34"/>
      <c r="G225" s="35">
        <f t="shared" si="23"/>
        <v>0</v>
      </c>
      <c r="H225" s="33"/>
      <c r="I225" s="34"/>
      <c r="J225" s="35">
        <f t="shared" si="24"/>
        <v>0</v>
      </c>
      <c r="K225" s="33"/>
      <c r="L225" s="34"/>
      <c r="M225" s="35">
        <f t="shared" si="25"/>
        <v>0</v>
      </c>
      <c r="N225" s="200"/>
      <c r="O225" s="200"/>
      <c r="P225" s="200"/>
      <c r="Q225" s="33"/>
      <c r="R225" s="34"/>
      <c r="S225" s="35">
        <f t="shared" si="26"/>
        <v>0</v>
      </c>
      <c r="T225" s="33"/>
      <c r="U225" s="34"/>
      <c r="V225" s="28" t="s">
        <v>30</v>
      </c>
      <c r="W225" s="33"/>
      <c r="X225" s="34"/>
      <c r="Y225" s="35">
        <f t="shared" si="27"/>
        <v>0</v>
      </c>
      <c r="Z225" s="36"/>
      <c r="AA225" s="36"/>
      <c r="AB225" s="36"/>
      <c r="AC225" s="29" t="str">
        <f t="shared" si="28"/>
        <v xml:space="preserve"> </v>
      </c>
      <c r="AD225" s="30" t="str">
        <f t="shared" si="29"/>
        <v xml:space="preserve"> راسب  </v>
      </c>
      <c r="AE225" s="36"/>
    </row>
    <row r="226" spans="1:31" ht="33" customHeight="1" thickTop="1" thickBot="1">
      <c r="A226" s="238" t="s">
        <v>30</v>
      </c>
      <c r="B226" s="211" t="s">
        <v>30</v>
      </c>
      <c r="C226" s="88"/>
      <c r="D226" s="31"/>
      <c r="E226" s="33"/>
      <c r="F226" s="34"/>
      <c r="G226" s="35">
        <f t="shared" si="23"/>
        <v>0</v>
      </c>
      <c r="H226" s="33"/>
      <c r="I226" s="34"/>
      <c r="J226" s="35">
        <f t="shared" si="24"/>
        <v>0</v>
      </c>
      <c r="K226" s="33"/>
      <c r="L226" s="34"/>
      <c r="M226" s="35">
        <f t="shared" si="25"/>
        <v>0</v>
      </c>
      <c r="N226" s="200"/>
      <c r="O226" s="200"/>
      <c r="P226" s="200"/>
      <c r="Q226" s="33"/>
      <c r="R226" s="34"/>
      <c r="S226" s="35">
        <f t="shared" si="26"/>
        <v>0</v>
      </c>
      <c r="T226" s="33"/>
      <c r="U226" s="34"/>
      <c r="V226" s="28" t="s">
        <v>30</v>
      </c>
      <c r="W226" s="33"/>
      <c r="X226" s="34"/>
      <c r="Y226" s="35">
        <f t="shared" si="27"/>
        <v>0</v>
      </c>
      <c r="Z226" s="36"/>
      <c r="AA226" s="36"/>
      <c r="AB226" s="36"/>
      <c r="AC226" s="29" t="str">
        <f t="shared" si="28"/>
        <v xml:space="preserve"> </v>
      </c>
      <c r="AD226" s="30" t="str">
        <f t="shared" si="29"/>
        <v xml:space="preserve"> راسب  </v>
      </c>
      <c r="AE226" s="36"/>
    </row>
    <row r="227" spans="1:31" ht="33" customHeight="1" thickTop="1" thickBot="1">
      <c r="A227" s="238" t="s">
        <v>30</v>
      </c>
      <c r="B227" s="211" t="s">
        <v>30</v>
      </c>
      <c r="C227" s="88"/>
      <c r="D227" s="31"/>
      <c r="E227" s="33"/>
      <c r="F227" s="34"/>
      <c r="G227" s="35">
        <f t="shared" si="23"/>
        <v>0</v>
      </c>
      <c r="H227" s="33"/>
      <c r="I227" s="34"/>
      <c r="J227" s="35">
        <f t="shared" si="24"/>
        <v>0</v>
      </c>
      <c r="K227" s="33"/>
      <c r="L227" s="34"/>
      <c r="M227" s="35">
        <f t="shared" si="25"/>
        <v>0</v>
      </c>
      <c r="N227" s="200"/>
      <c r="O227" s="200"/>
      <c r="P227" s="200"/>
      <c r="Q227" s="33"/>
      <c r="R227" s="34"/>
      <c r="S227" s="35">
        <f t="shared" si="26"/>
        <v>0</v>
      </c>
      <c r="T227" s="33"/>
      <c r="U227" s="34"/>
      <c r="V227" s="28" t="s">
        <v>30</v>
      </c>
      <c r="W227" s="33"/>
      <c r="X227" s="34"/>
      <c r="Y227" s="35">
        <f t="shared" si="27"/>
        <v>0</v>
      </c>
      <c r="Z227" s="36"/>
      <c r="AA227" s="36"/>
      <c r="AB227" s="36"/>
      <c r="AC227" s="29" t="str">
        <f t="shared" si="28"/>
        <v xml:space="preserve"> </v>
      </c>
      <c r="AD227" s="30" t="str">
        <f t="shared" si="29"/>
        <v xml:space="preserve"> راسب  </v>
      </c>
      <c r="AE227" s="36"/>
    </row>
    <row r="228" spans="1:31" ht="33" customHeight="1" thickTop="1" thickBot="1">
      <c r="A228" s="238" t="s">
        <v>30</v>
      </c>
      <c r="B228" s="211" t="s">
        <v>30</v>
      </c>
      <c r="C228" s="88"/>
      <c r="D228" s="31"/>
      <c r="E228" s="33"/>
      <c r="F228" s="34"/>
      <c r="G228" s="35">
        <f t="shared" si="23"/>
        <v>0</v>
      </c>
      <c r="H228" s="33"/>
      <c r="I228" s="34"/>
      <c r="J228" s="35">
        <f t="shared" si="24"/>
        <v>0</v>
      </c>
      <c r="K228" s="33"/>
      <c r="L228" s="34"/>
      <c r="M228" s="35">
        <f t="shared" si="25"/>
        <v>0</v>
      </c>
      <c r="N228" s="200"/>
      <c r="O228" s="200"/>
      <c r="P228" s="200"/>
      <c r="Q228" s="33"/>
      <c r="R228" s="34"/>
      <c r="S228" s="35">
        <f t="shared" si="26"/>
        <v>0</v>
      </c>
      <c r="T228" s="33"/>
      <c r="U228" s="34"/>
      <c r="V228" s="28" t="s">
        <v>30</v>
      </c>
      <c r="W228" s="33"/>
      <c r="X228" s="34"/>
      <c r="Y228" s="35">
        <f t="shared" si="27"/>
        <v>0</v>
      </c>
      <c r="Z228" s="36"/>
      <c r="AA228" s="36"/>
      <c r="AB228" s="36"/>
      <c r="AC228" s="29" t="str">
        <f t="shared" si="28"/>
        <v xml:space="preserve"> </v>
      </c>
      <c r="AD228" s="30" t="str">
        <f t="shared" si="29"/>
        <v xml:space="preserve"> راسب  </v>
      </c>
      <c r="AE228" s="36"/>
    </row>
    <row r="229" spans="1:31" ht="33" customHeight="1" thickTop="1" thickBot="1">
      <c r="A229" s="238" t="s">
        <v>30</v>
      </c>
      <c r="B229" s="211" t="s">
        <v>30</v>
      </c>
      <c r="C229" s="88"/>
      <c r="D229" s="31"/>
      <c r="E229" s="33"/>
      <c r="F229" s="34"/>
      <c r="G229" s="35">
        <f t="shared" si="23"/>
        <v>0</v>
      </c>
      <c r="H229" s="33"/>
      <c r="I229" s="34"/>
      <c r="J229" s="35">
        <f t="shared" si="24"/>
        <v>0</v>
      </c>
      <c r="K229" s="33"/>
      <c r="L229" s="34"/>
      <c r="M229" s="35">
        <f t="shared" si="25"/>
        <v>0</v>
      </c>
      <c r="N229" s="200"/>
      <c r="O229" s="200"/>
      <c r="P229" s="200"/>
      <c r="Q229" s="33"/>
      <c r="R229" s="34"/>
      <c r="S229" s="35">
        <f t="shared" si="26"/>
        <v>0</v>
      </c>
      <c r="T229" s="33"/>
      <c r="U229" s="34"/>
      <c r="V229" s="28" t="s">
        <v>30</v>
      </c>
      <c r="W229" s="33"/>
      <c r="X229" s="34"/>
      <c r="Y229" s="35">
        <f t="shared" si="27"/>
        <v>0</v>
      </c>
      <c r="Z229" s="36"/>
      <c r="AA229" s="36"/>
      <c r="AB229" s="36"/>
      <c r="AC229" s="29" t="str">
        <f t="shared" si="28"/>
        <v xml:space="preserve"> </v>
      </c>
      <c r="AD229" s="30" t="str">
        <f t="shared" si="29"/>
        <v xml:space="preserve"> راسب  </v>
      </c>
      <c r="AE229" s="36"/>
    </row>
    <row r="230" spans="1:31" ht="33" customHeight="1" thickTop="1" thickBot="1">
      <c r="A230" s="238" t="s">
        <v>30</v>
      </c>
      <c r="B230" s="211" t="s">
        <v>30</v>
      </c>
      <c r="C230" s="88"/>
      <c r="D230" s="31"/>
      <c r="E230" s="33"/>
      <c r="F230" s="34"/>
      <c r="G230" s="35">
        <f t="shared" si="23"/>
        <v>0</v>
      </c>
      <c r="H230" s="33"/>
      <c r="I230" s="34"/>
      <c r="J230" s="35">
        <f t="shared" si="24"/>
        <v>0</v>
      </c>
      <c r="K230" s="33"/>
      <c r="L230" s="34"/>
      <c r="M230" s="35">
        <f t="shared" si="25"/>
        <v>0</v>
      </c>
      <c r="N230" s="200"/>
      <c r="O230" s="200"/>
      <c r="P230" s="200"/>
      <c r="Q230" s="33"/>
      <c r="R230" s="34"/>
      <c r="S230" s="35">
        <f t="shared" si="26"/>
        <v>0</v>
      </c>
      <c r="T230" s="33"/>
      <c r="U230" s="34"/>
      <c r="V230" s="28" t="s">
        <v>30</v>
      </c>
      <c r="W230" s="33"/>
      <c r="X230" s="34"/>
      <c r="Y230" s="35">
        <f t="shared" si="27"/>
        <v>0</v>
      </c>
      <c r="Z230" s="36"/>
      <c r="AA230" s="36"/>
      <c r="AB230" s="36"/>
      <c r="AC230" s="29" t="str">
        <f t="shared" si="28"/>
        <v xml:space="preserve"> </v>
      </c>
      <c r="AD230" s="30" t="str">
        <f t="shared" si="29"/>
        <v xml:space="preserve"> راسب  </v>
      </c>
      <c r="AE230" s="36"/>
    </row>
    <row r="231" spans="1:31" ht="33" customHeight="1" thickTop="1" thickBot="1">
      <c r="A231" s="238" t="s">
        <v>30</v>
      </c>
      <c r="B231" s="211" t="s">
        <v>30</v>
      </c>
      <c r="C231" s="88"/>
      <c r="D231" s="31"/>
      <c r="E231" s="33"/>
      <c r="F231" s="34"/>
      <c r="G231" s="35">
        <f t="shared" si="23"/>
        <v>0</v>
      </c>
      <c r="H231" s="33"/>
      <c r="I231" s="34"/>
      <c r="J231" s="35">
        <f t="shared" si="24"/>
        <v>0</v>
      </c>
      <c r="K231" s="33"/>
      <c r="L231" s="34"/>
      <c r="M231" s="35">
        <f t="shared" si="25"/>
        <v>0</v>
      </c>
      <c r="N231" s="200"/>
      <c r="O231" s="200"/>
      <c r="P231" s="200"/>
      <c r="Q231" s="33"/>
      <c r="R231" s="34"/>
      <c r="S231" s="35">
        <f t="shared" si="26"/>
        <v>0</v>
      </c>
      <c r="T231" s="33"/>
      <c r="U231" s="34"/>
      <c r="V231" s="28" t="s">
        <v>30</v>
      </c>
      <c r="W231" s="33"/>
      <c r="X231" s="34"/>
      <c r="Y231" s="35">
        <f t="shared" si="27"/>
        <v>0</v>
      </c>
      <c r="Z231" s="36"/>
      <c r="AA231" s="36"/>
      <c r="AB231" s="36"/>
      <c r="AC231" s="29" t="str">
        <f t="shared" si="28"/>
        <v xml:space="preserve"> </v>
      </c>
      <c r="AD231" s="30" t="str">
        <f t="shared" si="29"/>
        <v xml:space="preserve"> راسب  </v>
      </c>
      <c r="AE231" s="36"/>
    </row>
    <row r="232" spans="1:31" ht="33" customHeight="1" thickTop="1" thickBot="1">
      <c r="A232" s="238" t="s">
        <v>30</v>
      </c>
      <c r="B232" s="211" t="s">
        <v>30</v>
      </c>
      <c r="C232" s="88"/>
      <c r="D232" s="31"/>
      <c r="E232" s="33"/>
      <c r="F232" s="34"/>
      <c r="G232" s="35">
        <f t="shared" si="23"/>
        <v>0</v>
      </c>
      <c r="H232" s="33"/>
      <c r="I232" s="34"/>
      <c r="J232" s="35">
        <f t="shared" si="24"/>
        <v>0</v>
      </c>
      <c r="K232" s="33"/>
      <c r="L232" s="34"/>
      <c r="M232" s="35">
        <f t="shared" si="25"/>
        <v>0</v>
      </c>
      <c r="N232" s="200"/>
      <c r="O232" s="200"/>
      <c r="P232" s="200"/>
      <c r="Q232" s="33"/>
      <c r="R232" s="34"/>
      <c r="S232" s="35">
        <f t="shared" si="26"/>
        <v>0</v>
      </c>
      <c r="T232" s="33"/>
      <c r="U232" s="34"/>
      <c r="V232" s="28" t="s">
        <v>30</v>
      </c>
      <c r="W232" s="33"/>
      <c r="X232" s="34"/>
      <c r="Y232" s="35">
        <f t="shared" si="27"/>
        <v>0</v>
      </c>
      <c r="Z232" s="36"/>
      <c r="AA232" s="36"/>
      <c r="AB232" s="36"/>
      <c r="AC232" s="29" t="str">
        <f t="shared" si="28"/>
        <v xml:space="preserve"> </v>
      </c>
      <c r="AD232" s="30" t="str">
        <f t="shared" si="29"/>
        <v xml:space="preserve"> راسب  </v>
      </c>
      <c r="AE232" s="36"/>
    </row>
    <row r="233" spans="1:31" ht="33" customHeight="1" thickTop="1" thickBot="1">
      <c r="A233" s="238" t="s">
        <v>30</v>
      </c>
      <c r="B233" s="211" t="s">
        <v>30</v>
      </c>
      <c r="C233" s="88"/>
      <c r="D233" s="31"/>
      <c r="E233" s="33"/>
      <c r="F233" s="34"/>
      <c r="G233" s="35">
        <f t="shared" si="23"/>
        <v>0</v>
      </c>
      <c r="H233" s="33"/>
      <c r="I233" s="34"/>
      <c r="J233" s="35">
        <f t="shared" si="24"/>
        <v>0</v>
      </c>
      <c r="K233" s="33"/>
      <c r="L233" s="34"/>
      <c r="M233" s="35">
        <f t="shared" si="25"/>
        <v>0</v>
      </c>
      <c r="N233" s="200"/>
      <c r="O233" s="200"/>
      <c r="P233" s="200"/>
      <c r="Q233" s="33"/>
      <c r="R233" s="34"/>
      <c r="S233" s="35">
        <f t="shared" si="26"/>
        <v>0</v>
      </c>
      <c r="T233" s="33"/>
      <c r="U233" s="34"/>
      <c r="V233" s="28" t="s">
        <v>30</v>
      </c>
      <c r="W233" s="33"/>
      <c r="X233" s="34"/>
      <c r="Y233" s="35">
        <f t="shared" si="27"/>
        <v>0</v>
      </c>
      <c r="Z233" s="36"/>
      <c r="AA233" s="36"/>
      <c r="AB233" s="36"/>
      <c r="AC233" s="29" t="str">
        <f t="shared" si="28"/>
        <v xml:space="preserve"> </v>
      </c>
      <c r="AD233" s="30" t="str">
        <f t="shared" si="29"/>
        <v xml:space="preserve"> راسب  </v>
      </c>
      <c r="AE233" s="36"/>
    </row>
    <row r="234" spans="1:31" ht="33" customHeight="1" thickTop="1" thickBot="1">
      <c r="A234" s="238" t="s">
        <v>30</v>
      </c>
      <c r="B234" s="211" t="s">
        <v>30</v>
      </c>
      <c r="C234" s="88"/>
      <c r="D234" s="31"/>
      <c r="E234" s="33"/>
      <c r="F234" s="34"/>
      <c r="G234" s="35">
        <f t="shared" si="23"/>
        <v>0</v>
      </c>
      <c r="H234" s="33"/>
      <c r="I234" s="34"/>
      <c r="J234" s="35">
        <f t="shared" si="24"/>
        <v>0</v>
      </c>
      <c r="K234" s="33"/>
      <c r="L234" s="34"/>
      <c r="M234" s="35">
        <f t="shared" si="25"/>
        <v>0</v>
      </c>
      <c r="N234" s="200"/>
      <c r="O234" s="200"/>
      <c r="P234" s="200"/>
      <c r="Q234" s="33"/>
      <c r="R234" s="34"/>
      <c r="S234" s="35">
        <f t="shared" si="26"/>
        <v>0</v>
      </c>
      <c r="T234" s="33"/>
      <c r="U234" s="34"/>
      <c r="V234" s="28" t="s">
        <v>30</v>
      </c>
      <c r="W234" s="33"/>
      <c r="X234" s="34"/>
      <c r="Y234" s="35">
        <f t="shared" si="27"/>
        <v>0</v>
      </c>
      <c r="Z234" s="36"/>
      <c r="AA234" s="36"/>
      <c r="AB234" s="36"/>
      <c r="AC234" s="29" t="str">
        <f t="shared" si="28"/>
        <v xml:space="preserve"> </v>
      </c>
      <c r="AD234" s="30" t="str">
        <f t="shared" si="29"/>
        <v xml:space="preserve"> راسب  </v>
      </c>
      <c r="AE234" s="36"/>
    </row>
    <row r="235" spans="1:31" ht="33" customHeight="1" thickTop="1" thickBot="1">
      <c r="A235" s="238" t="s">
        <v>30</v>
      </c>
      <c r="B235" s="211" t="s">
        <v>30</v>
      </c>
      <c r="C235" s="88"/>
      <c r="D235" s="31"/>
      <c r="E235" s="33"/>
      <c r="F235" s="34"/>
      <c r="G235" s="35">
        <f t="shared" si="23"/>
        <v>0</v>
      </c>
      <c r="H235" s="33"/>
      <c r="I235" s="34"/>
      <c r="J235" s="35">
        <f t="shared" si="24"/>
        <v>0</v>
      </c>
      <c r="K235" s="33"/>
      <c r="L235" s="34"/>
      <c r="M235" s="35">
        <f t="shared" si="25"/>
        <v>0</v>
      </c>
      <c r="N235" s="200"/>
      <c r="O235" s="200"/>
      <c r="P235" s="200"/>
      <c r="Q235" s="33"/>
      <c r="R235" s="34"/>
      <c r="S235" s="35">
        <f t="shared" si="26"/>
        <v>0</v>
      </c>
      <c r="T235" s="33"/>
      <c r="U235" s="34"/>
      <c r="V235" s="28" t="s">
        <v>30</v>
      </c>
      <c r="W235" s="33"/>
      <c r="X235" s="34"/>
      <c r="Y235" s="35">
        <f t="shared" si="27"/>
        <v>0</v>
      </c>
      <c r="Z235" s="36"/>
      <c r="AA235" s="36"/>
      <c r="AB235" s="36"/>
      <c r="AC235" s="29" t="str">
        <f t="shared" si="28"/>
        <v xml:space="preserve"> </v>
      </c>
      <c r="AD235" s="30" t="str">
        <f t="shared" si="29"/>
        <v xml:space="preserve"> راسب  </v>
      </c>
      <c r="AE235" s="36"/>
    </row>
    <row r="236" spans="1:31" ht="33" customHeight="1" thickTop="1" thickBot="1">
      <c r="A236" s="238" t="s">
        <v>30</v>
      </c>
      <c r="B236" s="211" t="s">
        <v>30</v>
      </c>
      <c r="C236" s="88"/>
      <c r="D236" s="31"/>
      <c r="E236" s="33"/>
      <c r="F236" s="34"/>
      <c r="G236" s="35">
        <f t="shared" si="23"/>
        <v>0</v>
      </c>
      <c r="H236" s="33"/>
      <c r="I236" s="34"/>
      <c r="J236" s="35">
        <f t="shared" si="24"/>
        <v>0</v>
      </c>
      <c r="K236" s="33"/>
      <c r="L236" s="34"/>
      <c r="M236" s="35">
        <f t="shared" si="25"/>
        <v>0</v>
      </c>
      <c r="N236" s="200"/>
      <c r="O236" s="200"/>
      <c r="P236" s="200"/>
      <c r="Q236" s="33"/>
      <c r="R236" s="34"/>
      <c r="S236" s="35">
        <f t="shared" si="26"/>
        <v>0</v>
      </c>
      <c r="T236" s="33"/>
      <c r="U236" s="34"/>
      <c r="V236" s="28" t="s">
        <v>30</v>
      </c>
      <c r="W236" s="33"/>
      <c r="X236" s="34"/>
      <c r="Y236" s="35">
        <f t="shared" si="27"/>
        <v>0</v>
      </c>
      <c r="Z236" s="36"/>
      <c r="AA236" s="36"/>
      <c r="AB236" s="36"/>
      <c r="AC236" s="29" t="str">
        <f t="shared" si="28"/>
        <v xml:space="preserve"> </v>
      </c>
      <c r="AD236" s="30" t="str">
        <f t="shared" si="29"/>
        <v xml:space="preserve"> راسب  </v>
      </c>
      <c r="AE236" s="36"/>
    </row>
    <row r="237" spans="1:31" ht="33" customHeight="1" thickTop="1" thickBot="1">
      <c r="A237" s="238" t="s">
        <v>30</v>
      </c>
      <c r="B237" s="211" t="s">
        <v>30</v>
      </c>
      <c r="C237" s="88"/>
      <c r="D237" s="31"/>
      <c r="E237" s="33"/>
      <c r="F237" s="34"/>
      <c r="G237" s="35">
        <f t="shared" si="23"/>
        <v>0</v>
      </c>
      <c r="H237" s="33"/>
      <c r="I237" s="34"/>
      <c r="J237" s="35">
        <f t="shared" si="24"/>
        <v>0</v>
      </c>
      <c r="K237" s="33"/>
      <c r="L237" s="34"/>
      <c r="M237" s="35">
        <f t="shared" si="25"/>
        <v>0</v>
      </c>
      <c r="N237" s="200"/>
      <c r="O237" s="200"/>
      <c r="P237" s="200"/>
      <c r="Q237" s="33"/>
      <c r="R237" s="34"/>
      <c r="S237" s="35">
        <f t="shared" si="26"/>
        <v>0</v>
      </c>
      <c r="T237" s="33"/>
      <c r="U237" s="34"/>
      <c r="V237" s="28" t="s">
        <v>30</v>
      </c>
      <c r="W237" s="33"/>
      <c r="X237" s="34"/>
      <c r="Y237" s="35">
        <f t="shared" si="27"/>
        <v>0</v>
      </c>
      <c r="Z237" s="36"/>
      <c r="AA237" s="36"/>
      <c r="AB237" s="36"/>
      <c r="AC237" s="29" t="str">
        <f t="shared" si="28"/>
        <v xml:space="preserve"> </v>
      </c>
      <c r="AD237" s="30" t="str">
        <f t="shared" si="29"/>
        <v xml:space="preserve"> راسب  </v>
      </c>
      <c r="AE237" s="36"/>
    </row>
    <row r="238" spans="1:31" ht="33" customHeight="1" thickTop="1" thickBot="1">
      <c r="A238" s="238" t="s">
        <v>30</v>
      </c>
      <c r="B238" s="211" t="s">
        <v>30</v>
      </c>
      <c r="C238" s="88"/>
      <c r="D238" s="31"/>
      <c r="E238" s="33"/>
      <c r="F238" s="34"/>
      <c r="G238" s="35">
        <f t="shared" si="23"/>
        <v>0</v>
      </c>
      <c r="H238" s="33"/>
      <c r="I238" s="34"/>
      <c r="J238" s="35">
        <f t="shared" si="24"/>
        <v>0</v>
      </c>
      <c r="K238" s="33"/>
      <c r="L238" s="34"/>
      <c r="M238" s="35">
        <f t="shared" si="25"/>
        <v>0</v>
      </c>
      <c r="N238" s="200"/>
      <c r="O238" s="200"/>
      <c r="P238" s="200"/>
      <c r="Q238" s="33"/>
      <c r="R238" s="34"/>
      <c r="S238" s="35">
        <f t="shared" si="26"/>
        <v>0</v>
      </c>
      <c r="T238" s="33"/>
      <c r="U238" s="34"/>
      <c r="V238" s="28" t="s">
        <v>30</v>
      </c>
      <c r="W238" s="33"/>
      <c r="X238" s="34"/>
      <c r="Y238" s="35">
        <f t="shared" si="27"/>
        <v>0</v>
      </c>
      <c r="Z238" s="36"/>
      <c r="AA238" s="36"/>
      <c r="AB238" s="36"/>
      <c r="AC238" s="29" t="str">
        <f t="shared" si="28"/>
        <v xml:space="preserve"> </v>
      </c>
      <c r="AD238" s="30" t="str">
        <f t="shared" si="29"/>
        <v xml:space="preserve"> راسب  </v>
      </c>
      <c r="AE238" s="36"/>
    </row>
    <row r="239" spans="1:31" ht="33" customHeight="1" thickTop="1" thickBot="1">
      <c r="A239" s="238" t="s">
        <v>30</v>
      </c>
      <c r="B239" s="211" t="s">
        <v>30</v>
      </c>
      <c r="C239" s="88"/>
      <c r="D239" s="31"/>
      <c r="E239" s="33"/>
      <c r="F239" s="34"/>
      <c r="G239" s="35">
        <f t="shared" si="23"/>
        <v>0</v>
      </c>
      <c r="H239" s="33"/>
      <c r="I239" s="34"/>
      <c r="J239" s="35">
        <f t="shared" si="24"/>
        <v>0</v>
      </c>
      <c r="K239" s="33"/>
      <c r="L239" s="34"/>
      <c r="M239" s="35">
        <f t="shared" si="25"/>
        <v>0</v>
      </c>
      <c r="N239" s="200"/>
      <c r="O239" s="200"/>
      <c r="P239" s="200"/>
      <c r="Q239" s="33"/>
      <c r="R239" s="34"/>
      <c r="S239" s="35">
        <f t="shared" si="26"/>
        <v>0</v>
      </c>
      <c r="T239" s="33"/>
      <c r="U239" s="34"/>
      <c r="V239" s="28" t="s">
        <v>30</v>
      </c>
      <c r="W239" s="33"/>
      <c r="X239" s="34"/>
      <c r="Y239" s="35">
        <f t="shared" si="27"/>
        <v>0</v>
      </c>
      <c r="Z239" s="36"/>
      <c r="AA239" s="36"/>
      <c r="AB239" s="36"/>
      <c r="AC239" s="29" t="str">
        <f t="shared" si="28"/>
        <v xml:space="preserve"> </v>
      </c>
      <c r="AD239" s="30" t="str">
        <f t="shared" si="29"/>
        <v xml:space="preserve"> راسب  </v>
      </c>
      <c r="AE239" s="36"/>
    </row>
    <row r="240" spans="1:31" ht="33" customHeight="1" thickTop="1" thickBot="1">
      <c r="A240" s="238" t="s">
        <v>30</v>
      </c>
      <c r="B240" s="211" t="s">
        <v>30</v>
      </c>
      <c r="C240" s="88"/>
      <c r="D240" s="31"/>
      <c r="E240" s="33"/>
      <c r="F240" s="34"/>
      <c r="G240" s="35">
        <f t="shared" si="23"/>
        <v>0</v>
      </c>
      <c r="H240" s="33"/>
      <c r="I240" s="34"/>
      <c r="J240" s="35">
        <f t="shared" si="24"/>
        <v>0</v>
      </c>
      <c r="K240" s="33"/>
      <c r="L240" s="34"/>
      <c r="M240" s="35">
        <f t="shared" si="25"/>
        <v>0</v>
      </c>
      <c r="N240" s="200"/>
      <c r="O240" s="200"/>
      <c r="P240" s="200"/>
      <c r="Q240" s="33"/>
      <c r="R240" s="34"/>
      <c r="S240" s="35">
        <f t="shared" si="26"/>
        <v>0</v>
      </c>
      <c r="T240" s="33"/>
      <c r="U240" s="34"/>
      <c r="V240" s="28" t="s">
        <v>30</v>
      </c>
      <c r="W240" s="33"/>
      <c r="X240" s="34"/>
      <c r="Y240" s="35">
        <f t="shared" si="27"/>
        <v>0</v>
      </c>
      <c r="Z240" s="36"/>
      <c r="AA240" s="36"/>
      <c r="AB240" s="36"/>
      <c r="AC240" s="29" t="str">
        <f t="shared" si="28"/>
        <v xml:space="preserve"> </v>
      </c>
      <c r="AD240" s="30" t="str">
        <f t="shared" si="29"/>
        <v xml:space="preserve"> راسب  </v>
      </c>
      <c r="AE240" s="36"/>
    </row>
    <row r="241" spans="1:31" ht="33" customHeight="1" thickTop="1" thickBot="1">
      <c r="A241" s="238" t="s">
        <v>30</v>
      </c>
      <c r="B241" s="211" t="s">
        <v>30</v>
      </c>
      <c r="C241" s="88"/>
      <c r="D241" s="31"/>
      <c r="E241" s="33"/>
      <c r="F241" s="34"/>
      <c r="G241" s="35">
        <f t="shared" si="23"/>
        <v>0</v>
      </c>
      <c r="H241" s="33"/>
      <c r="I241" s="34"/>
      <c r="J241" s="35">
        <f t="shared" si="24"/>
        <v>0</v>
      </c>
      <c r="K241" s="33"/>
      <c r="L241" s="34"/>
      <c r="M241" s="35">
        <f t="shared" si="25"/>
        <v>0</v>
      </c>
      <c r="N241" s="200"/>
      <c r="O241" s="200"/>
      <c r="P241" s="200"/>
      <c r="Q241" s="33"/>
      <c r="R241" s="34"/>
      <c r="S241" s="35">
        <f t="shared" si="26"/>
        <v>0</v>
      </c>
      <c r="T241" s="33"/>
      <c r="U241" s="34"/>
      <c r="V241" s="28" t="s">
        <v>30</v>
      </c>
      <c r="W241" s="33"/>
      <c r="X241" s="34"/>
      <c r="Y241" s="35">
        <f t="shared" si="27"/>
        <v>0</v>
      </c>
      <c r="Z241" s="36"/>
      <c r="AA241" s="36"/>
      <c r="AB241" s="36"/>
      <c r="AC241" s="29" t="str">
        <f t="shared" si="28"/>
        <v xml:space="preserve"> </v>
      </c>
      <c r="AD241" s="30" t="str">
        <f t="shared" si="29"/>
        <v xml:space="preserve"> راسب  </v>
      </c>
      <c r="AE241" s="36"/>
    </row>
    <row r="242" spans="1:31" ht="33" customHeight="1" thickTop="1" thickBot="1">
      <c r="A242" s="238" t="s">
        <v>30</v>
      </c>
      <c r="B242" s="211" t="s">
        <v>30</v>
      </c>
      <c r="C242" s="88"/>
      <c r="D242" s="31"/>
      <c r="E242" s="33"/>
      <c r="F242" s="34"/>
      <c r="G242" s="35">
        <f t="shared" si="23"/>
        <v>0</v>
      </c>
      <c r="H242" s="33"/>
      <c r="I242" s="34"/>
      <c r="J242" s="35">
        <f t="shared" si="24"/>
        <v>0</v>
      </c>
      <c r="K242" s="33"/>
      <c r="L242" s="34"/>
      <c r="M242" s="35">
        <f t="shared" si="25"/>
        <v>0</v>
      </c>
      <c r="N242" s="200"/>
      <c r="O242" s="200"/>
      <c r="P242" s="200"/>
      <c r="Q242" s="33"/>
      <c r="R242" s="34"/>
      <c r="S242" s="35">
        <f t="shared" si="26"/>
        <v>0</v>
      </c>
      <c r="T242" s="33"/>
      <c r="U242" s="34"/>
      <c r="V242" s="28" t="s">
        <v>30</v>
      </c>
      <c r="W242" s="33"/>
      <c r="X242" s="34"/>
      <c r="Y242" s="35">
        <f t="shared" si="27"/>
        <v>0</v>
      </c>
      <c r="Z242" s="36"/>
      <c r="AA242" s="36"/>
      <c r="AB242" s="36"/>
      <c r="AC242" s="29" t="str">
        <f t="shared" si="28"/>
        <v xml:space="preserve"> </v>
      </c>
      <c r="AD242" s="30" t="str">
        <f t="shared" si="29"/>
        <v xml:space="preserve"> راسب  </v>
      </c>
      <c r="AE242" s="36"/>
    </row>
    <row r="243" spans="1:31" ht="33" customHeight="1" thickTop="1" thickBot="1">
      <c r="A243" s="238" t="s">
        <v>30</v>
      </c>
      <c r="B243" s="211" t="s">
        <v>30</v>
      </c>
      <c r="C243" s="88"/>
      <c r="D243" s="31"/>
      <c r="E243" s="33"/>
      <c r="F243" s="34"/>
      <c r="G243" s="35">
        <f t="shared" si="23"/>
        <v>0</v>
      </c>
      <c r="H243" s="33"/>
      <c r="I243" s="34"/>
      <c r="J243" s="35">
        <f t="shared" si="24"/>
        <v>0</v>
      </c>
      <c r="K243" s="33"/>
      <c r="L243" s="34"/>
      <c r="M243" s="35">
        <f t="shared" si="25"/>
        <v>0</v>
      </c>
      <c r="N243" s="200"/>
      <c r="O243" s="200"/>
      <c r="P243" s="200"/>
      <c r="Q243" s="33"/>
      <c r="R243" s="34"/>
      <c r="S243" s="35">
        <f t="shared" si="26"/>
        <v>0</v>
      </c>
      <c r="T243" s="33"/>
      <c r="U243" s="34"/>
      <c r="V243" s="28" t="s">
        <v>30</v>
      </c>
      <c r="W243" s="33"/>
      <c r="X243" s="34"/>
      <c r="Y243" s="35">
        <f t="shared" si="27"/>
        <v>0</v>
      </c>
      <c r="Z243" s="36"/>
      <c r="AA243" s="36"/>
      <c r="AB243" s="36"/>
      <c r="AC243" s="29" t="str">
        <f t="shared" si="28"/>
        <v xml:space="preserve"> </v>
      </c>
      <c r="AD243" s="30" t="str">
        <f t="shared" si="29"/>
        <v xml:space="preserve"> راسب  </v>
      </c>
      <c r="AE243" s="36"/>
    </row>
    <row r="244" spans="1:31" ht="33" customHeight="1" thickTop="1" thickBot="1">
      <c r="A244" s="238" t="s">
        <v>30</v>
      </c>
      <c r="B244" s="211" t="s">
        <v>30</v>
      </c>
      <c r="C244" s="88"/>
      <c r="D244" s="31"/>
      <c r="E244" s="33"/>
      <c r="F244" s="34"/>
      <c r="G244" s="35">
        <f t="shared" si="23"/>
        <v>0</v>
      </c>
      <c r="H244" s="33"/>
      <c r="I244" s="34"/>
      <c r="J244" s="35">
        <f t="shared" si="24"/>
        <v>0</v>
      </c>
      <c r="K244" s="33"/>
      <c r="L244" s="34"/>
      <c r="M244" s="35">
        <f t="shared" si="25"/>
        <v>0</v>
      </c>
      <c r="N244" s="200"/>
      <c r="O244" s="200"/>
      <c r="P244" s="200"/>
      <c r="Q244" s="33"/>
      <c r="R244" s="34"/>
      <c r="S244" s="35">
        <f t="shared" si="26"/>
        <v>0</v>
      </c>
      <c r="T244" s="33"/>
      <c r="U244" s="34"/>
      <c r="V244" s="28" t="s">
        <v>30</v>
      </c>
      <c r="W244" s="33"/>
      <c r="X244" s="34"/>
      <c r="Y244" s="35">
        <f t="shared" si="27"/>
        <v>0</v>
      </c>
      <c r="Z244" s="36"/>
      <c r="AA244" s="36"/>
      <c r="AB244" s="36"/>
      <c r="AC244" s="29" t="str">
        <f t="shared" si="28"/>
        <v xml:space="preserve"> </v>
      </c>
      <c r="AD244" s="30" t="str">
        <f t="shared" si="29"/>
        <v xml:space="preserve"> راسب  </v>
      </c>
      <c r="AE244" s="36"/>
    </row>
    <row r="245" spans="1:31" ht="33" customHeight="1" thickTop="1" thickBot="1">
      <c r="A245" s="238" t="s">
        <v>30</v>
      </c>
      <c r="B245" s="211" t="s">
        <v>30</v>
      </c>
      <c r="C245" s="88"/>
      <c r="D245" s="31"/>
      <c r="E245" s="33"/>
      <c r="F245" s="34"/>
      <c r="G245" s="35">
        <f t="shared" si="23"/>
        <v>0</v>
      </c>
      <c r="H245" s="33"/>
      <c r="I245" s="34"/>
      <c r="J245" s="35">
        <f t="shared" si="24"/>
        <v>0</v>
      </c>
      <c r="K245" s="33"/>
      <c r="L245" s="34"/>
      <c r="M245" s="35">
        <f t="shared" si="25"/>
        <v>0</v>
      </c>
      <c r="N245" s="200"/>
      <c r="O245" s="200"/>
      <c r="P245" s="200"/>
      <c r="Q245" s="33"/>
      <c r="R245" s="34"/>
      <c r="S245" s="35">
        <f t="shared" si="26"/>
        <v>0</v>
      </c>
      <c r="T245" s="33"/>
      <c r="U245" s="34"/>
      <c r="V245" s="28" t="s">
        <v>30</v>
      </c>
      <c r="W245" s="33"/>
      <c r="X245" s="34"/>
      <c r="Y245" s="35">
        <f t="shared" si="27"/>
        <v>0</v>
      </c>
      <c r="Z245" s="36"/>
      <c r="AA245" s="36"/>
      <c r="AB245" s="36"/>
      <c r="AC245" s="29" t="str">
        <f t="shared" si="28"/>
        <v xml:space="preserve"> </v>
      </c>
      <c r="AD245" s="30" t="str">
        <f t="shared" si="29"/>
        <v xml:space="preserve"> راسب  </v>
      </c>
      <c r="AE245" s="36"/>
    </row>
    <row r="246" spans="1:31" ht="33" customHeight="1" thickTop="1" thickBot="1">
      <c r="A246" s="238" t="s">
        <v>30</v>
      </c>
      <c r="B246" s="211" t="s">
        <v>30</v>
      </c>
      <c r="C246" s="88"/>
      <c r="D246" s="31"/>
      <c r="E246" s="33"/>
      <c r="F246" s="34"/>
      <c r="G246" s="35">
        <f t="shared" si="23"/>
        <v>0</v>
      </c>
      <c r="H246" s="33"/>
      <c r="I246" s="34"/>
      <c r="J246" s="35">
        <f t="shared" si="24"/>
        <v>0</v>
      </c>
      <c r="K246" s="33"/>
      <c r="L246" s="34"/>
      <c r="M246" s="35">
        <f t="shared" si="25"/>
        <v>0</v>
      </c>
      <c r="N246" s="200"/>
      <c r="O246" s="200"/>
      <c r="P246" s="200"/>
      <c r="Q246" s="33"/>
      <c r="R246" s="34"/>
      <c r="S246" s="35">
        <f t="shared" si="26"/>
        <v>0</v>
      </c>
      <c r="T246" s="33"/>
      <c r="U246" s="34"/>
      <c r="V246" s="28" t="s">
        <v>30</v>
      </c>
      <c r="W246" s="33"/>
      <c r="X246" s="34"/>
      <c r="Y246" s="35">
        <f t="shared" si="27"/>
        <v>0</v>
      </c>
      <c r="Z246" s="36"/>
      <c r="AA246" s="36"/>
      <c r="AB246" s="36"/>
      <c r="AC246" s="29" t="str">
        <f t="shared" si="28"/>
        <v xml:space="preserve"> </v>
      </c>
      <c r="AD246" s="30" t="str">
        <f t="shared" si="29"/>
        <v xml:space="preserve"> راسب  </v>
      </c>
      <c r="AE246" s="36"/>
    </row>
    <row r="247" spans="1:31" ht="33" customHeight="1" thickTop="1" thickBot="1">
      <c r="A247" s="238" t="s">
        <v>30</v>
      </c>
      <c r="B247" s="211" t="s">
        <v>30</v>
      </c>
      <c r="C247" s="88"/>
      <c r="D247" s="31"/>
      <c r="E247" s="33"/>
      <c r="F247" s="34"/>
      <c r="G247" s="35">
        <f t="shared" si="23"/>
        <v>0</v>
      </c>
      <c r="H247" s="33"/>
      <c r="I247" s="34"/>
      <c r="J247" s="35">
        <f t="shared" si="24"/>
        <v>0</v>
      </c>
      <c r="K247" s="33"/>
      <c r="L247" s="34"/>
      <c r="M247" s="35">
        <f t="shared" si="25"/>
        <v>0</v>
      </c>
      <c r="N247" s="200"/>
      <c r="O247" s="200"/>
      <c r="P247" s="200"/>
      <c r="Q247" s="33"/>
      <c r="R247" s="34"/>
      <c r="S247" s="35">
        <f t="shared" si="26"/>
        <v>0</v>
      </c>
      <c r="T247" s="33"/>
      <c r="U247" s="34"/>
      <c r="V247" s="28" t="s">
        <v>30</v>
      </c>
      <c r="W247" s="33"/>
      <c r="X247" s="34"/>
      <c r="Y247" s="35">
        <f t="shared" si="27"/>
        <v>0</v>
      </c>
      <c r="Z247" s="36"/>
      <c r="AA247" s="36"/>
      <c r="AB247" s="36"/>
      <c r="AC247" s="29" t="str">
        <f t="shared" si="28"/>
        <v xml:space="preserve"> </v>
      </c>
      <c r="AD247" s="30" t="str">
        <f t="shared" si="29"/>
        <v xml:space="preserve"> راسب  </v>
      </c>
      <c r="AE247" s="36"/>
    </row>
    <row r="248" spans="1:31" ht="33" customHeight="1" thickTop="1" thickBot="1">
      <c r="A248" s="238" t="s">
        <v>30</v>
      </c>
      <c r="B248" s="211" t="s">
        <v>30</v>
      </c>
      <c r="C248" s="88"/>
      <c r="D248" s="31"/>
      <c r="E248" s="33"/>
      <c r="F248" s="34"/>
      <c r="G248" s="35">
        <f t="shared" si="23"/>
        <v>0</v>
      </c>
      <c r="H248" s="33"/>
      <c r="I248" s="34"/>
      <c r="J248" s="35">
        <f t="shared" si="24"/>
        <v>0</v>
      </c>
      <c r="K248" s="33"/>
      <c r="L248" s="34"/>
      <c r="M248" s="35">
        <f t="shared" si="25"/>
        <v>0</v>
      </c>
      <c r="N248" s="200"/>
      <c r="O248" s="200"/>
      <c r="P248" s="200"/>
      <c r="Q248" s="33"/>
      <c r="R248" s="34"/>
      <c r="S248" s="35">
        <f t="shared" si="26"/>
        <v>0</v>
      </c>
      <c r="T248" s="33"/>
      <c r="U248" s="34"/>
      <c r="V248" s="28" t="s">
        <v>30</v>
      </c>
      <c r="W248" s="33"/>
      <c r="X248" s="34"/>
      <c r="Y248" s="35">
        <f t="shared" si="27"/>
        <v>0</v>
      </c>
      <c r="Z248" s="36"/>
      <c r="AA248" s="36"/>
      <c r="AB248" s="36"/>
      <c r="AC248" s="29" t="str">
        <f t="shared" si="28"/>
        <v xml:space="preserve"> </v>
      </c>
      <c r="AD248" s="30" t="str">
        <f t="shared" si="29"/>
        <v xml:space="preserve"> راسب  </v>
      </c>
      <c r="AE248" s="36"/>
    </row>
    <row r="249" spans="1:31" ht="33" customHeight="1" thickTop="1" thickBot="1">
      <c r="A249" s="238" t="s">
        <v>30</v>
      </c>
      <c r="B249" s="211" t="s">
        <v>30</v>
      </c>
      <c r="C249" s="88"/>
      <c r="D249" s="31"/>
      <c r="E249" s="33"/>
      <c r="F249" s="34"/>
      <c r="G249" s="35">
        <f t="shared" si="23"/>
        <v>0</v>
      </c>
      <c r="H249" s="33"/>
      <c r="I249" s="34"/>
      <c r="J249" s="35">
        <f t="shared" si="24"/>
        <v>0</v>
      </c>
      <c r="K249" s="33"/>
      <c r="L249" s="34"/>
      <c r="M249" s="35">
        <f t="shared" si="25"/>
        <v>0</v>
      </c>
      <c r="N249" s="200"/>
      <c r="O249" s="200"/>
      <c r="P249" s="200"/>
      <c r="Q249" s="33"/>
      <c r="R249" s="34"/>
      <c r="S249" s="35">
        <f t="shared" si="26"/>
        <v>0</v>
      </c>
      <c r="T249" s="33"/>
      <c r="U249" s="34"/>
      <c r="V249" s="28" t="s">
        <v>30</v>
      </c>
      <c r="W249" s="33"/>
      <c r="X249" s="34"/>
      <c r="Y249" s="35">
        <f t="shared" si="27"/>
        <v>0</v>
      </c>
      <c r="Z249" s="36"/>
      <c r="AA249" s="36"/>
      <c r="AB249" s="36"/>
      <c r="AC249" s="29" t="str">
        <f t="shared" si="28"/>
        <v xml:space="preserve"> </v>
      </c>
      <c r="AD249" s="30" t="str">
        <f t="shared" si="29"/>
        <v xml:space="preserve"> راسب  </v>
      </c>
      <c r="AE249" s="36"/>
    </row>
    <row r="250" spans="1:31" ht="33" customHeight="1" thickTop="1" thickBot="1">
      <c r="A250" s="238" t="s">
        <v>30</v>
      </c>
      <c r="B250" s="211" t="s">
        <v>30</v>
      </c>
      <c r="C250" s="88"/>
      <c r="D250" s="31"/>
      <c r="E250" s="33"/>
      <c r="F250" s="34"/>
      <c r="G250" s="35">
        <f t="shared" si="23"/>
        <v>0</v>
      </c>
      <c r="H250" s="33"/>
      <c r="I250" s="34"/>
      <c r="J250" s="35">
        <f t="shared" si="24"/>
        <v>0</v>
      </c>
      <c r="K250" s="33"/>
      <c r="L250" s="34"/>
      <c r="M250" s="35">
        <f t="shared" si="25"/>
        <v>0</v>
      </c>
      <c r="N250" s="200"/>
      <c r="O250" s="200"/>
      <c r="P250" s="200"/>
      <c r="Q250" s="33"/>
      <c r="R250" s="34"/>
      <c r="S250" s="35">
        <f t="shared" si="26"/>
        <v>0</v>
      </c>
      <c r="T250" s="33"/>
      <c r="U250" s="34"/>
      <c r="V250" s="28" t="s">
        <v>30</v>
      </c>
      <c r="W250" s="33"/>
      <c r="X250" s="34"/>
      <c r="Y250" s="35">
        <f t="shared" si="27"/>
        <v>0</v>
      </c>
      <c r="Z250" s="36"/>
      <c r="AA250" s="36"/>
      <c r="AB250" s="36"/>
      <c r="AC250" s="29" t="str">
        <f t="shared" si="28"/>
        <v xml:space="preserve"> </v>
      </c>
      <c r="AD250" s="30" t="str">
        <f t="shared" si="29"/>
        <v xml:space="preserve"> راسب  </v>
      </c>
      <c r="AE250" s="36"/>
    </row>
    <row r="251" spans="1:31" ht="33" customHeight="1" thickTop="1" thickBot="1">
      <c r="A251" s="238" t="s">
        <v>30</v>
      </c>
      <c r="B251" s="211" t="s">
        <v>30</v>
      </c>
      <c r="C251" s="88"/>
      <c r="D251" s="31"/>
      <c r="E251" s="33"/>
      <c r="F251" s="34"/>
      <c r="G251" s="35">
        <f t="shared" si="23"/>
        <v>0</v>
      </c>
      <c r="H251" s="33"/>
      <c r="I251" s="34"/>
      <c r="J251" s="35">
        <f t="shared" si="24"/>
        <v>0</v>
      </c>
      <c r="K251" s="33"/>
      <c r="L251" s="34"/>
      <c r="M251" s="35">
        <f t="shared" si="25"/>
        <v>0</v>
      </c>
      <c r="N251" s="200"/>
      <c r="O251" s="200"/>
      <c r="P251" s="200"/>
      <c r="Q251" s="33"/>
      <c r="R251" s="34"/>
      <c r="S251" s="35">
        <f t="shared" si="26"/>
        <v>0</v>
      </c>
      <c r="T251" s="33"/>
      <c r="U251" s="34"/>
      <c r="V251" s="28" t="s">
        <v>30</v>
      </c>
      <c r="W251" s="33"/>
      <c r="X251" s="34"/>
      <c r="Y251" s="35">
        <f t="shared" si="27"/>
        <v>0</v>
      </c>
      <c r="Z251" s="36"/>
      <c r="AA251" s="36"/>
      <c r="AB251" s="36"/>
      <c r="AC251" s="29" t="str">
        <f t="shared" si="28"/>
        <v xml:space="preserve"> </v>
      </c>
      <c r="AD251" s="30" t="str">
        <f t="shared" si="29"/>
        <v xml:space="preserve"> راسب  </v>
      </c>
      <c r="AE251" s="36"/>
    </row>
    <row r="252" spans="1:31" ht="33" customHeight="1" thickTop="1" thickBot="1">
      <c r="A252" s="238" t="s">
        <v>30</v>
      </c>
      <c r="B252" s="211" t="s">
        <v>30</v>
      </c>
      <c r="C252" s="88"/>
      <c r="D252" s="31"/>
      <c r="E252" s="33"/>
      <c r="F252" s="34"/>
      <c r="G252" s="35">
        <f t="shared" si="23"/>
        <v>0</v>
      </c>
      <c r="H252" s="33"/>
      <c r="I252" s="34"/>
      <c r="J252" s="35">
        <f t="shared" si="24"/>
        <v>0</v>
      </c>
      <c r="K252" s="33"/>
      <c r="L252" s="34"/>
      <c r="M252" s="35">
        <f t="shared" si="25"/>
        <v>0</v>
      </c>
      <c r="N252" s="200"/>
      <c r="O252" s="200"/>
      <c r="P252" s="200"/>
      <c r="Q252" s="33"/>
      <c r="R252" s="34"/>
      <c r="S252" s="35">
        <f t="shared" si="26"/>
        <v>0</v>
      </c>
      <c r="T252" s="33"/>
      <c r="U252" s="34"/>
      <c r="V252" s="28" t="s">
        <v>30</v>
      </c>
      <c r="W252" s="33"/>
      <c r="X252" s="34"/>
      <c r="Y252" s="35">
        <f t="shared" si="27"/>
        <v>0</v>
      </c>
      <c r="Z252" s="36"/>
      <c r="AA252" s="36"/>
      <c r="AB252" s="36"/>
      <c r="AC252" s="29" t="str">
        <f t="shared" si="28"/>
        <v xml:space="preserve"> </v>
      </c>
      <c r="AD252" s="30" t="str">
        <f t="shared" si="29"/>
        <v xml:space="preserve"> راسب  </v>
      </c>
      <c r="AE252" s="36"/>
    </row>
    <row r="253" spans="1:31" ht="33" customHeight="1" thickTop="1" thickBot="1">
      <c r="A253" s="238" t="s">
        <v>30</v>
      </c>
      <c r="B253" s="211" t="s">
        <v>30</v>
      </c>
      <c r="C253" s="88"/>
      <c r="D253" s="31"/>
      <c r="E253" s="33"/>
      <c r="F253" s="34"/>
      <c r="G253" s="35">
        <f t="shared" si="23"/>
        <v>0</v>
      </c>
      <c r="H253" s="33"/>
      <c r="I253" s="34"/>
      <c r="J253" s="35">
        <f t="shared" si="24"/>
        <v>0</v>
      </c>
      <c r="K253" s="33"/>
      <c r="L253" s="34"/>
      <c r="M253" s="35">
        <f t="shared" si="25"/>
        <v>0</v>
      </c>
      <c r="N253" s="200"/>
      <c r="O253" s="200"/>
      <c r="P253" s="200"/>
      <c r="Q253" s="33"/>
      <c r="R253" s="34"/>
      <c r="S253" s="35">
        <f t="shared" si="26"/>
        <v>0</v>
      </c>
      <c r="T253" s="33"/>
      <c r="U253" s="34"/>
      <c r="V253" s="28" t="s">
        <v>30</v>
      </c>
      <c r="W253" s="33"/>
      <c r="X253" s="34"/>
      <c r="Y253" s="35">
        <f t="shared" si="27"/>
        <v>0</v>
      </c>
      <c r="Z253" s="36"/>
      <c r="AA253" s="36"/>
      <c r="AB253" s="36"/>
      <c r="AC253" s="29" t="str">
        <f t="shared" si="28"/>
        <v xml:space="preserve"> </v>
      </c>
      <c r="AD253" s="30" t="str">
        <f t="shared" si="29"/>
        <v xml:space="preserve"> راسب  </v>
      </c>
      <c r="AE253" s="36"/>
    </row>
    <row r="254" spans="1:31" ht="33" customHeight="1" thickTop="1" thickBot="1">
      <c r="A254" s="238" t="s">
        <v>30</v>
      </c>
      <c r="B254" s="211" t="s">
        <v>30</v>
      </c>
      <c r="C254" s="88"/>
      <c r="D254" s="31"/>
      <c r="E254" s="33"/>
      <c r="F254" s="34"/>
      <c r="G254" s="35">
        <f t="shared" si="23"/>
        <v>0</v>
      </c>
      <c r="H254" s="33"/>
      <c r="I254" s="34"/>
      <c r="J254" s="35">
        <f t="shared" si="24"/>
        <v>0</v>
      </c>
      <c r="K254" s="33"/>
      <c r="L254" s="34"/>
      <c r="M254" s="35">
        <f t="shared" si="25"/>
        <v>0</v>
      </c>
      <c r="N254" s="200"/>
      <c r="O254" s="200"/>
      <c r="P254" s="200"/>
      <c r="Q254" s="33"/>
      <c r="R254" s="34"/>
      <c r="S254" s="35">
        <f t="shared" si="26"/>
        <v>0</v>
      </c>
      <c r="T254" s="33"/>
      <c r="U254" s="34"/>
      <c r="V254" s="28" t="s">
        <v>30</v>
      </c>
      <c r="W254" s="33"/>
      <c r="X254" s="34"/>
      <c r="Y254" s="35">
        <f t="shared" si="27"/>
        <v>0</v>
      </c>
      <c r="Z254" s="36"/>
      <c r="AA254" s="36"/>
      <c r="AB254" s="36"/>
      <c r="AC254" s="29" t="str">
        <f t="shared" si="28"/>
        <v xml:space="preserve"> </v>
      </c>
      <c r="AD254" s="30" t="str">
        <f t="shared" si="29"/>
        <v xml:space="preserve"> راسب  </v>
      </c>
      <c r="AE254" s="36"/>
    </row>
    <row r="255" spans="1:31" ht="33" customHeight="1" thickTop="1" thickBot="1">
      <c r="A255" s="238" t="s">
        <v>30</v>
      </c>
      <c r="B255" s="211" t="s">
        <v>30</v>
      </c>
      <c r="C255" s="88"/>
      <c r="D255" s="31"/>
      <c r="E255" s="33"/>
      <c r="F255" s="34"/>
      <c r="G255" s="35">
        <f t="shared" si="23"/>
        <v>0</v>
      </c>
      <c r="H255" s="33"/>
      <c r="I255" s="34"/>
      <c r="J255" s="35">
        <f t="shared" si="24"/>
        <v>0</v>
      </c>
      <c r="K255" s="33"/>
      <c r="L255" s="34"/>
      <c r="M255" s="35">
        <f t="shared" si="25"/>
        <v>0</v>
      </c>
      <c r="N255" s="200"/>
      <c r="O255" s="200"/>
      <c r="P255" s="200"/>
      <c r="Q255" s="33"/>
      <c r="R255" s="34"/>
      <c r="S255" s="35">
        <f t="shared" si="26"/>
        <v>0</v>
      </c>
      <c r="T255" s="33"/>
      <c r="U255" s="34"/>
      <c r="V255" s="28" t="s">
        <v>30</v>
      </c>
      <c r="W255" s="33"/>
      <c r="X255" s="34"/>
      <c r="Y255" s="35">
        <f t="shared" si="27"/>
        <v>0</v>
      </c>
      <c r="Z255" s="36"/>
      <c r="AA255" s="36"/>
      <c r="AB255" s="36"/>
      <c r="AC255" s="29" t="str">
        <f t="shared" si="28"/>
        <v xml:space="preserve"> </v>
      </c>
      <c r="AD255" s="30" t="str">
        <f t="shared" si="29"/>
        <v xml:space="preserve"> راسب  </v>
      </c>
      <c r="AE255" s="36"/>
    </row>
    <row r="256" spans="1:31" ht="33" customHeight="1" thickTop="1" thickBot="1">
      <c r="A256" s="238" t="s">
        <v>30</v>
      </c>
      <c r="B256" s="211" t="s">
        <v>30</v>
      </c>
      <c r="C256" s="88"/>
      <c r="D256" s="31"/>
      <c r="E256" s="33"/>
      <c r="F256" s="34"/>
      <c r="G256" s="35">
        <f t="shared" si="23"/>
        <v>0</v>
      </c>
      <c r="H256" s="33"/>
      <c r="I256" s="34"/>
      <c r="J256" s="35">
        <f t="shared" si="24"/>
        <v>0</v>
      </c>
      <c r="K256" s="33"/>
      <c r="L256" s="34"/>
      <c r="M256" s="35">
        <f t="shared" si="25"/>
        <v>0</v>
      </c>
      <c r="N256" s="200"/>
      <c r="O256" s="200"/>
      <c r="P256" s="200"/>
      <c r="Q256" s="33"/>
      <c r="R256" s="34"/>
      <c r="S256" s="35">
        <f t="shared" si="26"/>
        <v>0</v>
      </c>
      <c r="T256" s="33"/>
      <c r="U256" s="34"/>
      <c r="V256" s="28" t="s">
        <v>30</v>
      </c>
      <c r="W256" s="33"/>
      <c r="X256" s="34"/>
      <c r="Y256" s="35">
        <f t="shared" si="27"/>
        <v>0</v>
      </c>
      <c r="Z256" s="36"/>
      <c r="AA256" s="36"/>
      <c r="AB256" s="36"/>
      <c r="AC256" s="29" t="str">
        <f t="shared" si="28"/>
        <v xml:space="preserve"> </v>
      </c>
      <c r="AD256" s="30" t="str">
        <f t="shared" si="29"/>
        <v xml:space="preserve"> راسب  </v>
      </c>
      <c r="AE256" s="36"/>
    </row>
    <row r="257" spans="1:31" ht="33" customHeight="1" thickTop="1" thickBot="1">
      <c r="A257" s="238" t="s">
        <v>30</v>
      </c>
      <c r="B257" s="211" t="s">
        <v>30</v>
      </c>
      <c r="C257" s="88"/>
      <c r="D257" s="31"/>
      <c r="E257" s="33"/>
      <c r="F257" s="34"/>
      <c r="G257" s="35">
        <f t="shared" si="23"/>
        <v>0</v>
      </c>
      <c r="H257" s="33"/>
      <c r="I257" s="34"/>
      <c r="J257" s="35">
        <f t="shared" si="24"/>
        <v>0</v>
      </c>
      <c r="K257" s="33"/>
      <c r="L257" s="34"/>
      <c r="M257" s="35">
        <f t="shared" si="25"/>
        <v>0</v>
      </c>
      <c r="N257" s="200"/>
      <c r="O257" s="200"/>
      <c r="P257" s="200"/>
      <c r="Q257" s="33"/>
      <c r="R257" s="34"/>
      <c r="S257" s="35">
        <f t="shared" si="26"/>
        <v>0</v>
      </c>
      <c r="T257" s="33"/>
      <c r="U257" s="34"/>
      <c r="V257" s="28" t="s">
        <v>30</v>
      </c>
      <c r="W257" s="33"/>
      <c r="X257" s="34"/>
      <c r="Y257" s="35">
        <f t="shared" si="27"/>
        <v>0</v>
      </c>
      <c r="Z257" s="36"/>
      <c r="AA257" s="36"/>
      <c r="AB257" s="36"/>
      <c r="AC257" s="29" t="str">
        <f t="shared" si="28"/>
        <v xml:space="preserve"> </v>
      </c>
      <c r="AD257" s="30" t="str">
        <f t="shared" si="29"/>
        <v xml:space="preserve"> راسب  </v>
      </c>
      <c r="AE257" s="36"/>
    </row>
    <row r="258" spans="1:31" ht="33" customHeight="1" thickTop="1" thickBot="1">
      <c r="A258" s="238" t="s">
        <v>30</v>
      </c>
      <c r="B258" s="211" t="s">
        <v>30</v>
      </c>
      <c r="C258" s="88"/>
      <c r="D258" s="31"/>
      <c r="E258" s="33"/>
      <c r="F258" s="34"/>
      <c r="G258" s="35">
        <f t="shared" si="23"/>
        <v>0</v>
      </c>
      <c r="H258" s="33"/>
      <c r="I258" s="34"/>
      <c r="J258" s="35">
        <f t="shared" si="24"/>
        <v>0</v>
      </c>
      <c r="K258" s="33"/>
      <c r="L258" s="34"/>
      <c r="M258" s="35">
        <f t="shared" si="25"/>
        <v>0</v>
      </c>
      <c r="N258" s="200"/>
      <c r="O258" s="200"/>
      <c r="P258" s="200"/>
      <c r="Q258" s="33"/>
      <c r="R258" s="34"/>
      <c r="S258" s="35">
        <f t="shared" si="26"/>
        <v>0</v>
      </c>
      <c r="T258" s="33"/>
      <c r="U258" s="34"/>
      <c r="V258" s="28" t="s">
        <v>30</v>
      </c>
      <c r="W258" s="33"/>
      <c r="X258" s="34"/>
      <c r="Y258" s="35">
        <f t="shared" si="27"/>
        <v>0</v>
      </c>
      <c r="Z258" s="36"/>
      <c r="AA258" s="36"/>
      <c r="AB258" s="36"/>
      <c r="AC258" s="29" t="str">
        <f t="shared" si="28"/>
        <v xml:space="preserve"> </v>
      </c>
      <c r="AD258" s="30" t="str">
        <f t="shared" si="29"/>
        <v xml:space="preserve"> راسب  </v>
      </c>
      <c r="AE258" s="36"/>
    </row>
    <row r="259" spans="1:31" ht="33" customHeight="1" thickTop="1" thickBot="1">
      <c r="A259" s="238" t="s">
        <v>30</v>
      </c>
      <c r="B259" s="211" t="s">
        <v>30</v>
      </c>
      <c r="C259" s="88"/>
      <c r="D259" s="31"/>
      <c r="E259" s="33"/>
      <c r="F259" s="34"/>
      <c r="G259" s="35">
        <f t="shared" si="23"/>
        <v>0</v>
      </c>
      <c r="H259" s="33"/>
      <c r="I259" s="34"/>
      <c r="J259" s="35">
        <f t="shared" si="24"/>
        <v>0</v>
      </c>
      <c r="K259" s="33"/>
      <c r="L259" s="34"/>
      <c r="M259" s="35">
        <f t="shared" si="25"/>
        <v>0</v>
      </c>
      <c r="N259" s="200"/>
      <c r="O259" s="200"/>
      <c r="P259" s="200"/>
      <c r="Q259" s="33"/>
      <c r="R259" s="34"/>
      <c r="S259" s="35">
        <f t="shared" si="26"/>
        <v>0</v>
      </c>
      <c r="T259" s="33"/>
      <c r="U259" s="34"/>
      <c r="V259" s="28" t="s">
        <v>30</v>
      </c>
      <c r="W259" s="33"/>
      <c r="X259" s="34"/>
      <c r="Y259" s="35">
        <f t="shared" si="27"/>
        <v>0</v>
      </c>
      <c r="Z259" s="36"/>
      <c r="AA259" s="36"/>
      <c r="AB259" s="36"/>
      <c r="AC259" s="29" t="str">
        <f t="shared" si="28"/>
        <v xml:space="preserve"> </v>
      </c>
      <c r="AD259" s="30" t="str">
        <f t="shared" si="29"/>
        <v xml:space="preserve"> راسب  </v>
      </c>
      <c r="AE259" s="36"/>
    </row>
    <row r="260" spans="1:31" ht="33" customHeight="1" thickTop="1" thickBot="1">
      <c r="A260" s="238" t="s">
        <v>30</v>
      </c>
      <c r="B260" s="211" t="s">
        <v>30</v>
      </c>
      <c r="C260" s="88"/>
      <c r="D260" s="31"/>
      <c r="E260" s="33"/>
      <c r="F260" s="34"/>
      <c r="G260" s="35">
        <f t="shared" si="23"/>
        <v>0</v>
      </c>
      <c r="H260" s="33"/>
      <c r="I260" s="34"/>
      <c r="J260" s="35">
        <f t="shared" si="24"/>
        <v>0</v>
      </c>
      <c r="K260" s="33"/>
      <c r="L260" s="34"/>
      <c r="M260" s="35">
        <f t="shared" si="25"/>
        <v>0</v>
      </c>
      <c r="N260" s="200"/>
      <c r="O260" s="200"/>
      <c r="P260" s="200"/>
      <c r="Q260" s="33"/>
      <c r="R260" s="34"/>
      <c r="S260" s="35">
        <f t="shared" si="26"/>
        <v>0</v>
      </c>
      <c r="T260" s="33"/>
      <c r="U260" s="34"/>
      <c r="V260" s="28" t="s">
        <v>30</v>
      </c>
      <c r="W260" s="33"/>
      <c r="X260" s="34"/>
      <c r="Y260" s="35">
        <f t="shared" si="27"/>
        <v>0</v>
      </c>
      <c r="Z260" s="36"/>
      <c r="AA260" s="36"/>
      <c r="AB260" s="36"/>
      <c r="AC260" s="29" t="str">
        <f t="shared" si="28"/>
        <v xml:space="preserve"> </v>
      </c>
      <c r="AD260" s="30" t="str">
        <f t="shared" si="29"/>
        <v xml:space="preserve"> راسب  </v>
      </c>
      <c r="AE260" s="36"/>
    </row>
    <row r="261" spans="1:31" ht="33" customHeight="1" thickTop="1" thickBot="1">
      <c r="A261" s="238" t="s">
        <v>30</v>
      </c>
      <c r="B261" s="211" t="s">
        <v>30</v>
      </c>
      <c r="C261" s="88"/>
      <c r="D261" s="31"/>
      <c r="E261" s="33"/>
      <c r="F261" s="34"/>
      <c r="G261" s="35">
        <f t="shared" si="23"/>
        <v>0</v>
      </c>
      <c r="H261" s="33"/>
      <c r="I261" s="34"/>
      <c r="J261" s="35">
        <f t="shared" si="24"/>
        <v>0</v>
      </c>
      <c r="K261" s="33"/>
      <c r="L261" s="34"/>
      <c r="M261" s="35">
        <f t="shared" si="25"/>
        <v>0</v>
      </c>
      <c r="N261" s="200"/>
      <c r="O261" s="200"/>
      <c r="P261" s="200"/>
      <c r="Q261" s="33"/>
      <c r="R261" s="34"/>
      <c r="S261" s="35">
        <f t="shared" si="26"/>
        <v>0</v>
      </c>
      <c r="T261" s="33"/>
      <c r="U261" s="34"/>
      <c r="V261" s="28" t="s">
        <v>30</v>
      </c>
      <c r="W261" s="33"/>
      <c r="X261" s="34"/>
      <c r="Y261" s="35">
        <f t="shared" si="27"/>
        <v>0</v>
      </c>
      <c r="Z261" s="36"/>
      <c r="AA261" s="36"/>
      <c r="AB261" s="36"/>
      <c r="AC261" s="29" t="str">
        <f t="shared" si="28"/>
        <v xml:space="preserve"> </v>
      </c>
      <c r="AD261" s="30" t="str">
        <f t="shared" si="29"/>
        <v xml:space="preserve"> راسب  </v>
      </c>
      <c r="AE261" s="36"/>
    </row>
    <row r="262" spans="1:31" ht="33" customHeight="1" thickTop="1" thickBot="1">
      <c r="A262" s="238" t="s">
        <v>30</v>
      </c>
      <c r="B262" s="211" t="s">
        <v>30</v>
      </c>
      <c r="C262" s="88"/>
      <c r="D262" s="31"/>
      <c r="E262" s="33"/>
      <c r="F262" s="34"/>
      <c r="G262" s="35">
        <f t="shared" si="23"/>
        <v>0</v>
      </c>
      <c r="H262" s="33"/>
      <c r="I262" s="34"/>
      <c r="J262" s="35">
        <f t="shared" si="24"/>
        <v>0</v>
      </c>
      <c r="K262" s="33"/>
      <c r="L262" s="34"/>
      <c r="M262" s="35">
        <f t="shared" si="25"/>
        <v>0</v>
      </c>
      <c r="N262" s="200"/>
      <c r="O262" s="200"/>
      <c r="P262" s="200"/>
      <c r="Q262" s="33"/>
      <c r="R262" s="34"/>
      <c r="S262" s="35">
        <f t="shared" si="26"/>
        <v>0</v>
      </c>
      <c r="T262" s="33"/>
      <c r="U262" s="34"/>
      <c r="V262" s="28" t="s">
        <v>30</v>
      </c>
      <c r="W262" s="33"/>
      <c r="X262" s="34"/>
      <c r="Y262" s="35">
        <f t="shared" si="27"/>
        <v>0</v>
      </c>
      <c r="Z262" s="36"/>
      <c r="AA262" s="36"/>
      <c r="AB262" s="36"/>
      <c r="AC262" s="29" t="str">
        <f t="shared" si="28"/>
        <v xml:space="preserve"> </v>
      </c>
      <c r="AD262" s="30" t="str">
        <f t="shared" si="29"/>
        <v xml:space="preserve"> راسب  </v>
      </c>
      <c r="AE262" s="36"/>
    </row>
    <row r="263" spans="1:31" ht="33" customHeight="1" thickTop="1" thickBot="1">
      <c r="A263" s="238" t="s">
        <v>30</v>
      </c>
      <c r="B263" s="211" t="s">
        <v>30</v>
      </c>
      <c r="C263" s="88"/>
      <c r="D263" s="31"/>
      <c r="E263" s="33"/>
      <c r="F263" s="34"/>
      <c r="G263" s="35">
        <f t="shared" si="23"/>
        <v>0</v>
      </c>
      <c r="H263" s="33"/>
      <c r="I263" s="34"/>
      <c r="J263" s="35">
        <f t="shared" si="24"/>
        <v>0</v>
      </c>
      <c r="K263" s="33"/>
      <c r="L263" s="34"/>
      <c r="M263" s="35">
        <f t="shared" si="25"/>
        <v>0</v>
      </c>
      <c r="N263" s="200"/>
      <c r="O263" s="200"/>
      <c r="P263" s="200"/>
      <c r="Q263" s="33"/>
      <c r="R263" s="34"/>
      <c r="S263" s="35">
        <f t="shared" si="26"/>
        <v>0</v>
      </c>
      <c r="T263" s="33"/>
      <c r="U263" s="34"/>
      <c r="V263" s="28" t="s">
        <v>30</v>
      </c>
      <c r="W263" s="33"/>
      <c r="X263" s="34"/>
      <c r="Y263" s="35">
        <f t="shared" si="27"/>
        <v>0</v>
      </c>
      <c r="Z263" s="36"/>
      <c r="AA263" s="36"/>
      <c r="AB263" s="36"/>
      <c r="AC263" s="29" t="str">
        <f t="shared" si="28"/>
        <v xml:space="preserve"> </v>
      </c>
      <c r="AD263" s="30" t="str">
        <f t="shared" si="29"/>
        <v xml:space="preserve"> راسب  </v>
      </c>
      <c r="AE263" s="36"/>
    </row>
    <row r="264" spans="1:31" ht="33" customHeight="1" thickTop="1" thickBot="1">
      <c r="A264" s="238" t="s">
        <v>30</v>
      </c>
      <c r="B264" s="211" t="s">
        <v>30</v>
      </c>
      <c r="C264" s="88"/>
      <c r="D264" s="31"/>
      <c r="E264" s="33"/>
      <c r="F264" s="34"/>
      <c r="G264" s="35">
        <f t="shared" si="23"/>
        <v>0</v>
      </c>
      <c r="H264" s="33"/>
      <c r="I264" s="34"/>
      <c r="J264" s="35">
        <f t="shared" si="24"/>
        <v>0</v>
      </c>
      <c r="K264" s="33"/>
      <c r="L264" s="34"/>
      <c r="M264" s="35">
        <f t="shared" si="25"/>
        <v>0</v>
      </c>
      <c r="N264" s="200"/>
      <c r="O264" s="200"/>
      <c r="P264" s="200"/>
      <c r="Q264" s="33"/>
      <c r="R264" s="34"/>
      <c r="S264" s="35">
        <f t="shared" si="26"/>
        <v>0</v>
      </c>
      <c r="T264" s="33"/>
      <c r="U264" s="34"/>
      <c r="V264" s="28" t="s">
        <v>30</v>
      </c>
      <c r="W264" s="33"/>
      <c r="X264" s="34"/>
      <c r="Y264" s="35">
        <f t="shared" si="27"/>
        <v>0</v>
      </c>
      <c r="Z264" s="36"/>
      <c r="AA264" s="36"/>
      <c r="AB264" s="36"/>
      <c r="AC264" s="29" t="str">
        <f t="shared" si="28"/>
        <v xml:space="preserve"> </v>
      </c>
      <c r="AD264" s="30" t="str">
        <f t="shared" si="29"/>
        <v xml:space="preserve"> راسب  </v>
      </c>
      <c r="AE264" s="36"/>
    </row>
    <row r="265" spans="1:31" ht="33" customHeight="1" thickTop="1" thickBot="1">
      <c r="A265" s="238" t="s">
        <v>30</v>
      </c>
      <c r="B265" s="211" t="s">
        <v>30</v>
      </c>
      <c r="C265" s="88"/>
      <c r="D265" s="31"/>
      <c r="E265" s="33"/>
      <c r="F265" s="34"/>
      <c r="G265" s="35">
        <f t="shared" si="23"/>
        <v>0</v>
      </c>
      <c r="H265" s="33"/>
      <c r="I265" s="34"/>
      <c r="J265" s="35">
        <f t="shared" si="24"/>
        <v>0</v>
      </c>
      <c r="K265" s="33"/>
      <c r="L265" s="34"/>
      <c r="M265" s="35">
        <f t="shared" si="25"/>
        <v>0</v>
      </c>
      <c r="N265" s="200"/>
      <c r="O265" s="200"/>
      <c r="P265" s="200"/>
      <c r="Q265" s="33"/>
      <c r="R265" s="34"/>
      <c r="S265" s="35">
        <f t="shared" si="26"/>
        <v>0</v>
      </c>
      <c r="T265" s="33"/>
      <c r="U265" s="34"/>
      <c r="V265" s="28" t="s">
        <v>30</v>
      </c>
      <c r="W265" s="33"/>
      <c r="X265" s="34"/>
      <c r="Y265" s="35">
        <f t="shared" si="27"/>
        <v>0</v>
      </c>
      <c r="Z265" s="36"/>
      <c r="AA265" s="36"/>
      <c r="AB265" s="36"/>
      <c r="AC265" s="29" t="str">
        <f t="shared" si="28"/>
        <v xml:space="preserve"> </v>
      </c>
      <c r="AD265" s="30" t="str">
        <f t="shared" si="29"/>
        <v xml:space="preserve"> راسب  </v>
      </c>
      <c r="AE265" s="36"/>
    </row>
    <row r="266" spans="1:31" ht="33" customHeight="1" thickTop="1" thickBot="1">
      <c r="A266" s="238" t="s">
        <v>30</v>
      </c>
      <c r="B266" s="211" t="s">
        <v>30</v>
      </c>
      <c r="C266" s="88"/>
      <c r="D266" s="31"/>
      <c r="E266" s="33"/>
      <c r="F266" s="34"/>
      <c r="G266" s="35">
        <f t="shared" si="23"/>
        <v>0</v>
      </c>
      <c r="H266" s="33"/>
      <c r="I266" s="34"/>
      <c r="J266" s="35">
        <f t="shared" si="24"/>
        <v>0</v>
      </c>
      <c r="K266" s="33"/>
      <c r="L266" s="34"/>
      <c r="M266" s="35">
        <f t="shared" si="25"/>
        <v>0</v>
      </c>
      <c r="N266" s="200"/>
      <c r="O266" s="200"/>
      <c r="P266" s="200"/>
      <c r="Q266" s="33"/>
      <c r="R266" s="34"/>
      <c r="S266" s="35">
        <f t="shared" si="26"/>
        <v>0</v>
      </c>
      <c r="T266" s="33"/>
      <c r="U266" s="34"/>
      <c r="V266" s="28" t="s">
        <v>30</v>
      </c>
      <c r="W266" s="33"/>
      <c r="X266" s="34"/>
      <c r="Y266" s="35">
        <f t="shared" si="27"/>
        <v>0</v>
      </c>
      <c r="Z266" s="36"/>
      <c r="AA266" s="36"/>
      <c r="AB266" s="36"/>
      <c r="AC266" s="29" t="str">
        <f t="shared" si="28"/>
        <v xml:space="preserve"> </v>
      </c>
      <c r="AD266" s="30" t="str">
        <f t="shared" si="29"/>
        <v xml:space="preserve"> راسب  </v>
      </c>
      <c r="AE266" s="36"/>
    </row>
    <row r="267" spans="1:31" ht="33" customHeight="1" thickTop="1" thickBot="1">
      <c r="A267" s="238" t="s">
        <v>30</v>
      </c>
      <c r="B267" s="211" t="s">
        <v>30</v>
      </c>
      <c r="C267" s="88"/>
      <c r="D267" s="31"/>
      <c r="E267" s="33"/>
      <c r="F267" s="34"/>
      <c r="G267" s="35">
        <f t="shared" si="23"/>
        <v>0</v>
      </c>
      <c r="H267" s="33"/>
      <c r="I267" s="34"/>
      <c r="J267" s="35">
        <f t="shared" si="24"/>
        <v>0</v>
      </c>
      <c r="K267" s="33"/>
      <c r="L267" s="34"/>
      <c r="M267" s="35">
        <f t="shared" si="25"/>
        <v>0</v>
      </c>
      <c r="N267" s="200"/>
      <c r="O267" s="200"/>
      <c r="P267" s="200"/>
      <c r="Q267" s="33"/>
      <c r="R267" s="34"/>
      <c r="S267" s="35">
        <f t="shared" si="26"/>
        <v>0</v>
      </c>
      <c r="T267" s="33"/>
      <c r="U267" s="34"/>
      <c r="V267" s="28" t="s">
        <v>30</v>
      </c>
      <c r="W267" s="33"/>
      <c r="X267" s="34"/>
      <c r="Y267" s="35">
        <f t="shared" si="27"/>
        <v>0</v>
      </c>
      <c r="Z267" s="36"/>
      <c r="AA267" s="36"/>
      <c r="AB267" s="36"/>
      <c r="AC267" s="29" t="str">
        <f t="shared" si="28"/>
        <v xml:space="preserve"> </v>
      </c>
      <c r="AD267" s="30" t="str">
        <f t="shared" si="29"/>
        <v xml:space="preserve"> راسب  </v>
      </c>
      <c r="AE267" s="36"/>
    </row>
    <row r="268" spans="1:31" ht="33" customHeight="1" thickTop="1" thickBot="1">
      <c r="A268" s="238" t="s">
        <v>30</v>
      </c>
      <c r="B268" s="211" t="s">
        <v>30</v>
      </c>
      <c r="C268" s="88"/>
      <c r="D268" s="31"/>
      <c r="E268" s="33"/>
      <c r="F268" s="34"/>
      <c r="G268" s="35">
        <f t="shared" si="23"/>
        <v>0</v>
      </c>
      <c r="H268" s="33"/>
      <c r="I268" s="34"/>
      <c r="J268" s="35">
        <f t="shared" si="24"/>
        <v>0</v>
      </c>
      <c r="K268" s="33"/>
      <c r="L268" s="34"/>
      <c r="M268" s="35">
        <f t="shared" si="25"/>
        <v>0</v>
      </c>
      <c r="N268" s="200"/>
      <c r="O268" s="200"/>
      <c r="P268" s="200"/>
      <c r="Q268" s="33"/>
      <c r="R268" s="34"/>
      <c r="S268" s="35">
        <f t="shared" si="26"/>
        <v>0</v>
      </c>
      <c r="T268" s="33"/>
      <c r="U268" s="34"/>
      <c r="V268" s="28" t="s">
        <v>30</v>
      </c>
      <c r="W268" s="33"/>
      <c r="X268" s="34"/>
      <c r="Y268" s="35">
        <f t="shared" si="27"/>
        <v>0</v>
      </c>
      <c r="Z268" s="36"/>
      <c r="AA268" s="36"/>
      <c r="AB268" s="36"/>
      <c r="AC268" s="29" t="str">
        <f t="shared" si="28"/>
        <v xml:space="preserve"> </v>
      </c>
      <c r="AD268" s="30" t="str">
        <f t="shared" si="29"/>
        <v xml:space="preserve"> راسب  </v>
      </c>
      <c r="AE268" s="36"/>
    </row>
    <row r="269" spans="1:31" ht="33" customHeight="1" thickTop="1" thickBot="1">
      <c r="A269" s="238" t="s">
        <v>30</v>
      </c>
      <c r="B269" s="211" t="s">
        <v>30</v>
      </c>
      <c r="C269" s="88"/>
      <c r="D269" s="31"/>
      <c r="E269" s="33"/>
      <c r="F269" s="34"/>
      <c r="G269" s="35">
        <f t="shared" ref="G269:G332" si="30">E269+F269</f>
        <v>0</v>
      </c>
      <c r="H269" s="33"/>
      <c r="I269" s="34"/>
      <c r="J269" s="35">
        <f t="shared" ref="J269:J332" si="31">H269+I269</f>
        <v>0</v>
      </c>
      <c r="K269" s="33"/>
      <c r="L269" s="34"/>
      <c r="M269" s="35">
        <f t="shared" ref="M269:M332" si="32">K269+L269</f>
        <v>0</v>
      </c>
      <c r="N269" s="200"/>
      <c r="O269" s="200"/>
      <c r="P269" s="200"/>
      <c r="Q269" s="33"/>
      <c r="R269" s="34"/>
      <c r="S269" s="35">
        <f t="shared" ref="S269:S332" si="33">Q269+R269</f>
        <v>0</v>
      </c>
      <c r="T269" s="33"/>
      <c r="U269" s="34"/>
      <c r="V269" s="28" t="s">
        <v>30</v>
      </c>
      <c r="W269" s="33"/>
      <c r="X269" s="34"/>
      <c r="Y269" s="35">
        <f t="shared" ref="Y269:Y332" si="34">W269+X269</f>
        <v>0</v>
      </c>
      <c r="Z269" s="36"/>
      <c r="AA269" s="36"/>
      <c r="AB269" s="36"/>
      <c r="AC269" s="29" t="str">
        <f t="shared" ref="AC269:AC332" si="35">IF(AND(G269&gt;=50,J269&gt;=50,M269&gt;=50,S269&gt;=50,V269&gt;=50,Y269&gt;=50),SUM(AB269,AA269,Z269,Y269,V269,S269,M269,J269,G269)," ")</f>
        <v xml:space="preserve"> </v>
      </c>
      <c r="AD269" s="30" t="str">
        <f t="shared" ref="AD269:AD332" si="36">IF(AND(Y269&gt;=50,V269&gt;=50,S269&gt;=50,M269&gt;=50,J269&gt;=50,G269&gt;=50)," ناجح"," راسب  ")</f>
        <v xml:space="preserve"> راسب  </v>
      </c>
      <c r="AE269" s="36"/>
    </row>
    <row r="270" spans="1:31" ht="33" customHeight="1" thickTop="1" thickBot="1">
      <c r="A270" s="238" t="s">
        <v>30</v>
      </c>
      <c r="B270" s="211" t="s">
        <v>30</v>
      </c>
      <c r="C270" s="88"/>
      <c r="D270" s="31"/>
      <c r="E270" s="33"/>
      <c r="F270" s="34"/>
      <c r="G270" s="35">
        <f t="shared" si="30"/>
        <v>0</v>
      </c>
      <c r="H270" s="33"/>
      <c r="I270" s="34"/>
      <c r="J270" s="35">
        <f t="shared" si="31"/>
        <v>0</v>
      </c>
      <c r="K270" s="33"/>
      <c r="L270" s="34"/>
      <c r="M270" s="35">
        <f t="shared" si="32"/>
        <v>0</v>
      </c>
      <c r="N270" s="200"/>
      <c r="O270" s="200"/>
      <c r="P270" s="200"/>
      <c r="Q270" s="33"/>
      <c r="R270" s="34"/>
      <c r="S270" s="35">
        <f t="shared" si="33"/>
        <v>0</v>
      </c>
      <c r="T270" s="33"/>
      <c r="U270" s="34"/>
      <c r="V270" s="28" t="s">
        <v>30</v>
      </c>
      <c r="W270" s="33"/>
      <c r="X270" s="34"/>
      <c r="Y270" s="35">
        <f t="shared" si="34"/>
        <v>0</v>
      </c>
      <c r="Z270" s="36"/>
      <c r="AA270" s="36"/>
      <c r="AB270" s="36"/>
      <c r="AC270" s="29" t="str">
        <f t="shared" si="35"/>
        <v xml:space="preserve"> </v>
      </c>
      <c r="AD270" s="30" t="str">
        <f t="shared" si="36"/>
        <v xml:space="preserve"> راسب  </v>
      </c>
      <c r="AE270" s="36"/>
    </row>
    <row r="271" spans="1:31" ht="33" customHeight="1" thickTop="1" thickBot="1">
      <c r="A271" s="238" t="s">
        <v>30</v>
      </c>
      <c r="B271" s="211" t="s">
        <v>30</v>
      </c>
      <c r="C271" s="88"/>
      <c r="D271" s="31"/>
      <c r="E271" s="33"/>
      <c r="F271" s="34"/>
      <c r="G271" s="35">
        <f t="shared" si="30"/>
        <v>0</v>
      </c>
      <c r="H271" s="33"/>
      <c r="I271" s="34"/>
      <c r="J271" s="35">
        <f t="shared" si="31"/>
        <v>0</v>
      </c>
      <c r="K271" s="33"/>
      <c r="L271" s="34"/>
      <c r="M271" s="35">
        <f t="shared" si="32"/>
        <v>0</v>
      </c>
      <c r="N271" s="200"/>
      <c r="O271" s="200"/>
      <c r="P271" s="200"/>
      <c r="Q271" s="33"/>
      <c r="R271" s="34"/>
      <c r="S271" s="35">
        <f t="shared" si="33"/>
        <v>0</v>
      </c>
      <c r="T271" s="33"/>
      <c r="U271" s="34"/>
      <c r="V271" s="28" t="s">
        <v>30</v>
      </c>
      <c r="W271" s="33"/>
      <c r="X271" s="34"/>
      <c r="Y271" s="35">
        <f t="shared" si="34"/>
        <v>0</v>
      </c>
      <c r="Z271" s="36"/>
      <c r="AA271" s="36"/>
      <c r="AB271" s="36"/>
      <c r="AC271" s="29" t="str">
        <f t="shared" si="35"/>
        <v xml:space="preserve"> </v>
      </c>
      <c r="AD271" s="30" t="str">
        <f t="shared" si="36"/>
        <v xml:space="preserve"> راسب  </v>
      </c>
      <c r="AE271" s="36"/>
    </row>
    <row r="272" spans="1:31" ht="33" customHeight="1" thickTop="1" thickBot="1">
      <c r="A272" s="238" t="s">
        <v>30</v>
      </c>
      <c r="B272" s="211" t="s">
        <v>30</v>
      </c>
      <c r="C272" s="88"/>
      <c r="D272" s="31"/>
      <c r="E272" s="33"/>
      <c r="F272" s="34"/>
      <c r="G272" s="35">
        <f t="shared" si="30"/>
        <v>0</v>
      </c>
      <c r="H272" s="33"/>
      <c r="I272" s="34"/>
      <c r="J272" s="35">
        <f t="shared" si="31"/>
        <v>0</v>
      </c>
      <c r="K272" s="33"/>
      <c r="L272" s="34"/>
      <c r="M272" s="35">
        <f t="shared" si="32"/>
        <v>0</v>
      </c>
      <c r="N272" s="200"/>
      <c r="O272" s="200"/>
      <c r="P272" s="200"/>
      <c r="Q272" s="33"/>
      <c r="R272" s="34"/>
      <c r="S272" s="35">
        <f t="shared" si="33"/>
        <v>0</v>
      </c>
      <c r="T272" s="33"/>
      <c r="U272" s="34"/>
      <c r="V272" s="28" t="s">
        <v>30</v>
      </c>
      <c r="W272" s="33"/>
      <c r="X272" s="34"/>
      <c r="Y272" s="35">
        <f t="shared" si="34"/>
        <v>0</v>
      </c>
      <c r="Z272" s="36"/>
      <c r="AA272" s="36"/>
      <c r="AB272" s="36"/>
      <c r="AC272" s="29" t="str">
        <f t="shared" si="35"/>
        <v xml:space="preserve"> </v>
      </c>
      <c r="AD272" s="30" t="str">
        <f t="shared" si="36"/>
        <v xml:space="preserve"> راسب  </v>
      </c>
      <c r="AE272" s="36"/>
    </row>
    <row r="273" spans="1:31" ht="33" customHeight="1" thickTop="1" thickBot="1">
      <c r="A273" s="238" t="s">
        <v>30</v>
      </c>
      <c r="B273" s="211" t="s">
        <v>30</v>
      </c>
      <c r="C273" s="88"/>
      <c r="D273" s="31"/>
      <c r="E273" s="33"/>
      <c r="F273" s="34"/>
      <c r="G273" s="35">
        <f t="shared" si="30"/>
        <v>0</v>
      </c>
      <c r="H273" s="33"/>
      <c r="I273" s="34"/>
      <c r="J273" s="35">
        <f t="shared" si="31"/>
        <v>0</v>
      </c>
      <c r="K273" s="33"/>
      <c r="L273" s="34"/>
      <c r="M273" s="35">
        <f t="shared" si="32"/>
        <v>0</v>
      </c>
      <c r="N273" s="200"/>
      <c r="O273" s="200"/>
      <c r="P273" s="200"/>
      <c r="Q273" s="33"/>
      <c r="R273" s="34"/>
      <c r="S273" s="35">
        <f t="shared" si="33"/>
        <v>0</v>
      </c>
      <c r="T273" s="33"/>
      <c r="U273" s="34"/>
      <c r="V273" s="28" t="s">
        <v>30</v>
      </c>
      <c r="W273" s="33"/>
      <c r="X273" s="34"/>
      <c r="Y273" s="35">
        <f t="shared" si="34"/>
        <v>0</v>
      </c>
      <c r="Z273" s="36"/>
      <c r="AA273" s="36"/>
      <c r="AB273" s="36"/>
      <c r="AC273" s="29" t="str">
        <f t="shared" si="35"/>
        <v xml:space="preserve"> </v>
      </c>
      <c r="AD273" s="30" t="str">
        <f t="shared" si="36"/>
        <v xml:space="preserve"> راسب  </v>
      </c>
      <c r="AE273" s="36"/>
    </row>
    <row r="274" spans="1:31" ht="33" customHeight="1" thickTop="1" thickBot="1">
      <c r="A274" s="238" t="s">
        <v>30</v>
      </c>
      <c r="B274" s="211" t="s">
        <v>30</v>
      </c>
      <c r="C274" s="88"/>
      <c r="D274" s="31"/>
      <c r="E274" s="33"/>
      <c r="F274" s="34"/>
      <c r="G274" s="35">
        <f t="shared" si="30"/>
        <v>0</v>
      </c>
      <c r="H274" s="33"/>
      <c r="I274" s="34"/>
      <c r="J274" s="35">
        <f t="shared" si="31"/>
        <v>0</v>
      </c>
      <c r="K274" s="33"/>
      <c r="L274" s="34"/>
      <c r="M274" s="35">
        <f t="shared" si="32"/>
        <v>0</v>
      </c>
      <c r="N274" s="200"/>
      <c r="O274" s="200"/>
      <c r="P274" s="200"/>
      <c r="Q274" s="33"/>
      <c r="R274" s="34"/>
      <c r="S274" s="35">
        <f t="shared" si="33"/>
        <v>0</v>
      </c>
      <c r="T274" s="33"/>
      <c r="U274" s="34"/>
      <c r="V274" s="28" t="s">
        <v>30</v>
      </c>
      <c r="W274" s="33"/>
      <c r="X274" s="34"/>
      <c r="Y274" s="35">
        <f t="shared" si="34"/>
        <v>0</v>
      </c>
      <c r="Z274" s="36"/>
      <c r="AA274" s="36"/>
      <c r="AB274" s="36"/>
      <c r="AC274" s="29" t="str">
        <f t="shared" si="35"/>
        <v xml:space="preserve"> </v>
      </c>
      <c r="AD274" s="30" t="str">
        <f t="shared" si="36"/>
        <v xml:space="preserve"> راسب  </v>
      </c>
      <c r="AE274" s="36"/>
    </row>
    <row r="275" spans="1:31" ht="33" customHeight="1" thickTop="1" thickBot="1">
      <c r="A275" s="238" t="s">
        <v>30</v>
      </c>
      <c r="B275" s="211" t="s">
        <v>30</v>
      </c>
      <c r="C275" s="88"/>
      <c r="D275" s="31"/>
      <c r="E275" s="33"/>
      <c r="F275" s="34"/>
      <c r="G275" s="35">
        <f t="shared" si="30"/>
        <v>0</v>
      </c>
      <c r="H275" s="33"/>
      <c r="I275" s="34"/>
      <c r="J275" s="35">
        <f t="shared" si="31"/>
        <v>0</v>
      </c>
      <c r="K275" s="33"/>
      <c r="L275" s="34"/>
      <c r="M275" s="35">
        <f t="shared" si="32"/>
        <v>0</v>
      </c>
      <c r="N275" s="200"/>
      <c r="O275" s="200"/>
      <c r="P275" s="200"/>
      <c r="Q275" s="33"/>
      <c r="R275" s="34"/>
      <c r="S275" s="35">
        <f t="shared" si="33"/>
        <v>0</v>
      </c>
      <c r="T275" s="33"/>
      <c r="U275" s="34"/>
      <c r="V275" s="28" t="s">
        <v>30</v>
      </c>
      <c r="W275" s="33"/>
      <c r="X275" s="34"/>
      <c r="Y275" s="35">
        <f t="shared" si="34"/>
        <v>0</v>
      </c>
      <c r="Z275" s="36"/>
      <c r="AA275" s="36"/>
      <c r="AB275" s="36"/>
      <c r="AC275" s="29" t="str">
        <f t="shared" si="35"/>
        <v xml:space="preserve"> </v>
      </c>
      <c r="AD275" s="30" t="str">
        <f t="shared" si="36"/>
        <v xml:space="preserve"> راسب  </v>
      </c>
      <c r="AE275" s="36"/>
    </row>
    <row r="276" spans="1:31" ht="33" customHeight="1" thickTop="1" thickBot="1">
      <c r="A276" s="238" t="s">
        <v>30</v>
      </c>
      <c r="B276" s="211" t="s">
        <v>30</v>
      </c>
      <c r="C276" s="88"/>
      <c r="D276" s="31"/>
      <c r="E276" s="33"/>
      <c r="F276" s="34"/>
      <c r="G276" s="35">
        <f t="shared" si="30"/>
        <v>0</v>
      </c>
      <c r="H276" s="33"/>
      <c r="I276" s="34"/>
      <c r="J276" s="35">
        <f t="shared" si="31"/>
        <v>0</v>
      </c>
      <c r="K276" s="33"/>
      <c r="L276" s="34"/>
      <c r="M276" s="35">
        <f t="shared" si="32"/>
        <v>0</v>
      </c>
      <c r="N276" s="200"/>
      <c r="O276" s="200"/>
      <c r="P276" s="200"/>
      <c r="Q276" s="33"/>
      <c r="R276" s="34"/>
      <c r="S276" s="35">
        <f t="shared" si="33"/>
        <v>0</v>
      </c>
      <c r="T276" s="33"/>
      <c r="U276" s="34"/>
      <c r="V276" s="28" t="s">
        <v>30</v>
      </c>
      <c r="W276" s="33"/>
      <c r="X276" s="34"/>
      <c r="Y276" s="35">
        <f t="shared" si="34"/>
        <v>0</v>
      </c>
      <c r="Z276" s="36"/>
      <c r="AA276" s="36"/>
      <c r="AB276" s="36"/>
      <c r="AC276" s="29" t="str">
        <f t="shared" si="35"/>
        <v xml:space="preserve"> </v>
      </c>
      <c r="AD276" s="30" t="str">
        <f t="shared" si="36"/>
        <v xml:space="preserve"> راسب  </v>
      </c>
      <c r="AE276" s="36"/>
    </row>
    <row r="277" spans="1:31" ht="33" customHeight="1" thickTop="1" thickBot="1">
      <c r="A277" s="238" t="s">
        <v>30</v>
      </c>
      <c r="B277" s="211" t="s">
        <v>30</v>
      </c>
      <c r="C277" s="88"/>
      <c r="D277" s="31"/>
      <c r="E277" s="33"/>
      <c r="F277" s="34"/>
      <c r="G277" s="35">
        <f t="shared" si="30"/>
        <v>0</v>
      </c>
      <c r="H277" s="33"/>
      <c r="I277" s="34"/>
      <c r="J277" s="35">
        <f t="shared" si="31"/>
        <v>0</v>
      </c>
      <c r="K277" s="33"/>
      <c r="L277" s="34"/>
      <c r="M277" s="35">
        <f t="shared" si="32"/>
        <v>0</v>
      </c>
      <c r="N277" s="200"/>
      <c r="O277" s="200"/>
      <c r="P277" s="200"/>
      <c r="Q277" s="33"/>
      <c r="R277" s="34"/>
      <c r="S277" s="35">
        <f t="shared" si="33"/>
        <v>0</v>
      </c>
      <c r="T277" s="33"/>
      <c r="U277" s="34"/>
      <c r="V277" s="28" t="s">
        <v>30</v>
      </c>
      <c r="W277" s="33"/>
      <c r="X277" s="34"/>
      <c r="Y277" s="35">
        <f t="shared" si="34"/>
        <v>0</v>
      </c>
      <c r="Z277" s="36"/>
      <c r="AA277" s="36"/>
      <c r="AB277" s="36"/>
      <c r="AC277" s="29" t="str">
        <f t="shared" si="35"/>
        <v xml:space="preserve"> </v>
      </c>
      <c r="AD277" s="30" t="str">
        <f t="shared" si="36"/>
        <v xml:space="preserve"> راسب  </v>
      </c>
      <c r="AE277" s="36"/>
    </row>
    <row r="278" spans="1:31" ht="33" customHeight="1" thickTop="1" thickBot="1">
      <c r="A278" s="238" t="s">
        <v>30</v>
      </c>
      <c r="B278" s="211" t="s">
        <v>30</v>
      </c>
      <c r="C278" s="88"/>
      <c r="D278" s="31"/>
      <c r="E278" s="33"/>
      <c r="F278" s="34"/>
      <c r="G278" s="35">
        <f t="shared" si="30"/>
        <v>0</v>
      </c>
      <c r="H278" s="33"/>
      <c r="I278" s="34"/>
      <c r="J278" s="35">
        <f t="shared" si="31"/>
        <v>0</v>
      </c>
      <c r="K278" s="33"/>
      <c r="L278" s="34"/>
      <c r="M278" s="35">
        <f t="shared" si="32"/>
        <v>0</v>
      </c>
      <c r="N278" s="200"/>
      <c r="O278" s="200"/>
      <c r="P278" s="200"/>
      <c r="Q278" s="33"/>
      <c r="R278" s="34"/>
      <c r="S278" s="35">
        <f t="shared" si="33"/>
        <v>0</v>
      </c>
      <c r="T278" s="33"/>
      <c r="U278" s="34"/>
      <c r="V278" s="28" t="s">
        <v>30</v>
      </c>
      <c r="W278" s="33"/>
      <c r="X278" s="34"/>
      <c r="Y278" s="35">
        <f t="shared" si="34"/>
        <v>0</v>
      </c>
      <c r="Z278" s="36"/>
      <c r="AA278" s="36"/>
      <c r="AB278" s="36"/>
      <c r="AC278" s="29" t="str">
        <f t="shared" si="35"/>
        <v xml:space="preserve"> </v>
      </c>
      <c r="AD278" s="30" t="str">
        <f t="shared" si="36"/>
        <v xml:space="preserve"> راسب  </v>
      </c>
      <c r="AE278" s="36"/>
    </row>
    <row r="279" spans="1:31" ht="33" customHeight="1" thickTop="1" thickBot="1">
      <c r="A279" s="238" t="s">
        <v>30</v>
      </c>
      <c r="B279" s="211" t="s">
        <v>30</v>
      </c>
      <c r="C279" s="88"/>
      <c r="D279" s="31"/>
      <c r="E279" s="33"/>
      <c r="F279" s="34"/>
      <c r="G279" s="35">
        <f t="shared" si="30"/>
        <v>0</v>
      </c>
      <c r="H279" s="33"/>
      <c r="I279" s="34"/>
      <c r="J279" s="35">
        <f t="shared" si="31"/>
        <v>0</v>
      </c>
      <c r="K279" s="33"/>
      <c r="L279" s="34"/>
      <c r="M279" s="35">
        <f t="shared" si="32"/>
        <v>0</v>
      </c>
      <c r="N279" s="200"/>
      <c r="O279" s="200"/>
      <c r="P279" s="200"/>
      <c r="Q279" s="33"/>
      <c r="R279" s="34"/>
      <c r="S279" s="35">
        <f t="shared" si="33"/>
        <v>0</v>
      </c>
      <c r="T279" s="33"/>
      <c r="U279" s="34"/>
      <c r="V279" s="28" t="s">
        <v>30</v>
      </c>
      <c r="W279" s="33"/>
      <c r="X279" s="34"/>
      <c r="Y279" s="35">
        <f t="shared" si="34"/>
        <v>0</v>
      </c>
      <c r="Z279" s="36"/>
      <c r="AA279" s="36"/>
      <c r="AB279" s="36"/>
      <c r="AC279" s="29" t="str">
        <f t="shared" si="35"/>
        <v xml:space="preserve"> </v>
      </c>
      <c r="AD279" s="30" t="str">
        <f t="shared" si="36"/>
        <v xml:space="preserve"> راسب  </v>
      </c>
      <c r="AE279" s="36"/>
    </row>
    <row r="280" spans="1:31" ht="33" customHeight="1" thickTop="1" thickBot="1">
      <c r="A280" s="238" t="s">
        <v>30</v>
      </c>
      <c r="B280" s="211" t="s">
        <v>30</v>
      </c>
      <c r="C280" s="88"/>
      <c r="D280" s="31"/>
      <c r="E280" s="33"/>
      <c r="F280" s="34"/>
      <c r="G280" s="35">
        <f t="shared" si="30"/>
        <v>0</v>
      </c>
      <c r="H280" s="33"/>
      <c r="I280" s="34"/>
      <c r="J280" s="35">
        <f t="shared" si="31"/>
        <v>0</v>
      </c>
      <c r="K280" s="33"/>
      <c r="L280" s="34"/>
      <c r="M280" s="35">
        <f t="shared" si="32"/>
        <v>0</v>
      </c>
      <c r="N280" s="200"/>
      <c r="O280" s="200"/>
      <c r="P280" s="200"/>
      <c r="Q280" s="33"/>
      <c r="R280" s="34"/>
      <c r="S280" s="35">
        <f t="shared" si="33"/>
        <v>0</v>
      </c>
      <c r="T280" s="33"/>
      <c r="U280" s="34"/>
      <c r="V280" s="28" t="s">
        <v>30</v>
      </c>
      <c r="W280" s="33"/>
      <c r="X280" s="34"/>
      <c r="Y280" s="35">
        <f t="shared" si="34"/>
        <v>0</v>
      </c>
      <c r="Z280" s="36"/>
      <c r="AA280" s="36"/>
      <c r="AB280" s="36"/>
      <c r="AC280" s="29" t="str">
        <f t="shared" si="35"/>
        <v xml:space="preserve"> </v>
      </c>
      <c r="AD280" s="30" t="str">
        <f t="shared" si="36"/>
        <v xml:space="preserve"> راسب  </v>
      </c>
      <c r="AE280" s="36"/>
    </row>
    <row r="281" spans="1:31" ht="33" customHeight="1" thickTop="1" thickBot="1">
      <c r="A281" s="238" t="s">
        <v>30</v>
      </c>
      <c r="B281" s="211" t="s">
        <v>30</v>
      </c>
      <c r="C281" s="88"/>
      <c r="D281" s="31"/>
      <c r="E281" s="33"/>
      <c r="F281" s="34"/>
      <c r="G281" s="35">
        <f t="shared" si="30"/>
        <v>0</v>
      </c>
      <c r="H281" s="33"/>
      <c r="I281" s="34"/>
      <c r="J281" s="35">
        <f t="shared" si="31"/>
        <v>0</v>
      </c>
      <c r="K281" s="33"/>
      <c r="L281" s="34"/>
      <c r="M281" s="35">
        <f t="shared" si="32"/>
        <v>0</v>
      </c>
      <c r="N281" s="200"/>
      <c r="O281" s="200"/>
      <c r="P281" s="200"/>
      <c r="Q281" s="33"/>
      <c r="R281" s="34"/>
      <c r="S281" s="35">
        <f t="shared" si="33"/>
        <v>0</v>
      </c>
      <c r="T281" s="33"/>
      <c r="U281" s="34"/>
      <c r="V281" s="28" t="s">
        <v>30</v>
      </c>
      <c r="W281" s="33"/>
      <c r="X281" s="34"/>
      <c r="Y281" s="35">
        <f t="shared" si="34"/>
        <v>0</v>
      </c>
      <c r="Z281" s="36"/>
      <c r="AA281" s="36"/>
      <c r="AB281" s="36"/>
      <c r="AC281" s="29" t="str">
        <f t="shared" si="35"/>
        <v xml:space="preserve"> </v>
      </c>
      <c r="AD281" s="30" t="str">
        <f t="shared" si="36"/>
        <v xml:space="preserve"> راسب  </v>
      </c>
      <c r="AE281" s="36"/>
    </row>
    <row r="282" spans="1:31" ht="33" customHeight="1" thickTop="1" thickBot="1">
      <c r="A282" s="238" t="s">
        <v>30</v>
      </c>
      <c r="B282" s="211" t="s">
        <v>30</v>
      </c>
      <c r="C282" s="88"/>
      <c r="D282" s="31"/>
      <c r="E282" s="33"/>
      <c r="F282" s="34"/>
      <c r="G282" s="35">
        <f t="shared" si="30"/>
        <v>0</v>
      </c>
      <c r="H282" s="33"/>
      <c r="I282" s="34"/>
      <c r="J282" s="35">
        <f t="shared" si="31"/>
        <v>0</v>
      </c>
      <c r="K282" s="33"/>
      <c r="L282" s="34"/>
      <c r="M282" s="35">
        <f t="shared" si="32"/>
        <v>0</v>
      </c>
      <c r="N282" s="200"/>
      <c r="O282" s="200"/>
      <c r="P282" s="200"/>
      <c r="Q282" s="33"/>
      <c r="R282" s="34"/>
      <c r="S282" s="35">
        <f t="shared" si="33"/>
        <v>0</v>
      </c>
      <c r="T282" s="33"/>
      <c r="U282" s="34"/>
      <c r="V282" s="28" t="s">
        <v>30</v>
      </c>
      <c r="W282" s="33"/>
      <c r="X282" s="34"/>
      <c r="Y282" s="35">
        <f t="shared" si="34"/>
        <v>0</v>
      </c>
      <c r="Z282" s="36"/>
      <c r="AA282" s="36"/>
      <c r="AB282" s="36"/>
      <c r="AC282" s="29" t="str">
        <f t="shared" si="35"/>
        <v xml:space="preserve"> </v>
      </c>
      <c r="AD282" s="30" t="str">
        <f t="shared" si="36"/>
        <v xml:space="preserve"> راسب  </v>
      </c>
      <c r="AE282" s="36"/>
    </row>
    <row r="283" spans="1:31" ht="33" customHeight="1" thickTop="1" thickBot="1">
      <c r="A283" s="238" t="s">
        <v>30</v>
      </c>
      <c r="B283" s="211" t="s">
        <v>30</v>
      </c>
      <c r="C283" s="88"/>
      <c r="D283" s="31"/>
      <c r="E283" s="33"/>
      <c r="F283" s="34"/>
      <c r="G283" s="35">
        <f t="shared" si="30"/>
        <v>0</v>
      </c>
      <c r="H283" s="33"/>
      <c r="I283" s="34"/>
      <c r="J283" s="35">
        <f t="shared" si="31"/>
        <v>0</v>
      </c>
      <c r="K283" s="33"/>
      <c r="L283" s="34"/>
      <c r="M283" s="35">
        <f t="shared" si="32"/>
        <v>0</v>
      </c>
      <c r="N283" s="200"/>
      <c r="O283" s="200"/>
      <c r="P283" s="200"/>
      <c r="Q283" s="33"/>
      <c r="R283" s="34"/>
      <c r="S283" s="35">
        <f t="shared" si="33"/>
        <v>0</v>
      </c>
      <c r="T283" s="33"/>
      <c r="U283" s="34"/>
      <c r="V283" s="28" t="s">
        <v>30</v>
      </c>
      <c r="W283" s="33"/>
      <c r="X283" s="34"/>
      <c r="Y283" s="35">
        <f t="shared" si="34"/>
        <v>0</v>
      </c>
      <c r="Z283" s="36"/>
      <c r="AA283" s="36"/>
      <c r="AB283" s="36"/>
      <c r="AC283" s="29" t="str">
        <f t="shared" si="35"/>
        <v xml:space="preserve"> </v>
      </c>
      <c r="AD283" s="30" t="str">
        <f t="shared" si="36"/>
        <v xml:space="preserve"> راسب  </v>
      </c>
      <c r="AE283" s="36"/>
    </row>
    <row r="284" spans="1:31" ht="33" customHeight="1" thickTop="1" thickBot="1">
      <c r="A284" s="238" t="s">
        <v>30</v>
      </c>
      <c r="B284" s="211" t="s">
        <v>30</v>
      </c>
      <c r="C284" s="88"/>
      <c r="D284" s="31"/>
      <c r="E284" s="33"/>
      <c r="F284" s="34"/>
      <c r="G284" s="35">
        <f t="shared" si="30"/>
        <v>0</v>
      </c>
      <c r="H284" s="33"/>
      <c r="I284" s="34"/>
      <c r="J284" s="35">
        <f t="shared" si="31"/>
        <v>0</v>
      </c>
      <c r="K284" s="33"/>
      <c r="L284" s="34"/>
      <c r="M284" s="35">
        <f t="shared" si="32"/>
        <v>0</v>
      </c>
      <c r="N284" s="200"/>
      <c r="O284" s="200"/>
      <c r="P284" s="200"/>
      <c r="Q284" s="33"/>
      <c r="R284" s="34"/>
      <c r="S284" s="35">
        <f t="shared" si="33"/>
        <v>0</v>
      </c>
      <c r="T284" s="33"/>
      <c r="U284" s="34"/>
      <c r="V284" s="28" t="s">
        <v>30</v>
      </c>
      <c r="W284" s="33"/>
      <c r="X284" s="34"/>
      <c r="Y284" s="35">
        <f t="shared" si="34"/>
        <v>0</v>
      </c>
      <c r="Z284" s="36"/>
      <c r="AA284" s="36"/>
      <c r="AB284" s="36"/>
      <c r="AC284" s="29" t="str">
        <f t="shared" si="35"/>
        <v xml:space="preserve"> </v>
      </c>
      <c r="AD284" s="30" t="str">
        <f t="shared" si="36"/>
        <v xml:space="preserve"> راسب  </v>
      </c>
      <c r="AE284" s="36"/>
    </row>
    <row r="285" spans="1:31" ht="33" customHeight="1" thickTop="1" thickBot="1">
      <c r="A285" s="238" t="s">
        <v>30</v>
      </c>
      <c r="B285" s="211" t="s">
        <v>30</v>
      </c>
      <c r="C285" s="88"/>
      <c r="D285" s="31"/>
      <c r="E285" s="33"/>
      <c r="F285" s="34"/>
      <c r="G285" s="35">
        <f t="shared" si="30"/>
        <v>0</v>
      </c>
      <c r="H285" s="33"/>
      <c r="I285" s="34"/>
      <c r="J285" s="35">
        <f t="shared" si="31"/>
        <v>0</v>
      </c>
      <c r="K285" s="33"/>
      <c r="L285" s="34"/>
      <c r="M285" s="35">
        <f t="shared" si="32"/>
        <v>0</v>
      </c>
      <c r="N285" s="200"/>
      <c r="O285" s="200"/>
      <c r="P285" s="200"/>
      <c r="Q285" s="33"/>
      <c r="R285" s="34"/>
      <c r="S285" s="35">
        <f t="shared" si="33"/>
        <v>0</v>
      </c>
      <c r="T285" s="33"/>
      <c r="U285" s="34"/>
      <c r="V285" s="28" t="s">
        <v>30</v>
      </c>
      <c r="W285" s="33"/>
      <c r="X285" s="34"/>
      <c r="Y285" s="35">
        <f t="shared" si="34"/>
        <v>0</v>
      </c>
      <c r="Z285" s="36"/>
      <c r="AA285" s="36"/>
      <c r="AB285" s="36"/>
      <c r="AC285" s="29" t="str">
        <f t="shared" si="35"/>
        <v xml:space="preserve"> </v>
      </c>
      <c r="AD285" s="30" t="str">
        <f t="shared" si="36"/>
        <v xml:space="preserve"> راسب  </v>
      </c>
      <c r="AE285" s="36"/>
    </row>
    <row r="286" spans="1:31" ht="33" customHeight="1" thickTop="1" thickBot="1">
      <c r="A286" s="238" t="s">
        <v>30</v>
      </c>
      <c r="B286" s="211" t="s">
        <v>30</v>
      </c>
      <c r="C286" s="88"/>
      <c r="D286" s="31"/>
      <c r="E286" s="33"/>
      <c r="F286" s="34"/>
      <c r="G286" s="35">
        <f t="shared" si="30"/>
        <v>0</v>
      </c>
      <c r="H286" s="33"/>
      <c r="I286" s="34"/>
      <c r="J286" s="35">
        <f t="shared" si="31"/>
        <v>0</v>
      </c>
      <c r="K286" s="33"/>
      <c r="L286" s="34"/>
      <c r="M286" s="35">
        <f t="shared" si="32"/>
        <v>0</v>
      </c>
      <c r="N286" s="200"/>
      <c r="O286" s="200"/>
      <c r="P286" s="200"/>
      <c r="Q286" s="33"/>
      <c r="R286" s="34"/>
      <c r="S286" s="35">
        <f t="shared" si="33"/>
        <v>0</v>
      </c>
      <c r="T286" s="33"/>
      <c r="U286" s="34"/>
      <c r="V286" s="28" t="s">
        <v>30</v>
      </c>
      <c r="W286" s="33"/>
      <c r="X286" s="34"/>
      <c r="Y286" s="35">
        <f t="shared" si="34"/>
        <v>0</v>
      </c>
      <c r="Z286" s="36"/>
      <c r="AA286" s="36"/>
      <c r="AB286" s="36"/>
      <c r="AC286" s="29" t="str">
        <f t="shared" si="35"/>
        <v xml:space="preserve"> </v>
      </c>
      <c r="AD286" s="30" t="str">
        <f t="shared" si="36"/>
        <v xml:space="preserve"> راسب  </v>
      </c>
      <c r="AE286" s="36"/>
    </row>
    <row r="287" spans="1:31" ht="33" customHeight="1" thickTop="1" thickBot="1">
      <c r="A287" s="238" t="s">
        <v>30</v>
      </c>
      <c r="B287" s="211" t="s">
        <v>30</v>
      </c>
      <c r="C287" s="88"/>
      <c r="D287" s="31"/>
      <c r="E287" s="33"/>
      <c r="F287" s="34"/>
      <c r="G287" s="35">
        <f t="shared" si="30"/>
        <v>0</v>
      </c>
      <c r="H287" s="33"/>
      <c r="I287" s="34"/>
      <c r="J287" s="35">
        <f t="shared" si="31"/>
        <v>0</v>
      </c>
      <c r="K287" s="33"/>
      <c r="L287" s="34"/>
      <c r="M287" s="35">
        <f t="shared" si="32"/>
        <v>0</v>
      </c>
      <c r="N287" s="200"/>
      <c r="O287" s="200"/>
      <c r="P287" s="200"/>
      <c r="Q287" s="33"/>
      <c r="R287" s="34"/>
      <c r="S287" s="35">
        <f t="shared" si="33"/>
        <v>0</v>
      </c>
      <c r="T287" s="33"/>
      <c r="U287" s="34"/>
      <c r="V287" s="28" t="s">
        <v>30</v>
      </c>
      <c r="W287" s="33"/>
      <c r="X287" s="34"/>
      <c r="Y287" s="35">
        <f t="shared" si="34"/>
        <v>0</v>
      </c>
      <c r="Z287" s="36"/>
      <c r="AA287" s="36"/>
      <c r="AB287" s="36"/>
      <c r="AC287" s="29" t="str">
        <f t="shared" si="35"/>
        <v xml:space="preserve"> </v>
      </c>
      <c r="AD287" s="30" t="str">
        <f t="shared" si="36"/>
        <v xml:space="preserve"> راسب  </v>
      </c>
      <c r="AE287" s="36"/>
    </row>
    <row r="288" spans="1:31" ht="33" customHeight="1" thickTop="1" thickBot="1">
      <c r="A288" s="238" t="s">
        <v>30</v>
      </c>
      <c r="B288" s="211" t="s">
        <v>30</v>
      </c>
      <c r="C288" s="88"/>
      <c r="D288" s="31"/>
      <c r="E288" s="33"/>
      <c r="F288" s="34"/>
      <c r="G288" s="35">
        <f t="shared" si="30"/>
        <v>0</v>
      </c>
      <c r="H288" s="33"/>
      <c r="I288" s="34"/>
      <c r="J288" s="35">
        <f t="shared" si="31"/>
        <v>0</v>
      </c>
      <c r="K288" s="33"/>
      <c r="L288" s="34"/>
      <c r="M288" s="35">
        <f t="shared" si="32"/>
        <v>0</v>
      </c>
      <c r="N288" s="200"/>
      <c r="O288" s="200"/>
      <c r="P288" s="200"/>
      <c r="Q288" s="33"/>
      <c r="R288" s="34"/>
      <c r="S288" s="35">
        <f t="shared" si="33"/>
        <v>0</v>
      </c>
      <c r="T288" s="33"/>
      <c r="U288" s="34"/>
      <c r="V288" s="28" t="s">
        <v>30</v>
      </c>
      <c r="W288" s="33"/>
      <c r="X288" s="34"/>
      <c r="Y288" s="35">
        <f t="shared" si="34"/>
        <v>0</v>
      </c>
      <c r="Z288" s="36"/>
      <c r="AA288" s="36"/>
      <c r="AB288" s="36"/>
      <c r="AC288" s="29" t="str">
        <f t="shared" si="35"/>
        <v xml:space="preserve"> </v>
      </c>
      <c r="AD288" s="30" t="str">
        <f t="shared" si="36"/>
        <v xml:space="preserve"> راسب  </v>
      </c>
      <c r="AE288" s="36"/>
    </row>
    <row r="289" spans="1:31" ht="33" customHeight="1" thickTop="1" thickBot="1">
      <c r="A289" s="238" t="s">
        <v>30</v>
      </c>
      <c r="B289" s="211" t="s">
        <v>30</v>
      </c>
      <c r="C289" s="88"/>
      <c r="D289" s="31"/>
      <c r="E289" s="33"/>
      <c r="F289" s="34"/>
      <c r="G289" s="35">
        <f t="shared" si="30"/>
        <v>0</v>
      </c>
      <c r="H289" s="33"/>
      <c r="I289" s="34"/>
      <c r="J289" s="35">
        <f t="shared" si="31"/>
        <v>0</v>
      </c>
      <c r="K289" s="33"/>
      <c r="L289" s="34"/>
      <c r="M289" s="35">
        <f t="shared" si="32"/>
        <v>0</v>
      </c>
      <c r="N289" s="200"/>
      <c r="O289" s="200"/>
      <c r="P289" s="200"/>
      <c r="Q289" s="33"/>
      <c r="R289" s="34"/>
      <c r="S289" s="35">
        <f t="shared" si="33"/>
        <v>0</v>
      </c>
      <c r="T289" s="33"/>
      <c r="U289" s="34"/>
      <c r="V289" s="28" t="s">
        <v>30</v>
      </c>
      <c r="W289" s="33"/>
      <c r="X289" s="34"/>
      <c r="Y289" s="35">
        <f t="shared" si="34"/>
        <v>0</v>
      </c>
      <c r="Z289" s="36"/>
      <c r="AA289" s="36"/>
      <c r="AB289" s="36"/>
      <c r="AC289" s="29" t="str">
        <f t="shared" si="35"/>
        <v xml:space="preserve"> </v>
      </c>
      <c r="AD289" s="30" t="str">
        <f t="shared" si="36"/>
        <v xml:space="preserve"> راسب  </v>
      </c>
      <c r="AE289" s="36"/>
    </row>
    <row r="290" spans="1:31" ht="33" customHeight="1" thickTop="1" thickBot="1">
      <c r="A290" s="238" t="s">
        <v>30</v>
      </c>
      <c r="B290" s="211" t="s">
        <v>30</v>
      </c>
      <c r="C290" s="88"/>
      <c r="D290" s="31"/>
      <c r="E290" s="33"/>
      <c r="F290" s="34"/>
      <c r="G290" s="35">
        <f t="shared" si="30"/>
        <v>0</v>
      </c>
      <c r="H290" s="33"/>
      <c r="I290" s="34"/>
      <c r="J290" s="35">
        <f t="shared" si="31"/>
        <v>0</v>
      </c>
      <c r="K290" s="33"/>
      <c r="L290" s="34"/>
      <c r="M290" s="35">
        <f t="shared" si="32"/>
        <v>0</v>
      </c>
      <c r="N290" s="200"/>
      <c r="O290" s="200"/>
      <c r="P290" s="200"/>
      <c r="Q290" s="33"/>
      <c r="R290" s="34"/>
      <c r="S290" s="35">
        <f t="shared" si="33"/>
        <v>0</v>
      </c>
      <c r="T290" s="33"/>
      <c r="U290" s="34"/>
      <c r="V290" s="28" t="s">
        <v>30</v>
      </c>
      <c r="W290" s="33"/>
      <c r="X290" s="34"/>
      <c r="Y290" s="35">
        <f t="shared" si="34"/>
        <v>0</v>
      </c>
      <c r="Z290" s="36"/>
      <c r="AA290" s="36"/>
      <c r="AB290" s="36"/>
      <c r="AC290" s="29" t="str">
        <f t="shared" si="35"/>
        <v xml:space="preserve"> </v>
      </c>
      <c r="AD290" s="30" t="str">
        <f t="shared" si="36"/>
        <v xml:space="preserve"> راسب  </v>
      </c>
      <c r="AE290" s="36"/>
    </row>
    <row r="291" spans="1:31" ht="33" customHeight="1" thickTop="1" thickBot="1">
      <c r="A291" s="238" t="s">
        <v>30</v>
      </c>
      <c r="B291" s="211" t="s">
        <v>30</v>
      </c>
      <c r="C291" s="88"/>
      <c r="D291" s="31"/>
      <c r="E291" s="33"/>
      <c r="F291" s="34"/>
      <c r="G291" s="35">
        <f t="shared" si="30"/>
        <v>0</v>
      </c>
      <c r="H291" s="33"/>
      <c r="I291" s="34"/>
      <c r="J291" s="35">
        <f t="shared" si="31"/>
        <v>0</v>
      </c>
      <c r="K291" s="33"/>
      <c r="L291" s="34"/>
      <c r="M291" s="35">
        <f t="shared" si="32"/>
        <v>0</v>
      </c>
      <c r="N291" s="200"/>
      <c r="O291" s="200"/>
      <c r="P291" s="200"/>
      <c r="Q291" s="33"/>
      <c r="R291" s="34"/>
      <c r="S291" s="35">
        <f t="shared" si="33"/>
        <v>0</v>
      </c>
      <c r="T291" s="33"/>
      <c r="U291" s="34"/>
      <c r="V291" s="28" t="s">
        <v>30</v>
      </c>
      <c r="W291" s="33"/>
      <c r="X291" s="34"/>
      <c r="Y291" s="35">
        <f t="shared" si="34"/>
        <v>0</v>
      </c>
      <c r="Z291" s="36"/>
      <c r="AA291" s="36"/>
      <c r="AB291" s="36"/>
      <c r="AC291" s="29" t="str">
        <f t="shared" si="35"/>
        <v xml:space="preserve"> </v>
      </c>
      <c r="AD291" s="30" t="str">
        <f t="shared" si="36"/>
        <v xml:space="preserve"> راسب  </v>
      </c>
      <c r="AE291" s="36"/>
    </row>
    <row r="292" spans="1:31" ht="33" customHeight="1" thickTop="1" thickBot="1">
      <c r="A292" s="238" t="s">
        <v>30</v>
      </c>
      <c r="B292" s="211" t="s">
        <v>30</v>
      </c>
      <c r="C292" s="88"/>
      <c r="D292" s="31"/>
      <c r="E292" s="33"/>
      <c r="F292" s="34"/>
      <c r="G292" s="35">
        <f t="shared" si="30"/>
        <v>0</v>
      </c>
      <c r="H292" s="33"/>
      <c r="I292" s="34"/>
      <c r="J292" s="35">
        <f t="shared" si="31"/>
        <v>0</v>
      </c>
      <c r="K292" s="33"/>
      <c r="L292" s="34"/>
      <c r="M292" s="35">
        <f t="shared" si="32"/>
        <v>0</v>
      </c>
      <c r="N292" s="200"/>
      <c r="O292" s="200"/>
      <c r="P292" s="200"/>
      <c r="Q292" s="33"/>
      <c r="R292" s="34"/>
      <c r="S292" s="35">
        <f t="shared" si="33"/>
        <v>0</v>
      </c>
      <c r="T292" s="33"/>
      <c r="U292" s="34"/>
      <c r="V292" s="28" t="s">
        <v>30</v>
      </c>
      <c r="W292" s="33"/>
      <c r="X292" s="34"/>
      <c r="Y292" s="35">
        <f t="shared" si="34"/>
        <v>0</v>
      </c>
      <c r="Z292" s="36"/>
      <c r="AA292" s="36"/>
      <c r="AB292" s="36"/>
      <c r="AC292" s="29" t="str">
        <f t="shared" si="35"/>
        <v xml:space="preserve"> </v>
      </c>
      <c r="AD292" s="30" t="str">
        <f t="shared" si="36"/>
        <v xml:space="preserve"> راسب  </v>
      </c>
      <c r="AE292" s="36"/>
    </row>
    <row r="293" spans="1:31" ht="33" customHeight="1" thickTop="1" thickBot="1">
      <c r="A293" s="238" t="s">
        <v>30</v>
      </c>
      <c r="B293" s="211" t="s">
        <v>30</v>
      </c>
      <c r="C293" s="88"/>
      <c r="D293" s="31"/>
      <c r="E293" s="33"/>
      <c r="F293" s="34"/>
      <c r="G293" s="35">
        <f t="shared" si="30"/>
        <v>0</v>
      </c>
      <c r="H293" s="33"/>
      <c r="I293" s="34"/>
      <c r="J293" s="35">
        <f t="shared" si="31"/>
        <v>0</v>
      </c>
      <c r="K293" s="33"/>
      <c r="L293" s="34"/>
      <c r="M293" s="35">
        <f t="shared" si="32"/>
        <v>0</v>
      </c>
      <c r="N293" s="200"/>
      <c r="O293" s="200"/>
      <c r="P293" s="200"/>
      <c r="Q293" s="33"/>
      <c r="R293" s="34"/>
      <c r="S293" s="35">
        <f t="shared" si="33"/>
        <v>0</v>
      </c>
      <c r="T293" s="33"/>
      <c r="U293" s="34"/>
      <c r="V293" s="28" t="s">
        <v>30</v>
      </c>
      <c r="W293" s="33"/>
      <c r="X293" s="34"/>
      <c r="Y293" s="35">
        <f t="shared" si="34"/>
        <v>0</v>
      </c>
      <c r="Z293" s="36"/>
      <c r="AA293" s="36"/>
      <c r="AB293" s="36"/>
      <c r="AC293" s="29" t="str">
        <f t="shared" si="35"/>
        <v xml:space="preserve"> </v>
      </c>
      <c r="AD293" s="30" t="str">
        <f t="shared" si="36"/>
        <v xml:space="preserve"> راسب  </v>
      </c>
      <c r="AE293" s="36"/>
    </row>
    <row r="294" spans="1:31" ht="33" customHeight="1" thickTop="1" thickBot="1">
      <c r="A294" s="238" t="s">
        <v>30</v>
      </c>
      <c r="B294" s="211" t="s">
        <v>30</v>
      </c>
      <c r="C294" s="88"/>
      <c r="D294" s="31"/>
      <c r="E294" s="33"/>
      <c r="F294" s="34"/>
      <c r="G294" s="35">
        <f t="shared" si="30"/>
        <v>0</v>
      </c>
      <c r="H294" s="33"/>
      <c r="I294" s="34"/>
      <c r="J294" s="35">
        <f t="shared" si="31"/>
        <v>0</v>
      </c>
      <c r="K294" s="33"/>
      <c r="L294" s="34"/>
      <c r="M294" s="35">
        <f t="shared" si="32"/>
        <v>0</v>
      </c>
      <c r="N294" s="200"/>
      <c r="O294" s="200"/>
      <c r="P294" s="200"/>
      <c r="Q294" s="33"/>
      <c r="R294" s="34"/>
      <c r="S294" s="35">
        <f t="shared" si="33"/>
        <v>0</v>
      </c>
      <c r="T294" s="33"/>
      <c r="U294" s="34"/>
      <c r="V294" s="28" t="s">
        <v>30</v>
      </c>
      <c r="W294" s="33"/>
      <c r="X294" s="34"/>
      <c r="Y294" s="35">
        <f t="shared" si="34"/>
        <v>0</v>
      </c>
      <c r="Z294" s="36"/>
      <c r="AA294" s="36"/>
      <c r="AB294" s="36"/>
      <c r="AC294" s="29" t="str">
        <f t="shared" si="35"/>
        <v xml:space="preserve"> </v>
      </c>
      <c r="AD294" s="30" t="str">
        <f t="shared" si="36"/>
        <v xml:space="preserve"> راسب  </v>
      </c>
      <c r="AE294" s="36"/>
    </row>
    <row r="295" spans="1:31" ht="33" customHeight="1" thickTop="1" thickBot="1">
      <c r="A295" s="238" t="s">
        <v>30</v>
      </c>
      <c r="B295" s="211" t="s">
        <v>30</v>
      </c>
      <c r="C295" s="88"/>
      <c r="D295" s="31"/>
      <c r="E295" s="33"/>
      <c r="F295" s="34"/>
      <c r="G295" s="35">
        <f t="shared" si="30"/>
        <v>0</v>
      </c>
      <c r="H295" s="33"/>
      <c r="I295" s="34"/>
      <c r="J295" s="35">
        <f t="shared" si="31"/>
        <v>0</v>
      </c>
      <c r="K295" s="33"/>
      <c r="L295" s="34"/>
      <c r="M295" s="35">
        <f t="shared" si="32"/>
        <v>0</v>
      </c>
      <c r="N295" s="200"/>
      <c r="O295" s="200"/>
      <c r="P295" s="200"/>
      <c r="Q295" s="33"/>
      <c r="R295" s="34"/>
      <c r="S295" s="35">
        <f t="shared" si="33"/>
        <v>0</v>
      </c>
      <c r="T295" s="33"/>
      <c r="U295" s="34"/>
      <c r="V295" s="28" t="s">
        <v>30</v>
      </c>
      <c r="W295" s="33"/>
      <c r="X295" s="34"/>
      <c r="Y295" s="35">
        <f t="shared" si="34"/>
        <v>0</v>
      </c>
      <c r="Z295" s="36"/>
      <c r="AA295" s="36"/>
      <c r="AB295" s="36"/>
      <c r="AC295" s="29" t="str">
        <f t="shared" si="35"/>
        <v xml:space="preserve"> </v>
      </c>
      <c r="AD295" s="30" t="str">
        <f t="shared" si="36"/>
        <v xml:space="preserve"> راسب  </v>
      </c>
      <c r="AE295" s="36"/>
    </row>
    <row r="296" spans="1:31" ht="33" customHeight="1" thickTop="1" thickBot="1">
      <c r="A296" s="238" t="s">
        <v>30</v>
      </c>
      <c r="B296" s="211" t="s">
        <v>30</v>
      </c>
      <c r="C296" s="88"/>
      <c r="D296" s="31"/>
      <c r="E296" s="33"/>
      <c r="F296" s="34"/>
      <c r="G296" s="35">
        <f t="shared" si="30"/>
        <v>0</v>
      </c>
      <c r="H296" s="33"/>
      <c r="I296" s="34"/>
      <c r="J296" s="35">
        <f t="shared" si="31"/>
        <v>0</v>
      </c>
      <c r="K296" s="33"/>
      <c r="L296" s="34"/>
      <c r="M296" s="35">
        <f t="shared" si="32"/>
        <v>0</v>
      </c>
      <c r="N296" s="200"/>
      <c r="O296" s="200"/>
      <c r="P296" s="200"/>
      <c r="Q296" s="33"/>
      <c r="R296" s="34"/>
      <c r="S296" s="35">
        <f t="shared" si="33"/>
        <v>0</v>
      </c>
      <c r="T296" s="33"/>
      <c r="U296" s="34"/>
      <c r="V296" s="28" t="s">
        <v>30</v>
      </c>
      <c r="W296" s="33"/>
      <c r="X296" s="34"/>
      <c r="Y296" s="35">
        <f t="shared" si="34"/>
        <v>0</v>
      </c>
      <c r="Z296" s="36"/>
      <c r="AA296" s="36"/>
      <c r="AB296" s="36"/>
      <c r="AC296" s="29" t="str">
        <f t="shared" si="35"/>
        <v xml:space="preserve"> </v>
      </c>
      <c r="AD296" s="30" t="str">
        <f t="shared" si="36"/>
        <v xml:space="preserve"> راسب  </v>
      </c>
      <c r="AE296" s="36"/>
    </row>
    <row r="297" spans="1:31" ht="33" customHeight="1" thickTop="1" thickBot="1">
      <c r="A297" s="238" t="s">
        <v>30</v>
      </c>
      <c r="B297" s="211" t="s">
        <v>30</v>
      </c>
      <c r="C297" s="88"/>
      <c r="D297" s="31"/>
      <c r="E297" s="33"/>
      <c r="F297" s="34"/>
      <c r="G297" s="35">
        <f t="shared" si="30"/>
        <v>0</v>
      </c>
      <c r="H297" s="33"/>
      <c r="I297" s="34"/>
      <c r="J297" s="35">
        <f t="shared" si="31"/>
        <v>0</v>
      </c>
      <c r="K297" s="33"/>
      <c r="L297" s="34"/>
      <c r="M297" s="35">
        <f t="shared" si="32"/>
        <v>0</v>
      </c>
      <c r="N297" s="200"/>
      <c r="O297" s="200"/>
      <c r="P297" s="200"/>
      <c r="Q297" s="33"/>
      <c r="R297" s="34"/>
      <c r="S297" s="35">
        <f t="shared" si="33"/>
        <v>0</v>
      </c>
      <c r="T297" s="33"/>
      <c r="U297" s="34"/>
      <c r="V297" s="28" t="s">
        <v>30</v>
      </c>
      <c r="W297" s="33"/>
      <c r="X297" s="34"/>
      <c r="Y297" s="35">
        <f t="shared" si="34"/>
        <v>0</v>
      </c>
      <c r="Z297" s="36"/>
      <c r="AA297" s="36"/>
      <c r="AB297" s="36"/>
      <c r="AC297" s="29" t="str">
        <f t="shared" si="35"/>
        <v xml:space="preserve"> </v>
      </c>
      <c r="AD297" s="30" t="str">
        <f t="shared" si="36"/>
        <v xml:space="preserve"> راسب  </v>
      </c>
      <c r="AE297" s="36"/>
    </row>
    <row r="298" spans="1:31" ht="33" customHeight="1" thickTop="1" thickBot="1">
      <c r="A298" s="238" t="s">
        <v>30</v>
      </c>
      <c r="B298" s="211" t="s">
        <v>30</v>
      </c>
      <c r="C298" s="88"/>
      <c r="D298" s="31"/>
      <c r="E298" s="33"/>
      <c r="F298" s="34"/>
      <c r="G298" s="35">
        <f t="shared" si="30"/>
        <v>0</v>
      </c>
      <c r="H298" s="33"/>
      <c r="I298" s="34"/>
      <c r="J298" s="35">
        <f t="shared" si="31"/>
        <v>0</v>
      </c>
      <c r="K298" s="33"/>
      <c r="L298" s="34"/>
      <c r="M298" s="35">
        <f t="shared" si="32"/>
        <v>0</v>
      </c>
      <c r="N298" s="200"/>
      <c r="O298" s="200"/>
      <c r="P298" s="200"/>
      <c r="Q298" s="33"/>
      <c r="R298" s="34"/>
      <c r="S298" s="35">
        <f t="shared" si="33"/>
        <v>0</v>
      </c>
      <c r="T298" s="33"/>
      <c r="U298" s="34"/>
      <c r="V298" s="28" t="s">
        <v>30</v>
      </c>
      <c r="W298" s="33"/>
      <c r="X298" s="34"/>
      <c r="Y298" s="35">
        <f t="shared" si="34"/>
        <v>0</v>
      </c>
      <c r="Z298" s="36"/>
      <c r="AA298" s="36"/>
      <c r="AB298" s="36"/>
      <c r="AC298" s="29" t="str">
        <f t="shared" si="35"/>
        <v xml:space="preserve"> </v>
      </c>
      <c r="AD298" s="30" t="str">
        <f t="shared" si="36"/>
        <v xml:space="preserve"> راسب  </v>
      </c>
      <c r="AE298" s="36"/>
    </row>
    <row r="299" spans="1:31" ht="33" customHeight="1" thickTop="1" thickBot="1">
      <c r="A299" s="238" t="s">
        <v>30</v>
      </c>
      <c r="B299" s="211" t="s">
        <v>30</v>
      </c>
      <c r="C299" s="88"/>
      <c r="D299" s="31"/>
      <c r="E299" s="33"/>
      <c r="F299" s="34"/>
      <c r="G299" s="35">
        <f t="shared" si="30"/>
        <v>0</v>
      </c>
      <c r="H299" s="33"/>
      <c r="I299" s="34"/>
      <c r="J299" s="35">
        <f t="shared" si="31"/>
        <v>0</v>
      </c>
      <c r="K299" s="33"/>
      <c r="L299" s="34"/>
      <c r="M299" s="35">
        <f t="shared" si="32"/>
        <v>0</v>
      </c>
      <c r="N299" s="200"/>
      <c r="O299" s="200"/>
      <c r="P299" s="200"/>
      <c r="Q299" s="33"/>
      <c r="R299" s="34"/>
      <c r="S299" s="35">
        <f t="shared" si="33"/>
        <v>0</v>
      </c>
      <c r="T299" s="33"/>
      <c r="U299" s="34"/>
      <c r="V299" s="28" t="s">
        <v>30</v>
      </c>
      <c r="W299" s="33"/>
      <c r="X299" s="34"/>
      <c r="Y299" s="35">
        <f t="shared" si="34"/>
        <v>0</v>
      </c>
      <c r="Z299" s="36"/>
      <c r="AA299" s="36"/>
      <c r="AB299" s="36"/>
      <c r="AC299" s="29" t="str">
        <f t="shared" si="35"/>
        <v xml:space="preserve"> </v>
      </c>
      <c r="AD299" s="30" t="str">
        <f t="shared" si="36"/>
        <v xml:space="preserve"> راسب  </v>
      </c>
      <c r="AE299" s="36"/>
    </row>
    <row r="300" spans="1:31" ht="33" customHeight="1" thickTop="1" thickBot="1">
      <c r="A300" s="238" t="s">
        <v>30</v>
      </c>
      <c r="B300" s="211" t="s">
        <v>30</v>
      </c>
      <c r="C300" s="88"/>
      <c r="D300" s="31"/>
      <c r="E300" s="33"/>
      <c r="F300" s="34"/>
      <c r="G300" s="35">
        <f t="shared" si="30"/>
        <v>0</v>
      </c>
      <c r="H300" s="33"/>
      <c r="I300" s="34"/>
      <c r="J300" s="35">
        <f t="shared" si="31"/>
        <v>0</v>
      </c>
      <c r="K300" s="33"/>
      <c r="L300" s="34"/>
      <c r="M300" s="35">
        <f t="shared" si="32"/>
        <v>0</v>
      </c>
      <c r="N300" s="200"/>
      <c r="O300" s="200"/>
      <c r="P300" s="200"/>
      <c r="Q300" s="33"/>
      <c r="R300" s="34"/>
      <c r="S300" s="35">
        <f t="shared" si="33"/>
        <v>0</v>
      </c>
      <c r="T300" s="33"/>
      <c r="U300" s="34"/>
      <c r="V300" s="28" t="s">
        <v>30</v>
      </c>
      <c r="W300" s="33"/>
      <c r="X300" s="34"/>
      <c r="Y300" s="35">
        <f t="shared" si="34"/>
        <v>0</v>
      </c>
      <c r="Z300" s="36"/>
      <c r="AA300" s="36"/>
      <c r="AB300" s="36"/>
      <c r="AC300" s="29" t="str">
        <f t="shared" si="35"/>
        <v xml:space="preserve"> </v>
      </c>
      <c r="AD300" s="30" t="str">
        <f t="shared" si="36"/>
        <v xml:space="preserve"> راسب  </v>
      </c>
      <c r="AE300" s="36"/>
    </row>
    <row r="301" spans="1:31" ht="33" customHeight="1" thickTop="1" thickBot="1">
      <c r="A301" s="238" t="s">
        <v>30</v>
      </c>
      <c r="B301" s="211" t="s">
        <v>30</v>
      </c>
      <c r="C301" s="88"/>
      <c r="D301" s="31"/>
      <c r="E301" s="33"/>
      <c r="F301" s="34"/>
      <c r="G301" s="35">
        <f t="shared" si="30"/>
        <v>0</v>
      </c>
      <c r="H301" s="33"/>
      <c r="I301" s="34"/>
      <c r="J301" s="35">
        <f t="shared" si="31"/>
        <v>0</v>
      </c>
      <c r="K301" s="33"/>
      <c r="L301" s="34"/>
      <c r="M301" s="35">
        <f t="shared" si="32"/>
        <v>0</v>
      </c>
      <c r="N301" s="200"/>
      <c r="O301" s="200"/>
      <c r="P301" s="200"/>
      <c r="Q301" s="33"/>
      <c r="R301" s="34"/>
      <c r="S301" s="35">
        <f t="shared" si="33"/>
        <v>0</v>
      </c>
      <c r="T301" s="33"/>
      <c r="U301" s="34"/>
      <c r="V301" s="28" t="s">
        <v>30</v>
      </c>
      <c r="W301" s="33"/>
      <c r="X301" s="34"/>
      <c r="Y301" s="35">
        <f t="shared" si="34"/>
        <v>0</v>
      </c>
      <c r="Z301" s="36"/>
      <c r="AA301" s="36"/>
      <c r="AB301" s="36"/>
      <c r="AC301" s="29" t="str">
        <f t="shared" si="35"/>
        <v xml:space="preserve"> </v>
      </c>
      <c r="AD301" s="30" t="str">
        <f t="shared" si="36"/>
        <v xml:space="preserve"> راسب  </v>
      </c>
      <c r="AE301" s="36"/>
    </row>
    <row r="302" spans="1:31" ht="33" customHeight="1" thickTop="1" thickBot="1">
      <c r="A302" s="238" t="s">
        <v>30</v>
      </c>
      <c r="B302" s="211" t="s">
        <v>30</v>
      </c>
      <c r="C302" s="88"/>
      <c r="D302" s="31"/>
      <c r="E302" s="33"/>
      <c r="F302" s="34"/>
      <c r="G302" s="35">
        <f t="shared" si="30"/>
        <v>0</v>
      </c>
      <c r="H302" s="33"/>
      <c r="I302" s="34"/>
      <c r="J302" s="35">
        <f t="shared" si="31"/>
        <v>0</v>
      </c>
      <c r="K302" s="33"/>
      <c r="L302" s="34"/>
      <c r="M302" s="35">
        <f t="shared" si="32"/>
        <v>0</v>
      </c>
      <c r="N302" s="200"/>
      <c r="O302" s="200"/>
      <c r="P302" s="200"/>
      <c r="Q302" s="33"/>
      <c r="R302" s="34"/>
      <c r="S302" s="35">
        <f t="shared" si="33"/>
        <v>0</v>
      </c>
      <c r="T302" s="33"/>
      <c r="U302" s="34"/>
      <c r="V302" s="28" t="s">
        <v>30</v>
      </c>
      <c r="W302" s="33"/>
      <c r="X302" s="34"/>
      <c r="Y302" s="35">
        <f t="shared" si="34"/>
        <v>0</v>
      </c>
      <c r="Z302" s="36"/>
      <c r="AA302" s="36"/>
      <c r="AB302" s="36"/>
      <c r="AC302" s="29" t="str">
        <f t="shared" si="35"/>
        <v xml:space="preserve"> </v>
      </c>
      <c r="AD302" s="30" t="str">
        <f t="shared" si="36"/>
        <v xml:space="preserve"> راسب  </v>
      </c>
      <c r="AE302" s="36"/>
    </row>
    <row r="303" spans="1:31" ht="33" customHeight="1" thickTop="1" thickBot="1">
      <c r="A303" s="238" t="s">
        <v>30</v>
      </c>
      <c r="B303" s="211" t="s">
        <v>30</v>
      </c>
      <c r="C303" s="88"/>
      <c r="D303" s="31"/>
      <c r="E303" s="33"/>
      <c r="F303" s="34"/>
      <c r="G303" s="35">
        <f t="shared" si="30"/>
        <v>0</v>
      </c>
      <c r="H303" s="33"/>
      <c r="I303" s="34"/>
      <c r="J303" s="35">
        <f t="shared" si="31"/>
        <v>0</v>
      </c>
      <c r="K303" s="33"/>
      <c r="L303" s="34"/>
      <c r="M303" s="35">
        <f t="shared" si="32"/>
        <v>0</v>
      </c>
      <c r="N303" s="200"/>
      <c r="O303" s="200"/>
      <c r="P303" s="200"/>
      <c r="Q303" s="33"/>
      <c r="R303" s="34"/>
      <c r="S303" s="35">
        <f t="shared" si="33"/>
        <v>0</v>
      </c>
      <c r="T303" s="33"/>
      <c r="U303" s="34"/>
      <c r="V303" s="28" t="s">
        <v>30</v>
      </c>
      <c r="W303" s="33"/>
      <c r="X303" s="34"/>
      <c r="Y303" s="35">
        <f t="shared" si="34"/>
        <v>0</v>
      </c>
      <c r="Z303" s="36"/>
      <c r="AA303" s="36"/>
      <c r="AB303" s="36"/>
      <c r="AC303" s="29" t="str">
        <f t="shared" si="35"/>
        <v xml:space="preserve"> </v>
      </c>
      <c r="AD303" s="30" t="str">
        <f t="shared" si="36"/>
        <v xml:space="preserve"> راسب  </v>
      </c>
      <c r="AE303" s="36"/>
    </row>
    <row r="304" spans="1:31" ht="33" customHeight="1" thickTop="1" thickBot="1">
      <c r="A304" s="238" t="s">
        <v>30</v>
      </c>
      <c r="B304" s="211" t="s">
        <v>30</v>
      </c>
      <c r="C304" s="88"/>
      <c r="D304" s="31"/>
      <c r="E304" s="33"/>
      <c r="F304" s="34"/>
      <c r="G304" s="35">
        <f t="shared" si="30"/>
        <v>0</v>
      </c>
      <c r="H304" s="33"/>
      <c r="I304" s="34"/>
      <c r="J304" s="35">
        <f t="shared" si="31"/>
        <v>0</v>
      </c>
      <c r="K304" s="33"/>
      <c r="L304" s="34"/>
      <c r="M304" s="35">
        <f t="shared" si="32"/>
        <v>0</v>
      </c>
      <c r="N304" s="200"/>
      <c r="O304" s="200"/>
      <c r="P304" s="200"/>
      <c r="Q304" s="33"/>
      <c r="R304" s="34"/>
      <c r="S304" s="35">
        <f t="shared" si="33"/>
        <v>0</v>
      </c>
      <c r="T304" s="33"/>
      <c r="U304" s="34"/>
      <c r="V304" s="28" t="s">
        <v>30</v>
      </c>
      <c r="W304" s="33"/>
      <c r="X304" s="34"/>
      <c r="Y304" s="35">
        <f t="shared" si="34"/>
        <v>0</v>
      </c>
      <c r="Z304" s="36"/>
      <c r="AA304" s="36"/>
      <c r="AB304" s="36"/>
      <c r="AC304" s="29" t="str">
        <f t="shared" si="35"/>
        <v xml:space="preserve"> </v>
      </c>
      <c r="AD304" s="30" t="str">
        <f t="shared" si="36"/>
        <v xml:space="preserve"> راسب  </v>
      </c>
      <c r="AE304" s="36"/>
    </row>
    <row r="305" spans="1:31" ht="33" customHeight="1" thickTop="1" thickBot="1">
      <c r="A305" s="238" t="s">
        <v>30</v>
      </c>
      <c r="B305" s="211" t="s">
        <v>30</v>
      </c>
      <c r="C305" s="88"/>
      <c r="D305" s="31"/>
      <c r="E305" s="33"/>
      <c r="F305" s="34"/>
      <c r="G305" s="35">
        <f t="shared" si="30"/>
        <v>0</v>
      </c>
      <c r="H305" s="33"/>
      <c r="I305" s="34"/>
      <c r="J305" s="35">
        <f t="shared" si="31"/>
        <v>0</v>
      </c>
      <c r="K305" s="33"/>
      <c r="L305" s="34"/>
      <c r="M305" s="35">
        <f t="shared" si="32"/>
        <v>0</v>
      </c>
      <c r="N305" s="200"/>
      <c r="O305" s="200"/>
      <c r="P305" s="200"/>
      <c r="Q305" s="33"/>
      <c r="R305" s="34"/>
      <c r="S305" s="35">
        <f t="shared" si="33"/>
        <v>0</v>
      </c>
      <c r="T305" s="33"/>
      <c r="U305" s="34"/>
      <c r="V305" s="28" t="s">
        <v>30</v>
      </c>
      <c r="W305" s="33"/>
      <c r="X305" s="34"/>
      <c r="Y305" s="35">
        <f t="shared" si="34"/>
        <v>0</v>
      </c>
      <c r="Z305" s="36"/>
      <c r="AA305" s="36"/>
      <c r="AB305" s="36"/>
      <c r="AC305" s="29" t="str">
        <f t="shared" si="35"/>
        <v xml:space="preserve"> </v>
      </c>
      <c r="AD305" s="30" t="str">
        <f t="shared" si="36"/>
        <v xml:space="preserve"> راسب  </v>
      </c>
      <c r="AE305" s="36"/>
    </row>
    <row r="306" spans="1:31" ht="33" customHeight="1" thickTop="1" thickBot="1">
      <c r="A306" s="238" t="s">
        <v>30</v>
      </c>
      <c r="B306" s="211" t="s">
        <v>30</v>
      </c>
      <c r="C306" s="88"/>
      <c r="D306" s="31"/>
      <c r="E306" s="33"/>
      <c r="F306" s="34"/>
      <c r="G306" s="35">
        <f t="shared" si="30"/>
        <v>0</v>
      </c>
      <c r="H306" s="33"/>
      <c r="I306" s="34"/>
      <c r="J306" s="35">
        <f t="shared" si="31"/>
        <v>0</v>
      </c>
      <c r="K306" s="33"/>
      <c r="L306" s="34"/>
      <c r="M306" s="35">
        <f t="shared" si="32"/>
        <v>0</v>
      </c>
      <c r="N306" s="200"/>
      <c r="O306" s="200"/>
      <c r="P306" s="200"/>
      <c r="Q306" s="33"/>
      <c r="R306" s="34"/>
      <c r="S306" s="35">
        <f t="shared" si="33"/>
        <v>0</v>
      </c>
      <c r="T306" s="33"/>
      <c r="U306" s="34"/>
      <c r="V306" s="28" t="s">
        <v>30</v>
      </c>
      <c r="W306" s="33"/>
      <c r="X306" s="34"/>
      <c r="Y306" s="35">
        <f t="shared" si="34"/>
        <v>0</v>
      </c>
      <c r="Z306" s="36"/>
      <c r="AA306" s="36"/>
      <c r="AB306" s="36"/>
      <c r="AC306" s="29" t="str">
        <f t="shared" si="35"/>
        <v xml:space="preserve"> </v>
      </c>
      <c r="AD306" s="30" t="str">
        <f t="shared" si="36"/>
        <v xml:space="preserve"> راسب  </v>
      </c>
      <c r="AE306" s="36"/>
    </row>
    <row r="307" spans="1:31" ht="33" customHeight="1" thickTop="1" thickBot="1">
      <c r="A307" s="238" t="s">
        <v>30</v>
      </c>
      <c r="B307" s="211" t="s">
        <v>30</v>
      </c>
      <c r="C307" s="88"/>
      <c r="D307" s="31"/>
      <c r="E307" s="33"/>
      <c r="F307" s="34"/>
      <c r="G307" s="35">
        <f t="shared" si="30"/>
        <v>0</v>
      </c>
      <c r="H307" s="33"/>
      <c r="I307" s="34"/>
      <c r="J307" s="35">
        <f t="shared" si="31"/>
        <v>0</v>
      </c>
      <c r="K307" s="33"/>
      <c r="L307" s="34"/>
      <c r="M307" s="35">
        <f t="shared" si="32"/>
        <v>0</v>
      </c>
      <c r="N307" s="200"/>
      <c r="O307" s="200"/>
      <c r="P307" s="200"/>
      <c r="Q307" s="33"/>
      <c r="R307" s="34"/>
      <c r="S307" s="35">
        <f t="shared" si="33"/>
        <v>0</v>
      </c>
      <c r="T307" s="33"/>
      <c r="U307" s="34"/>
      <c r="V307" s="28" t="s">
        <v>30</v>
      </c>
      <c r="W307" s="33"/>
      <c r="X307" s="34"/>
      <c r="Y307" s="35">
        <f t="shared" si="34"/>
        <v>0</v>
      </c>
      <c r="Z307" s="36"/>
      <c r="AA307" s="36"/>
      <c r="AB307" s="36"/>
      <c r="AC307" s="29" t="str">
        <f t="shared" si="35"/>
        <v xml:space="preserve"> </v>
      </c>
      <c r="AD307" s="30" t="str">
        <f t="shared" si="36"/>
        <v xml:space="preserve"> راسب  </v>
      </c>
      <c r="AE307" s="36"/>
    </row>
    <row r="308" spans="1:31" ht="33" customHeight="1" thickTop="1" thickBot="1">
      <c r="A308" s="238" t="s">
        <v>30</v>
      </c>
      <c r="B308" s="211" t="s">
        <v>30</v>
      </c>
      <c r="C308" s="88"/>
      <c r="D308" s="31"/>
      <c r="E308" s="33"/>
      <c r="F308" s="34"/>
      <c r="G308" s="35">
        <f t="shared" si="30"/>
        <v>0</v>
      </c>
      <c r="H308" s="33"/>
      <c r="I308" s="34"/>
      <c r="J308" s="35">
        <f t="shared" si="31"/>
        <v>0</v>
      </c>
      <c r="K308" s="33"/>
      <c r="L308" s="34"/>
      <c r="M308" s="35">
        <f t="shared" si="32"/>
        <v>0</v>
      </c>
      <c r="N308" s="200"/>
      <c r="O308" s="200"/>
      <c r="P308" s="200"/>
      <c r="Q308" s="33"/>
      <c r="R308" s="34"/>
      <c r="S308" s="35">
        <f t="shared" si="33"/>
        <v>0</v>
      </c>
      <c r="T308" s="33"/>
      <c r="U308" s="34"/>
      <c r="V308" s="28" t="s">
        <v>30</v>
      </c>
      <c r="W308" s="33"/>
      <c r="X308" s="34"/>
      <c r="Y308" s="35">
        <f t="shared" si="34"/>
        <v>0</v>
      </c>
      <c r="Z308" s="36"/>
      <c r="AA308" s="36"/>
      <c r="AB308" s="36"/>
      <c r="AC308" s="29" t="str">
        <f t="shared" si="35"/>
        <v xml:space="preserve"> </v>
      </c>
      <c r="AD308" s="30" t="str">
        <f t="shared" si="36"/>
        <v xml:space="preserve"> راسب  </v>
      </c>
      <c r="AE308" s="36"/>
    </row>
    <row r="309" spans="1:31" ht="33" customHeight="1" thickTop="1" thickBot="1">
      <c r="A309" s="238" t="s">
        <v>30</v>
      </c>
      <c r="B309" s="211" t="s">
        <v>30</v>
      </c>
      <c r="C309" s="88"/>
      <c r="D309" s="31"/>
      <c r="E309" s="33"/>
      <c r="F309" s="34"/>
      <c r="G309" s="35">
        <f t="shared" si="30"/>
        <v>0</v>
      </c>
      <c r="H309" s="33"/>
      <c r="I309" s="34"/>
      <c r="J309" s="35">
        <f t="shared" si="31"/>
        <v>0</v>
      </c>
      <c r="K309" s="33"/>
      <c r="L309" s="34"/>
      <c r="M309" s="35">
        <f t="shared" si="32"/>
        <v>0</v>
      </c>
      <c r="N309" s="200"/>
      <c r="O309" s="200"/>
      <c r="P309" s="200"/>
      <c r="Q309" s="33"/>
      <c r="R309" s="34"/>
      <c r="S309" s="35">
        <f t="shared" si="33"/>
        <v>0</v>
      </c>
      <c r="T309" s="33"/>
      <c r="U309" s="34"/>
      <c r="V309" s="28" t="s">
        <v>30</v>
      </c>
      <c r="W309" s="33"/>
      <c r="X309" s="34"/>
      <c r="Y309" s="35">
        <f t="shared" si="34"/>
        <v>0</v>
      </c>
      <c r="Z309" s="36"/>
      <c r="AA309" s="36"/>
      <c r="AB309" s="36"/>
      <c r="AC309" s="29" t="str">
        <f t="shared" si="35"/>
        <v xml:space="preserve"> </v>
      </c>
      <c r="AD309" s="30" t="str">
        <f t="shared" si="36"/>
        <v xml:space="preserve"> راسب  </v>
      </c>
      <c r="AE309" s="36"/>
    </row>
    <row r="310" spans="1:31" ht="33" customHeight="1" thickTop="1" thickBot="1">
      <c r="A310" s="238" t="s">
        <v>30</v>
      </c>
      <c r="B310" s="211" t="s">
        <v>30</v>
      </c>
      <c r="C310" s="88"/>
      <c r="D310" s="31"/>
      <c r="E310" s="33"/>
      <c r="F310" s="34"/>
      <c r="G310" s="35">
        <f t="shared" si="30"/>
        <v>0</v>
      </c>
      <c r="H310" s="33"/>
      <c r="I310" s="34"/>
      <c r="J310" s="35">
        <f t="shared" si="31"/>
        <v>0</v>
      </c>
      <c r="K310" s="33"/>
      <c r="L310" s="34"/>
      <c r="M310" s="35">
        <f t="shared" si="32"/>
        <v>0</v>
      </c>
      <c r="N310" s="200"/>
      <c r="O310" s="200"/>
      <c r="P310" s="200"/>
      <c r="Q310" s="33"/>
      <c r="R310" s="34"/>
      <c r="S310" s="35">
        <f t="shared" si="33"/>
        <v>0</v>
      </c>
      <c r="T310" s="33"/>
      <c r="U310" s="34"/>
      <c r="V310" s="28" t="s">
        <v>30</v>
      </c>
      <c r="W310" s="33"/>
      <c r="X310" s="34"/>
      <c r="Y310" s="35">
        <f t="shared" si="34"/>
        <v>0</v>
      </c>
      <c r="Z310" s="36"/>
      <c r="AA310" s="36"/>
      <c r="AB310" s="36"/>
      <c r="AC310" s="29" t="str">
        <f t="shared" si="35"/>
        <v xml:space="preserve"> </v>
      </c>
      <c r="AD310" s="30" t="str">
        <f t="shared" si="36"/>
        <v xml:space="preserve"> راسب  </v>
      </c>
      <c r="AE310" s="36"/>
    </row>
    <row r="311" spans="1:31" ht="33" customHeight="1" thickTop="1" thickBot="1">
      <c r="A311" s="238" t="s">
        <v>30</v>
      </c>
      <c r="B311" s="211" t="s">
        <v>30</v>
      </c>
      <c r="C311" s="88"/>
      <c r="D311" s="31"/>
      <c r="E311" s="33"/>
      <c r="F311" s="34"/>
      <c r="G311" s="35">
        <f t="shared" si="30"/>
        <v>0</v>
      </c>
      <c r="H311" s="33"/>
      <c r="I311" s="34"/>
      <c r="J311" s="35">
        <f t="shared" si="31"/>
        <v>0</v>
      </c>
      <c r="K311" s="33"/>
      <c r="L311" s="34"/>
      <c r="M311" s="35">
        <f t="shared" si="32"/>
        <v>0</v>
      </c>
      <c r="N311" s="200"/>
      <c r="O311" s="200"/>
      <c r="P311" s="200"/>
      <c r="Q311" s="33"/>
      <c r="R311" s="34"/>
      <c r="S311" s="35">
        <f t="shared" si="33"/>
        <v>0</v>
      </c>
      <c r="T311" s="33"/>
      <c r="U311" s="34"/>
      <c r="V311" s="28" t="s">
        <v>30</v>
      </c>
      <c r="W311" s="33"/>
      <c r="X311" s="34"/>
      <c r="Y311" s="35">
        <f t="shared" si="34"/>
        <v>0</v>
      </c>
      <c r="Z311" s="36"/>
      <c r="AA311" s="36"/>
      <c r="AB311" s="36"/>
      <c r="AC311" s="29" t="str">
        <f t="shared" si="35"/>
        <v xml:space="preserve"> </v>
      </c>
      <c r="AD311" s="30" t="str">
        <f t="shared" si="36"/>
        <v xml:space="preserve"> راسب  </v>
      </c>
      <c r="AE311" s="36"/>
    </row>
    <row r="312" spans="1:31" ht="33" customHeight="1" thickTop="1" thickBot="1">
      <c r="A312" s="238" t="s">
        <v>30</v>
      </c>
      <c r="B312" s="211" t="s">
        <v>30</v>
      </c>
      <c r="C312" s="88"/>
      <c r="D312" s="31"/>
      <c r="E312" s="33"/>
      <c r="F312" s="34"/>
      <c r="G312" s="35">
        <f t="shared" si="30"/>
        <v>0</v>
      </c>
      <c r="H312" s="33"/>
      <c r="I312" s="34"/>
      <c r="J312" s="35">
        <f t="shared" si="31"/>
        <v>0</v>
      </c>
      <c r="K312" s="33"/>
      <c r="L312" s="34"/>
      <c r="M312" s="35">
        <f t="shared" si="32"/>
        <v>0</v>
      </c>
      <c r="N312" s="200"/>
      <c r="O312" s="200"/>
      <c r="P312" s="200"/>
      <c r="Q312" s="33"/>
      <c r="R312" s="34"/>
      <c r="S312" s="35">
        <f t="shared" si="33"/>
        <v>0</v>
      </c>
      <c r="T312" s="33"/>
      <c r="U312" s="34"/>
      <c r="V312" s="28" t="s">
        <v>30</v>
      </c>
      <c r="W312" s="33"/>
      <c r="X312" s="34"/>
      <c r="Y312" s="35">
        <f t="shared" si="34"/>
        <v>0</v>
      </c>
      <c r="Z312" s="36"/>
      <c r="AA312" s="36"/>
      <c r="AB312" s="36"/>
      <c r="AC312" s="29" t="str">
        <f t="shared" si="35"/>
        <v xml:space="preserve"> </v>
      </c>
      <c r="AD312" s="30" t="str">
        <f t="shared" si="36"/>
        <v xml:space="preserve"> راسب  </v>
      </c>
      <c r="AE312" s="36"/>
    </row>
    <row r="313" spans="1:31" ht="33" customHeight="1" thickTop="1" thickBot="1">
      <c r="A313" s="238" t="s">
        <v>30</v>
      </c>
      <c r="B313" s="211" t="s">
        <v>30</v>
      </c>
      <c r="C313" s="88"/>
      <c r="D313" s="31"/>
      <c r="E313" s="33"/>
      <c r="F313" s="34"/>
      <c r="G313" s="35">
        <f t="shared" si="30"/>
        <v>0</v>
      </c>
      <c r="H313" s="33"/>
      <c r="I313" s="34"/>
      <c r="J313" s="35">
        <f t="shared" si="31"/>
        <v>0</v>
      </c>
      <c r="K313" s="33"/>
      <c r="L313" s="34"/>
      <c r="M313" s="35">
        <f t="shared" si="32"/>
        <v>0</v>
      </c>
      <c r="N313" s="200"/>
      <c r="O313" s="200"/>
      <c r="P313" s="200"/>
      <c r="Q313" s="33"/>
      <c r="R313" s="34"/>
      <c r="S313" s="35">
        <f t="shared" si="33"/>
        <v>0</v>
      </c>
      <c r="T313" s="33"/>
      <c r="U313" s="34"/>
      <c r="V313" s="28" t="s">
        <v>30</v>
      </c>
      <c r="W313" s="33"/>
      <c r="X313" s="34"/>
      <c r="Y313" s="35">
        <f t="shared" si="34"/>
        <v>0</v>
      </c>
      <c r="Z313" s="36"/>
      <c r="AA313" s="36"/>
      <c r="AB313" s="36"/>
      <c r="AC313" s="29" t="str">
        <f t="shared" si="35"/>
        <v xml:space="preserve"> </v>
      </c>
      <c r="AD313" s="30" t="str">
        <f t="shared" si="36"/>
        <v xml:space="preserve"> راسب  </v>
      </c>
      <c r="AE313" s="36"/>
    </row>
    <row r="314" spans="1:31" ht="33" customHeight="1" thickTop="1" thickBot="1">
      <c r="A314" s="238" t="s">
        <v>30</v>
      </c>
      <c r="B314" s="211" t="s">
        <v>30</v>
      </c>
      <c r="C314" s="88"/>
      <c r="D314" s="31"/>
      <c r="E314" s="33"/>
      <c r="F314" s="34"/>
      <c r="G314" s="35">
        <f t="shared" si="30"/>
        <v>0</v>
      </c>
      <c r="H314" s="33"/>
      <c r="I314" s="34"/>
      <c r="J314" s="35">
        <f t="shared" si="31"/>
        <v>0</v>
      </c>
      <c r="K314" s="33"/>
      <c r="L314" s="34"/>
      <c r="M314" s="35">
        <f t="shared" si="32"/>
        <v>0</v>
      </c>
      <c r="N314" s="200"/>
      <c r="O314" s="200"/>
      <c r="P314" s="200"/>
      <c r="Q314" s="33"/>
      <c r="R314" s="34"/>
      <c r="S314" s="35">
        <f t="shared" si="33"/>
        <v>0</v>
      </c>
      <c r="T314" s="33"/>
      <c r="U314" s="34"/>
      <c r="V314" s="28" t="s">
        <v>30</v>
      </c>
      <c r="W314" s="33"/>
      <c r="X314" s="34"/>
      <c r="Y314" s="35">
        <f t="shared" si="34"/>
        <v>0</v>
      </c>
      <c r="Z314" s="36"/>
      <c r="AA314" s="36"/>
      <c r="AB314" s="36"/>
      <c r="AC314" s="29" t="str">
        <f t="shared" si="35"/>
        <v xml:space="preserve"> </v>
      </c>
      <c r="AD314" s="30" t="str">
        <f t="shared" si="36"/>
        <v xml:space="preserve"> راسب  </v>
      </c>
      <c r="AE314" s="36"/>
    </row>
    <row r="315" spans="1:31" ht="33" customHeight="1" thickTop="1" thickBot="1">
      <c r="A315" s="238" t="s">
        <v>30</v>
      </c>
      <c r="B315" s="211" t="s">
        <v>30</v>
      </c>
      <c r="C315" s="88"/>
      <c r="D315" s="31"/>
      <c r="E315" s="33"/>
      <c r="F315" s="34"/>
      <c r="G315" s="35">
        <f t="shared" si="30"/>
        <v>0</v>
      </c>
      <c r="H315" s="33"/>
      <c r="I315" s="34"/>
      <c r="J315" s="35">
        <f t="shared" si="31"/>
        <v>0</v>
      </c>
      <c r="K315" s="33"/>
      <c r="L315" s="34"/>
      <c r="M315" s="35">
        <f t="shared" si="32"/>
        <v>0</v>
      </c>
      <c r="N315" s="200"/>
      <c r="O315" s="200"/>
      <c r="P315" s="200"/>
      <c r="Q315" s="33"/>
      <c r="R315" s="34"/>
      <c r="S315" s="35">
        <f t="shared" si="33"/>
        <v>0</v>
      </c>
      <c r="T315" s="33"/>
      <c r="U315" s="34"/>
      <c r="V315" s="28" t="s">
        <v>30</v>
      </c>
      <c r="W315" s="33"/>
      <c r="X315" s="34"/>
      <c r="Y315" s="35">
        <f t="shared" si="34"/>
        <v>0</v>
      </c>
      <c r="Z315" s="36"/>
      <c r="AA315" s="36"/>
      <c r="AB315" s="36"/>
      <c r="AC315" s="29" t="str">
        <f t="shared" si="35"/>
        <v xml:space="preserve"> </v>
      </c>
      <c r="AD315" s="30" t="str">
        <f t="shared" si="36"/>
        <v xml:space="preserve"> راسب  </v>
      </c>
      <c r="AE315" s="36"/>
    </row>
    <row r="316" spans="1:31" ht="33" customHeight="1" thickTop="1" thickBot="1">
      <c r="A316" s="238" t="s">
        <v>30</v>
      </c>
      <c r="B316" s="211" t="s">
        <v>30</v>
      </c>
      <c r="C316" s="88"/>
      <c r="D316" s="31"/>
      <c r="E316" s="33"/>
      <c r="F316" s="34"/>
      <c r="G316" s="35">
        <f t="shared" si="30"/>
        <v>0</v>
      </c>
      <c r="H316" s="33"/>
      <c r="I316" s="34"/>
      <c r="J316" s="35">
        <f t="shared" si="31"/>
        <v>0</v>
      </c>
      <c r="K316" s="33"/>
      <c r="L316" s="34"/>
      <c r="M316" s="35">
        <f t="shared" si="32"/>
        <v>0</v>
      </c>
      <c r="N316" s="200"/>
      <c r="O316" s="200"/>
      <c r="P316" s="200"/>
      <c r="Q316" s="33"/>
      <c r="R316" s="34"/>
      <c r="S316" s="35">
        <f t="shared" si="33"/>
        <v>0</v>
      </c>
      <c r="T316" s="33"/>
      <c r="U316" s="34"/>
      <c r="V316" s="28" t="s">
        <v>30</v>
      </c>
      <c r="W316" s="33"/>
      <c r="X316" s="34"/>
      <c r="Y316" s="35">
        <f t="shared" si="34"/>
        <v>0</v>
      </c>
      <c r="Z316" s="36"/>
      <c r="AA316" s="36"/>
      <c r="AB316" s="36"/>
      <c r="AC316" s="29" t="str">
        <f t="shared" si="35"/>
        <v xml:space="preserve"> </v>
      </c>
      <c r="AD316" s="30" t="str">
        <f t="shared" si="36"/>
        <v xml:space="preserve"> راسب  </v>
      </c>
      <c r="AE316" s="36"/>
    </row>
    <row r="317" spans="1:31" ht="33" customHeight="1" thickTop="1" thickBot="1">
      <c r="A317" s="238" t="s">
        <v>30</v>
      </c>
      <c r="B317" s="211" t="s">
        <v>30</v>
      </c>
      <c r="C317" s="88"/>
      <c r="D317" s="31"/>
      <c r="E317" s="33"/>
      <c r="F317" s="34"/>
      <c r="G317" s="35">
        <f t="shared" si="30"/>
        <v>0</v>
      </c>
      <c r="H317" s="33"/>
      <c r="I317" s="34"/>
      <c r="J317" s="35">
        <f t="shared" si="31"/>
        <v>0</v>
      </c>
      <c r="K317" s="33"/>
      <c r="L317" s="34"/>
      <c r="M317" s="35">
        <f t="shared" si="32"/>
        <v>0</v>
      </c>
      <c r="N317" s="200"/>
      <c r="O317" s="200"/>
      <c r="P317" s="200"/>
      <c r="Q317" s="33"/>
      <c r="R317" s="34"/>
      <c r="S317" s="35">
        <f t="shared" si="33"/>
        <v>0</v>
      </c>
      <c r="T317" s="33"/>
      <c r="U317" s="34"/>
      <c r="V317" s="28" t="s">
        <v>30</v>
      </c>
      <c r="W317" s="33"/>
      <c r="X317" s="34"/>
      <c r="Y317" s="35">
        <f t="shared" si="34"/>
        <v>0</v>
      </c>
      <c r="Z317" s="36"/>
      <c r="AA317" s="36"/>
      <c r="AB317" s="36"/>
      <c r="AC317" s="29" t="str">
        <f t="shared" si="35"/>
        <v xml:space="preserve"> </v>
      </c>
      <c r="AD317" s="30" t="str">
        <f t="shared" si="36"/>
        <v xml:space="preserve"> راسب  </v>
      </c>
      <c r="AE317" s="36"/>
    </row>
    <row r="318" spans="1:31" ht="33" customHeight="1" thickTop="1" thickBot="1">
      <c r="A318" s="238" t="s">
        <v>30</v>
      </c>
      <c r="B318" s="211" t="s">
        <v>30</v>
      </c>
      <c r="C318" s="88"/>
      <c r="D318" s="31"/>
      <c r="E318" s="33"/>
      <c r="F318" s="34"/>
      <c r="G318" s="35">
        <f t="shared" si="30"/>
        <v>0</v>
      </c>
      <c r="H318" s="33"/>
      <c r="I318" s="34"/>
      <c r="J318" s="35">
        <f t="shared" si="31"/>
        <v>0</v>
      </c>
      <c r="K318" s="33"/>
      <c r="L318" s="34"/>
      <c r="M318" s="35">
        <f t="shared" si="32"/>
        <v>0</v>
      </c>
      <c r="N318" s="200"/>
      <c r="O318" s="200"/>
      <c r="P318" s="200"/>
      <c r="Q318" s="33"/>
      <c r="R318" s="34"/>
      <c r="S318" s="35">
        <f t="shared" si="33"/>
        <v>0</v>
      </c>
      <c r="T318" s="33"/>
      <c r="U318" s="34"/>
      <c r="V318" s="28" t="s">
        <v>30</v>
      </c>
      <c r="W318" s="33"/>
      <c r="X318" s="34"/>
      <c r="Y318" s="35">
        <f t="shared" si="34"/>
        <v>0</v>
      </c>
      <c r="Z318" s="36"/>
      <c r="AA318" s="36"/>
      <c r="AB318" s="36"/>
      <c r="AC318" s="29" t="str">
        <f t="shared" si="35"/>
        <v xml:space="preserve"> </v>
      </c>
      <c r="AD318" s="30" t="str">
        <f t="shared" si="36"/>
        <v xml:space="preserve"> راسب  </v>
      </c>
      <c r="AE318" s="36"/>
    </row>
    <row r="319" spans="1:31" ht="33" customHeight="1" thickTop="1" thickBot="1">
      <c r="A319" s="238" t="s">
        <v>30</v>
      </c>
      <c r="B319" s="211" t="s">
        <v>30</v>
      </c>
      <c r="C319" s="88"/>
      <c r="D319" s="31"/>
      <c r="E319" s="33"/>
      <c r="F319" s="34"/>
      <c r="G319" s="35">
        <f t="shared" si="30"/>
        <v>0</v>
      </c>
      <c r="H319" s="33"/>
      <c r="I319" s="34"/>
      <c r="J319" s="35">
        <f t="shared" si="31"/>
        <v>0</v>
      </c>
      <c r="K319" s="33"/>
      <c r="L319" s="34"/>
      <c r="M319" s="35">
        <f t="shared" si="32"/>
        <v>0</v>
      </c>
      <c r="N319" s="200"/>
      <c r="O319" s="200"/>
      <c r="P319" s="200"/>
      <c r="Q319" s="33"/>
      <c r="R319" s="34"/>
      <c r="S319" s="35">
        <f t="shared" si="33"/>
        <v>0</v>
      </c>
      <c r="T319" s="33"/>
      <c r="U319" s="34"/>
      <c r="V319" s="28" t="s">
        <v>30</v>
      </c>
      <c r="W319" s="33"/>
      <c r="X319" s="34"/>
      <c r="Y319" s="35">
        <f t="shared" si="34"/>
        <v>0</v>
      </c>
      <c r="Z319" s="36"/>
      <c r="AA319" s="36"/>
      <c r="AB319" s="36"/>
      <c r="AC319" s="29" t="str">
        <f t="shared" si="35"/>
        <v xml:space="preserve"> </v>
      </c>
      <c r="AD319" s="30" t="str">
        <f t="shared" si="36"/>
        <v xml:space="preserve"> راسب  </v>
      </c>
      <c r="AE319" s="36"/>
    </row>
    <row r="320" spans="1:31" ht="33" customHeight="1" thickTop="1" thickBot="1">
      <c r="A320" s="238" t="s">
        <v>30</v>
      </c>
      <c r="B320" s="211" t="s">
        <v>30</v>
      </c>
      <c r="C320" s="88"/>
      <c r="D320" s="31"/>
      <c r="E320" s="33"/>
      <c r="F320" s="34"/>
      <c r="G320" s="35">
        <f t="shared" si="30"/>
        <v>0</v>
      </c>
      <c r="H320" s="33"/>
      <c r="I320" s="34"/>
      <c r="J320" s="35">
        <f t="shared" si="31"/>
        <v>0</v>
      </c>
      <c r="K320" s="33"/>
      <c r="L320" s="34"/>
      <c r="M320" s="35">
        <f t="shared" si="32"/>
        <v>0</v>
      </c>
      <c r="N320" s="200"/>
      <c r="O320" s="200"/>
      <c r="P320" s="200"/>
      <c r="Q320" s="33"/>
      <c r="R320" s="34"/>
      <c r="S320" s="35">
        <f t="shared" si="33"/>
        <v>0</v>
      </c>
      <c r="T320" s="33"/>
      <c r="U320" s="34"/>
      <c r="V320" s="28" t="s">
        <v>30</v>
      </c>
      <c r="W320" s="33"/>
      <c r="X320" s="34"/>
      <c r="Y320" s="35">
        <f t="shared" si="34"/>
        <v>0</v>
      </c>
      <c r="Z320" s="36"/>
      <c r="AA320" s="36"/>
      <c r="AB320" s="36"/>
      <c r="AC320" s="29" t="str">
        <f t="shared" si="35"/>
        <v xml:space="preserve"> </v>
      </c>
      <c r="AD320" s="30" t="str">
        <f t="shared" si="36"/>
        <v xml:space="preserve"> راسب  </v>
      </c>
      <c r="AE320" s="36"/>
    </row>
    <row r="321" spans="1:31" ht="33" customHeight="1" thickTop="1" thickBot="1">
      <c r="A321" s="238" t="s">
        <v>30</v>
      </c>
      <c r="B321" s="211" t="s">
        <v>30</v>
      </c>
      <c r="C321" s="88"/>
      <c r="D321" s="31"/>
      <c r="E321" s="33"/>
      <c r="F321" s="34"/>
      <c r="G321" s="35">
        <f t="shared" si="30"/>
        <v>0</v>
      </c>
      <c r="H321" s="33"/>
      <c r="I321" s="34"/>
      <c r="J321" s="35">
        <f t="shared" si="31"/>
        <v>0</v>
      </c>
      <c r="K321" s="33"/>
      <c r="L321" s="34"/>
      <c r="M321" s="35">
        <f t="shared" si="32"/>
        <v>0</v>
      </c>
      <c r="N321" s="200"/>
      <c r="O321" s="200"/>
      <c r="P321" s="200"/>
      <c r="Q321" s="33"/>
      <c r="R321" s="34"/>
      <c r="S321" s="35">
        <f t="shared" si="33"/>
        <v>0</v>
      </c>
      <c r="T321" s="33"/>
      <c r="U321" s="34"/>
      <c r="V321" s="28" t="s">
        <v>30</v>
      </c>
      <c r="W321" s="33"/>
      <c r="X321" s="34"/>
      <c r="Y321" s="35">
        <f t="shared" si="34"/>
        <v>0</v>
      </c>
      <c r="Z321" s="36"/>
      <c r="AA321" s="36"/>
      <c r="AB321" s="36"/>
      <c r="AC321" s="29" t="str">
        <f t="shared" si="35"/>
        <v xml:space="preserve"> </v>
      </c>
      <c r="AD321" s="30" t="str">
        <f t="shared" si="36"/>
        <v xml:space="preserve"> راسب  </v>
      </c>
      <c r="AE321" s="36"/>
    </row>
    <row r="322" spans="1:31" ht="33" customHeight="1" thickTop="1" thickBot="1">
      <c r="A322" s="238" t="s">
        <v>30</v>
      </c>
      <c r="B322" s="211" t="s">
        <v>30</v>
      </c>
      <c r="C322" s="88"/>
      <c r="D322" s="31"/>
      <c r="E322" s="33"/>
      <c r="F322" s="34"/>
      <c r="G322" s="35">
        <f t="shared" si="30"/>
        <v>0</v>
      </c>
      <c r="H322" s="33"/>
      <c r="I322" s="34"/>
      <c r="J322" s="35">
        <f t="shared" si="31"/>
        <v>0</v>
      </c>
      <c r="K322" s="33"/>
      <c r="L322" s="34"/>
      <c r="M322" s="35">
        <f t="shared" si="32"/>
        <v>0</v>
      </c>
      <c r="N322" s="200"/>
      <c r="O322" s="200"/>
      <c r="P322" s="200"/>
      <c r="Q322" s="33"/>
      <c r="R322" s="34"/>
      <c r="S322" s="35">
        <f t="shared" si="33"/>
        <v>0</v>
      </c>
      <c r="T322" s="33"/>
      <c r="U322" s="34"/>
      <c r="V322" s="28" t="s">
        <v>30</v>
      </c>
      <c r="W322" s="33"/>
      <c r="X322" s="34"/>
      <c r="Y322" s="35">
        <f t="shared" si="34"/>
        <v>0</v>
      </c>
      <c r="Z322" s="36"/>
      <c r="AA322" s="36"/>
      <c r="AB322" s="36"/>
      <c r="AC322" s="29" t="str">
        <f t="shared" si="35"/>
        <v xml:space="preserve"> </v>
      </c>
      <c r="AD322" s="30" t="str">
        <f t="shared" si="36"/>
        <v xml:space="preserve"> راسب  </v>
      </c>
      <c r="AE322" s="36"/>
    </row>
    <row r="323" spans="1:31" ht="33" customHeight="1" thickTop="1" thickBot="1">
      <c r="A323" s="238" t="s">
        <v>30</v>
      </c>
      <c r="B323" s="211" t="s">
        <v>30</v>
      </c>
      <c r="C323" s="88"/>
      <c r="D323" s="31"/>
      <c r="E323" s="33"/>
      <c r="F323" s="34"/>
      <c r="G323" s="35">
        <f t="shared" si="30"/>
        <v>0</v>
      </c>
      <c r="H323" s="33"/>
      <c r="I323" s="34"/>
      <c r="J323" s="35">
        <f t="shared" si="31"/>
        <v>0</v>
      </c>
      <c r="K323" s="33"/>
      <c r="L323" s="34"/>
      <c r="M323" s="35">
        <f t="shared" si="32"/>
        <v>0</v>
      </c>
      <c r="N323" s="200"/>
      <c r="O323" s="200"/>
      <c r="P323" s="200"/>
      <c r="Q323" s="33"/>
      <c r="R323" s="34"/>
      <c r="S323" s="35">
        <f t="shared" si="33"/>
        <v>0</v>
      </c>
      <c r="T323" s="33"/>
      <c r="U323" s="34"/>
      <c r="V323" s="28" t="s">
        <v>30</v>
      </c>
      <c r="W323" s="33"/>
      <c r="X323" s="34"/>
      <c r="Y323" s="35">
        <f t="shared" si="34"/>
        <v>0</v>
      </c>
      <c r="Z323" s="36"/>
      <c r="AA323" s="36"/>
      <c r="AB323" s="36"/>
      <c r="AC323" s="29" t="str">
        <f t="shared" si="35"/>
        <v xml:space="preserve"> </v>
      </c>
      <c r="AD323" s="30" t="str">
        <f t="shared" si="36"/>
        <v xml:space="preserve"> راسب  </v>
      </c>
      <c r="AE323" s="36"/>
    </row>
    <row r="324" spans="1:31" ht="33" customHeight="1" thickTop="1" thickBot="1">
      <c r="A324" s="238" t="s">
        <v>30</v>
      </c>
      <c r="B324" s="211" t="s">
        <v>30</v>
      </c>
      <c r="C324" s="88"/>
      <c r="D324" s="31"/>
      <c r="E324" s="33"/>
      <c r="F324" s="34"/>
      <c r="G324" s="35">
        <f t="shared" si="30"/>
        <v>0</v>
      </c>
      <c r="H324" s="33"/>
      <c r="I324" s="34"/>
      <c r="J324" s="35">
        <f t="shared" si="31"/>
        <v>0</v>
      </c>
      <c r="K324" s="33"/>
      <c r="L324" s="34"/>
      <c r="M324" s="35">
        <f t="shared" si="32"/>
        <v>0</v>
      </c>
      <c r="N324" s="200"/>
      <c r="O324" s="200"/>
      <c r="P324" s="200"/>
      <c r="Q324" s="33"/>
      <c r="R324" s="34"/>
      <c r="S324" s="35">
        <f t="shared" si="33"/>
        <v>0</v>
      </c>
      <c r="T324" s="33"/>
      <c r="U324" s="34"/>
      <c r="V324" s="28" t="s">
        <v>30</v>
      </c>
      <c r="W324" s="33"/>
      <c r="X324" s="34"/>
      <c r="Y324" s="35">
        <f t="shared" si="34"/>
        <v>0</v>
      </c>
      <c r="Z324" s="36"/>
      <c r="AA324" s="36"/>
      <c r="AB324" s="36"/>
      <c r="AC324" s="29" t="str">
        <f t="shared" si="35"/>
        <v xml:space="preserve"> </v>
      </c>
      <c r="AD324" s="30" t="str">
        <f t="shared" si="36"/>
        <v xml:space="preserve"> راسب  </v>
      </c>
      <c r="AE324" s="36"/>
    </row>
    <row r="325" spans="1:31" ht="33" customHeight="1" thickTop="1" thickBot="1">
      <c r="A325" s="238" t="s">
        <v>30</v>
      </c>
      <c r="B325" s="211" t="s">
        <v>30</v>
      </c>
      <c r="C325" s="88"/>
      <c r="D325" s="31"/>
      <c r="E325" s="33"/>
      <c r="F325" s="34"/>
      <c r="G325" s="35">
        <f t="shared" si="30"/>
        <v>0</v>
      </c>
      <c r="H325" s="33"/>
      <c r="I325" s="34"/>
      <c r="J325" s="35">
        <f t="shared" si="31"/>
        <v>0</v>
      </c>
      <c r="K325" s="33"/>
      <c r="L325" s="34"/>
      <c r="M325" s="35">
        <f t="shared" si="32"/>
        <v>0</v>
      </c>
      <c r="N325" s="200"/>
      <c r="O325" s="200"/>
      <c r="P325" s="200"/>
      <c r="Q325" s="33"/>
      <c r="R325" s="34"/>
      <c r="S325" s="35">
        <f t="shared" si="33"/>
        <v>0</v>
      </c>
      <c r="T325" s="33"/>
      <c r="U325" s="34"/>
      <c r="V325" s="28" t="s">
        <v>30</v>
      </c>
      <c r="W325" s="33"/>
      <c r="X325" s="34"/>
      <c r="Y325" s="35">
        <f t="shared" si="34"/>
        <v>0</v>
      </c>
      <c r="Z325" s="36"/>
      <c r="AA325" s="36"/>
      <c r="AB325" s="36"/>
      <c r="AC325" s="29" t="str">
        <f t="shared" si="35"/>
        <v xml:space="preserve"> </v>
      </c>
      <c r="AD325" s="30" t="str">
        <f t="shared" si="36"/>
        <v xml:space="preserve"> راسب  </v>
      </c>
      <c r="AE325" s="36"/>
    </row>
    <row r="326" spans="1:31" ht="33" customHeight="1" thickTop="1" thickBot="1">
      <c r="A326" s="238" t="s">
        <v>30</v>
      </c>
      <c r="B326" s="211" t="s">
        <v>30</v>
      </c>
      <c r="C326" s="88"/>
      <c r="D326" s="31"/>
      <c r="E326" s="33"/>
      <c r="F326" s="34"/>
      <c r="G326" s="35">
        <f t="shared" si="30"/>
        <v>0</v>
      </c>
      <c r="H326" s="33"/>
      <c r="I326" s="34"/>
      <c r="J326" s="35">
        <f t="shared" si="31"/>
        <v>0</v>
      </c>
      <c r="K326" s="33"/>
      <c r="L326" s="34"/>
      <c r="M326" s="35">
        <f t="shared" si="32"/>
        <v>0</v>
      </c>
      <c r="N326" s="200"/>
      <c r="O326" s="200"/>
      <c r="P326" s="200"/>
      <c r="Q326" s="33"/>
      <c r="R326" s="34"/>
      <c r="S326" s="35">
        <f t="shared" si="33"/>
        <v>0</v>
      </c>
      <c r="T326" s="33"/>
      <c r="U326" s="34"/>
      <c r="V326" s="28" t="s">
        <v>30</v>
      </c>
      <c r="W326" s="33"/>
      <c r="X326" s="34"/>
      <c r="Y326" s="35">
        <f t="shared" si="34"/>
        <v>0</v>
      </c>
      <c r="Z326" s="36"/>
      <c r="AA326" s="36"/>
      <c r="AB326" s="36"/>
      <c r="AC326" s="29" t="str">
        <f t="shared" si="35"/>
        <v xml:space="preserve"> </v>
      </c>
      <c r="AD326" s="30" t="str">
        <f t="shared" si="36"/>
        <v xml:space="preserve"> راسب  </v>
      </c>
      <c r="AE326" s="36"/>
    </row>
    <row r="327" spans="1:31" ht="33" customHeight="1" thickTop="1" thickBot="1">
      <c r="A327" s="238" t="s">
        <v>30</v>
      </c>
      <c r="B327" s="211" t="s">
        <v>30</v>
      </c>
      <c r="C327" s="88"/>
      <c r="D327" s="31"/>
      <c r="E327" s="33"/>
      <c r="F327" s="34"/>
      <c r="G327" s="35">
        <f t="shared" si="30"/>
        <v>0</v>
      </c>
      <c r="H327" s="33"/>
      <c r="I327" s="34"/>
      <c r="J327" s="35">
        <f t="shared" si="31"/>
        <v>0</v>
      </c>
      <c r="K327" s="33"/>
      <c r="L327" s="34"/>
      <c r="M327" s="35">
        <f t="shared" si="32"/>
        <v>0</v>
      </c>
      <c r="N327" s="200"/>
      <c r="O327" s="200"/>
      <c r="P327" s="200"/>
      <c r="Q327" s="33"/>
      <c r="R327" s="34"/>
      <c r="S327" s="35">
        <f t="shared" si="33"/>
        <v>0</v>
      </c>
      <c r="T327" s="33"/>
      <c r="U327" s="34"/>
      <c r="V327" s="28" t="s">
        <v>30</v>
      </c>
      <c r="W327" s="33"/>
      <c r="X327" s="34"/>
      <c r="Y327" s="35">
        <f t="shared" si="34"/>
        <v>0</v>
      </c>
      <c r="Z327" s="36"/>
      <c r="AA327" s="36"/>
      <c r="AB327" s="36"/>
      <c r="AC327" s="29" t="str">
        <f t="shared" si="35"/>
        <v xml:space="preserve"> </v>
      </c>
      <c r="AD327" s="30" t="str">
        <f t="shared" si="36"/>
        <v xml:space="preserve"> راسب  </v>
      </c>
      <c r="AE327" s="36"/>
    </row>
    <row r="328" spans="1:31" ht="33" customHeight="1" thickTop="1" thickBot="1">
      <c r="A328" s="238" t="s">
        <v>30</v>
      </c>
      <c r="B328" s="211" t="s">
        <v>30</v>
      </c>
      <c r="C328" s="88"/>
      <c r="D328" s="31"/>
      <c r="E328" s="33"/>
      <c r="F328" s="34"/>
      <c r="G328" s="35">
        <f t="shared" si="30"/>
        <v>0</v>
      </c>
      <c r="H328" s="33"/>
      <c r="I328" s="34"/>
      <c r="J328" s="35">
        <f t="shared" si="31"/>
        <v>0</v>
      </c>
      <c r="K328" s="33"/>
      <c r="L328" s="34"/>
      <c r="M328" s="35">
        <f t="shared" si="32"/>
        <v>0</v>
      </c>
      <c r="N328" s="200"/>
      <c r="O328" s="200"/>
      <c r="P328" s="200"/>
      <c r="Q328" s="33"/>
      <c r="R328" s="34"/>
      <c r="S328" s="35">
        <f t="shared" si="33"/>
        <v>0</v>
      </c>
      <c r="T328" s="33"/>
      <c r="U328" s="34"/>
      <c r="V328" s="28" t="s">
        <v>30</v>
      </c>
      <c r="W328" s="33"/>
      <c r="X328" s="34"/>
      <c r="Y328" s="35">
        <f t="shared" si="34"/>
        <v>0</v>
      </c>
      <c r="Z328" s="36"/>
      <c r="AA328" s="36"/>
      <c r="AB328" s="36"/>
      <c r="AC328" s="29" t="str">
        <f t="shared" si="35"/>
        <v xml:space="preserve"> </v>
      </c>
      <c r="AD328" s="30" t="str">
        <f t="shared" si="36"/>
        <v xml:space="preserve"> راسب  </v>
      </c>
      <c r="AE328" s="36"/>
    </row>
    <row r="329" spans="1:31" ht="33" customHeight="1" thickTop="1" thickBot="1">
      <c r="A329" s="238" t="s">
        <v>30</v>
      </c>
      <c r="B329" s="211" t="s">
        <v>30</v>
      </c>
      <c r="C329" s="88"/>
      <c r="D329" s="31"/>
      <c r="E329" s="33"/>
      <c r="F329" s="34"/>
      <c r="G329" s="35">
        <f t="shared" si="30"/>
        <v>0</v>
      </c>
      <c r="H329" s="33"/>
      <c r="I329" s="34"/>
      <c r="J329" s="35">
        <f t="shared" si="31"/>
        <v>0</v>
      </c>
      <c r="K329" s="33"/>
      <c r="L329" s="34"/>
      <c r="M329" s="35">
        <f t="shared" si="32"/>
        <v>0</v>
      </c>
      <c r="N329" s="200"/>
      <c r="O329" s="200"/>
      <c r="P329" s="200"/>
      <c r="Q329" s="33"/>
      <c r="R329" s="34"/>
      <c r="S329" s="35">
        <f t="shared" si="33"/>
        <v>0</v>
      </c>
      <c r="T329" s="33"/>
      <c r="U329" s="34"/>
      <c r="V329" s="28" t="s">
        <v>30</v>
      </c>
      <c r="W329" s="33"/>
      <c r="X329" s="34"/>
      <c r="Y329" s="35">
        <f t="shared" si="34"/>
        <v>0</v>
      </c>
      <c r="Z329" s="36"/>
      <c r="AA329" s="36"/>
      <c r="AB329" s="36"/>
      <c r="AC329" s="29" t="str">
        <f t="shared" si="35"/>
        <v xml:space="preserve"> </v>
      </c>
      <c r="AD329" s="30" t="str">
        <f t="shared" si="36"/>
        <v xml:space="preserve"> راسب  </v>
      </c>
      <c r="AE329" s="36"/>
    </row>
    <row r="330" spans="1:31" ht="33" customHeight="1" thickTop="1" thickBot="1">
      <c r="A330" s="238" t="s">
        <v>30</v>
      </c>
      <c r="B330" s="211" t="s">
        <v>30</v>
      </c>
      <c r="C330" s="88"/>
      <c r="D330" s="31"/>
      <c r="E330" s="33"/>
      <c r="F330" s="34"/>
      <c r="G330" s="35">
        <f t="shared" si="30"/>
        <v>0</v>
      </c>
      <c r="H330" s="33"/>
      <c r="I330" s="34"/>
      <c r="J330" s="35">
        <f t="shared" si="31"/>
        <v>0</v>
      </c>
      <c r="K330" s="33"/>
      <c r="L330" s="34"/>
      <c r="M330" s="35">
        <f t="shared" si="32"/>
        <v>0</v>
      </c>
      <c r="N330" s="200"/>
      <c r="O330" s="200"/>
      <c r="P330" s="200"/>
      <c r="Q330" s="33"/>
      <c r="R330" s="34"/>
      <c r="S330" s="35">
        <f t="shared" si="33"/>
        <v>0</v>
      </c>
      <c r="T330" s="33"/>
      <c r="U330" s="34"/>
      <c r="V330" s="28" t="s">
        <v>30</v>
      </c>
      <c r="W330" s="33"/>
      <c r="X330" s="34"/>
      <c r="Y330" s="35">
        <f t="shared" si="34"/>
        <v>0</v>
      </c>
      <c r="Z330" s="36"/>
      <c r="AA330" s="36"/>
      <c r="AB330" s="36"/>
      <c r="AC330" s="29" t="str">
        <f t="shared" si="35"/>
        <v xml:space="preserve"> </v>
      </c>
      <c r="AD330" s="30" t="str">
        <f t="shared" si="36"/>
        <v xml:space="preserve"> راسب  </v>
      </c>
      <c r="AE330" s="36"/>
    </row>
    <row r="331" spans="1:31" ht="33" customHeight="1" thickTop="1" thickBot="1">
      <c r="A331" s="238" t="s">
        <v>30</v>
      </c>
      <c r="B331" s="211" t="s">
        <v>30</v>
      </c>
      <c r="C331" s="88"/>
      <c r="D331" s="31"/>
      <c r="E331" s="33"/>
      <c r="F331" s="34"/>
      <c r="G331" s="35">
        <f t="shared" si="30"/>
        <v>0</v>
      </c>
      <c r="H331" s="33"/>
      <c r="I331" s="34"/>
      <c r="J331" s="35">
        <f t="shared" si="31"/>
        <v>0</v>
      </c>
      <c r="K331" s="33"/>
      <c r="L331" s="34"/>
      <c r="M331" s="35">
        <f t="shared" si="32"/>
        <v>0</v>
      </c>
      <c r="N331" s="200"/>
      <c r="O331" s="200"/>
      <c r="P331" s="200"/>
      <c r="Q331" s="33"/>
      <c r="R331" s="34"/>
      <c r="S331" s="35">
        <f t="shared" si="33"/>
        <v>0</v>
      </c>
      <c r="T331" s="33"/>
      <c r="U331" s="34"/>
      <c r="V331" s="28" t="s">
        <v>30</v>
      </c>
      <c r="W331" s="33"/>
      <c r="X331" s="34"/>
      <c r="Y331" s="35">
        <f t="shared" si="34"/>
        <v>0</v>
      </c>
      <c r="Z331" s="36"/>
      <c r="AA331" s="36"/>
      <c r="AB331" s="36"/>
      <c r="AC331" s="29" t="str">
        <f t="shared" si="35"/>
        <v xml:space="preserve"> </v>
      </c>
      <c r="AD331" s="30" t="str">
        <f t="shared" si="36"/>
        <v xml:space="preserve"> راسب  </v>
      </c>
      <c r="AE331" s="36"/>
    </row>
    <row r="332" spans="1:31" ht="33" customHeight="1" thickTop="1" thickBot="1">
      <c r="A332" s="238" t="s">
        <v>30</v>
      </c>
      <c r="B332" s="211" t="s">
        <v>30</v>
      </c>
      <c r="C332" s="88"/>
      <c r="D332" s="31"/>
      <c r="E332" s="33"/>
      <c r="F332" s="34"/>
      <c r="G332" s="35">
        <f t="shared" si="30"/>
        <v>0</v>
      </c>
      <c r="H332" s="33"/>
      <c r="I332" s="34"/>
      <c r="J332" s="35">
        <f t="shared" si="31"/>
        <v>0</v>
      </c>
      <c r="K332" s="33"/>
      <c r="L332" s="34"/>
      <c r="M332" s="35">
        <f t="shared" si="32"/>
        <v>0</v>
      </c>
      <c r="N332" s="200"/>
      <c r="O332" s="200"/>
      <c r="P332" s="200"/>
      <c r="Q332" s="33"/>
      <c r="R332" s="34"/>
      <c r="S332" s="35">
        <f t="shared" si="33"/>
        <v>0</v>
      </c>
      <c r="T332" s="33"/>
      <c r="U332" s="34"/>
      <c r="V332" s="28" t="s">
        <v>30</v>
      </c>
      <c r="W332" s="33"/>
      <c r="X332" s="34"/>
      <c r="Y332" s="35">
        <f t="shared" si="34"/>
        <v>0</v>
      </c>
      <c r="Z332" s="36"/>
      <c r="AA332" s="36"/>
      <c r="AB332" s="36"/>
      <c r="AC332" s="29" t="str">
        <f t="shared" si="35"/>
        <v xml:space="preserve"> </v>
      </c>
      <c r="AD332" s="30" t="str">
        <f t="shared" si="36"/>
        <v xml:space="preserve"> راسب  </v>
      </c>
      <c r="AE332" s="36"/>
    </row>
    <row r="333" spans="1:31" ht="33" customHeight="1" thickTop="1" thickBot="1">
      <c r="A333" s="238" t="s">
        <v>30</v>
      </c>
      <c r="B333" s="211" t="s">
        <v>30</v>
      </c>
      <c r="C333" s="88"/>
      <c r="D333" s="31"/>
      <c r="E333" s="33"/>
      <c r="F333" s="34"/>
      <c r="G333" s="35">
        <f t="shared" ref="G333:G396" si="37">E333+F333</f>
        <v>0</v>
      </c>
      <c r="H333" s="33"/>
      <c r="I333" s="34"/>
      <c r="J333" s="35">
        <f t="shared" ref="J333:J396" si="38">H333+I333</f>
        <v>0</v>
      </c>
      <c r="K333" s="33"/>
      <c r="L333" s="34"/>
      <c r="M333" s="35">
        <f t="shared" ref="M333:M396" si="39">K333+L333</f>
        <v>0</v>
      </c>
      <c r="N333" s="200"/>
      <c r="O333" s="200"/>
      <c r="P333" s="200"/>
      <c r="Q333" s="33"/>
      <c r="R333" s="34"/>
      <c r="S333" s="35">
        <f t="shared" ref="S333:S396" si="40">Q333+R333</f>
        <v>0</v>
      </c>
      <c r="T333" s="33"/>
      <c r="U333" s="34"/>
      <c r="V333" s="28" t="s">
        <v>30</v>
      </c>
      <c r="W333" s="33"/>
      <c r="X333" s="34"/>
      <c r="Y333" s="35">
        <f t="shared" ref="Y333:Y396" si="41">W333+X333</f>
        <v>0</v>
      </c>
      <c r="Z333" s="36"/>
      <c r="AA333" s="36"/>
      <c r="AB333" s="36"/>
      <c r="AC333" s="29" t="str">
        <f t="shared" ref="AC333:AC396" si="42">IF(AND(G333&gt;=50,J333&gt;=50,M333&gt;=50,S333&gt;=50,V333&gt;=50,Y333&gt;=50),SUM(AB333,AA333,Z333,Y333,V333,S333,M333,J333,G333)," ")</f>
        <v xml:space="preserve"> </v>
      </c>
      <c r="AD333" s="30" t="str">
        <f t="shared" ref="AD333:AD396" si="43">IF(AND(Y333&gt;=50,V333&gt;=50,S333&gt;=50,M333&gt;=50,J333&gt;=50,G333&gt;=50)," ناجح"," راسب  ")</f>
        <v xml:space="preserve"> راسب  </v>
      </c>
      <c r="AE333" s="36"/>
    </row>
    <row r="334" spans="1:31" ht="33" customHeight="1" thickTop="1" thickBot="1">
      <c r="A334" s="238" t="s">
        <v>30</v>
      </c>
      <c r="B334" s="211" t="s">
        <v>30</v>
      </c>
      <c r="C334" s="88"/>
      <c r="D334" s="31"/>
      <c r="E334" s="33"/>
      <c r="F334" s="34"/>
      <c r="G334" s="35">
        <f t="shared" si="37"/>
        <v>0</v>
      </c>
      <c r="H334" s="33"/>
      <c r="I334" s="34"/>
      <c r="J334" s="35">
        <f t="shared" si="38"/>
        <v>0</v>
      </c>
      <c r="K334" s="33"/>
      <c r="L334" s="34"/>
      <c r="M334" s="35">
        <f t="shared" si="39"/>
        <v>0</v>
      </c>
      <c r="N334" s="200"/>
      <c r="O334" s="200"/>
      <c r="P334" s="200"/>
      <c r="Q334" s="33"/>
      <c r="R334" s="34"/>
      <c r="S334" s="35">
        <f t="shared" si="40"/>
        <v>0</v>
      </c>
      <c r="T334" s="33"/>
      <c r="U334" s="34"/>
      <c r="V334" s="28" t="s">
        <v>30</v>
      </c>
      <c r="W334" s="33"/>
      <c r="X334" s="34"/>
      <c r="Y334" s="35">
        <f t="shared" si="41"/>
        <v>0</v>
      </c>
      <c r="Z334" s="36"/>
      <c r="AA334" s="36"/>
      <c r="AB334" s="36"/>
      <c r="AC334" s="29" t="str">
        <f t="shared" si="42"/>
        <v xml:space="preserve"> </v>
      </c>
      <c r="AD334" s="30" t="str">
        <f t="shared" si="43"/>
        <v xml:space="preserve"> راسب  </v>
      </c>
      <c r="AE334" s="36"/>
    </row>
    <row r="335" spans="1:31" ht="33" customHeight="1" thickTop="1" thickBot="1">
      <c r="A335" s="238" t="s">
        <v>30</v>
      </c>
      <c r="B335" s="211" t="s">
        <v>30</v>
      </c>
      <c r="C335" s="88"/>
      <c r="D335" s="31"/>
      <c r="E335" s="33"/>
      <c r="F335" s="34"/>
      <c r="G335" s="35">
        <f t="shared" si="37"/>
        <v>0</v>
      </c>
      <c r="H335" s="33"/>
      <c r="I335" s="34"/>
      <c r="J335" s="35">
        <f t="shared" si="38"/>
        <v>0</v>
      </c>
      <c r="K335" s="33"/>
      <c r="L335" s="34"/>
      <c r="M335" s="35">
        <f t="shared" si="39"/>
        <v>0</v>
      </c>
      <c r="N335" s="200"/>
      <c r="O335" s="200"/>
      <c r="P335" s="200"/>
      <c r="Q335" s="33"/>
      <c r="R335" s="34"/>
      <c r="S335" s="35">
        <f t="shared" si="40"/>
        <v>0</v>
      </c>
      <c r="T335" s="33"/>
      <c r="U335" s="34"/>
      <c r="V335" s="28" t="s">
        <v>30</v>
      </c>
      <c r="W335" s="33"/>
      <c r="X335" s="34"/>
      <c r="Y335" s="35">
        <f t="shared" si="41"/>
        <v>0</v>
      </c>
      <c r="Z335" s="36"/>
      <c r="AA335" s="36"/>
      <c r="AB335" s="36"/>
      <c r="AC335" s="29" t="str">
        <f t="shared" si="42"/>
        <v xml:space="preserve"> </v>
      </c>
      <c r="AD335" s="30" t="str">
        <f t="shared" si="43"/>
        <v xml:space="preserve"> راسب  </v>
      </c>
      <c r="AE335" s="36"/>
    </row>
    <row r="336" spans="1:31" ht="33" customHeight="1" thickTop="1" thickBot="1">
      <c r="A336" s="238" t="s">
        <v>30</v>
      </c>
      <c r="B336" s="211" t="s">
        <v>30</v>
      </c>
      <c r="C336" s="88"/>
      <c r="D336" s="31"/>
      <c r="E336" s="33"/>
      <c r="F336" s="34"/>
      <c r="G336" s="35">
        <f t="shared" si="37"/>
        <v>0</v>
      </c>
      <c r="H336" s="33"/>
      <c r="I336" s="34"/>
      <c r="J336" s="35">
        <f t="shared" si="38"/>
        <v>0</v>
      </c>
      <c r="K336" s="33"/>
      <c r="L336" s="34"/>
      <c r="M336" s="35">
        <f t="shared" si="39"/>
        <v>0</v>
      </c>
      <c r="N336" s="200"/>
      <c r="O336" s="200"/>
      <c r="P336" s="200"/>
      <c r="Q336" s="33"/>
      <c r="R336" s="34"/>
      <c r="S336" s="35">
        <f t="shared" si="40"/>
        <v>0</v>
      </c>
      <c r="T336" s="33"/>
      <c r="U336" s="34"/>
      <c r="V336" s="28" t="s">
        <v>30</v>
      </c>
      <c r="W336" s="33"/>
      <c r="X336" s="34"/>
      <c r="Y336" s="35">
        <f t="shared" si="41"/>
        <v>0</v>
      </c>
      <c r="Z336" s="36"/>
      <c r="AA336" s="36"/>
      <c r="AB336" s="36"/>
      <c r="AC336" s="29" t="str">
        <f t="shared" si="42"/>
        <v xml:space="preserve"> </v>
      </c>
      <c r="AD336" s="30" t="str">
        <f t="shared" si="43"/>
        <v xml:space="preserve"> راسب  </v>
      </c>
      <c r="AE336" s="36"/>
    </row>
    <row r="337" spans="1:31" ht="33" customHeight="1" thickTop="1" thickBot="1">
      <c r="A337" s="238" t="s">
        <v>30</v>
      </c>
      <c r="B337" s="211" t="s">
        <v>30</v>
      </c>
      <c r="C337" s="88"/>
      <c r="D337" s="31"/>
      <c r="E337" s="33"/>
      <c r="F337" s="34"/>
      <c r="G337" s="35">
        <f t="shared" si="37"/>
        <v>0</v>
      </c>
      <c r="H337" s="33"/>
      <c r="I337" s="34"/>
      <c r="J337" s="35">
        <f t="shared" si="38"/>
        <v>0</v>
      </c>
      <c r="K337" s="33"/>
      <c r="L337" s="34"/>
      <c r="M337" s="35">
        <f t="shared" si="39"/>
        <v>0</v>
      </c>
      <c r="N337" s="200"/>
      <c r="O337" s="200"/>
      <c r="P337" s="200"/>
      <c r="Q337" s="33"/>
      <c r="R337" s="34"/>
      <c r="S337" s="35">
        <f t="shared" si="40"/>
        <v>0</v>
      </c>
      <c r="T337" s="33"/>
      <c r="U337" s="34"/>
      <c r="V337" s="28" t="s">
        <v>30</v>
      </c>
      <c r="W337" s="33"/>
      <c r="X337" s="34"/>
      <c r="Y337" s="35">
        <f t="shared" si="41"/>
        <v>0</v>
      </c>
      <c r="Z337" s="36"/>
      <c r="AA337" s="36"/>
      <c r="AB337" s="36"/>
      <c r="AC337" s="29" t="str">
        <f t="shared" si="42"/>
        <v xml:space="preserve"> </v>
      </c>
      <c r="AD337" s="30" t="str">
        <f t="shared" si="43"/>
        <v xml:space="preserve"> راسب  </v>
      </c>
      <c r="AE337" s="36"/>
    </row>
    <row r="338" spans="1:31" ht="33" customHeight="1" thickTop="1" thickBot="1">
      <c r="A338" s="238" t="s">
        <v>30</v>
      </c>
      <c r="B338" s="211" t="s">
        <v>30</v>
      </c>
      <c r="C338" s="88"/>
      <c r="D338" s="31"/>
      <c r="E338" s="33"/>
      <c r="F338" s="34"/>
      <c r="G338" s="35">
        <f t="shared" si="37"/>
        <v>0</v>
      </c>
      <c r="H338" s="33"/>
      <c r="I338" s="34"/>
      <c r="J338" s="35">
        <f t="shared" si="38"/>
        <v>0</v>
      </c>
      <c r="K338" s="33"/>
      <c r="L338" s="34"/>
      <c r="M338" s="35">
        <f t="shared" si="39"/>
        <v>0</v>
      </c>
      <c r="N338" s="200"/>
      <c r="O338" s="200"/>
      <c r="P338" s="200"/>
      <c r="Q338" s="33"/>
      <c r="R338" s="34"/>
      <c r="S338" s="35">
        <f t="shared" si="40"/>
        <v>0</v>
      </c>
      <c r="T338" s="33"/>
      <c r="U338" s="34"/>
      <c r="V338" s="28" t="s">
        <v>30</v>
      </c>
      <c r="W338" s="33"/>
      <c r="X338" s="34"/>
      <c r="Y338" s="35">
        <f t="shared" si="41"/>
        <v>0</v>
      </c>
      <c r="Z338" s="36"/>
      <c r="AA338" s="36"/>
      <c r="AB338" s="36"/>
      <c r="AC338" s="29" t="str">
        <f t="shared" si="42"/>
        <v xml:space="preserve"> </v>
      </c>
      <c r="AD338" s="30" t="str">
        <f t="shared" si="43"/>
        <v xml:space="preserve"> راسب  </v>
      </c>
      <c r="AE338" s="36"/>
    </row>
    <row r="339" spans="1:31" ht="33" customHeight="1" thickTop="1" thickBot="1">
      <c r="A339" s="238" t="s">
        <v>30</v>
      </c>
      <c r="B339" s="211" t="s">
        <v>30</v>
      </c>
      <c r="C339" s="88"/>
      <c r="D339" s="31"/>
      <c r="E339" s="33"/>
      <c r="F339" s="34"/>
      <c r="G339" s="35">
        <f t="shared" si="37"/>
        <v>0</v>
      </c>
      <c r="H339" s="33"/>
      <c r="I339" s="34"/>
      <c r="J339" s="35">
        <f t="shared" si="38"/>
        <v>0</v>
      </c>
      <c r="K339" s="33"/>
      <c r="L339" s="34"/>
      <c r="M339" s="35">
        <f t="shared" si="39"/>
        <v>0</v>
      </c>
      <c r="N339" s="200"/>
      <c r="O339" s="200"/>
      <c r="P339" s="200"/>
      <c r="Q339" s="33"/>
      <c r="R339" s="34"/>
      <c r="S339" s="35">
        <f t="shared" si="40"/>
        <v>0</v>
      </c>
      <c r="T339" s="33"/>
      <c r="U339" s="34"/>
      <c r="V339" s="28" t="s">
        <v>30</v>
      </c>
      <c r="W339" s="33"/>
      <c r="X339" s="34"/>
      <c r="Y339" s="35">
        <f t="shared" si="41"/>
        <v>0</v>
      </c>
      <c r="Z339" s="36"/>
      <c r="AA339" s="36"/>
      <c r="AB339" s="36"/>
      <c r="AC339" s="29" t="str">
        <f t="shared" si="42"/>
        <v xml:space="preserve"> </v>
      </c>
      <c r="AD339" s="30" t="str">
        <f t="shared" si="43"/>
        <v xml:space="preserve"> راسب  </v>
      </c>
      <c r="AE339" s="36"/>
    </row>
    <row r="340" spans="1:31" ht="33" customHeight="1" thickTop="1" thickBot="1">
      <c r="A340" s="238" t="s">
        <v>30</v>
      </c>
      <c r="B340" s="211" t="s">
        <v>30</v>
      </c>
      <c r="C340" s="88"/>
      <c r="D340" s="31"/>
      <c r="E340" s="33"/>
      <c r="F340" s="34"/>
      <c r="G340" s="35">
        <f t="shared" si="37"/>
        <v>0</v>
      </c>
      <c r="H340" s="33"/>
      <c r="I340" s="34"/>
      <c r="J340" s="35">
        <f t="shared" si="38"/>
        <v>0</v>
      </c>
      <c r="K340" s="33"/>
      <c r="L340" s="34"/>
      <c r="M340" s="35">
        <f t="shared" si="39"/>
        <v>0</v>
      </c>
      <c r="N340" s="200"/>
      <c r="O340" s="200"/>
      <c r="P340" s="200"/>
      <c r="Q340" s="33"/>
      <c r="R340" s="34"/>
      <c r="S340" s="35">
        <f t="shared" si="40"/>
        <v>0</v>
      </c>
      <c r="T340" s="33"/>
      <c r="U340" s="34"/>
      <c r="V340" s="28" t="s">
        <v>30</v>
      </c>
      <c r="W340" s="33"/>
      <c r="X340" s="34"/>
      <c r="Y340" s="35">
        <f t="shared" si="41"/>
        <v>0</v>
      </c>
      <c r="Z340" s="36"/>
      <c r="AA340" s="36"/>
      <c r="AB340" s="36"/>
      <c r="AC340" s="29" t="str">
        <f t="shared" si="42"/>
        <v xml:space="preserve"> </v>
      </c>
      <c r="AD340" s="30" t="str">
        <f t="shared" si="43"/>
        <v xml:space="preserve"> راسب  </v>
      </c>
      <c r="AE340" s="36"/>
    </row>
    <row r="341" spans="1:31" ht="33" customHeight="1" thickTop="1" thickBot="1">
      <c r="A341" s="238" t="s">
        <v>30</v>
      </c>
      <c r="B341" s="211" t="s">
        <v>30</v>
      </c>
      <c r="C341" s="88"/>
      <c r="D341" s="31"/>
      <c r="E341" s="33"/>
      <c r="F341" s="34"/>
      <c r="G341" s="35">
        <f t="shared" si="37"/>
        <v>0</v>
      </c>
      <c r="H341" s="33"/>
      <c r="I341" s="34"/>
      <c r="J341" s="35">
        <f t="shared" si="38"/>
        <v>0</v>
      </c>
      <c r="K341" s="33"/>
      <c r="L341" s="34"/>
      <c r="M341" s="35">
        <f t="shared" si="39"/>
        <v>0</v>
      </c>
      <c r="N341" s="200"/>
      <c r="O341" s="200"/>
      <c r="P341" s="200"/>
      <c r="Q341" s="33"/>
      <c r="R341" s="34"/>
      <c r="S341" s="35">
        <f t="shared" si="40"/>
        <v>0</v>
      </c>
      <c r="T341" s="33"/>
      <c r="U341" s="34"/>
      <c r="V341" s="28" t="s">
        <v>30</v>
      </c>
      <c r="W341" s="33"/>
      <c r="X341" s="34"/>
      <c r="Y341" s="35">
        <f t="shared" si="41"/>
        <v>0</v>
      </c>
      <c r="Z341" s="36"/>
      <c r="AA341" s="36"/>
      <c r="AB341" s="36"/>
      <c r="AC341" s="29" t="str">
        <f t="shared" si="42"/>
        <v xml:space="preserve"> </v>
      </c>
      <c r="AD341" s="30" t="str">
        <f t="shared" si="43"/>
        <v xml:space="preserve"> راسب  </v>
      </c>
      <c r="AE341" s="36"/>
    </row>
    <row r="342" spans="1:31" ht="33" customHeight="1" thickTop="1" thickBot="1">
      <c r="A342" s="238" t="s">
        <v>30</v>
      </c>
      <c r="B342" s="211" t="s">
        <v>30</v>
      </c>
      <c r="C342" s="88"/>
      <c r="D342" s="31"/>
      <c r="E342" s="33"/>
      <c r="F342" s="34"/>
      <c r="G342" s="35">
        <f t="shared" si="37"/>
        <v>0</v>
      </c>
      <c r="H342" s="33"/>
      <c r="I342" s="34"/>
      <c r="J342" s="35">
        <f t="shared" si="38"/>
        <v>0</v>
      </c>
      <c r="K342" s="33"/>
      <c r="L342" s="34"/>
      <c r="M342" s="35">
        <f t="shared" si="39"/>
        <v>0</v>
      </c>
      <c r="N342" s="200"/>
      <c r="O342" s="200"/>
      <c r="P342" s="200"/>
      <c r="Q342" s="33"/>
      <c r="R342" s="34"/>
      <c r="S342" s="35">
        <f t="shared" si="40"/>
        <v>0</v>
      </c>
      <c r="T342" s="33"/>
      <c r="U342" s="34"/>
      <c r="V342" s="28" t="s">
        <v>30</v>
      </c>
      <c r="W342" s="33"/>
      <c r="X342" s="34"/>
      <c r="Y342" s="35">
        <f t="shared" si="41"/>
        <v>0</v>
      </c>
      <c r="Z342" s="36"/>
      <c r="AA342" s="36"/>
      <c r="AB342" s="36"/>
      <c r="AC342" s="29" t="str">
        <f t="shared" si="42"/>
        <v xml:space="preserve"> </v>
      </c>
      <c r="AD342" s="30" t="str">
        <f t="shared" si="43"/>
        <v xml:space="preserve"> راسب  </v>
      </c>
      <c r="AE342" s="36"/>
    </row>
    <row r="343" spans="1:31" ht="33" customHeight="1" thickTop="1" thickBot="1">
      <c r="A343" s="238" t="s">
        <v>30</v>
      </c>
      <c r="B343" s="211" t="s">
        <v>30</v>
      </c>
      <c r="C343" s="88"/>
      <c r="D343" s="31"/>
      <c r="E343" s="33"/>
      <c r="F343" s="34"/>
      <c r="G343" s="35">
        <f t="shared" si="37"/>
        <v>0</v>
      </c>
      <c r="H343" s="33"/>
      <c r="I343" s="34"/>
      <c r="J343" s="35">
        <f t="shared" si="38"/>
        <v>0</v>
      </c>
      <c r="K343" s="33"/>
      <c r="L343" s="34"/>
      <c r="M343" s="35">
        <f t="shared" si="39"/>
        <v>0</v>
      </c>
      <c r="N343" s="200"/>
      <c r="O343" s="200"/>
      <c r="P343" s="200"/>
      <c r="Q343" s="33"/>
      <c r="R343" s="34"/>
      <c r="S343" s="35">
        <f t="shared" si="40"/>
        <v>0</v>
      </c>
      <c r="T343" s="33"/>
      <c r="U343" s="34"/>
      <c r="V343" s="28" t="s">
        <v>30</v>
      </c>
      <c r="W343" s="33"/>
      <c r="X343" s="34"/>
      <c r="Y343" s="35">
        <f t="shared" si="41"/>
        <v>0</v>
      </c>
      <c r="Z343" s="36"/>
      <c r="AA343" s="36"/>
      <c r="AB343" s="36"/>
      <c r="AC343" s="29" t="str">
        <f t="shared" si="42"/>
        <v xml:space="preserve"> </v>
      </c>
      <c r="AD343" s="30" t="str">
        <f t="shared" si="43"/>
        <v xml:space="preserve"> راسب  </v>
      </c>
      <c r="AE343" s="36"/>
    </row>
    <row r="344" spans="1:31" ht="33" customHeight="1" thickTop="1" thickBot="1">
      <c r="A344" s="238" t="s">
        <v>30</v>
      </c>
      <c r="B344" s="211" t="s">
        <v>30</v>
      </c>
      <c r="C344" s="88"/>
      <c r="D344" s="31"/>
      <c r="E344" s="33"/>
      <c r="F344" s="34"/>
      <c r="G344" s="35">
        <f t="shared" si="37"/>
        <v>0</v>
      </c>
      <c r="H344" s="33"/>
      <c r="I344" s="34"/>
      <c r="J344" s="35">
        <f t="shared" si="38"/>
        <v>0</v>
      </c>
      <c r="K344" s="33"/>
      <c r="L344" s="34"/>
      <c r="M344" s="35">
        <f t="shared" si="39"/>
        <v>0</v>
      </c>
      <c r="N344" s="200"/>
      <c r="O344" s="200"/>
      <c r="P344" s="200"/>
      <c r="Q344" s="33"/>
      <c r="R344" s="34"/>
      <c r="S344" s="35">
        <f t="shared" si="40"/>
        <v>0</v>
      </c>
      <c r="T344" s="33"/>
      <c r="U344" s="34"/>
      <c r="V344" s="28" t="s">
        <v>30</v>
      </c>
      <c r="W344" s="33"/>
      <c r="X344" s="34"/>
      <c r="Y344" s="35">
        <f t="shared" si="41"/>
        <v>0</v>
      </c>
      <c r="Z344" s="36"/>
      <c r="AA344" s="36"/>
      <c r="AB344" s="36"/>
      <c r="AC344" s="29" t="str">
        <f t="shared" si="42"/>
        <v xml:space="preserve"> </v>
      </c>
      <c r="AD344" s="30" t="str">
        <f t="shared" si="43"/>
        <v xml:space="preserve"> راسب  </v>
      </c>
      <c r="AE344" s="36"/>
    </row>
    <row r="345" spans="1:31" ht="33" customHeight="1" thickTop="1" thickBot="1">
      <c r="A345" s="238" t="s">
        <v>30</v>
      </c>
      <c r="B345" s="211" t="s">
        <v>30</v>
      </c>
      <c r="C345" s="88"/>
      <c r="D345" s="31"/>
      <c r="E345" s="33"/>
      <c r="F345" s="34"/>
      <c r="G345" s="35">
        <f t="shared" si="37"/>
        <v>0</v>
      </c>
      <c r="H345" s="33"/>
      <c r="I345" s="34"/>
      <c r="J345" s="35">
        <f t="shared" si="38"/>
        <v>0</v>
      </c>
      <c r="K345" s="33"/>
      <c r="L345" s="34"/>
      <c r="M345" s="35">
        <f t="shared" si="39"/>
        <v>0</v>
      </c>
      <c r="N345" s="200"/>
      <c r="O345" s="200"/>
      <c r="P345" s="200"/>
      <c r="Q345" s="33"/>
      <c r="R345" s="34"/>
      <c r="S345" s="35">
        <f t="shared" si="40"/>
        <v>0</v>
      </c>
      <c r="T345" s="33"/>
      <c r="U345" s="34"/>
      <c r="V345" s="28" t="s">
        <v>30</v>
      </c>
      <c r="W345" s="33"/>
      <c r="X345" s="34"/>
      <c r="Y345" s="35">
        <f t="shared" si="41"/>
        <v>0</v>
      </c>
      <c r="Z345" s="36"/>
      <c r="AA345" s="36"/>
      <c r="AB345" s="36"/>
      <c r="AC345" s="29" t="str">
        <f t="shared" si="42"/>
        <v xml:space="preserve"> </v>
      </c>
      <c r="AD345" s="30" t="str">
        <f t="shared" si="43"/>
        <v xml:space="preserve"> راسب  </v>
      </c>
      <c r="AE345" s="36"/>
    </row>
    <row r="346" spans="1:31" ht="33" customHeight="1" thickTop="1" thickBot="1">
      <c r="A346" s="238" t="s">
        <v>30</v>
      </c>
      <c r="B346" s="211" t="s">
        <v>30</v>
      </c>
      <c r="C346" s="88"/>
      <c r="D346" s="31"/>
      <c r="E346" s="33"/>
      <c r="F346" s="34"/>
      <c r="G346" s="35">
        <f t="shared" si="37"/>
        <v>0</v>
      </c>
      <c r="H346" s="33"/>
      <c r="I346" s="34"/>
      <c r="J346" s="35">
        <f t="shared" si="38"/>
        <v>0</v>
      </c>
      <c r="K346" s="33"/>
      <c r="L346" s="34"/>
      <c r="M346" s="35">
        <f t="shared" si="39"/>
        <v>0</v>
      </c>
      <c r="N346" s="200"/>
      <c r="O346" s="200"/>
      <c r="P346" s="200"/>
      <c r="Q346" s="33"/>
      <c r="R346" s="34"/>
      <c r="S346" s="35">
        <f t="shared" si="40"/>
        <v>0</v>
      </c>
      <c r="T346" s="33"/>
      <c r="U346" s="34"/>
      <c r="V346" s="28" t="s">
        <v>30</v>
      </c>
      <c r="W346" s="33"/>
      <c r="X346" s="34"/>
      <c r="Y346" s="35">
        <f t="shared" si="41"/>
        <v>0</v>
      </c>
      <c r="Z346" s="36"/>
      <c r="AA346" s="36"/>
      <c r="AB346" s="36"/>
      <c r="AC346" s="29" t="str">
        <f t="shared" si="42"/>
        <v xml:space="preserve"> </v>
      </c>
      <c r="AD346" s="30" t="str">
        <f t="shared" si="43"/>
        <v xml:space="preserve"> راسب  </v>
      </c>
      <c r="AE346" s="36"/>
    </row>
    <row r="347" spans="1:31" ht="33" customHeight="1" thickTop="1" thickBot="1">
      <c r="A347" s="238" t="s">
        <v>30</v>
      </c>
      <c r="B347" s="211" t="s">
        <v>30</v>
      </c>
      <c r="C347" s="88"/>
      <c r="D347" s="31"/>
      <c r="E347" s="33"/>
      <c r="F347" s="34"/>
      <c r="G347" s="35">
        <f t="shared" si="37"/>
        <v>0</v>
      </c>
      <c r="H347" s="33"/>
      <c r="I347" s="34"/>
      <c r="J347" s="35">
        <f t="shared" si="38"/>
        <v>0</v>
      </c>
      <c r="K347" s="33"/>
      <c r="L347" s="34"/>
      <c r="M347" s="35">
        <f t="shared" si="39"/>
        <v>0</v>
      </c>
      <c r="N347" s="200"/>
      <c r="O347" s="200"/>
      <c r="P347" s="200"/>
      <c r="Q347" s="33"/>
      <c r="R347" s="34"/>
      <c r="S347" s="35">
        <f t="shared" si="40"/>
        <v>0</v>
      </c>
      <c r="T347" s="33"/>
      <c r="U347" s="34"/>
      <c r="V347" s="28" t="s">
        <v>30</v>
      </c>
      <c r="W347" s="33"/>
      <c r="X347" s="34"/>
      <c r="Y347" s="35">
        <f t="shared" si="41"/>
        <v>0</v>
      </c>
      <c r="Z347" s="36"/>
      <c r="AA347" s="36"/>
      <c r="AB347" s="36"/>
      <c r="AC347" s="29" t="str">
        <f t="shared" si="42"/>
        <v xml:space="preserve"> </v>
      </c>
      <c r="AD347" s="30" t="str">
        <f t="shared" si="43"/>
        <v xml:space="preserve"> راسب  </v>
      </c>
      <c r="AE347" s="36"/>
    </row>
    <row r="348" spans="1:31" ht="33" customHeight="1" thickTop="1" thickBot="1">
      <c r="A348" s="238" t="s">
        <v>30</v>
      </c>
      <c r="B348" s="211" t="s">
        <v>30</v>
      </c>
      <c r="C348" s="88"/>
      <c r="D348" s="31"/>
      <c r="E348" s="33"/>
      <c r="F348" s="34"/>
      <c r="G348" s="35">
        <f t="shared" si="37"/>
        <v>0</v>
      </c>
      <c r="H348" s="33"/>
      <c r="I348" s="34"/>
      <c r="J348" s="35">
        <f t="shared" si="38"/>
        <v>0</v>
      </c>
      <c r="K348" s="33"/>
      <c r="L348" s="34"/>
      <c r="M348" s="35">
        <f t="shared" si="39"/>
        <v>0</v>
      </c>
      <c r="N348" s="200"/>
      <c r="O348" s="200"/>
      <c r="P348" s="200"/>
      <c r="Q348" s="33"/>
      <c r="R348" s="34"/>
      <c r="S348" s="35">
        <f t="shared" si="40"/>
        <v>0</v>
      </c>
      <c r="T348" s="33"/>
      <c r="U348" s="34"/>
      <c r="V348" s="28" t="s">
        <v>30</v>
      </c>
      <c r="W348" s="33"/>
      <c r="X348" s="34"/>
      <c r="Y348" s="35">
        <f t="shared" si="41"/>
        <v>0</v>
      </c>
      <c r="Z348" s="36"/>
      <c r="AA348" s="36"/>
      <c r="AB348" s="36"/>
      <c r="AC348" s="29" t="str">
        <f t="shared" si="42"/>
        <v xml:space="preserve"> </v>
      </c>
      <c r="AD348" s="30" t="str">
        <f t="shared" si="43"/>
        <v xml:space="preserve"> راسب  </v>
      </c>
      <c r="AE348" s="36"/>
    </row>
    <row r="349" spans="1:31" ht="33" customHeight="1" thickTop="1" thickBot="1">
      <c r="A349" s="238" t="s">
        <v>30</v>
      </c>
      <c r="B349" s="211" t="s">
        <v>30</v>
      </c>
      <c r="C349" s="88"/>
      <c r="D349" s="31"/>
      <c r="E349" s="33"/>
      <c r="F349" s="34"/>
      <c r="G349" s="35">
        <f t="shared" si="37"/>
        <v>0</v>
      </c>
      <c r="H349" s="33"/>
      <c r="I349" s="34"/>
      <c r="J349" s="35">
        <f t="shared" si="38"/>
        <v>0</v>
      </c>
      <c r="K349" s="33"/>
      <c r="L349" s="34"/>
      <c r="M349" s="35">
        <f t="shared" si="39"/>
        <v>0</v>
      </c>
      <c r="N349" s="200"/>
      <c r="O349" s="200"/>
      <c r="P349" s="200"/>
      <c r="Q349" s="33"/>
      <c r="R349" s="34"/>
      <c r="S349" s="35">
        <f t="shared" si="40"/>
        <v>0</v>
      </c>
      <c r="T349" s="33"/>
      <c r="U349" s="34"/>
      <c r="V349" s="28" t="s">
        <v>30</v>
      </c>
      <c r="W349" s="33"/>
      <c r="X349" s="34"/>
      <c r="Y349" s="35">
        <f t="shared" si="41"/>
        <v>0</v>
      </c>
      <c r="Z349" s="36"/>
      <c r="AA349" s="36"/>
      <c r="AB349" s="36"/>
      <c r="AC349" s="29" t="str">
        <f t="shared" si="42"/>
        <v xml:space="preserve"> </v>
      </c>
      <c r="AD349" s="30" t="str">
        <f t="shared" si="43"/>
        <v xml:space="preserve"> راسب  </v>
      </c>
      <c r="AE349" s="36"/>
    </row>
    <row r="350" spans="1:31" ht="33" customHeight="1" thickTop="1" thickBot="1">
      <c r="A350" s="238" t="s">
        <v>30</v>
      </c>
      <c r="B350" s="211" t="s">
        <v>30</v>
      </c>
      <c r="C350" s="88"/>
      <c r="D350" s="31"/>
      <c r="E350" s="33"/>
      <c r="F350" s="34"/>
      <c r="G350" s="35">
        <f t="shared" si="37"/>
        <v>0</v>
      </c>
      <c r="H350" s="33"/>
      <c r="I350" s="34"/>
      <c r="J350" s="35">
        <f t="shared" si="38"/>
        <v>0</v>
      </c>
      <c r="K350" s="33"/>
      <c r="L350" s="34"/>
      <c r="M350" s="35">
        <f t="shared" si="39"/>
        <v>0</v>
      </c>
      <c r="N350" s="200"/>
      <c r="O350" s="200"/>
      <c r="P350" s="200"/>
      <c r="Q350" s="33"/>
      <c r="R350" s="34"/>
      <c r="S350" s="35">
        <f t="shared" si="40"/>
        <v>0</v>
      </c>
      <c r="T350" s="33"/>
      <c r="U350" s="34"/>
      <c r="V350" s="28" t="s">
        <v>30</v>
      </c>
      <c r="W350" s="33"/>
      <c r="X350" s="34"/>
      <c r="Y350" s="35">
        <f t="shared" si="41"/>
        <v>0</v>
      </c>
      <c r="Z350" s="36"/>
      <c r="AA350" s="36"/>
      <c r="AB350" s="36"/>
      <c r="AC350" s="29" t="str">
        <f t="shared" si="42"/>
        <v xml:space="preserve"> </v>
      </c>
      <c r="AD350" s="30" t="str">
        <f t="shared" si="43"/>
        <v xml:space="preserve"> راسب  </v>
      </c>
      <c r="AE350" s="36"/>
    </row>
    <row r="351" spans="1:31" ht="33" customHeight="1" thickTop="1" thickBot="1">
      <c r="A351" s="238" t="s">
        <v>30</v>
      </c>
      <c r="B351" s="211" t="s">
        <v>30</v>
      </c>
      <c r="C351" s="88"/>
      <c r="D351" s="31"/>
      <c r="E351" s="33"/>
      <c r="F351" s="34"/>
      <c r="G351" s="35">
        <f t="shared" si="37"/>
        <v>0</v>
      </c>
      <c r="H351" s="33"/>
      <c r="I351" s="34"/>
      <c r="J351" s="35">
        <f t="shared" si="38"/>
        <v>0</v>
      </c>
      <c r="K351" s="33"/>
      <c r="L351" s="34"/>
      <c r="M351" s="35">
        <f t="shared" si="39"/>
        <v>0</v>
      </c>
      <c r="N351" s="200"/>
      <c r="O351" s="200"/>
      <c r="P351" s="200"/>
      <c r="Q351" s="33"/>
      <c r="R351" s="34"/>
      <c r="S351" s="35">
        <f t="shared" si="40"/>
        <v>0</v>
      </c>
      <c r="T351" s="33"/>
      <c r="U351" s="34"/>
      <c r="V351" s="28" t="s">
        <v>30</v>
      </c>
      <c r="W351" s="33"/>
      <c r="X351" s="34"/>
      <c r="Y351" s="35">
        <f t="shared" si="41"/>
        <v>0</v>
      </c>
      <c r="Z351" s="36"/>
      <c r="AA351" s="36"/>
      <c r="AB351" s="36"/>
      <c r="AC351" s="29" t="str">
        <f t="shared" si="42"/>
        <v xml:space="preserve"> </v>
      </c>
      <c r="AD351" s="30" t="str">
        <f t="shared" si="43"/>
        <v xml:space="preserve"> راسب  </v>
      </c>
      <c r="AE351" s="36"/>
    </row>
    <row r="352" spans="1:31" ht="33" customHeight="1" thickTop="1" thickBot="1">
      <c r="A352" s="238" t="s">
        <v>30</v>
      </c>
      <c r="B352" s="211" t="s">
        <v>30</v>
      </c>
      <c r="C352" s="88"/>
      <c r="D352" s="31"/>
      <c r="E352" s="33"/>
      <c r="F352" s="34"/>
      <c r="G352" s="35">
        <f t="shared" si="37"/>
        <v>0</v>
      </c>
      <c r="H352" s="33"/>
      <c r="I352" s="34"/>
      <c r="J352" s="35">
        <f t="shared" si="38"/>
        <v>0</v>
      </c>
      <c r="K352" s="33"/>
      <c r="L352" s="34"/>
      <c r="M352" s="35">
        <f t="shared" si="39"/>
        <v>0</v>
      </c>
      <c r="N352" s="200"/>
      <c r="O352" s="200"/>
      <c r="P352" s="200"/>
      <c r="Q352" s="33"/>
      <c r="R352" s="34"/>
      <c r="S352" s="35">
        <f t="shared" si="40"/>
        <v>0</v>
      </c>
      <c r="T352" s="33"/>
      <c r="U352" s="34"/>
      <c r="V352" s="28" t="s">
        <v>30</v>
      </c>
      <c r="W352" s="33"/>
      <c r="X352" s="34"/>
      <c r="Y352" s="35">
        <f t="shared" si="41"/>
        <v>0</v>
      </c>
      <c r="Z352" s="36"/>
      <c r="AA352" s="36"/>
      <c r="AB352" s="36"/>
      <c r="AC352" s="29" t="str">
        <f t="shared" si="42"/>
        <v xml:space="preserve"> </v>
      </c>
      <c r="AD352" s="30" t="str">
        <f t="shared" si="43"/>
        <v xml:space="preserve"> راسب  </v>
      </c>
      <c r="AE352" s="36"/>
    </row>
    <row r="353" spans="1:31" ht="33" customHeight="1" thickTop="1" thickBot="1">
      <c r="A353" s="238" t="s">
        <v>30</v>
      </c>
      <c r="B353" s="211" t="s">
        <v>30</v>
      </c>
      <c r="C353" s="88"/>
      <c r="D353" s="31"/>
      <c r="E353" s="33"/>
      <c r="F353" s="34"/>
      <c r="G353" s="35">
        <f t="shared" si="37"/>
        <v>0</v>
      </c>
      <c r="H353" s="33"/>
      <c r="I353" s="34"/>
      <c r="J353" s="35">
        <f t="shared" si="38"/>
        <v>0</v>
      </c>
      <c r="K353" s="33"/>
      <c r="L353" s="34"/>
      <c r="M353" s="35">
        <f t="shared" si="39"/>
        <v>0</v>
      </c>
      <c r="N353" s="200"/>
      <c r="O353" s="200"/>
      <c r="P353" s="200"/>
      <c r="Q353" s="33"/>
      <c r="R353" s="34"/>
      <c r="S353" s="35">
        <f t="shared" si="40"/>
        <v>0</v>
      </c>
      <c r="T353" s="33"/>
      <c r="U353" s="34"/>
      <c r="V353" s="28" t="s">
        <v>30</v>
      </c>
      <c r="W353" s="33"/>
      <c r="X353" s="34"/>
      <c r="Y353" s="35">
        <f t="shared" si="41"/>
        <v>0</v>
      </c>
      <c r="Z353" s="36"/>
      <c r="AA353" s="36"/>
      <c r="AB353" s="36"/>
      <c r="AC353" s="29" t="str">
        <f t="shared" si="42"/>
        <v xml:space="preserve"> </v>
      </c>
      <c r="AD353" s="30" t="str">
        <f t="shared" si="43"/>
        <v xml:space="preserve"> راسب  </v>
      </c>
      <c r="AE353" s="36"/>
    </row>
    <row r="354" spans="1:31" ht="33" customHeight="1" thickTop="1" thickBot="1">
      <c r="A354" s="238" t="s">
        <v>30</v>
      </c>
      <c r="B354" s="211" t="s">
        <v>30</v>
      </c>
      <c r="C354" s="88"/>
      <c r="D354" s="31"/>
      <c r="E354" s="33"/>
      <c r="F354" s="34"/>
      <c r="G354" s="35">
        <f t="shared" si="37"/>
        <v>0</v>
      </c>
      <c r="H354" s="33"/>
      <c r="I354" s="34"/>
      <c r="J354" s="35">
        <f t="shared" si="38"/>
        <v>0</v>
      </c>
      <c r="K354" s="33"/>
      <c r="L354" s="34"/>
      <c r="M354" s="35">
        <f t="shared" si="39"/>
        <v>0</v>
      </c>
      <c r="N354" s="200"/>
      <c r="O354" s="200"/>
      <c r="P354" s="200"/>
      <c r="Q354" s="33"/>
      <c r="R354" s="34"/>
      <c r="S354" s="35">
        <f t="shared" si="40"/>
        <v>0</v>
      </c>
      <c r="T354" s="33"/>
      <c r="U354" s="34"/>
      <c r="V354" s="28" t="s">
        <v>30</v>
      </c>
      <c r="W354" s="33"/>
      <c r="X354" s="34"/>
      <c r="Y354" s="35">
        <f t="shared" si="41"/>
        <v>0</v>
      </c>
      <c r="Z354" s="36"/>
      <c r="AA354" s="36"/>
      <c r="AB354" s="36"/>
      <c r="AC354" s="29" t="str">
        <f t="shared" si="42"/>
        <v xml:space="preserve"> </v>
      </c>
      <c r="AD354" s="30" t="str">
        <f t="shared" si="43"/>
        <v xml:space="preserve"> راسب  </v>
      </c>
      <c r="AE354" s="36"/>
    </row>
    <row r="355" spans="1:31" ht="33" customHeight="1" thickTop="1" thickBot="1">
      <c r="A355" s="238" t="s">
        <v>30</v>
      </c>
      <c r="B355" s="211" t="s">
        <v>30</v>
      </c>
      <c r="C355" s="88"/>
      <c r="D355" s="31"/>
      <c r="E355" s="33"/>
      <c r="F355" s="34"/>
      <c r="G355" s="35">
        <f t="shared" si="37"/>
        <v>0</v>
      </c>
      <c r="H355" s="33"/>
      <c r="I355" s="34"/>
      <c r="J355" s="35">
        <f t="shared" si="38"/>
        <v>0</v>
      </c>
      <c r="K355" s="33"/>
      <c r="L355" s="34"/>
      <c r="M355" s="35">
        <f t="shared" si="39"/>
        <v>0</v>
      </c>
      <c r="N355" s="200"/>
      <c r="O355" s="200"/>
      <c r="P355" s="200"/>
      <c r="Q355" s="33"/>
      <c r="R355" s="34"/>
      <c r="S355" s="35">
        <f t="shared" si="40"/>
        <v>0</v>
      </c>
      <c r="T355" s="33"/>
      <c r="U355" s="34"/>
      <c r="V355" s="28" t="s">
        <v>30</v>
      </c>
      <c r="W355" s="33"/>
      <c r="X355" s="34"/>
      <c r="Y355" s="35">
        <f t="shared" si="41"/>
        <v>0</v>
      </c>
      <c r="Z355" s="36"/>
      <c r="AA355" s="36"/>
      <c r="AB355" s="36"/>
      <c r="AC355" s="29" t="str">
        <f t="shared" si="42"/>
        <v xml:space="preserve"> </v>
      </c>
      <c r="AD355" s="30" t="str">
        <f t="shared" si="43"/>
        <v xml:space="preserve"> راسب  </v>
      </c>
      <c r="AE355" s="36"/>
    </row>
    <row r="356" spans="1:31" ht="33" customHeight="1" thickTop="1" thickBot="1">
      <c r="A356" s="238" t="s">
        <v>30</v>
      </c>
      <c r="B356" s="211" t="s">
        <v>30</v>
      </c>
      <c r="C356" s="88"/>
      <c r="D356" s="31"/>
      <c r="E356" s="33"/>
      <c r="F356" s="34"/>
      <c r="G356" s="35">
        <f t="shared" si="37"/>
        <v>0</v>
      </c>
      <c r="H356" s="33"/>
      <c r="I356" s="34"/>
      <c r="J356" s="35">
        <f t="shared" si="38"/>
        <v>0</v>
      </c>
      <c r="K356" s="33"/>
      <c r="L356" s="34"/>
      <c r="M356" s="35">
        <f t="shared" si="39"/>
        <v>0</v>
      </c>
      <c r="N356" s="200"/>
      <c r="O356" s="200"/>
      <c r="P356" s="200"/>
      <c r="Q356" s="33"/>
      <c r="R356" s="34"/>
      <c r="S356" s="35">
        <f t="shared" si="40"/>
        <v>0</v>
      </c>
      <c r="T356" s="33"/>
      <c r="U356" s="34"/>
      <c r="V356" s="28" t="s">
        <v>30</v>
      </c>
      <c r="W356" s="33"/>
      <c r="X356" s="34"/>
      <c r="Y356" s="35">
        <f t="shared" si="41"/>
        <v>0</v>
      </c>
      <c r="Z356" s="36"/>
      <c r="AA356" s="36"/>
      <c r="AB356" s="36"/>
      <c r="AC356" s="29" t="str">
        <f t="shared" si="42"/>
        <v xml:space="preserve"> </v>
      </c>
      <c r="AD356" s="30" t="str">
        <f t="shared" si="43"/>
        <v xml:space="preserve"> راسب  </v>
      </c>
      <c r="AE356" s="36"/>
    </row>
    <row r="357" spans="1:31" ht="33" customHeight="1" thickTop="1" thickBot="1">
      <c r="A357" s="238" t="s">
        <v>30</v>
      </c>
      <c r="B357" s="211" t="s">
        <v>30</v>
      </c>
      <c r="C357" s="88"/>
      <c r="D357" s="31"/>
      <c r="E357" s="33"/>
      <c r="F357" s="34"/>
      <c r="G357" s="35">
        <f t="shared" si="37"/>
        <v>0</v>
      </c>
      <c r="H357" s="33"/>
      <c r="I357" s="34"/>
      <c r="J357" s="35">
        <f t="shared" si="38"/>
        <v>0</v>
      </c>
      <c r="K357" s="33"/>
      <c r="L357" s="34"/>
      <c r="M357" s="35">
        <f t="shared" si="39"/>
        <v>0</v>
      </c>
      <c r="N357" s="200"/>
      <c r="O357" s="200"/>
      <c r="P357" s="200"/>
      <c r="Q357" s="33"/>
      <c r="R357" s="34"/>
      <c r="S357" s="35">
        <f t="shared" si="40"/>
        <v>0</v>
      </c>
      <c r="T357" s="33"/>
      <c r="U357" s="34"/>
      <c r="V357" s="28" t="s">
        <v>30</v>
      </c>
      <c r="W357" s="33"/>
      <c r="X357" s="34"/>
      <c r="Y357" s="35">
        <f t="shared" si="41"/>
        <v>0</v>
      </c>
      <c r="Z357" s="36"/>
      <c r="AA357" s="36"/>
      <c r="AB357" s="36"/>
      <c r="AC357" s="29" t="str">
        <f t="shared" si="42"/>
        <v xml:space="preserve"> </v>
      </c>
      <c r="AD357" s="30" t="str">
        <f t="shared" si="43"/>
        <v xml:space="preserve"> راسب  </v>
      </c>
      <c r="AE357" s="36"/>
    </row>
    <row r="358" spans="1:31" ht="33" customHeight="1" thickTop="1" thickBot="1">
      <c r="A358" s="238" t="s">
        <v>30</v>
      </c>
      <c r="B358" s="211" t="s">
        <v>30</v>
      </c>
      <c r="C358" s="88"/>
      <c r="D358" s="31"/>
      <c r="E358" s="33"/>
      <c r="F358" s="34"/>
      <c r="G358" s="35">
        <f t="shared" si="37"/>
        <v>0</v>
      </c>
      <c r="H358" s="33"/>
      <c r="I358" s="34"/>
      <c r="J358" s="35">
        <f t="shared" si="38"/>
        <v>0</v>
      </c>
      <c r="K358" s="33"/>
      <c r="L358" s="34"/>
      <c r="M358" s="35">
        <f t="shared" si="39"/>
        <v>0</v>
      </c>
      <c r="N358" s="200"/>
      <c r="O358" s="200"/>
      <c r="P358" s="200"/>
      <c r="Q358" s="33"/>
      <c r="R358" s="34"/>
      <c r="S358" s="35">
        <f t="shared" si="40"/>
        <v>0</v>
      </c>
      <c r="T358" s="33"/>
      <c r="U358" s="34"/>
      <c r="V358" s="28" t="s">
        <v>30</v>
      </c>
      <c r="W358" s="33"/>
      <c r="X358" s="34"/>
      <c r="Y358" s="35">
        <f t="shared" si="41"/>
        <v>0</v>
      </c>
      <c r="Z358" s="36"/>
      <c r="AA358" s="36"/>
      <c r="AB358" s="36"/>
      <c r="AC358" s="29" t="str">
        <f t="shared" si="42"/>
        <v xml:space="preserve"> </v>
      </c>
      <c r="AD358" s="30" t="str">
        <f t="shared" si="43"/>
        <v xml:space="preserve"> راسب  </v>
      </c>
      <c r="AE358" s="36"/>
    </row>
    <row r="359" spans="1:31" ht="33" customHeight="1" thickTop="1" thickBot="1">
      <c r="A359" s="238" t="s">
        <v>30</v>
      </c>
      <c r="B359" s="211" t="s">
        <v>30</v>
      </c>
      <c r="C359" s="88"/>
      <c r="D359" s="31"/>
      <c r="E359" s="33"/>
      <c r="F359" s="34"/>
      <c r="G359" s="35">
        <f t="shared" si="37"/>
        <v>0</v>
      </c>
      <c r="H359" s="33"/>
      <c r="I359" s="34"/>
      <c r="J359" s="35">
        <f t="shared" si="38"/>
        <v>0</v>
      </c>
      <c r="K359" s="33"/>
      <c r="L359" s="34"/>
      <c r="M359" s="35">
        <f t="shared" si="39"/>
        <v>0</v>
      </c>
      <c r="N359" s="200"/>
      <c r="O359" s="200"/>
      <c r="P359" s="200"/>
      <c r="Q359" s="33"/>
      <c r="R359" s="34"/>
      <c r="S359" s="35">
        <f t="shared" si="40"/>
        <v>0</v>
      </c>
      <c r="T359" s="33"/>
      <c r="U359" s="34"/>
      <c r="V359" s="28" t="s">
        <v>30</v>
      </c>
      <c r="W359" s="33"/>
      <c r="X359" s="34"/>
      <c r="Y359" s="35">
        <f t="shared" si="41"/>
        <v>0</v>
      </c>
      <c r="Z359" s="36"/>
      <c r="AA359" s="36"/>
      <c r="AB359" s="36"/>
      <c r="AC359" s="29" t="str">
        <f t="shared" si="42"/>
        <v xml:space="preserve"> </v>
      </c>
      <c r="AD359" s="30" t="str">
        <f t="shared" si="43"/>
        <v xml:space="preserve"> راسب  </v>
      </c>
      <c r="AE359" s="36"/>
    </row>
    <row r="360" spans="1:31" ht="33" customHeight="1" thickTop="1" thickBot="1">
      <c r="A360" s="238" t="s">
        <v>30</v>
      </c>
      <c r="B360" s="211" t="s">
        <v>30</v>
      </c>
      <c r="C360" s="88"/>
      <c r="D360" s="31"/>
      <c r="E360" s="33"/>
      <c r="F360" s="34"/>
      <c r="G360" s="35">
        <f t="shared" si="37"/>
        <v>0</v>
      </c>
      <c r="H360" s="33"/>
      <c r="I360" s="34"/>
      <c r="J360" s="35">
        <f t="shared" si="38"/>
        <v>0</v>
      </c>
      <c r="K360" s="33"/>
      <c r="L360" s="34"/>
      <c r="M360" s="35">
        <f t="shared" si="39"/>
        <v>0</v>
      </c>
      <c r="N360" s="200"/>
      <c r="O360" s="200"/>
      <c r="P360" s="200"/>
      <c r="Q360" s="33"/>
      <c r="R360" s="34"/>
      <c r="S360" s="35">
        <f t="shared" si="40"/>
        <v>0</v>
      </c>
      <c r="T360" s="33"/>
      <c r="U360" s="34"/>
      <c r="V360" s="28" t="s">
        <v>30</v>
      </c>
      <c r="W360" s="33"/>
      <c r="X360" s="34"/>
      <c r="Y360" s="35">
        <f t="shared" si="41"/>
        <v>0</v>
      </c>
      <c r="Z360" s="36"/>
      <c r="AA360" s="36"/>
      <c r="AB360" s="36"/>
      <c r="AC360" s="29" t="str">
        <f t="shared" si="42"/>
        <v xml:space="preserve"> </v>
      </c>
      <c r="AD360" s="30" t="str">
        <f t="shared" si="43"/>
        <v xml:space="preserve"> راسب  </v>
      </c>
      <c r="AE360" s="36"/>
    </row>
    <row r="361" spans="1:31" ht="33" customHeight="1" thickTop="1" thickBot="1">
      <c r="A361" s="238" t="s">
        <v>30</v>
      </c>
      <c r="B361" s="211" t="s">
        <v>30</v>
      </c>
      <c r="C361" s="88"/>
      <c r="D361" s="31"/>
      <c r="E361" s="33"/>
      <c r="F361" s="34"/>
      <c r="G361" s="35">
        <f t="shared" si="37"/>
        <v>0</v>
      </c>
      <c r="H361" s="33"/>
      <c r="I361" s="34"/>
      <c r="J361" s="35">
        <f t="shared" si="38"/>
        <v>0</v>
      </c>
      <c r="K361" s="33"/>
      <c r="L361" s="34"/>
      <c r="M361" s="35">
        <f t="shared" si="39"/>
        <v>0</v>
      </c>
      <c r="N361" s="200"/>
      <c r="O361" s="200"/>
      <c r="P361" s="200"/>
      <c r="Q361" s="33"/>
      <c r="R361" s="34"/>
      <c r="S361" s="35">
        <f t="shared" si="40"/>
        <v>0</v>
      </c>
      <c r="T361" s="33"/>
      <c r="U361" s="34"/>
      <c r="V361" s="28" t="s">
        <v>30</v>
      </c>
      <c r="W361" s="33"/>
      <c r="X361" s="34"/>
      <c r="Y361" s="35">
        <f t="shared" si="41"/>
        <v>0</v>
      </c>
      <c r="Z361" s="36"/>
      <c r="AA361" s="36"/>
      <c r="AB361" s="36"/>
      <c r="AC361" s="29" t="str">
        <f t="shared" si="42"/>
        <v xml:space="preserve"> </v>
      </c>
      <c r="AD361" s="30" t="str">
        <f t="shared" si="43"/>
        <v xml:space="preserve"> راسب  </v>
      </c>
      <c r="AE361" s="36"/>
    </row>
    <row r="362" spans="1:31" ht="33" customHeight="1" thickTop="1" thickBot="1">
      <c r="A362" s="238" t="s">
        <v>30</v>
      </c>
      <c r="B362" s="211" t="s">
        <v>30</v>
      </c>
      <c r="C362" s="88"/>
      <c r="D362" s="31"/>
      <c r="E362" s="33"/>
      <c r="F362" s="34"/>
      <c r="G362" s="35">
        <f t="shared" si="37"/>
        <v>0</v>
      </c>
      <c r="H362" s="33"/>
      <c r="I362" s="34"/>
      <c r="J362" s="35">
        <f t="shared" si="38"/>
        <v>0</v>
      </c>
      <c r="K362" s="33"/>
      <c r="L362" s="34"/>
      <c r="M362" s="35">
        <f t="shared" si="39"/>
        <v>0</v>
      </c>
      <c r="N362" s="200"/>
      <c r="O362" s="200"/>
      <c r="P362" s="200"/>
      <c r="Q362" s="33"/>
      <c r="R362" s="34"/>
      <c r="S362" s="35">
        <f t="shared" si="40"/>
        <v>0</v>
      </c>
      <c r="T362" s="33"/>
      <c r="U362" s="34"/>
      <c r="V362" s="28" t="s">
        <v>30</v>
      </c>
      <c r="W362" s="33"/>
      <c r="X362" s="34"/>
      <c r="Y362" s="35">
        <f t="shared" si="41"/>
        <v>0</v>
      </c>
      <c r="Z362" s="36"/>
      <c r="AA362" s="36"/>
      <c r="AB362" s="36"/>
      <c r="AC362" s="29" t="str">
        <f t="shared" si="42"/>
        <v xml:space="preserve"> </v>
      </c>
      <c r="AD362" s="30" t="str">
        <f t="shared" si="43"/>
        <v xml:space="preserve"> راسب  </v>
      </c>
      <c r="AE362" s="36"/>
    </row>
    <row r="363" spans="1:31" ht="33" customHeight="1" thickTop="1" thickBot="1">
      <c r="A363" s="238" t="s">
        <v>30</v>
      </c>
      <c r="B363" s="211" t="s">
        <v>30</v>
      </c>
      <c r="C363" s="88"/>
      <c r="D363" s="31"/>
      <c r="E363" s="33"/>
      <c r="F363" s="34"/>
      <c r="G363" s="35">
        <f t="shared" si="37"/>
        <v>0</v>
      </c>
      <c r="H363" s="33"/>
      <c r="I363" s="34"/>
      <c r="J363" s="35">
        <f t="shared" si="38"/>
        <v>0</v>
      </c>
      <c r="K363" s="33"/>
      <c r="L363" s="34"/>
      <c r="M363" s="35">
        <f t="shared" si="39"/>
        <v>0</v>
      </c>
      <c r="N363" s="200"/>
      <c r="O363" s="200"/>
      <c r="P363" s="200"/>
      <c r="Q363" s="33"/>
      <c r="R363" s="34"/>
      <c r="S363" s="35">
        <f t="shared" si="40"/>
        <v>0</v>
      </c>
      <c r="T363" s="33"/>
      <c r="U363" s="34"/>
      <c r="V363" s="28" t="s">
        <v>30</v>
      </c>
      <c r="W363" s="33"/>
      <c r="X363" s="34"/>
      <c r="Y363" s="35">
        <f t="shared" si="41"/>
        <v>0</v>
      </c>
      <c r="Z363" s="36"/>
      <c r="AA363" s="36"/>
      <c r="AB363" s="36"/>
      <c r="AC363" s="29" t="str">
        <f t="shared" si="42"/>
        <v xml:space="preserve"> </v>
      </c>
      <c r="AD363" s="30" t="str">
        <f t="shared" si="43"/>
        <v xml:space="preserve"> راسب  </v>
      </c>
      <c r="AE363" s="36"/>
    </row>
    <row r="364" spans="1:31" ht="33" customHeight="1" thickTop="1" thickBot="1">
      <c r="A364" s="238" t="s">
        <v>30</v>
      </c>
      <c r="B364" s="211" t="s">
        <v>30</v>
      </c>
      <c r="C364" s="88"/>
      <c r="D364" s="31"/>
      <c r="E364" s="33"/>
      <c r="F364" s="34"/>
      <c r="G364" s="35">
        <f t="shared" si="37"/>
        <v>0</v>
      </c>
      <c r="H364" s="33"/>
      <c r="I364" s="34"/>
      <c r="J364" s="35">
        <f t="shared" si="38"/>
        <v>0</v>
      </c>
      <c r="K364" s="33"/>
      <c r="L364" s="34"/>
      <c r="M364" s="35">
        <f t="shared" si="39"/>
        <v>0</v>
      </c>
      <c r="N364" s="200"/>
      <c r="O364" s="200"/>
      <c r="P364" s="200"/>
      <c r="Q364" s="33"/>
      <c r="R364" s="34"/>
      <c r="S364" s="35">
        <f t="shared" si="40"/>
        <v>0</v>
      </c>
      <c r="T364" s="33"/>
      <c r="U364" s="34"/>
      <c r="V364" s="28" t="s">
        <v>30</v>
      </c>
      <c r="W364" s="33"/>
      <c r="X364" s="34"/>
      <c r="Y364" s="35">
        <f t="shared" si="41"/>
        <v>0</v>
      </c>
      <c r="Z364" s="36"/>
      <c r="AA364" s="36"/>
      <c r="AB364" s="36"/>
      <c r="AC364" s="29" t="str">
        <f t="shared" si="42"/>
        <v xml:space="preserve"> </v>
      </c>
      <c r="AD364" s="30" t="str">
        <f t="shared" si="43"/>
        <v xml:space="preserve"> راسب  </v>
      </c>
      <c r="AE364" s="36"/>
    </row>
    <row r="365" spans="1:31" ht="33" customHeight="1" thickTop="1" thickBot="1">
      <c r="A365" s="238" t="s">
        <v>30</v>
      </c>
      <c r="B365" s="211" t="s">
        <v>30</v>
      </c>
      <c r="C365" s="88"/>
      <c r="D365" s="31"/>
      <c r="E365" s="33"/>
      <c r="F365" s="34"/>
      <c r="G365" s="35">
        <f t="shared" si="37"/>
        <v>0</v>
      </c>
      <c r="H365" s="33"/>
      <c r="I365" s="34"/>
      <c r="J365" s="35">
        <f t="shared" si="38"/>
        <v>0</v>
      </c>
      <c r="K365" s="33"/>
      <c r="L365" s="34"/>
      <c r="M365" s="35">
        <f t="shared" si="39"/>
        <v>0</v>
      </c>
      <c r="N365" s="200"/>
      <c r="O365" s="200"/>
      <c r="P365" s="200"/>
      <c r="Q365" s="33"/>
      <c r="R365" s="34"/>
      <c r="S365" s="35">
        <f t="shared" si="40"/>
        <v>0</v>
      </c>
      <c r="T365" s="33"/>
      <c r="U365" s="34"/>
      <c r="V365" s="28" t="s">
        <v>30</v>
      </c>
      <c r="W365" s="33"/>
      <c r="X365" s="34"/>
      <c r="Y365" s="35">
        <f t="shared" si="41"/>
        <v>0</v>
      </c>
      <c r="Z365" s="36"/>
      <c r="AA365" s="36"/>
      <c r="AB365" s="36"/>
      <c r="AC365" s="29" t="str">
        <f t="shared" si="42"/>
        <v xml:space="preserve"> </v>
      </c>
      <c r="AD365" s="30" t="str">
        <f t="shared" si="43"/>
        <v xml:space="preserve"> راسب  </v>
      </c>
      <c r="AE365" s="36"/>
    </row>
    <row r="366" spans="1:31" ht="33" customHeight="1" thickTop="1" thickBot="1">
      <c r="A366" s="238" t="s">
        <v>30</v>
      </c>
      <c r="B366" s="211" t="s">
        <v>30</v>
      </c>
      <c r="C366" s="88"/>
      <c r="D366" s="31"/>
      <c r="E366" s="33"/>
      <c r="F366" s="34"/>
      <c r="G366" s="35">
        <f t="shared" si="37"/>
        <v>0</v>
      </c>
      <c r="H366" s="33"/>
      <c r="I366" s="34"/>
      <c r="J366" s="35">
        <f t="shared" si="38"/>
        <v>0</v>
      </c>
      <c r="K366" s="33"/>
      <c r="L366" s="34"/>
      <c r="M366" s="35">
        <f t="shared" si="39"/>
        <v>0</v>
      </c>
      <c r="N366" s="200"/>
      <c r="O366" s="200"/>
      <c r="P366" s="200"/>
      <c r="Q366" s="33"/>
      <c r="R366" s="34"/>
      <c r="S366" s="35">
        <f t="shared" si="40"/>
        <v>0</v>
      </c>
      <c r="T366" s="33"/>
      <c r="U366" s="34"/>
      <c r="V366" s="28" t="s">
        <v>30</v>
      </c>
      <c r="W366" s="33"/>
      <c r="X366" s="34"/>
      <c r="Y366" s="35">
        <f t="shared" si="41"/>
        <v>0</v>
      </c>
      <c r="Z366" s="36"/>
      <c r="AA366" s="36"/>
      <c r="AB366" s="36"/>
      <c r="AC366" s="29" t="str">
        <f t="shared" si="42"/>
        <v xml:space="preserve"> </v>
      </c>
      <c r="AD366" s="30" t="str">
        <f t="shared" si="43"/>
        <v xml:space="preserve"> راسب  </v>
      </c>
      <c r="AE366" s="36"/>
    </row>
    <row r="367" spans="1:31" ht="33" customHeight="1" thickTop="1" thickBot="1">
      <c r="A367" s="238" t="s">
        <v>30</v>
      </c>
      <c r="B367" s="211" t="s">
        <v>30</v>
      </c>
      <c r="C367" s="88"/>
      <c r="D367" s="31"/>
      <c r="E367" s="33"/>
      <c r="F367" s="34"/>
      <c r="G367" s="35">
        <f t="shared" si="37"/>
        <v>0</v>
      </c>
      <c r="H367" s="33"/>
      <c r="I367" s="34"/>
      <c r="J367" s="35">
        <f t="shared" si="38"/>
        <v>0</v>
      </c>
      <c r="K367" s="33"/>
      <c r="L367" s="34"/>
      <c r="M367" s="35">
        <f t="shared" si="39"/>
        <v>0</v>
      </c>
      <c r="N367" s="200"/>
      <c r="O367" s="200"/>
      <c r="P367" s="200"/>
      <c r="Q367" s="33"/>
      <c r="R367" s="34"/>
      <c r="S367" s="35">
        <f t="shared" si="40"/>
        <v>0</v>
      </c>
      <c r="T367" s="33"/>
      <c r="U367" s="34"/>
      <c r="V367" s="28" t="s">
        <v>30</v>
      </c>
      <c r="W367" s="33"/>
      <c r="X367" s="34"/>
      <c r="Y367" s="35">
        <f t="shared" si="41"/>
        <v>0</v>
      </c>
      <c r="Z367" s="36"/>
      <c r="AA367" s="36"/>
      <c r="AB367" s="36"/>
      <c r="AC367" s="29" t="str">
        <f t="shared" si="42"/>
        <v xml:space="preserve"> </v>
      </c>
      <c r="AD367" s="30" t="str">
        <f t="shared" si="43"/>
        <v xml:space="preserve"> راسب  </v>
      </c>
      <c r="AE367" s="36"/>
    </row>
    <row r="368" spans="1:31" ht="33" customHeight="1" thickTop="1" thickBot="1">
      <c r="A368" s="238" t="s">
        <v>30</v>
      </c>
      <c r="B368" s="211" t="s">
        <v>30</v>
      </c>
      <c r="C368" s="88"/>
      <c r="D368" s="31"/>
      <c r="E368" s="33"/>
      <c r="F368" s="34"/>
      <c r="G368" s="35">
        <f t="shared" si="37"/>
        <v>0</v>
      </c>
      <c r="H368" s="33"/>
      <c r="I368" s="34"/>
      <c r="J368" s="35">
        <f t="shared" si="38"/>
        <v>0</v>
      </c>
      <c r="K368" s="33"/>
      <c r="L368" s="34"/>
      <c r="M368" s="35">
        <f t="shared" si="39"/>
        <v>0</v>
      </c>
      <c r="N368" s="200"/>
      <c r="O368" s="200"/>
      <c r="P368" s="200"/>
      <c r="Q368" s="33"/>
      <c r="R368" s="34"/>
      <c r="S368" s="35">
        <f t="shared" si="40"/>
        <v>0</v>
      </c>
      <c r="T368" s="33"/>
      <c r="U368" s="34"/>
      <c r="V368" s="28" t="s">
        <v>30</v>
      </c>
      <c r="W368" s="33"/>
      <c r="X368" s="34"/>
      <c r="Y368" s="35">
        <f t="shared" si="41"/>
        <v>0</v>
      </c>
      <c r="Z368" s="36"/>
      <c r="AA368" s="36"/>
      <c r="AB368" s="36"/>
      <c r="AC368" s="29" t="str">
        <f t="shared" si="42"/>
        <v xml:space="preserve"> </v>
      </c>
      <c r="AD368" s="30" t="str">
        <f t="shared" si="43"/>
        <v xml:space="preserve"> راسب  </v>
      </c>
      <c r="AE368" s="36"/>
    </row>
    <row r="369" spans="1:31" ht="33" customHeight="1" thickTop="1" thickBot="1">
      <c r="A369" s="238" t="s">
        <v>30</v>
      </c>
      <c r="B369" s="211" t="s">
        <v>30</v>
      </c>
      <c r="C369" s="88"/>
      <c r="D369" s="31"/>
      <c r="E369" s="33"/>
      <c r="F369" s="34"/>
      <c r="G369" s="35">
        <f t="shared" si="37"/>
        <v>0</v>
      </c>
      <c r="H369" s="33"/>
      <c r="I369" s="34"/>
      <c r="J369" s="35">
        <f t="shared" si="38"/>
        <v>0</v>
      </c>
      <c r="K369" s="33"/>
      <c r="L369" s="34"/>
      <c r="M369" s="35">
        <f t="shared" si="39"/>
        <v>0</v>
      </c>
      <c r="N369" s="200"/>
      <c r="O369" s="200"/>
      <c r="P369" s="200"/>
      <c r="Q369" s="33"/>
      <c r="R369" s="34"/>
      <c r="S369" s="35">
        <f t="shared" si="40"/>
        <v>0</v>
      </c>
      <c r="T369" s="33"/>
      <c r="U369" s="34"/>
      <c r="V369" s="28" t="s">
        <v>30</v>
      </c>
      <c r="W369" s="33"/>
      <c r="X369" s="34"/>
      <c r="Y369" s="35">
        <f t="shared" si="41"/>
        <v>0</v>
      </c>
      <c r="Z369" s="36"/>
      <c r="AA369" s="36"/>
      <c r="AB369" s="36"/>
      <c r="AC369" s="29" t="str">
        <f t="shared" si="42"/>
        <v xml:space="preserve"> </v>
      </c>
      <c r="AD369" s="30" t="str">
        <f t="shared" si="43"/>
        <v xml:space="preserve"> راسب  </v>
      </c>
      <c r="AE369" s="36"/>
    </row>
    <row r="370" spans="1:31" ht="33" customHeight="1" thickTop="1" thickBot="1">
      <c r="A370" s="238" t="s">
        <v>30</v>
      </c>
      <c r="B370" s="211" t="s">
        <v>30</v>
      </c>
      <c r="C370" s="88"/>
      <c r="D370" s="31"/>
      <c r="E370" s="33"/>
      <c r="F370" s="34"/>
      <c r="G370" s="35">
        <f t="shared" si="37"/>
        <v>0</v>
      </c>
      <c r="H370" s="33"/>
      <c r="I370" s="34"/>
      <c r="J370" s="35">
        <f t="shared" si="38"/>
        <v>0</v>
      </c>
      <c r="K370" s="33"/>
      <c r="L370" s="34"/>
      <c r="M370" s="35">
        <f t="shared" si="39"/>
        <v>0</v>
      </c>
      <c r="N370" s="200"/>
      <c r="O370" s="200"/>
      <c r="P370" s="200"/>
      <c r="Q370" s="33"/>
      <c r="R370" s="34"/>
      <c r="S370" s="35">
        <f t="shared" si="40"/>
        <v>0</v>
      </c>
      <c r="T370" s="33"/>
      <c r="U370" s="34"/>
      <c r="V370" s="28" t="s">
        <v>30</v>
      </c>
      <c r="W370" s="33"/>
      <c r="X370" s="34"/>
      <c r="Y370" s="35">
        <f t="shared" si="41"/>
        <v>0</v>
      </c>
      <c r="Z370" s="36"/>
      <c r="AA370" s="36"/>
      <c r="AB370" s="36"/>
      <c r="AC370" s="29" t="str">
        <f t="shared" si="42"/>
        <v xml:space="preserve"> </v>
      </c>
      <c r="AD370" s="30" t="str">
        <f t="shared" si="43"/>
        <v xml:space="preserve"> راسب  </v>
      </c>
      <c r="AE370" s="36"/>
    </row>
    <row r="371" spans="1:31" ht="33" customHeight="1" thickTop="1" thickBot="1">
      <c r="A371" s="238" t="s">
        <v>30</v>
      </c>
      <c r="B371" s="211" t="s">
        <v>30</v>
      </c>
      <c r="C371" s="88"/>
      <c r="D371" s="31"/>
      <c r="E371" s="33"/>
      <c r="F371" s="34"/>
      <c r="G371" s="35">
        <f t="shared" si="37"/>
        <v>0</v>
      </c>
      <c r="H371" s="33"/>
      <c r="I371" s="34"/>
      <c r="J371" s="35">
        <f t="shared" si="38"/>
        <v>0</v>
      </c>
      <c r="K371" s="33"/>
      <c r="L371" s="34"/>
      <c r="M371" s="35">
        <f t="shared" si="39"/>
        <v>0</v>
      </c>
      <c r="N371" s="200"/>
      <c r="O371" s="200"/>
      <c r="P371" s="200"/>
      <c r="Q371" s="33"/>
      <c r="R371" s="34"/>
      <c r="S371" s="35">
        <f t="shared" si="40"/>
        <v>0</v>
      </c>
      <c r="T371" s="33"/>
      <c r="U371" s="34"/>
      <c r="V371" s="28" t="s">
        <v>30</v>
      </c>
      <c r="W371" s="33"/>
      <c r="X371" s="34"/>
      <c r="Y371" s="35">
        <f t="shared" si="41"/>
        <v>0</v>
      </c>
      <c r="Z371" s="36"/>
      <c r="AA371" s="36"/>
      <c r="AB371" s="36"/>
      <c r="AC371" s="29" t="str">
        <f t="shared" si="42"/>
        <v xml:space="preserve"> </v>
      </c>
      <c r="AD371" s="30" t="str">
        <f t="shared" si="43"/>
        <v xml:space="preserve"> راسب  </v>
      </c>
      <c r="AE371" s="36"/>
    </row>
    <row r="372" spans="1:31" ht="33" customHeight="1" thickTop="1" thickBot="1">
      <c r="A372" s="238" t="s">
        <v>30</v>
      </c>
      <c r="B372" s="211" t="s">
        <v>30</v>
      </c>
      <c r="C372" s="88"/>
      <c r="D372" s="31"/>
      <c r="E372" s="33"/>
      <c r="F372" s="34"/>
      <c r="G372" s="35">
        <f t="shared" si="37"/>
        <v>0</v>
      </c>
      <c r="H372" s="33"/>
      <c r="I372" s="34"/>
      <c r="J372" s="35">
        <f t="shared" si="38"/>
        <v>0</v>
      </c>
      <c r="K372" s="33"/>
      <c r="L372" s="34"/>
      <c r="M372" s="35">
        <f t="shared" si="39"/>
        <v>0</v>
      </c>
      <c r="N372" s="200"/>
      <c r="O372" s="200"/>
      <c r="P372" s="200"/>
      <c r="Q372" s="33"/>
      <c r="R372" s="34"/>
      <c r="S372" s="35">
        <f t="shared" si="40"/>
        <v>0</v>
      </c>
      <c r="T372" s="33"/>
      <c r="U372" s="34"/>
      <c r="V372" s="28" t="s">
        <v>30</v>
      </c>
      <c r="W372" s="33"/>
      <c r="X372" s="34"/>
      <c r="Y372" s="35">
        <f t="shared" si="41"/>
        <v>0</v>
      </c>
      <c r="Z372" s="36"/>
      <c r="AA372" s="36"/>
      <c r="AB372" s="36"/>
      <c r="AC372" s="29" t="str">
        <f t="shared" si="42"/>
        <v xml:space="preserve"> </v>
      </c>
      <c r="AD372" s="30" t="str">
        <f t="shared" si="43"/>
        <v xml:space="preserve"> راسب  </v>
      </c>
      <c r="AE372" s="36"/>
    </row>
    <row r="373" spans="1:31" ht="33" customHeight="1" thickTop="1" thickBot="1">
      <c r="A373" s="238" t="s">
        <v>30</v>
      </c>
      <c r="B373" s="211" t="s">
        <v>30</v>
      </c>
      <c r="C373" s="88"/>
      <c r="D373" s="31"/>
      <c r="E373" s="33"/>
      <c r="F373" s="34"/>
      <c r="G373" s="35">
        <f t="shared" si="37"/>
        <v>0</v>
      </c>
      <c r="H373" s="33"/>
      <c r="I373" s="34"/>
      <c r="J373" s="35">
        <f t="shared" si="38"/>
        <v>0</v>
      </c>
      <c r="K373" s="33"/>
      <c r="L373" s="34"/>
      <c r="M373" s="35">
        <f t="shared" si="39"/>
        <v>0</v>
      </c>
      <c r="N373" s="200"/>
      <c r="O373" s="200"/>
      <c r="P373" s="200"/>
      <c r="Q373" s="33"/>
      <c r="R373" s="34"/>
      <c r="S373" s="35">
        <f t="shared" si="40"/>
        <v>0</v>
      </c>
      <c r="T373" s="33"/>
      <c r="U373" s="34"/>
      <c r="V373" s="28" t="s">
        <v>30</v>
      </c>
      <c r="W373" s="33"/>
      <c r="X373" s="34"/>
      <c r="Y373" s="35">
        <f t="shared" si="41"/>
        <v>0</v>
      </c>
      <c r="Z373" s="36"/>
      <c r="AA373" s="36"/>
      <c r="AB373" s="36"/>
      <c r="AC373" s="29" t="str">
        <f t="shared" si="42"/>
        <v xml:space="preserve"> </v>
      </c>
      <c r="AD373" s="30" t="str">
        <f t="shared" si="43"/>
        <v xml:space="preserve"> راسب  </v>
      </c>
      <c r="AE373" s="36"/>
    </row>
    <row r="374" spans="1:31" ht="33" customHeight="1" thickTop="1" thickBot="1">
      <c r="A374" s="238" t="s">
        <v>30</v>
      </c>
      <c r="B374" s="211" t="s">
        <v>30</v>
      </c>
      <c r="C374" s="88"/>
      <c r="D374" s="31"/>
      <c r="E374" s="33"/>
      <c r="F374" s="34"/>
      <c r="G374" s="35">
        <f t="shared" si="37"/>
        <v>0</v>
      </c>
      <c r="H374" s="33"/>
      <c r="I374" s="34"/>
      <c r="J374" s="35">
        <f t="shared" si="38"/>
        <v>0</v>
      </c>
      <c r="K374" s="33"/>
      <c r="L374" s="34"/>
      <c r="M374" s="35">
        <f t="shared" si="39"/>
        <v>0</v>
      </c>
      <c r="N374" s="200"/>
      <c r="O374" s="200"/>
      <c r="P374" s="200"/>
      <c r="Q374" s="33"/>
      <c r="R374" s="34"/>
      <c r="S374" s="35">
        <f t="shared" si="40"/>
        <v>0</v>
      </c>
      <c r="T374" s="33"/>
      <c r="U374" s="34"/>
      <c r="V374" s="28" t="s">
        <v>30</v>
      </c>
      <c r="W374" s="33"/>
      <c r="X374" s="34"/>
      <c r="Y374" s="35">
        <f t="shared" si="41"/>
        <v>0</v>
      </c>
      <c r="Z374" s="36"/>
      <c r="AA374" s="36"/>
      <c r="AB374" s="36"/>
      <c r="AC374" s="29" t="str">
        <f t="shared" si="42"/>
        <v xml:space="preserve"> </v>
      </c>
      <c r="AD374" s="30" t="str">
        <f t="shared" si="43"/>
        <v xml:space="preserve"> راسب  </v>
      </c>
      <c r="AE374" s="36"/>
    </row>
    <row r="375" spans="1:31" ht="33" customHeight="1" thickTop="1" thickBot="1">
      <c r="A375" s="238" t="s">
        <v>30</v>
      </c>
      <c r="B375" s="211" t="s">
        <v>30</v>
      </c>
      <c r="C375" s="88"/>
      <c r="D375" s="31"/>
      <c r="E375" s="33"/>
      <c r="F375" s="34"/>
      <c r="G375" s="35">
        <f t="shared" si="37"/>
        <v>0</v>
      </c>
      <c r="H375" s="33"/>
      <c r="I375" s="34"/>
      <c r="J375" s="35">
        <f t="shared" si="38"/>
        <v>0</v>
      </c>
      <c r="K375" s="33"/>
      <c r="L375" s="34"/>
      <c r="M375" s="35">
        <f t="shared" si="39"/>
        <v>0</v>
      </c>
      <c r="N375" s="200"/>
      <c r="O375" s="200"/>
      <c r="P375" s="200"/>
      <c r="Q375" s="33"/>
      <c r="R375" s="34"/>
      <c r="S375" s="35">
        <f t="shared" si="40"/>
        <v>0</v>
      </c>
      <c r="T375" s="33"/>
      <c r="U375" s="34"/>
      <c r="V375" s="28" t="s">
        <v>30</v>
      </c>
      <c r="W375" s="33"/>
      <c r="X375" s="34"/>
      <c r="Y375" s="35">
        <f t="shared" si="41"/>
        <v>0</v>
      </c>
      <c r="Z375" s="36"/>
      <c r="AA375" s="36"/>
      <c r="AB375" s="36"/>
      <c r="AC375" s="29" t="str">
        <f t="shared" si="42"/>
        <v xml:space="preserve"> </v>
      </c>
      <c r="AD375" s="30" t="str">
        <f t="shared" si="43"/>
        <v xml:space="preserve"> راسب  </v>
      </c>
      <c r="AE375" s="36"/>
    </row>
    <row r="376" spans="1:31" ht="33" customHeight="1" thickTop="1" thickBot="1">
      <c r="A376" s="238" t="s">
        <v>30</v>
      </c>
      <c r="B376" s="211" t="s">
        <v>30</v>
      </c>
      <c r="C376" s="88"/>
      <c r="D376" s="31"/>
      <c r="E376" s="33"/>
      <c r="F376" s="34"/>
      <c r="G376" s="35">
        <f t="shared" si="37"/>
        <v>0</v>
      </c>
      <c r="H376" s="33"/>
      <c r="I376" s="34"/>
      <c r="J376" s="35">
        <f t="shared" si="38"/>
        <v>0</v>
      </c>
      <c r="K376" s="33"/>
      <c r="L376" s="34"/>
      <c r="M376" s="35">
        <f t="shared" si="39"/>
        <v>0</v>
      </c>
      <c r="N376" s="200"/>
      <c r="O376" s="200"/>
      <c r="P376" s="200"/>
      <c r="Q376" s="33"/>
      <c r="R376" s="34"/>
      <c r="S376" s="35">
        <f t="shared" si="40"/>
        <v>0</v>
      </c>
      <c r="T376" s="33"/>
      <c r="U376" s="34"/>
      <c r="V376" s="28" t="s">
        <v>30</v>
      </c>
      <c r="W376" s="33"/>
      <c r="X376" s="34"/>
      <c r="Y376" s="35">
        <f t="shared" si="41"/>
        <v>0</v>
      </c>
      <c r="Z376" s="36"/>
      <c r="AA376" s="36"/>
      <c r="AB376" s="36"/>
      <c r="AC376" s="29" t="str">
        <f t="shared" si="42"/>
        <v xml:space="preserve"> </v>
      </c>
      <c r="AD376" s="30" t="str">
        <f t="shared" si="43"/>
        <v xml:space="preserve"> راسب  </v>
      </c>
      <c r="AE376" s="36"/>
    </row>
    <row r="377" spans="1:31" ht="33" customHeight="1" thickTop="1" thickBot="1">
      <c r="A377" s="238" t="s">
        <v>30</v>
      </c>
      <c r="B377" s="211" t="s">
        <v>30</v>
      </c>
      <c r="C377" s="88"/>
      <c r="D377" s="31"/>
      <c r="E377" s="33"/>
      <c r="F377" s="34"/>
      <c r="G377" s="35">
        <f t="shared" si="37"/>
        <v>0</v>
      </c>
      <c r="H377" s="33"/>
      <c r="I377" s="34"/>
      <c r="J377" s="35">
        <f t="shared" si="38"/>
        <v>0</v>
      </c>
      <c r="K377" s="33"/>
      <c r="L377" s="34"/>
      <c r="M377" s="35">
        <f t="shared" si="39"/>
        <v>0</v>
      </c>
      <c r="N377" s="200"/>
      <c r="O377" s="200"/>
      <c r="P377" s="200"/>
      <c r="Q377" s="33"/>
      <c r="R377" s="34"/>
      <c r="S377" s="35">
        <f t="shared" si="40"/>
        <v>0</v>
      </c>
      <c r="T377" s="33"/>
      <c r="U377" s="34"/>
      <c r="V377" s="28" t="s">
        <v>30</v>
      </c>
      <c r="W377" s="33"/>
      <c r="X377" s="34"/>
      <c r="Y377" s="35">
        <f t="shared" si="41"/>
        <v>0</v>
      </c>
      <c r="Z377" s="36"/>
      <c r="AA377" s="36"/>
      <c r="AB377" s="36"/>
      <c r="AC377" s="29" t="str">
        <f t="shared" si="42"/>
        <v xml:space="preserve"> </v>
      </c>
      <c r="AD377" s="30" t="str">
        <f t="shared" si="43"/>
        <v xml:space="preserve"> راسب  </v>
      </c>
      <c r="AE377" s="36"/>
    </row>
    <row r="378" spans="1:31" ht="33" customHeight="1" thickTop="1" thickBot="1">
      <c r="A378" s="238" t="s">
        <v>30</v>
      </c>
      <c r="B378" s="211" t="s">
        <v>30</v>
      </c>
      <c r="C378" s="88"/>
      <c r="D378" s="31"/>
      <c r="E378" s="33"/>
      <c r="F378" s="34"/>
      <c r="G378" s="35">
        <f t="shared" si="37"/>
        <v>0</v>
      </c>
      <c r="H378" s="33"/>
      <c r="I378" s="34"/>
      <c r="J378" s="35">
        <f t="shared" si="38"/>
        <v>0</v>
      </c>
      <c r="K378" s="33"/>
      <c r="L378" s="34"/>
      <c r="M378" s="35">
        <f t="shared" si="39"/>
        <v>0</v>
      </c>
      <c r="N378" s="200"/>
      <c r="O378" s="200"/>
      <c r="P378" s="200"/>
      <c r="Q378" s="33"/>
      <c r="R378" s="34"/>
      <c r="S378" s="35">
        <f t="shared" si="40"/>
        <v>0</v>
      </c>
      <c r="T378" s="33"/>
      <c r="U378" s="34"/>
      <c r="V378" s="28" t="s">
        <v>30</v>
      </c>
      <c r="W378" s="33"/>
      <c r="X378" s="34"/>
      <c r="Y378" s="35">
        <f t="shared" si="41"/>
        <v>0</v>
      </c>
      <c r="Z378" s="36"/>
      <c r="AA378" s="36"/>
      <c r="AB378" s="36"/>
      <c r="AC378" s="29" t="str">
        <f t="shared" si="42"/>
        <v xml:space="preserve"> </v>
      </c>
      <c r="AD378" s="30" t="str">
        <f t="shared" si="43"/>
        <v xml:space="preserve"> راسب  </v>
      </c>
      <c r="AE378" s="36"/>
    </row>
    <row r="379" spans="1:31" ht="33" customHeight="1" thickTop="1" thickBot="1">
      <c r="A379" s="238" t="s">
        <v>30</v>
      </c>
      <c r="B379" s="211" t="s">
        <v>30</v>
      </c>
      <c r="C379" s="88"/>
      <c r="D379" s="31"/>
      <c r="E379" s="33"/>
      <c r="F379" s="34"/>
      <c r="G379" s="35">
        <f t="shared" si="37"/>
        <v>0</v>
      </c>
      <c r="H379" s="33"/>
      <c r="I379" s="34"/>
      <c r="J379" s="35">
        <f t="shared" si="38"/>
        <v>0</v>
      </c>
      <c r="K379" s="33"/>
      <c r="L379" s="34"/>
      <c r="M379" s="35">
        <f t="shared" si="39"/>
        <v>0</v>
      </c>
      <c r="N379" s="200"/>
      <c r="O379" s="200"/>
      <c r="P379" s="200"/>
      <c r="Q379" s="33"/>
      <c r="R379" s="34"/>
      <c r="S379" s="35">
        <f t="shared" si="40"/>
        <v>0</v>
      </c>
      <c r="T379" s="33"/>
      <c r="U379" s="34"/>
      <c r="V379" s="28" t="s">
        <v>30</v>
      </c>
      <c r="W379" s="33"/>
      <c r="X379" s="34"/>
      <c r="Y379" s="35">
        <f t="shared" si="41"/>
        <v>0</v>
      </c>
      <c r="Z379" s="36"/>
      <c r="AA379" s="36"/>
      <c r="AB379" s="36"/>
      <c r="AC379" s="29" t="str">
        <f t="shared" si="42"/>
        <v xml:space="preserve"> </v>
      </c>
      <c r="AD379" s="30" t="str">
        <f t="shared" si="43"/>
        <v xml:space="preserve"> راسب  </v>
      </c>
      <c r="AE379" s="36"/>
    </row>
    <row r="380" spans="1:31" ht="33" customHeight="1" thickTop="1" thickBot="1">
      <c r="A380" s="238" t="s">
        <v>30</v>
      </c>
      <c r="B380" s="211" t="s">
        <v>30</v>
      </c>
      <c r="C380" s="88"/>
      <c r="D380" s="31"/>
      <c r="E380" s="33"/>
      <c r="F380" s="34"/>
      <c r="G380" s="35">
        <f t="shared" si="37"/>
        <v>0</v>
      </c>
      <c r="H380" s="33"/>
      <c r="I380" s="34"/>
      <c r="J380" s="35">
        <f t="shared" si="38"/>
        <v>0</v>
      </c>
      <c r="K380" s="33"/>
      <c r="L380" s="34"/>
      <c r="M380" s="35">
        <f t="shared" si="39"/>
        <v>0</v>
      </c>
      <c r="N380" s="200"/>
      <c r="O380" s="200"/>
      <c r="P380" s="200"/>
      <c r="Q380" s="33"/>
      <c r="R380" s="34"/>
      <c r="S380" s="35">
        <f t="shared" si="40"/>
        <v>0</v>
      </c>
      <c r="T380" s="33"/>
      <c r="U380" s="34"/>
      <c r="V380" s="28" t="s">
        <v>30</v>
      </c>
      <c r="W380" s="33"/>
      <c r="X380" s="34"/>
      <c r="Y380" s="35">
        <f t="shared" si="41"/>
        <v>0</v>
      </c>
      <c r="Z380" s="36"/>
      <c r="AA380" s="36"/>
      <c r="AB380" s="36"/>
      <c r="AC380" s="29" t="str">
        <f t="shared" si="42"/>
        <v xml:space="preserve"> </v>
      </c>
      <c r="AD380" s="30" t="str">
        <f t="shared" si="43"/>
        <v xml:space="preserve"> راسب  </v>
      </c>
      <c r="AE380" s="36"/>
    </row>
    <row r="381" spans="1:31" ht="33" customHeight="1" thickTop="1" thickBot="1">
      <c r="A381" s="238" t="s">
        <v>30</v>
      </c>
      <c r="B381" s="211" t="s">
        <v>30</v>
      </c>
      <c r="C381" s="88"/>
      <c r="D381" s="31"/>
      <c r="E381" s="33"/>
      <c r="F381" s="34"/>
      <c r="G381" s="35">
        <f t="shared" si="37"/>
        <v>0</v>
      </c>
      <c r="H381" s="33"/>
      <c r="I381" s="34"/>
      <c r="J381" s="35">
        <f t="shared" si="38"/>
        <v>0</v>
      </c>
      <c r="K381" s="33"/>
      <c r="L381" s="34"/>
      <c r="M381" s="35">
        <f t="shared" si="39"/>
        <v>0</v>
      </c>
      <c r="N381" s="200"/>
      <c r="O381" s="200"/>
      <c r="P381" s="200"/>
      <c r="Q381" s="33"/>
      <c r="R381" s="34"/>
      <c r="S381" s="35">
        <f t="shared" si="40"/>
        <v>0</v>
      </c>
      <c r="T381" s="33"/>
      <c r="U381" s="34"/>
      <c r="V381" s="28" t="s">
        <v>30</v>
      </c>
      <c r="W381" s="33"/>
      <c r="X381" s="34"/>
      <c r="Y381" s="35">
        <f t="shared" si="41"/>
        <v>0</v>
      </c>
      <c r="Z381" s="36"/>
      <c r="AA381" s="36"/>
      <c r="AB381" s="36"/>
      <c r="AC381" s="29" t="str">
        <f t="shared" si="42"/>
        <v xml:space="preserve"> </v>
      </c>
      <c r="AD381" s="30" t="str">
        <f t="shared" si="43"/>
        <v xml:space="preserve"> راسب  </v>
      </c>
      <c r="AE381" s="36"/>
    </row>
    <row r="382" spans="1:31" ht="33" customHeight="1" thickTop="1" thickBot="1">
      <c r="A382" s="238" t="s">
        <v>30</v>
      </c>
      <c r="B382" s="211" t="s">
        <v>30</v>
      </c>
      <c r="C382" s="88"/>
      <c r="D382" s="31"/>
      <c r="E382" s="33"/>
      <c r="F382" s="34"/>
      <c r="G382" s="35">
        <f t="shared" si="37"/>
        <v>0</v>
      </c>
      <c r="H382" s="33"/>
      <c r="I382" s="34"/>
      <c r="J382" s="35">
        <f t="shared" si="38"/>
        <v>0</v>
      </c>
      <c r="K382" s="33"/>
      <c r="L382" s="34"/>
      <c r="M382" s="35">
        <f t="shared" si="39"/>
        <v>0</v>
      </c>
      <c r="N382" s="200"/>
      <c r="O382" s="200"/>
      <c r="P382" s="200"/>
      <c r="Q382" s="33"/>
      <c r="R382" s="34"/>
      <c r="S382" s="35">
        <f t="shared" si="40"/>
        <v>0</v>
      </c>
      <c r="T382" s="33"/>
      <c r="U382" s="34"/>
      <c r="V382" s="28" t="s">
        <v>30</v>
      </c>
      <c r="W382" s="33"/>
      <c r="X382" s="34"/>
      <c r="Y382" s="35">
        <f t="shared" si="41"/>
        <v>0</v>
      </c>
      <c r="Z382" s="36"/>
      <c r="AA382" s="36"/>
      <c r="AB382" s="36"/>
      <c r="AC382" s="29" t="str">
        <f t="shared" si="42"/>
        <v xml:space="preserve"> </v>
      </c>
      <c r="AD382" s="30" t="str">
        <f t="shared" si="43"/>
        <v xml:space="preserve"> راسب  </v>
      </c>
      <c r="AE382" s="36"/>
    </row>
    <row r="383" spans="1:31" ht="33" customHeight="1" thickTop="1" thickBot="1">
      <c r="A383" s="238" t="s">
        <v>30</v>
      </c>
      <c r="B383" s="211" t="s">
        <v>30</v>
      </c>
      <c r="C383" s="88"/>
      <c r="D383" s="31"/>
      <c r="E383" s="33"/>
      <c r="F383" s="34"/>
      <c r="G383" s="35">
        <f t="shared" si="37"/>
        <v>0</v>
      </c>
      <c r="H383" s="33"/>
      <c r="I383" s="34"/>
      <c r="J383" s="35">
        <f t="shared" si="38"/>
        <v>0</v>
      </c>
      <c r="K383" s="33"/>
      <c r="L383" s="34"/>
      <c r="M383" s="35">
        <f t="shared" si="39"/>
        <v>0</v>
      </c>
      <c r="N383" s="200"/>
      <c r="O383" s="200"/>
      <c r="P383" s="200"/>
      <c r="Q383" s="33"/>
      <c r="R383" s="34"/>
      <c r="S383" s="35">
        <f t="shared" si="40"/>
        <v>0</v>
      </c>
      <c r="T383" s="33"/>
      <c r="U383" s="34"/>
      <c r="V383" s="28" t="s">
        <v>30</v>
      </c>
      <c r="W383" s="33"/>
      <c r="X383" s="34"/>
      <c r="Y383" s="35">
        <f t="shared" si="41"/>
        <v>0</v>
      </c>
      <c r="Z383" s="36"/>
      <c r="AA383" s="36"/>
      <c r="AB383" s="36"/>
      <c r="AC383" s="29" t="str">
        <f t="shared" si="42"/>
        <v xml:space="preserve"> </v>
      </c>
      <c r="AD383" s="30" t="str">
        <f t="shared" si="43"/>
        <v xml:space="preserve"> راسب  </v>
      </c>
      <c r="AE383" s="36"/>
    </row>
    <row r="384" spans="1:31" ht="33" customHeight="1" thickTop="1" thickBot="1">
      <c r="A384" s="238" t="s">
        <v>30</v>
      </c>
      <c r="B384" s="211" t="s">
        <v>30</v>
      </c>
      <c r="C384" s="88"/>
      <c r="D384" s="31"/>
      <c r="E384" s="33"/>
      <c r="F384" s="34"/>
      <c r="G384" s="35">
        <f t="shared" si="37"/>
        <v>0</v>
      </c>
      <c r="H384" s="33"/>
      <c r="I384" s="34"/>
      <c r="J384" s="35">
        <f t="shared" si="38"/>
        <v>0</v>
      </c>
      <c r="K384" s="33"/>
      <c r="L384" s="34"/>
      <c r="M384" s="35">
        <f t="shared" si="39"/>
        <v>0</v>
      </c>
      <c r="N384" s="200"/>
      <c r="O384" s="200"/>
      <c r="P384" s="200"/>
      <c r="Q384" s="33"/>
      <c r="R384" s="34"/>
      <c r="S384" s="35">
        <f t="shared" si="40"/>
        <v>0</v>
      </c>
      <c r="T384" s="33"/>
      <c r="U384" s="34"/>
      <c r="V384" s="28" t="s">
        <v>30</v>
      </c>
      <c r="W384" s="33"/>
      <c r="X384" s="34"/>
      <c r="Y384" s="35">
        <f t="shared" si="41"/>
        <v>0</v>
      </c>
      <c r="Z384" s="36"/>
      <c r="AA384" s="36"/>
      <c r="AB384" s="36"/>
      <c r="AC384" s="29" t="str">
        <f t="shared" si="42"/>
        <v xml:space="preserve"> </v>
      </c>
      <c r="AD384" s="30" t="str">
        <f t="shared" si="43"/>
        <v xml:space="preserve"> راسب  </v>
      </c>
      <c r="AE384" s="36"/>
    </row>
    <row r="385" spans="1:31" ht="33" customHeight="1" thickTop="1" thickBot="1">
      <c r="A385" s="238" t="s">
        <v>30</v>
      </c>
      <c r="B385" s="211" t="s">
        <v>30</v>
      </c>
      <c r="C385" s="88"/>
      <c r="D385" s="31"/>
      <c r="E385" s="33"/>
      <c r="F385" s="34"/>
      <c r="G385" s="35">
        <f t="shared" si="37"/>
        <v>0</v>
      </c>
      <c r="H385" s="33"/>
      <c r="I385" s="34"/>
      <c r="J385" s="35">
        <f t="shared" si="38"/>
        <v>0</v>
      </c>
      <c r="K385" s="33"/>
      <c r="L385" s="34"/>
      <c r="M385" s="35">
        <f t="shared" si="39"/>
        <v>0</v>
      </c>
      <c r="N385" s="200"/>
      <c r="O385" s="200"/>
      <c r="P385" s="200"/>
      <c r="Q385" s="33"/>
      <c r="R385" s="34"/>
      <c r="S385" s="35">
        <f t="shared" si="40"/>
        <v>0</v>
      </c>
      <c r="T385" s="33"/>
      <c r="U385" s="34"/>
      <c r="V385" s="28" t="s">
        <v>30</v>
      </c>
      <c r="W385" s="33"/>
      <c r="X385" s="34"/>
      <c r="Y385" s="35">
        <f t="shared" si="41"/>
        <v>0</v>
      </c>
      <c r="Z385" s="36"/>
      <c r="AA385" s="36"/>
      <c r="AB385" s="36"/>
      <c r="AC385" s="29" t="str">
        <f t="shared" si="42"/>
        <v xml:space="preserve"> </v>
      </c>
      <c r="AD385" s="30" t="str">
        <f t="shared" si="43"/>
        <v xml:space="preserve"> راسب  </v>
      </c>
      <c r="AE385" s="36"/>
    </row>
    <row r="386" spans="1:31" ht="33" customHeight="1" thickTop="1" thickBot="1">
      <c r="A386" s="238" t="s">
        <v>30</v>
      </c>
      <c r="B386" s="211" t="s">
        <v>30</v>
      </c>
      <c r="C386" s="88"/>
      <c r="D386" s="31"/>
      <c r="E386" s="33"/>
      <c r="F386" s="34"/>
      <c r="G386" s="35">
        <f t="shared" si="37"/>
        <v>0</v>
      </c>
      <c r="H386" s="33"/>
      <c r="I386" s="34"/>
      <c r="J386" s="35">
        <f t="shared" si="38"/>
        <v>0</v>
      </c>
      <c r="K386" s="33"/>
      <c r="L386" s="34"/>
      <c r="M386" s="35">
        <f t="shared" si="39"/>
        <v>0</v>
      </c>
      <c r="N386" s="200"/>
      <c r="O386" s="200"/>
      <c r="P386" s="200"/>
      <c r="Q386" s="33"/>
      <c r="R386" s="34"/>
      <c r="S386" s="35">
        <f t="shared" si="40"/>
        <v>0</v>
      </c>
      <c r="T386" s="33"/>
      <c r="U386" s="34"/>
      <c r="V386" s="28" t="s">
        <v>30</v>
      </c>
      <c r="W386" s="33"/>
      <c r="X386" s="34"/>
      <c r="Y386" s="35">
        <f t="shared" si="41"/>
        <v>0</v>
      </c>
      <c r="Z386" s="36"/>
      <c r="AA386" s="36"/>
      <c r="AB386" s="36"/>
      <c r="AC386" s="29" t="str">
        <f t="shared" si="42"/>
        <v xml:space="preserve"> </v>
      </c>
      <c r="AD386" s="30" t="str">
        <f t="shared" si="43"/>
        <v xml:space="preserve"> راسب  </v>
      </c>
      <c r="AE386" s="36"/>
    </row>
    <row r="387" spans="1:31" ht="33" customHeight="1" thickTop="1" thickBot="1">
      <c r="A387" s="238" t="s">
        <v>30</v>
      </c>
      <c r="B387" s="211" t="s">
        <v>30</v>
      </c>
      <c r="C387" s="88"/>
      <c r="D387" s="31"/>
      <c r="E387" s="33"/>
      <c r="F387" s="34"/>
      <c r="G387" s="35">
        <f t="shared" si="37"/>
        <v>0</v>
      </c>
      <c r="H387" s="33"/>
      <c r="I387" s="34"/>
      <c r="J387" s="35">
        <f t="shared" si="38"/>
        <v>0</v>
      </c>
      <c r="K387" s="33"/>
      <c r="L387" s="34"/>
      <c r="M387" s="35">
        <f t="shared" si="39"/>
        <v>0</v>
      </c>
      <c r="N387" s="200"/>
      <c r="O387" s="200"/>
      <c r="P387" s="200"/>
      <c r="Q387" s="33"/>
      <c r="R387" s="34"/>
      <c r="S387" s="35">
        <f t="shared" si="40"/>
        <v>0</v>
      </c>
      <c r="T387" s="33"/>
      <c r="U387" s="34"/>
      <c r="V387" s="28" t="s">
        <v>30</v>
      </c>
      <c r="W387" s="33"/>
      <c r="X387" s="34"/>
      <c r="Y387" s="35">
        <f t="shared" si="41"/>
        <v>0</v>
      </c>
      <c r="Z387" s="36"/>
      <c r="AA387" s="36"/>
      <c r="AB387" s="36"/>
      <c r="AC387" s="29" t="str">
        <f t="shared" si="42"/>
        <v xml:space="preserve"> </v>
      </c>
      <c r="AD387" s="30" t="str">
        <f t="shared" si="43"/>
        <v xml:space="preserve"> راسب  </v>
      </c>
      <c r="AE387" s="36"/>
    </row>
    <row r="388" spans="1:31" ht="33" customHeight="1" thickTop="1" thickBot="1">
      <c r="A388" s="238" t="s">
        <v>30</v>
      </c>
      <c r="B388" s="211" t="s">
        <v>30</v>
      </c>
      <c r="C388" s="88"/>
      <c r="D388" s="31"/>
      <c r="E388" s="33"/>
      <c r="F388" s="34"/>
      <c r="G388" s="35">
        <f t="shared" si="37"/>
        <v>0</v>
      </c>
      <c r="H388" s="33"/>
      <c r="I388" s="34"/>
      <c r="J388" s="35">
        <f t="shared" si="38"/>
        <v>0</v>
      </c>
      <c r="K388" s="33"/>
      <c r="L388" s="34"/>
      <c r="M388" s="35">
        <f t="shared" si="39"/>
        <v>0</v>
      </c>
      <c r="N388" s="200"/>
      <c r="O388" s="200"/>
      <c r="P388" s="200"/>
      <c r="Q388" s="33"/>
      <c r="R388" s="34"/>
      <c r="S388" s="35">
        <f t="shared" si="40"/>
        <v>0</v>
      </c>
      <c r="T388" s="33"/>
      <c r="U388" s="34"/>
      <c r="V388" s="28" t="s">
        <v>30</v>
      </c>
      <c r="W388" s="33"/>
      <c r="X388" s="34"/>
      <c r="Y388" s="35">
        <f t="shared" si="41"/>
        <v>0</v>
      </c>
      <c r="Z388" s="36"/>
      <c r="AA388" s="36"/>
      <c r="AB388" s="36"/>
      <c r="AC388" s="29" t="str">
        <f t="shared" si="42"/>
        <v xml:space="preserve"> </v>
      </c>
      <c r="AD388" s="30" t="str">
        <f t="shared" si="43"/>
        <v xml:space="preserve"> راسب  </v>
      </c>
      <c r="AE388" s="36"/>
    </row>
    <row r="389" spans="1:31" ht="33" customHeight="1" thickTop="1" thickBot="1">
      <c r="A389" s="238" t="s">
        <v>30</v>
      </c>
      <c r="B389" s="211" t="s">
        <v>30</v>
      </c>
      <c r="C389" s="88"/>
      <c r="D389" s="31"/>
      <c r="E389" s="33"/>
      <c r="F389" s="34"/>
      <c r="G389" s="35">
        <f t="shared" si="37"/>
        <v>0</v>
      </c>
      <c r="H389" s="33"/>
      <c r="I389" s="34"/>
      <c r="J389" s="35">
        <f t="shared" si="38"/>
        <v>0</v>
      </c>
      <c r="K389" s="33"/>
      <c r="L389" s="34"/>
      <c r="M389" s="35">
        <f t="shared" si="39"/>
        <v>0</v>
      </c>
      <c r="N389" s="200"/>
      <c r="O389" s="200"/>
      <c r="P389" s="200"/>
      <c r="Q389" s="33"/>
      <c r="R389" s="34"/>
      <c r="S389" s="35">
        <f t="shared" si="40"/>
        <v>0</v>
      </c>
      <c r="T389" s="33"/>
      <c r="U389" s="34"/>
      <c r="V389" s="28" t="s">
        <v>30</v>
      </c>
      <c r="W389" s="33"/>
      <c r="X389" s="34"/>
      <c r="Y389" s="35">
        <f t="shared" si="41"/>
        <v>0</v>
      </c>
      <c r="Z389" s="36"/>
      <c r="AA389" s="36"/>
      <c r="AB389" s="36"/>
      <c r="AC389" s="29" t="str">
        <f t="shared" si="42"/>
        <v xml:space="preserve"> </v>
      </c>
      <c r="AD389" s="30" t="str">
        <f t="shared" si="43"/>
        <v xml:space="preserve"> راسب  </v>
      </c>
      <c r="AE389" s="36"/>
    </row>
    <row r="390" spans="1:31" ht="33" customHeight="1" thickTop="1" thickBot="1">
      <c r="A390" s="238" t="s">
        <v>30</v>
      </c>
      <c r="B390" s="211" t="s">
        <v>30</v>
      </c>
      <c r="C390" s="88"/>
      <c r="D390" s="31"/>
      <c r="E390" s="33"/>
      <c r="F390" s="34"/>
      <c r="G390" s="35">
        <f t="shared" si="37"/>
        <v>0</v>
      </c>
      <c r="H390" s="33"/>
      <c r="I390" s="34"/>
      <c r="J390" s="35">
        <f t="shared" si="38"/>
        <v>0</v>
      </c>
      <c r="K390" s="33"/>
      <c r="L390" s="34"/>
      <c r="M390" s="35">
        <f t="shared" si="39"/>
        <v>0</v>
      </c>
      <c r="N390" s="200"/>
      <c r="O390" s="200"/>
      <c r="P390" s="200"/>
      <c r="Q390" s="33"/>
      <c r="R390" s="34"/>
      <c r="S390" s="35">
        <f t="shared" si="40"/>
        <v>0</v>
      </c>
      <c r="T390" s="33"/>
      <c r="U390" s="34"/>
      <c r="V390" s="28" t="s">
        <v>30</v>
      </c>
      <c r="W390" s="33"/>
      <c r="X390" s="34"/>
      <c r="Y390" s="35">
        <f t="shared" si="41"/>
        <v>0</v>
      </c>
      <c r="Z390" s="36"/>
      <c r="AA390" s="36"/>
      <c r="AB390" s="36"/>
      <c r="AC390" s="29" t="str">
        <f t="shared" si="42"/>
        <v xml:space="preserve"> </v>
      </c>
      <c r="AD390" s="30" t="str">
        <f t="shared" si="43"/>
        <v xml:space="preserve"> راسب  </v>
      </c>
      <c r="AE390" s="36"/>
    </row>
    <row r="391" spans="1:31" ht="33" customHeight="1" thickTop="1" thickBot="1">
      <c r="A391" s="238" t="s">
        <v>30</v>
      </c>
      <c r="B391" s="211" t="s">
        <v>30</v>
      </c>
      <c r="C391" s="88"/>
      <c r="D391" s="31"/>
      <c r="E391" s="33"/>
      <c r="F391" s="34"/>
      <c r="G391" s="35">
        <f t="shared" si="37"/>
        <v>0</v>
      </c>
      <c r="H391" s="33"/>
      <c r="I391" s="34"/>
      <c r="J391" s="35">
        <f t="shared" si="38"/>
        <v>0</v>
      </c>
      <c r="K391" s="33"/>
      <c r="L391" s="34"/>
      <c r="M391" s="35">
        <f t="shared" si="39"/>
        <v>0</v>
      </c>
      <c r="N391" s="200"/>
      <c r="O391" s="200"/>
      <c r="P391" s="200"/>
      <c r="Q391" s="33"/>
      <c r="R391" s="34"/>
      <c r="S391" s="35">
        <f t="shared" si="40"/>
        <v>0</v>
      </c>
      <c r="T391" s="33"/>
      <c r="U391" s="34"/>
      <c r="V391" s="28" t="s">
        <v>30</v>
      </c>
      <c r="W391" s="33"/>
      <c r="X391" s="34"/>
      <c r="Y391" s="35">
        <f t="shared" si="41"/>
        <v>0</v>
      </c>
      <c r="Z391" s="36"/>
      <c r="AA391" s="36"/>
      <c r="AB391" s="36"/>
      <c r="AC391" s="29" t="str">
        <f t="shared" si="42"/>
        <v xml:space="preserve"> </v>
      </c>
      <c r="AD391" s="30" t="str">
        <f t="shared" si="43"/>
        <v xml:space="preserve"> راسب  </v>
      </c>
      <c r="AE391" s="36"/>
    </row>
    <row r="392" spans="1:31" ht="33" customHeight="1" thickTop="1" thickBot="1">
      <c r="A392" s="238" t="s">
        <v>30</v>
      </c>
      <c r="B392" s="211" t="s">
        <v>30</v>
      </c>
      <c r="C392" s="88"/>
      <c r="D392" s="31"/>
      <c r="E392" s="33"/>
      <c r="F392" s="34"/>
      <c r="G392" s="35">
        <f t="shared" si="37"/>
        <v>0</v>
      </c>
      <c r="H392" s="33"/>
      <c r="I392" s="34"/>
      <c r="J392" s="35">
        <f t="shared" si="38"/>
        <v>0</v>
      </c>
      <c r="K392" s="33"/>
      <c r="L392" s="34"/>
      <c r="M392" s="35">
        <f t="shared" si="39"/>
        <v>0</v>
      </c>
      <c r="N392" s="200"/>
      <c r="O392" s="200"/>
      <c r="P392" s="200"/>
      <c r="Q392" s="33"/>
      <c r="R392" s="34"/>
      <c r="S392" s="35">
        <f t="shared" si="40"/>
        <v>0</v>
      </c>
      <c r="T392" s="33"/>
      <c r="U392" s="34"/>
      <c r="V392" s="28" t="s">
        <v>30</v>
      </c>
      <c r="W392" s="33"/>
      <c r="X392" s="34"/>
      <c r="Y392" s="35">
        <f t="shared" si="41"/>
        <v>0</v>
      </c>
      <c r="Z392" s="36"/>
      <c r="AA392" s="36"/>
      <c r="AB392" s="36"/>
      <c r="AC392" s="29" t="str">
        <f t="shared" si="42"/>
        <v xml:space="preserve"> </v>
      </c>
      <c r="AD392" s="30" t="str">
        <f t="shared" si="43"/>
        <v xml:space="preserve"> راسب  </v>
      </c>
      <c r="AE392" s="36"/>
    </row>
    <row r="393" spans="1:31" ht="33" customHeight="1" thickTop="1" thickBot="1">
      <c r="A393" s="238" t="s">
        <v>30</v>
      </c>
      <c r="B393" s="211" t="s">
        <v>30</v>
      </c>
      <c r="C393" s="88"/>
      <c r="D393" s="31"/>
      <c r="E393" s="33"/>
      <c r="F393" s="34"/>
      <c r="G393" s="35">
        <f t="shared" si="37"/>
        <v>0</v>
      </c>
      <c r="H393" s="33"/>
      <c r="I393" s="34"/>
      <c r="J393" s="35">
        <f t="shared" si="38"/>
        <v>0</v>
      </c>
      <c r="K393" s="33"/>
      <c r="L393" s="34"/>
      <c r="M393" s="35">
        <f t="shared" si="39"/>
        <v>0</v>
      </c>
      <c r="N393" s="200"/>
      <c r="O393" s="200"/>
      <c r="P393" s="200"/>
      <c r="Q393" s="33"/>
      <c r="R393" s="34"/>
      <c r="S393" s="35">
        <f t="shared" si="40"/>
        <v>0</v>
      </c>
      <c r="T393" s="33"/>
      <c r="U393" s="34"/>
      <c r="V393" s="28" t="s">
        <v>30</v>
      </c>
      <c r="W393" s="33"/>
      <c r="X393" s="34"/>
      <c r="Y393" s="35">
        <f t="shared" si="41"/>
        <v>0</v>
      </c>
      <c r="Z393" s="36"/>
      <c r="AA393" s="36"/>
      <c r="AB393" s="36"/>
      <c r="AC393" s="29" t="str">
        <f t="shared" si="42"/>
        <v xml:space="preserve"> </v>
      </c>
      <c r="AD393" s="30" t="str">
        <f t="shared" si="43"/>
        <v xml:space="preserve"> راسب  </v>
      </c>
      <c r="AE393" s="36"/>
    </row>
    <row r="394" spans="1:31" ht="33" customHeight="1" thickTop="1" thickBot="1">
      <c r="A394" s="238" t="s">
        <v>30</v>
      </c>
      <c r="B394" s="211" t="s">
        <v>30</v>
      </c>
      <c r="C394" s="88"/>
      <c r="D394" s="31"/>
      <c r="E394" s="33"/>
      <c r="F394" s="34"/>
      <c r="G394" s="35">
        <f t="shared" si="37"/>
        <v>0</v>
      </c>
      <c r="H394" s="33"/>
      <c r="I394" s="34"/>
      <c r="J394" s="35">
        <f t="shared" si="38"/>
        <v>0</v>
      </c>
      <c r="K394" s="33"/>
      <c r="L394" s="34"/>
      <c r="M394" s="35">
        <f t="shared" si="39"/>
        <v>0</v>
      </c>
      <c r="N394" s="200"/>
      <c r="O394" s="200"/>
      <c r="P394" s="200"/>
      <c r="Q394" s="33"/>
      <c r="R394" s="34"/>
      <c r="S394" s="35">
        <f t="shared" si="40"/>
        <v>0</v>
      </c>
      <c r="T394" s="33"/>
      <c r="U394" s="34"/>
      <c r="V394" s="28" t="s">
        <v>30</v>
      </c>
      <c r="W394" s="33"/>
      <c r="X394" s="34"/>
      <c r="Y394" s="35">
        <f t="shared" si="41"/>
        <v>0</v>
      </c>
      <c r="Z394" s="36"/>
      <c r="AA394" s="36"/>
      <c r="AB394" s="36"/>
      <c r="AC394" s="29" t="str">
        <f t="shared" si="42"/>
        <v xml:space="preserve"> </v>
      </c>
      <c r="AD394" s="30" t="str">
        <f t="shared" si="43"/>
        <v xml:space="preserve"> راسب  </v>
      </c>
      <c r="AE394" s="36"/>
    </row>
    <row r="395" spans="1:31" ht="33" customHeight="1" thickTop="1" thickBot="1">
      <c r="A395" s="238" t="s">
        <v>30</v>
      </c>
      <c r="B395" s="211" t="s">
        <v>30</v>
      </c>
      <c r="C395" s="88"/>
      <c r="D395" s="31"/>
      <c r="E395" s="33"/>
      <c r="F395" s="34"/>
      <c r="G395" s="35">
        <f t="shared" si="37"/>
        <v>0</v>
      </c>
      <c r="H395" s="33"/>
      <c r="I395" s="34"/>
      <c r="J395" s="35">
        <f t="shared" si="38"/>
        <v>0</v>
      </c>
      <c r="K395" s="33"/>
      <c r="L395" s="34"/>
      <c r="M395" s="35">
        <f t="shared" si="39"/>
        <v>0</v>
      </c>
      <c r="N395" s="200"/>
      <c r="O395" s="200"/>
      <c r="P395" s="200"/>
      <c r="Q395" s="33"/>
      <c r="R395" s="34"/>
      <c r="S395" s="35">
        <f t="shared" si="40"/>
        <v>0</v>
      </c>
      <c r="T395" s="33"/>
      <c r="U395" s="34"/>
      <c r="V395" s="28" t="s">
        <v>30</v>
      </c>
      <c r="W395" s="33"/>
      <c r="X395" s="34"/>
      <c r="Y395" s="35">
        <f t="shared" si="41"/>
        <v>0</v>
      </c>
      <c r="Z395" s="36"/>
      <c r="AA395" s="36"/>
      <c r="AB395" s="36"/>
      <c r="AC395" s="29" t="str">
        <f t="shared" si="42"/>
        <v xml:space="preserve"> </v>
      </c>
      <c r="AD395" s="30" t="str">
        <f t="shared" si="43"/>
        <v xml:space="preserve"> راسب  </v>
      </c>
      <c r="AE395" s="36"/>
    </row>
    <row r="396" spans="1:31" ht="33" customHeight="1" thickTop="1" thickBot="1">
      <c r="A396" s="238" t="s">
        <v>30</v>
      </c>
      <c r="B396" s="211" t="s">
        <v>30</v>
      </c>
      <c r="C396" s="88"/>
      <c r="D396" s="31"/>
      <c r="E396" s="33"/>
      <c r="F396" s="34"/>
      <c r="G396" s="35">
        <f t="shared" si="37"/>
        <v>0</v>
      </c>
      <c r="H396" s="33"/>
      <c r="I396" s="34"/>
      <c r="J396" s="35">
        <f t="shared" si="38"/>
        <v>0</v>
      </c>
      <c r="K396" s="33"/>
      <c r="L396" s="34"/>
      <c r="M396" s="35">
        <f t="shared" si="39"/>
        <v>0</v>
      </c>
      <c r="N396" s="200"/>
      <c r="O396" s="200"/>
      <c r="P396" s="200"/>
      <c r="Q396" s="33"/>
      <c r="R396" s="34"/>
      <c r="S396" s="35">
        <f t="shared" si="40"/>
        <v>0</v>
      </c>
      <c r="T396" s="33"/>
      <c r="U396" s="34"/>
      <c r="V396" s="28" t="s">
        <v>30</v>
      </c>
      <c r="W396" s="33"/>
      <c r="X396" s="34"/>
      <c r="Y396" s="35">
        <f t="shared" si="41"/>
        <v>0</v>
      </c>
      <c r="Z396" s="36"/>
      <c r="AA396" s="36"/>
      <c r="AB396" s="36"/>
      <c r="AC396" s="29" t="str">
        <f t="shared" si="42"/>
        <v xml:space="preserve"> </v>
      </c>
      <c r="AD396" s="30" t="str">
        <f t="shared" si="43"/>
        <v xml:space="preserve"> راسب  </v>
      </c>
      <c r="AE396" s="36"/>
    </row>
    <row r="397" spans="1:31" ht="33" customHeight="1" thickTop="1" thickBot="1">
      <c r="A397" s="238" t="s">
        <v>30</v>
      </c>
      <c r="B397" s="211" t="s">
        <v>30</v>
      </c>
      <c r="C397" s="88"/>
      <c r="D397" s="31"/>
      <c r="E397" s="33"/>
      <c r="F397" s="34"/>
      <c r="G397" s="35">
        <f t="shared" ref="G397:G421" si="44">E397+F397</f>
        <v>0</v>
      </c>
      <c r="H397" s="33"/>
      <c r="I397" s="34"/>
      <c r="J397" s="35">
        <f t="shared" ref="J397:J421" si="45">H397+I397</f>
        <v>0</v>
      </c>
      <c r="K397" s="33"/>
      <c r="L397" s="34"/>
      <c r="M397" s="35">
        <f t="shared" ref="M397:M421" si="46">K397+L397</f>
        <v>0</v>
      </c>
      <c r="N397" s="200"/>
      <c r="O397" s="200"/>
      <c r="P397" s="200"/>
      <c r="Q397" s="33"/>
      <c r="R397" s="34"/>
      <c r="S397" s="35">
        <f t="shared" ref="S397:S421" si="47">Q397+R397</f>
        <v>0</v>
      </c>
      <c r="T397" s="33"/>
      <c r="U397" s="34"/>
      <c r="V397" s="28" t="s">
        <v>30</v>
      </c>
      <c r="W397" s="33"/>
      <c r="X397" s="34"/>
      <c r="Y397" s="35">
        <f t="shared" ref="Y397:Y421" si="48">W397+X397</f>
        <v>0</v>
      </c>
      <c r="Z397" s="36"/>
      <c r="AA397" s="36"/>
      <c r="AB397" s="36"/>
      <c r="AC397" s="29" t="str">
        <f t="shared" ref="AC397:AC421" si="49">IF(AND(G397&gt;=50,J397&gt;=50,M397&gt;=50,S397&gt;=50,V397&gt;=50,Y397&gt;=50),SUM(AB397,AA397,Z397,Y397,V397,S397,M397,J397,G397)," ")</f>
        <v xml:space="preserve"> </v>
      </c>
      <c r="AD397" s="30" t="str">
        <f t="shared" ref="AD397:AD421" si="50">IF(AND(Y397&gt;=50,V397&gt;=50,S397&gt;=50,M397&gt;=50,J397&gt;=50,G397&gt;=50)," ناجح"," راسب  ")</f>
        <v xml:space="preserve"> راسب  </v>
      </c>
      <c r="AE397" s="36"/>
    </row>
    <row r="398" spans="1:31" ht="33" customHeight="1" thickTop="1" thickBot="1">
      <c r="A398" s="238" t="s">
        <v>30</v>
      </c>
      <c r="B398" s="211" t="s">
        <v>30</v>
      </c>
      <c r="C398" s="88"/>
      <c r="D398" s="31"/>
      <c r="E398" s="33"/>
      <c r="F398" s="34"/>
      <c r="G398" s="35">
        <f t="shared" si="44"/>
        <v>0</v>
      </c>
      <c r="H398" s="33"/>
      <c r="I398" s="34"/>
      <c r="J398" s="35">
        <f t="shared" si="45"/>
        <v>0</v>
      </c>
      <c r="K398" s="33"/>
      <c r="L398" s="34"/>
      <c r="M398" s="35">
        <f t="shared" si="46"/>
        <v>0</v>
      </c>
      <c r="N398" s="200"/>
      <c r="O398" s="200"/>
      <c r="P398" s="200"/>
      <c r="Q398" s="33"/>
      <c r="R398" s="34"/>
      <c r="S398" s="35">
        <f t="shared" si="47"/>
        <v>0</v>
      </c>
      <c r="T398" s="33"/>
      <c r="U398" s="34"/>
      <c r="V398" s="28" t="s">
        <v>30</v>
      </c>
      <c r="W398" s="33"/>
      <c r="X398" s="34"/>
      <c r="Y398" s="35">
        <f t="shared" si="48"/>
        <v>0</v>
      </c>
      <c r="Z398" s="36"/>
      <c r="AA398" s="36"/>
      <c r="AB398" s="36"/>
      <c r="AC398" s="29" t="str">
        <f t="shared" si="49"/>
        <v xml:space="preserve"> </v>
      </c>
      <c r="AD398" s="30" t="str">
        <f t="shared" si="50"/>
        <v xml:space="preserve"> راسب  </v>
      </c>
      <c r="AE398" s="36"/>
    </row>
    <row r="399" spans="1:31" ht="33" customHeight="1" thickTop="1" thickBot="1">
      <c r="A399" s="238" t="s">
        <v>30</v>
      </c>
      <c r="B399" s="211" t="s">
        <v>30</v>
      </c>
      <c r="C399" s="88"/>
      <c r="D399" s="31"/>
      <c r="E399" s="33"/>
      <c r="F399" s="34"/>
      <c r="G399" s="35">
        <f t="shared" si="44"/>
        <v>0</v>
      </c>
      <c r="H399" s="33"/>
      <c r="I399" s="34"/>
      <c r="J399" s="35">
        <f t="shared" si="45"/>
        <v>0</v>
      </c>
      <c r="K399" s="33"/>
      <c r="L399" s="34"/>
      <c r="M399" s="35">
        <f t="shared" si="46"/>
        <v>0</v>
      </c>
      <c r="N399" s="200"/>
      <c r="O399" s="200"/>
      <c r="P399" s="200"/>
      <c r="Q399" s="33"/>
      <c r="R399" s="34"/>
      <c r="S399" s="35">
        <f t="shared" si="47"/>
        <v>0</v>
      </c>
      <c r="T399" s="33"/>
      <c r="U399" s="34"/>
      <c r="V399" s="28" t="s">
        <v>30</v>
      </c>
      <c r="W399" s="33"/>
      <c r="X399" s="34"/>
      <c r="Y399" s="35">
        <f t="shared" si="48"/>
        <v>0</v>
      </c>
      <c r="Z399" s="36"/>
      <c r="AA399" s="36"/>
      <c r="AB399" s="36"/>
      <c r="AC399" s="29" t="str">
        <f t="shared" si="49"/>
        <v xml:space="preserve"> </v>
      </c>
      <c r="AD399" s="30" t="str">
        <f t="shared" si="50"/>
        <v xml:space="preserve"> راسب  </v>
      </c>
      <c r="AE399" s="36"/>
    </row>
    <row r="400" spans="1:31" ht="33" customHeight="1" thickTop="1" thickBot="1">
      <c r="A400" s="238" t="s">
        <v>30</v>
      </c>
      <c r="B400" s="211" t="s">
        <v>30</v>
      </c>
      <c r="C400" s="88"/>
      <c r="D400" s="31"/>
      <c r="E400" s="33"/>
      <c r="F400" s="34"/>
      <c r="G400" s="35">
        <f t="shared" si="44"/>
        <v>0</v>
      </c>
      <c r="H400" s="33"/>
      <c r="I400" s="34"/>
      <c r="J400" s="35">
        <f t="shared" si="45"/>
        <v>0</v>
      </c>
      <c r="K400" s="33"/>
      <c r="L400" s="34"/>
      <c r="M400" s="35">
        <f t="shared" si="46"/>
        <v>0</v>
      </c>
      <c r="N400" s="200"/>
      <c r="O400" s="200"/>
      <c r="P400" s="200"/>
      <c r="Q400" s="33"/>
      <c r="R400" s="34"/>
      <c r="S400" s="35">
        <f t="shared" si="47"/>
        <v>0</v>
      </c>
      <c r="T400" s="33"/>
      <c r="U400" s="34"/>
      <c r="V400" s="28" t="s">
        <v>30</v>
      </c>
      <c r="W400" s="33"/>
      <c r="X400" s="34"/>
      <c r="Y400" s="35">
        <f t="shared" si="48"/>
        <v>0</v>
      </c>
      <c r="Z400" s="36"/>
      <c r="AA400" s="36"/>
      <c r="AB400" s="36"/>
      <c r="AC400" s="29" t="str">
        <f t="shared" si="49"/>
        <v xml:space="preserve"> </v>
      </c>
      <c r="AD400" s="30" t="str">
        <f t="shared" si="50"/>
        <v xml:space="preserve"> راسب  </v>
      </c>
      <c r="AE400" s="36"/>
    </row>
    <row r="401" spans="1:31" ht="33" customHeight="1" thickTop="1" thickBot="1">
      <c r="A401" s="238" t="s">
        <v>30</v>
      </c>
      <c r="B401" s="211" t="s">
        <v>30</v>
      </c>
      <c r="C401" s="88"/>
      <c r="D401" s="31"/>
      <c r="E401" s="33"/>
      <c r="F401" s="34"/>
      <c r="G401" s="35">
        <f t="shared" si="44"/>
        <v>0</v>
      </c>
      <c r="H401" s="33"/>
      <c r="I401" s="34"/>
      <c r="J401" s="35">
        <f t="shared" si="45"/>
        <v>0</v>
      </c>
      <c r="K401" s="33"/>
      <c r="L401" s="34"/>
      <c r="M401" s="35">
        <f t="shared" si="46"/>
        <v>0</v>
      </c>
      <c r="N401" s="200"/>
      <c r="O401" s="200"/>
      <c r="P401" s="200"/>
      <c r="Q401" s="33"/>
      <c r="R401" s="34"/>
      <c r="S401" s="35">
        <f t="shared" si="47"/>
        <v>0</v>
      </c>
      <c r="T401" s="33"/>
      <c r="U401" s="34"/>
      <c r="V401" s="28" t="s">
        <v>30</v>
      </c>
      <c r="W401" s="33"/>
      <c r="X401" s="34"/>
      <c r="Y401" s="35">
        <f t="shared" si="48"/>
        <v>0</v>
      </c>
      <c r="Z401" s="36"/>
      <c r="AA401" s="36"/>
      <c r="AB401" s="36"/>
      <c r="AC401" s="29" t="str">
        <f t="shared" si="49"/>
        <v xml:space="preserve"> </v>
      </c>
      <c r="AD401" s="30" t="str">
        <f t="shared" si="50"/>
        <v xml:space="preserve"> راسب  </v>
      </c>
      <c r="AE401" s="36"/>
    </row>
    <row r="402" spans="1:31" ht="33" customHeight="1" thickTop="1" thickBot="1">
      <c r="A402" s="238" t="s">
        <v>30</v>
      </c>
      <c r="B402" s="211" t="s">
        <v>30</v>
      </c>
      <c r="C402" s="88"/>
      <c r="D402" s="31"/>
      <c r="E402" s="33"/>
      <c r="F402" s="34"/>
      <c r="G402" s="35">
        <f t="shared" si="44"/>
        <v>0</v>
      </c>
      <c r="H402" s="33"/>
      <c r="I402" s="34"/>
      <c r="J402" s="35">
        <f t="shared" si="45"/>
        <v>0</v>
      </c>
      <c r="K402" s="33"/>
      <c r="L402" s="34"/>
      <c r="M402" s="35">
        <f t="shared" si="46"/>
        <v>0</v>
      </c>
      <c r="N402" s="200"/>
      <c r="O402" s="200"/>
      <c r="P402" s="200"/>
      <c r="Q402" s="33"/>
      <c r="R402" s="34"/>
      <c r="S402" s="35">
        <f t="shared" si="47"/>
        <v>0</v>
      </c>
      <c r="T402" s="33"/>
      <c r="U402" s="34"/>
      <c r="V402" s="28" t="s">
        <v>30</v>
      </c>
      <c r="W402" s="33"/>
      <c r="X402" s="34"/>
      <c r="Y402" s="35">
        <f t="shared" si="48"/>
        <v>0</v>
      </c>
      <c r="Z402" s="36"/>
      <c r="AA402" s="36"/>
      <c r="AB402" s="36"/>
      <c r="AC402" s="29" t="str">
        <f t="shared" si="49"/>
        <v xml:space="preserve"> </v>
      </c>
      <c r="AD402" s="30" t="str">
        <f t="shared" si="50"/>
        <v xml:space="preserve"> راسب  </v>
      </c>
      <c r="AE402" s="36"/>
    </row>
    <row r="403" spans="1:31" ht="33" customHeight="1" thickTop="1" thickBot="1">
      <c r="A403" s="238" t="s">
        <v>30</v>
      </c>
      <c r="B403" s="211" t="s">
        <v>30</v>
      </c>
      <c r="C403" s="88"/>
      <c r="D403" s="31"/>
      <c r="E403" s="33"/>
      <c r="F403" s="34"/>
      <c r="G403" s="35">
        <f t="shared" si="44"/>
        <v>0</v>
      </c>
      <c r="H403" s="33"/>
      <c r="I403" s="34"/>
      <c r="J403" s="35">
        <f t="shared" si="45"/>
        <v>0</v>
      </c>
      <c r="K403" s="33"/>
      <c r="L403" s="34"/>
      <c r="M403" s="35">
        <f t="shared" si="46"/>
        <v>0</v>
      </c>
      <c r="N403" s="200"/>
      <c r="O403" s="200"/>
      <c r="P403" s="200"/>
      <c r="Q403" s="33"/>
      <c r="R403" s="34"/>
      <c r="S403" s="35">
        <f t="shared" si="47"/>
        <v>0</v>
      </c>
      <c r="T403" s="33"/>
      <c r="U403" s="34"/>
      <c r="V403" s="28" t="s">
        <v>30</v>
      </c>
      <c r="W403" s="33"/>
      <c r="X403" s="34"/>
      <c r="Y403" s="35">
        <f t="shared" si="48"/>
        <v>0</v>
      </c>
      <c r="Z403" s="36"/>
      <c r="AA403" s="36"/>
      <c r="AB403" s="36"/>
      <c r="AC403" s="29" t="str">
        <f t="shared" si="49"/>
        <v xml:space="preserve"> </v>
      </c>
      <c r="AD403" s="30" t="str">
        <f t="shared" si="50"/>
        <v xml:space="preserve"> راسب  </v>
      </c>
      <c r="AE403" s="36"/>
    </row>
    <row r="404" spans="1:31" ht="33" customHeight="1" thickTop="1" thickBot="1">
      <c r="A404" s="238" t="s">
        <v>30</v>
      </c>
      <c r="B404" s="211" t="s">
        <v>30</v>
      </c>
      <c r="C404" s="88"/>
      <c r="D404" s="31"/>
      <c r="E404" s="33"/>
      <c r="F404" s="34"/>
      <c r="G404" s="35">
        <f t="shared" si="44"/>
        <v>0</v>
      </c>
      <c r="H404" s="33"/>
      <c r="I404" s="34"/>
      <c r="J404" s="35">
        <f t="shared" si="45"/>
        <v>0</v>
      </c>
      <c r="K404" s="33"/>
      <c r="L404" s="34"/>
      <c r="M404" s="35">
        <f t="shared" si="46"/>
        <v>0</v>
      </c>
      <c r="N404" s="200"/>
      <c r="O404" s="200"/>
      <c r="P404" s="200"/>
      <c r="Q404" s="33"/>
      <c r="R404" s="34"/>
      <c r="S404" s="35">
        <f t="shared" si="47"/>
        <v>0</v>
      </c>
      <c r="T404" s="33"/>
      <c r="U404" s="34"/>
      <c r="V404" s="28" t="s">
        <v>30</v>
      </c>
      <c r="W404" s="33"/>
      <c r="X404" s="34"/>
      <c r="Y404" s="35">
        <f t="shared" si="48"/>
        <v>0</v>
      </c>
      <c r="Z404" s="36"/>
      <c r="AA404" s="36"/>
      <c r="AB404" s="36"/>
      <c r="AC404" s="29" t="str">
        <f t="shared" si="49"/>
        <v xml:space="preserve"> </v>
      </c>
      <c r="AD404" s="30" t="str">
        <f t="shared" si="50"/>
        <v xml:space="preserve"> راسب  </v>
      </c>
      <c r="AE404" s="36"/>
    </row>
    <row r="405" spans="1:31" ht="33" customHeight="1" thickTop="1" thickBot="1">
      <c r="A405" s="238" t="s">
        <v>30</v>
      </c>
      <c r="B405" s="211" t="s">
        <v>30</v>
      </c>
      <c r="C405" s="88"/>
      <c r="D405" s="31"/>
      <c r="E405" s="33"/>
      <c r="F405" s="34"/>
      <c r="G405" s="35">
        <f t="shared" si="44"/>
        <v>0</v>
      </c>
      <c r="H405" s="33"/>
      <c r="I405" s="34"/>
      <c r="J405" s="35">
        <f t="shared" si="45"/>
        <v>0</v>
      </c>
      <c r="K405" s="33"/>
      <c r="L405" s="34"/>
      <c r="M405" s="35">
        <f t="shared" si="46"/>
        <v>0</v>
      </c>
      <c r="N405" s="200"/>
      <c r="O405" s="200"/>
      <c r="P405" s="200"/>
      <c r="Q405" s="33"/>
      <c r="R405" s="34"/>
      <c r="S405" s="35">
        <f t="shared" si="47"/>
        <v>0</v>
      </c>
      <c r="T405" s="33"/>
      <c r="U405" s="34"/>
      <c r="V405" s="28" t="s">
        <v>30</v>
      </c>
      <c r="W405" s="33"/>
      <c r="X405" s="34"/>
      <c r="Y405" s="35">
        <f t="shared" si="48"/>
        <v>0</v>
      </c>
      <c r="Z405" s="36"/>
      <c r="AA405" s="36"/>
      <c r="AB405" s="36"/>
      <c r="AC405" s="29" t="str">
        <f t="shared" si="49"/>
        <v xml:space="preserve"> </v>
      </c>
      <c r="AD405" s="30" t="str">
        <f t="shared" si="50"/>
        <v xml:space="preserve"> راسب  </v>
      </c>
      <c r="AE405" s="36"/>
    </row>
    <row r="406" spans="1:31" ht="33" customHeight="1" thickTop="1" thickBot="1">
      <c r="A406" s="238" t="s">
        <v>30</v>
      </c>
      <c r="B406" s="211" t="s">
        <v>30</v>
      </c>
      <c r="C406" s="88"/>
      <c r="D406" s="31"/>
      <c r="E406" s="33"/>
      <c r="F406" s="34"/>
      <c r="G406" s="35">
        <f t="shared" si="44"/>
        <v>0</v>
      </c>
      <c r="H406" s="33"/>
      <c r="I406" s="34"/>
      <c r="J406" s="35">
        <f t="shared" si="45"/>
        <v>0</v>
      </c>
      <c r="K406" s="33"/>
      <c r="L406" s="34"/>
      <c r="M406" s="35">
        <f t="shared" si="46"/>
        <v>0</v>
      </c>
      <c r="N406" s="200"/>
      <c r="O406" s="200"/>
      <c r="P406" s="200"/>
      <c r="Q406" s="33"/>
      <c r="R406" s="34"/>
      <c r="S406" s="35">
        <f t="shared" si="47"/>
        <v>0</v>
      </c>
      <c r="T406" s="33"/>
      <c r="U406" s="34"/>
      <c r="V406" s="28" t="s">
        <v>30</v>
      </c>
      <c r="W406" s="33"/>
      <c r="X406" s="34"/>
      <c r="Y406" s="35">
        <f t="shared" si="48"/>
        <v>0</v>
      </c>
      <c r="Z406" s="36"/>
      <c r="AA406" s="36"/>
      <c r="AB406" s="36"/>
      <c r="AC406" s="29" t="str">
        <f t="shared" si="49"/>
        <v xml:space="preserve"> </v>
      </c>
      <c r="AD406" s="30" t="str">
        <f t="shared" si="50"/>
        <v xml:space="preserve"> راسب  </v>
      </c>
      <c r="AE406" s="36"/>
    </row>
    <row r="407" spans="1:31" ht="33" customHeight="1" thickTop="1" thickBot="1">
      <c r="A407" s="238" t="s">
        <v>30</v>
      </c>
      <c r="B407" s="211" t="s">
        <v>30</v>
      </c>
      <c r="C407" s="88"/>
      <c r="D407" s="31"/>
      <c r="E407" s="33"/>
      <c r="F407" s="34"/>
      <c r="G407" s="35">
        <f t="shared" si="44"/>
        <v>0</v>
      </c>
      <c r="H407" s="33"/>
      <c r="I407" s="34"/>
      <c r="J407" s="35">
        <f t="shared" si="45"/>
        <v>0</v>
      </c>
      <c r="K407" s="33"/>
      <c r="L407" s="34"/>
      <c r="M407" s="35">
        <f t="shared" si="46"/>
        <v>0</v>
      </c>
      <c r="N407" s="200"/>
      <c r="O407" s="200"/>
      <c r="P407" s="200"/>
      <c r="Q407" s="33"/>
      <c r="R407" s="34"/>
      <c r="S407" s="35">
        <f t="shared" si="47"/>
        <v>0</v>
      </c>
      <c r="T407" s="33"/>
      <c r="U407" s="34"/>
      <c r="V407" s="28" t="s">
        <v>30</v>
      </c>
      <c r="W407" s="33"/>
      <c r="X407" s="34"/>
      <c r="Y407" s="35">
        <f t="shared" si="48"/>
        <v>0</v>
      </c>
      <c r="Z407" s="36"/>
      <c r="AA407" s="36"/>
      <c r="AB407" s="36"/>
      <c r="AC407" s="29" t="str">
        <f t="shared" si="49"/>
        <v xml:space="preserve"> </v>
      </c>
      <c r="AD407" s="30" t="str">
        <f t="shared" si="50"/>
        <v xml:space="preserve"> راسب  </v>
      </c>
      <c r="AE407" s="36"/>
    </row>
    <row r="408" spans="1:31" ht="33" customHeight="1" thickTop="1" thickBot="1">
      <c r="A408" s="238" t="s">
        <v>30</v>
      </c>
      <c r="B408" s="211" t="s">
        <v>30</v>
      </c>
      <c r="C408" s="88"/>
      <c r="D408" s="31"/>
      <c r="E408" s="33"/>
      <c r="F408" s="34"/>
      <c r="G408" s="35">
        <f t="shared" si="44"/>
        <v>0</v>
      </c>
      <c r="H408" s="33"/>
      <c r="I408" s="34"/>
      <c r="J408" s="35">
        <f t="shared" si="45"/>
        <v>0</v>
      </c>
      <c r="K408" s="33"/>
      <c r="L408" s="34"/>
      <c r="M408" s="35">
        <f t="shared" si="46"/>
        <v>0</v>
      </c>
      <c r="N408" s="200"/>
      <c r="O408" s="200"/>
      <c r="P408" s="200"/>
      <c r="Q408" s="33"/>
      <c r="R408" s="34"/>
      <c r="S408" s="35">
        <f t="shared" si="47"/>
        <v>0</v>
      </c>
      <c r="T408" s="33"/>
      <c r="U408" s="34"/>
      <c r="V408" s="28" t="s">
        <v>30</v>
      </c>
      <c r="W408" s="33"/>
      <c r="X408" s="34"/>
      <c r="Y408" s="35">
        <f t="shared" si="48"/>
        <v>0</v>
      </c>
      <c r="Z408" s="36"/>
      <c r="AA408" s="36"/>
      <c r="AB408" s="36"/>
      <c r="AC408" s="29" t="str">
        <f t="shared" si="49"/>
        <v xml:space="preserve"> </v>
      </c>
      <c r="AD408" s="30" t="str">
        <f t="shared" si="50"/>
        <v xml:space="preserve"> راسب  </v>
      </c>
      <c r="AE408" s="36"/>
    </row>
    <row r="409" spans="1:31" ht="33" customHeight="1" thickTop="1" thickBot="1">
      <c r="A409" s="238" t="s">
        <v>30</v>
      </c>
      <c r="B409" s="211" t="s">
        <v>30</v>
      </c>
      <c r="C409" s="88"/>
      <c r="D409" s="31"/>
      <c r="E409" s="33"/>
      <c r="F409" s="34"/>
      <c r="G409" s="35">
        <f t="shared" si="44"/>
        <v>0</v>
      </c>
      <c r="H409" s="33"/>
      <c r="I409" s="34"/>
      <c r="J409" s="35">
        <f t="shared" si="45"/>
        <v>0</v>
      </c>
      <c r="K409" s="33"/>
      <c r="L409" s="34"/>
      <c r="M409" s="35">
        <f t="shared" si="46"/>
        <v>0</v>
      </c>
      <c r="N409" s="200"/>
      <c r="O409" s="200"/>
      <c r="P409" s="200"/>
      <c r="Q409" s="33"/>
      <c r="R409" s="34"/>
      <c r="S409" s="35">
        <f t="shared" si="47"/>
        <v>0</v>
      </c>
      <c r="T409" s="33"/>
      <c r="U409" s="34"/>
      <c r="V409" s="28" t="s">
        <v>30</v>
      </c>
      <c r="W409" s="33"/>
      <c r="X409" s="34"/>
      <c r="Y409" s="35">
        <f t="shared" si="48"/>
        <v>0</v>
      </c>
      <c r="Z409" s="36"/>
      <c r="AA409" s="36"/>
      <c r="AB409" s="36"/>
      <c r="AC409" s="29" t="str">
        <f t="shared" si="49"/>
        <v xml:space="preserve"> </v>
      </c>
      <c r="AD409" s="30" t="str">
        <f t="shared" si="50"/>
        <v xml:space="preserve"> راسب  </v>
      </c>
      <c r="AE409" s="36"/>
    </row>
    <row r="410" spans="1:31" ht="33" customHeight="1" thickTop="1" thickBot="1">
      <c r="A410" s="238" t="s">
        <v>30</v>
      </c>
      <c r="B410" s="211" t="s">
        <v>30</v>
      </c>
      <c r="C410" s="88"/>
      <c r="D410" s="31"/>
      <c r="E410" s="33"/>
      <c r="F410" s="34"/>
      <c r="G410" s="35">
        <f t="shared" si="44"/>
        <v>0</v>
      </c>
      <c r="H410" s="33"/>
      <c r="I410" s="34"/>
      <c r="J410" s="35">
        <f t="shared" si="45"/>
        <v>0</v>
      </c>
      <c r="K410" s="33"/>
      <c r="L410" s="34"/>
      <c r="M410" s="35">
        <f t="shared" si="46"/>
        <v>0</v>
      </c>
      <c r="N410" s="200"/>
      <c r="O410" s="200"/>
      <c r="P410" s="200"/>
      <c r="Q410" s="33"/>
      <c r="R410" s="34"/>
      <c r="S410" s="35">
        <f t="shared" si="47"/>
        <v>0</v>
      </c>
      <c r="T410" s="33"/>
      <c r="U410" s="34"/>
      <c r="V410" s="28" t="s">
        <v>30</v>
      </c>
      <c r="W410" s="33"/>
      <c r="X410" s="34"/>
      <c r="Y410" s="35">
        <f t="shared" si="48"/>
        <v>0</v>
      </c>
      <c r="Z410" s="36"/>
      <c r="AA410" s="36"/>
      <c r="AB410" s="36"/>
      <c r="AC410" s="29" t="str">
        <f t="shared" si="49"/>
        <v xml:space="preserve"> </v>
      </c>
      <c r="AD410" s="30" t="str">
        <f t="shared" si="50"/>
        <v xml:space="preserve"> راسب  </v>
      </c>
      <c r="AE410" s="36"/>
    </row>
    <row r="411" spans="1:31" ht="33" customHeight="1" thickTop="1" thickBot="1">
      <c r="A411" s="238" t="s">
        <v>30</v>
      </c>
      <c r="B411" s="211" t="s">
        <v>30</v>
      </c>
      <c r="C411" s="88"/>
      <c r="D411" s="31"/>
      <c r="E411" s="33"/>
      <c r="F411" s="34"/>
      <c r="G411" s="35">
        <f t="shared" si="44"/>
        <v>0</v>
      </c>
      <c r="H411" s="33"/>
      <c r="I411" s="34"/>
      <c r="J411" s="35">
        <f t="shared" si="45"/>
        <v>0</v>
      </c>
      <c r="K411" s="33"/>
      <c r="L411" s="34"/>
      <c r="M411" s="35">
        <f t="shared" si="46"/>
        <v>0</v>
      </c>
      <c r="N411" s="200"/>
      <c r="O411" s="200"/>
      <c r="P411" s="200"/>
      <c r="Q411" s="33"/>
      <c r="R411" s="34"/>
      <c r="S411" s="35">
        <f t="shared" si="47"/>
        <v>0</v>
      </c>
      <c r="T411" s="33"/>
      <c r="U411" s="34"/>
      <c r="V411" s="28" t="s">
        <v>30</v>
      </c>
      <c r="W411" s="33"/>
      <c r="X411" s="34"/>
      <c r="Y411" s="35">
        <f t="shared" si="48"/>
        <v>0</v>
      </c>
      <c r="Z411" s="36"/>
      <c r="AA411" s="36"/>
      <c r="AB411" s="36"/>
      <c r="AC411" s="29" t="str">
        <f t="shared" si="49"/>
        <v xml:space="preserve"> </v>
      </c>
      <c r="AD411" s="30" t="str">
        <f t="shared" si="50"/>
        <v xml:space="preserve"> راسب  </v>
      </c>
      <c r="AE411" s="36"/>
    </row>
    <row r="412" spans="1:31" ht="33" customHeight="1" thickTop="1" thickBot="1">
      <c r="A412" s="238" t="s">
        <v>30</v>
      </c>
      <c r="B412" s="211" t="s">
        <v>30</v>
      </c>
      <c r="C412" s="88"/>
      <c r="D412" s="31"/>
      <c r="E412" s="33"/>
      <c r="F412" s="34"/>
      <c r="G412" s="35">
        <f t="shared" si="44"/>
        <v>0</v>
      </c>
      <c r="H412" s="33"/>
      <c r="I412" s="34"/>
      <c r="J412" s="35">
        <f t="shared" si="45"/>
        <v>0</v>
      </c>
      <c r="K412" s="33"/>
      <c r="L412" s="34"/>
      <c r="M412" s="35">
        <f t="shared" si="46"/>
        <v>0</v>
      </c>
      <c r="N412" s="200"/>
      <c r="O412" s="200"/>
      <c r="P412" s="200"/>
      <c r="Q412" s="33"/>
      <c r="R412" s="34"/>
      <c r="S412" s="35">
        <f t="shared" si="47"/>
        <v>0</v>
      </c>
      <c r="T412" s="33"/>
      <c r="U412" s="34"/>
      <c r="V412" s="28" t="s">
        <v>30</v>
      </c>
      <c r="W412" s="33"/>
      <c r="X412" s="34"/>
      <c r="Y412" s="35">
        <f t="shared" si="48"/>
        <v>0</v>
      </c>
      <c r="Z412" s="36"/>
      <c r="AA412" s="36"/>
      <c r="AB412" s="36"/>
      <c r="AC412" s="29" t="str">
        <f t="shared" si="49"/>
        <v xml:space="preserve"> </v>
      </c>
      <c r="AD412" s="30" t="str">
        <f t="shared" si="50"/>
        <v xml:space="preserve"> راسب  </v>
      </c>
      <c r="AE412" s="36"/>
    </row>
    <row r="413" spans="1:31" ht="33" customHeight="1" thickTop="1" thickBot="1">
      <c r="A413" s="238" t="s">
        <v>30</v>
      </c>
      <c r="B413" s="211" t="s">
        <v>30</v>
      </c>
      <c r="C413" s="88"/>
      <c r="D413" s="31"/>
      <c r="E413" s="33"/>
      <c r="F413" s="34"/>
      <c r="G413" s="35">
        <f t="shared" si="44"/>
        <v>0</v>
      </c>
      <c r="H413" s="33"/>
      <c r="I413" s="34"/>
      <c r="J413" s="35">
        <f t="shared" si="45"/>
        <v>0</v>
      </c>
      <c r="K413" s="33"/>
      <c r="L413" s="34"/>
      <c r="M413" s="35">
        <f t="shared" si="46"/>
        <v>0</v>
      </c>
      <c r="N413" s="200"/>
      <c r="O413" s="200"/>
      <c r="P413" s="200"/>
      <c r="Q413" s="33"/>
      <c r="R413" s="34"/>
      <c r="S413" s="35">
        <f t="shared" si="47"/>
        <v>0</v>
      </c>
      <c r="T413" s="33"/>
      <c r="U413" s="34"/>
      <c r="V413" s="28" t="s">
        <v>30</v>
      </c>
      <c r="W413" s="33"/>
      <c r="X413" s="34"/>
      <c r="Y413" s="35">
        <f t="shared" si="48"/>
        <v>0</v>
      </c>
      <c r="Z413" s="36"/>
      <c r="AA413" s="36"/>
      <c r="AB413" s="36"/>
      <c r="AC413" s="29" t="str">
        <f t="shared" si="49"/>
        <v xml:space="preserve"> </v>
      </c>
      <c r="AD413" s="30" t="str">
        <f t="shared" si="50"/>
        <v xml:space="preserve"> راسب  </v>
      </c>
      <c r="AE413" s="36"/>
    </row>
    <row r="414" spans="1:31" ht="33" customHeight="1" thickTop="1" thickBot="1">
      <c r="A414" s="238" t="s">
        <v>30</v>
      </c>
      <c r="B414" s="211" t="s">
        <v>30</v>
      </c>
      <c r="C414" s="88"/>
      <c r="D414" s="31"/>
      <c r="E414" s="33"/>
      <c r="F414" s="34"/>
      <c r="G414" s="35">
        <f t="shared" si="44"/>
        <v>0</v>
      </c>
      <c r="H414" s="33"/>
      <c r="I414" s="34"/>
      <c r="J414" s="35">
        <f t="shared" si="45"/>
        <v>0</v>
      </c>
      <c r="K414" s="33"/>
      <c r="L414" s="34"/>
      <c r="M414" s="35">
        <f t="shared" si="46"/>
        <v>0</v>
      </c>
      <c r="N414" s="200"/>
      <c r="O414" s="200"/>
      <c r="P414" s="200"/>
      <c r="Q414" s="33"/>
      <c r="R414" s="34"/>
      <c r="S414" s="35">
        <f t="shared" si="47"/>
        <v>0</v>
      </c>
      <c r="T414" s="33"/>
      <c r="U414" s="34"/>
      <c r="V414" s="28" t="s">
        <v>30</v>
      </c>
      <c r="W414" s="33"/>
      <c r="X414" s="34"/>
      <c r="Y414" s="35">
        <f t="shared" si="48"/>
        <v>0</v>
      </c>
      <c r="Z414" s="36"/>
      <c r="AA414" s="36"/>
      <c r="AB414" s="36"/>
      <c r="AC414" s="29" t="str">
        <f t="shared" si="49"/>
        <v xml:space="preserve"> </v>
      </c>
      <c r="AD414" s="30" t="str">
        <f t="shared" si="50"/>
        <v xml:space="preserve"> راسب  </v>
      </c>
      <c r="AE414" s="36"/>
    </row>
    <row r="415" spans="1:31" ht="33" customHeight="1" thickTop="1" thickBot="1">
      <c r="A415" s="238" t="s">
        <v>30</v>
      </c>
      <c r="B415" s="211" t="s">
        <v>30</v>
      </c>
      <c r="C415" s="88"/>
      <c r="D415" s="31"/>
      <c r="E415" s="33"/>
      <c r="F415" s="34"/>
      <c r="G415" s="35">
        <f t="shared" si="44"/>
        <v>0</v>
      </c>
      <c r="H415" s="33"/>
      <c r="I415" s="34"/>
      <c r="J415" s="35">
        <f t="shared" si="45"/>
        <v>0</v>
      </c>
      <c r="K415" s="33"/>
      <c r="L415" s="34"/>
      <c r="M415" s="35">
        <f t="shared" si="46"/>
        <v>0</v>
      </c>
      <c r="N415" s="200"/>
      <c r="O415" s="200"/>
      <c r="P415" s="200"/>
      <c r="Q415" s="33"/>
      <c r="R415" s="34"/>
      <c r="S415" s="35">
        <f t="shared" si="47"/>
        <v>0</v>
      </c>
      <c r="T415" s="33"/>
      <c r="U415" s="34"/>
      <c r="V415" s="28" t="s">
        <v>30</v>
      </c>
      <c r="W415" s="33"/>
      <c r="X415" s="34"/>
      <c r="Y415" s="35">
        <f t="shared" si="48"/>
        <v>0</v>
      </c>
      <c r="Z415" s="36"/>
      <c r="AA415" s="36"/>
      <c r="AB415" s="36"/>
      <c r="AC415" s="29" t="str">
        <f t="shared" si="49"/>
        <v xml:space="preserve"> </v>
      </c>
      <c r="AD415" s="30" t="str">
        <f t="shared" si="50"/>
        <v xml:space="preserve"> راسب  </v>
      </c>
      <c r="AE415" s="36"/>
    </row>
    <row r="416" spans="1:31" ht="33" customHeight="1" thickTop="1" thickBot="1">
      <c r="A416" s="238" t="s">
        <v>30</v>
      </c>
      <c r="B416" s="211" t="s">
        <v>30</v>
      </c>
      <c r="C416" s="88"/>
      <c r="D416" s="31"/>
      <c r="E416" s="33"/>
      <c r="F416" s="34"/>
      <c r="G416" s="35">
        <f t="shared" si="44"/>
        <v>0</v>
      </c>
      <c r="H416" s="33"/>
      <c r="I416" s="34"/>
      <c r="J416" s="35">
        <f t="shared" si="45"/>
        <v>0</v>
      </c>
      <c r="K416" s="33"/>
      <c r="L416" s="34"/>
      <c r="M416" s="35">
        <f t="shared" si="46"/>
        <v>0</v>
      </c>
      <c r="N416" s="200"/>
      <c r="O416" s="200"/>
      <c r="P416" s="200"/>
      <c r="Q416" s="33"/>
      <c r="R416" s="34"/>
      <c r="S416" s="35">
        <f t="shared" si="47"/>
        <v>0</v>
      </c>
      <c r="T416" s="33"/>
      <c r="U416" s="34"/>
      <c r="V416" s="28" t="s">
        <v>30</v>
      </c>
      <c r="W416" s="33"/>
      <c r="X416" s="34"/>
      <c r="Y416" s="35">
        <f t="shared" si="48"/>
        <v>0</v>
      </c>
      <c r="Z416" s="36"/>
      <c r="AA416" s="36"/>
      <c r="AB416" s="36"/>
      <c r="AC416" s="29" t="str">
        <f t="shared" si="49"/>
        <v xml:space="preserve"> </v>
      </c>
      <c r="AD416" s="30" t="str">
        <f t="shared" si="50"/>
        <v xml:space="preserve"> راسب  </v>
      </c>
      <c r="AE416" s="36"/>
    </row>
    <row r="417" spans="1:31" ht="33" customHeight="1" thickTop="1" thickBot="1">
      <c r="A417" s="238" t="s">
        <v>30</v>
      </c>
      <c r="B417" s="211" t="s">
        <v>30</v>
      </c>
      <c r="C417" s="88"/>
      <c r="D417" s="31"/>
      <c r="E417" s="33"/>
      <c r="F417" s="34"/>
      <c r="G417" s="35">
        <f t="shared" si="44"/>
        <v>0</v>
      </c>
      <c r="H417" s="33"/>
      <c r="I417" s="34"/>
      <c r="J417" s="35">
        <f t="shared" si="45"/>
        <v>0</v>
      </c>
      <c r="K417" s="33"/>
      <c r="L417" s="34"/>
      <c r="M417" s="35">
        <f t="shared" si="46"/>
        <v>0</v>
      </c>
      <c r="N417" s="200"/>
      <c r="O417" s="200"/>
      <c r="P417" s="200"/>
      <c r="Q417" s="33"/>
      <c r="R417" s="34"/>
      <c r="S417" s="35">
        <f t="shared" si="47"/>
        <v>0</v>
      </c>
      <c r="T417" s="33"/>
      <c r="U417" s="34"/>
      <c r="V417" s="28" t="s">
        <v>30</v>
      </c>
      <c r="W417" s="33"/>
      <c r="X417" s="34"/>
      <c r="Y417" s="35">
        <f t="shared" si="48"/>
        <v>0</v>
      </c>
      <c r="Z417" s="36"/>
      <c r="AA417" s="36"/>
      <c r="AB417" s="36"/>
      <c r="AC417" s="29" t="str">
        <f t="shared" si="49"/>
        <v xml:space="preserve"> </v>
      </c>
      <c r="AD417" s="30" t="str">
        <f t="shared" si="50"/>
        <v xml:space="preserve"> راسب  </v>
      </c>
      <c r="AE417" s="36"/>
    </row>
    <row r="418" spans="1:31" ht="33" customHeight="1" thickTop="1" thickBot="1">
      <c r="A418" s="238" t="s">
        <v>30</v>
      </c>
      <c r="B418" s="211" t="s">
        <v>30</v>
      </c>
      <c r="C418" s="88"/>
      <c r="D418" s="31"/>
      <c r="E418" s="33"/>
      <c r="F418" s="34"/>
      <c r="G418" s="35">
        <f t="shared" si="44"/>
        <v>0</v>
      </c>
      <c r="H418" s="33"/>
      <c r="I418" s="34"/>
      <c r="J418" s="35">
        <f t="shared" si="45"/>
        <v>0</v>
      </c>
      <c r="K418" s="33"/>
      <c r="L418" s="34"/>
      <c r="M418" s="35">
        <f t="shared" si="46"/>
        <v>0</v>
      </c>
      <c r="N418" s="200"/>
      <c r="O418" s="200"/>
      <c r="P418" s="200"/>
      <c r="Q418" s="33"/>
      <c r="R418" s="34"/>
      <c r="S418" s="35">
        <f t="shared" si="47"/>
        <v>0</v>
      </c>
      <c r="T418" s="33"/>
      <c r="U418" s="34"/>
      <c r="V418" s="28" t="s">
        <v>30</v>
      </c>
      <c r="W418" s="33"/>
      <c r="X418" s="34"/>
      <c r="Y418" s="35">
        <f t="shared" si="48"/>
        <v>0</v>
      </c>
      <c r="Z418" s="36"/>
      <c r="AA418" s="36"/>
      <c r="AB418" s="36"/>
      <c r="AC418" s="29" t="str">
        <f t="shared" si="49"/>
        <v xml:space="preserve"> </v>
      </c>
      <c r="AD418" s="30" t="str">
        <f t="shared" si="50"/>
        <v xml:space="preserve"> راسب  </v>
      </c>
      <c r="AE418" s="36"/>
    </row>
    <row r="419" spans="1:31" ht="33" customHeight="1" thickTop="1" thickBot="1">
      <c r="A419" s="238" t="s">
        <v>30</v>
      </c>
      <c r="B419" s="211" t="s">
        <v>30</v>
      </c>
      <c r="C419" s="88"/>
      <c r="D419" s="31"/>
      <c r="E419" s="33"/>
      <c r="F419" s="34"/>
      <c r="G419" s="35">
        <f t="shared" si="44"/>
        <v>0</v>
      </c>
      <c r="H419" s="33"/>
      <c r="I419" s="34"/>
      <c r="J419" s="35">
        <f t="shared" si="45"/>
        <v>0</v>
      </c>
      <c r="K419" s="33"/>
      <c r="L419" s="34"/>
      <c r="M419" s="35">
        <f t="shared" si="46"/>
        <v>0</v>
      </c>
      <c r="N419" s="200"/>
      <c r="O419" s="200"/>
      <c r="P419" s="200"/>
      <c r="Q419" s="33"/>
      <c r="R419" s="34"/>
      <c r="S419" s="35">
        <f t="shared" si="47"/>
        <v>0</v>
      </c>
      <c r="T419" s="33"/>
      <c r="U419" s="34"/>
      <c r="V419" s="28" t="s">
        <v>30</v>
      </c>
      <c r="W419" s="33"/>
      <c r="X419" s="34"/>
      <c r="Y419" s="35">
        <f t="shared" si="48"/>
        <v>0</v>
      </c>
      <c r="Z419" s="36"/>
      <c r="AA419" s="36"/>
      <c r="AB419" s="36"/>
      <c r="AC419" s="29" t="str">
        <f t="shared" si="49"/>
        <v xml:space="preserve"> </v>
      </c>
      <c r="AD419" s="30" t="str">
        <f t="shared" si="50"/>
        <v xml:space="preserve"> راسب  </v>
      </c>
      <c r="AE419" s="36"/>
    </row>
    <row r="420" spans="1:31" ht="33" customHeight="1" thickTop="1" thickBot="1">
      <c r="A420" s="238" t="s">
        <v>30</v>
      </c>
      <c r="B420" s="211" t="s">
        <v>30</v>
      </c>
      <c r="C420" s="88"/>
      <c r="D420" s="31"/>
      <c r="E420" s="33"/>
      <c r="F420" s="34"/>
      <c r="G420" s="35">
        <f t="shared" si="44"/>
        <v>0</v>
      </c>
      <c r="H420" s="33"/>
      <c r="I420" s="34"/>
      <c r="J420" s="35">
        <f t="shared" si="45"/>
        <v>0</v>
      </c>
      <c r="K420" s="33"/>
      <c r="L420" s="34"/>
      <c r="M420" s="35">
        <f t="shared" si="46"/>
        <v>0</v>
      </c>
      <c r="N420" s="200"/>
      <c r="O420" s="200"/>
      <c r="P420" s="200"/>
      <c r="Q420" s="33"/>
      <c r="R420" s="34"/>
      <c r="S420" s="35">
        <f t="shared" si="47"/>
        <v>0</v>
      </c>
      <c r="T420" s="33"/>
      <c r="U420" s="34"/>
      <c r="V420" s="28" t="s">
        <v>30</v>
      </c>
      <c r="W420" s="33"/>
      <c r="X420" s="34"/>
      <c r="Y420" s="35">
        <f t="shared" si="48"/>
        <v>0</v>
      </c>
      <c r="Z420" s="36"/>
      <c r="AA420" s="36"/>
      <c r="AB420" s="36"/>
      <c r="AC420" s="29" t="str">
        <f t="shared" si="49"/>
        <v xml:space="preserve"> </v>
      </c>
      <c r="AD420" s="30" t="str">
        <f t="shared" si="50"/>
        <v xml:space="preserve"> راسب  </v>
      </c>
      <c r="AE420" s="36"/>
    </row>
    <row r="421" spans="1:31" ht="33" customHeight="1" thickTop="1">
      <c r="A421" s="238" t="s">
        <v>30</v>
      </c>
      <c r="B421" s="211" t="s">
        <v>30</v>
      </c>
      <c r="C421" s="88"/>
      <c r="D421" s="31"/>
      <c r="E421" s="33"/>
      <c r="F421" s="34"/>
      <c r="G421" s="35">
        <f t="shared" si="44"/>
        <v>0</v>
      </c>
      <c r="H421" s="33"/>
      <c r="I421" s="34"/>
      <c r="J421" s="35">
        <f t="shared" si="45"/>
        <v>0</v>
      </c>
      <c r="K421" s="33"/>
      <c r="L421" s="34"/>
      <c r="M421" s="35">
        <f t="shared" si="46"/>
        <v>0</v>
      </c>
      <c r="N421" s="200"/>
      <c r="O421" s="200"/>
      <c r="P421" s="200"/>
      <c r="Q421" s="33"/>
      <c r="R421" s="34"/>
      <c r="S421" s="35">
        <f t="shared" si="47"/>
        <v>0</v>
      </c>
      <c r="T421" s="33"/>
      <c r="U421" s="34"/>
      <c r="V421" s="28" t="s">
        <v>30</v>
      </c>
      <c r="W421" s="33"/>
      <c r="X421" s="34"/>
      <c r="Y421" s="35">
        <f t="shared" si="48"/>
        <v>0</v>
      </c>
      <c r="Z421" s="36"/>
      <c r="AA421" s="36"/>
      <c r="AB421" s="36"/>
      <c r="AC421" s="29" t="str">
        <f t="shared" si="49"/>
        <v xml:space="preserve"> </v>
      </c>
      <c r="AD421" s="30" t="str">
        <f t="shared" si="50"/>
        <v xml:space="preserve"> راسب  </v>
      </c>
      <c r="AE421" s="36"/>
    </row>
    <row r="422" spans="1:31">
      <c r="C422" s="89"/>
    </row>
    <row r="423" spans="1:31">
      <c r="C423" s="89"/>
    </row>
    <row r="424" spans="1:31">
      <c r="C424" s="89"/>
    </row>
    <row r="425" spans="1:31">
      <c r="C425" s="89"/>
    </row>
    <row r="426" spans="1:31">
      <c r="C426" s="89"/>
    </row>
    <row r="427" spans="1:31">
      <c r="C427" s="89"/>
    </row>
    <row r="428" spans="1:31">
      <c r="C428" s="89"/>
    </row>
    <row r="429" spans="1:31">
      <c r="C429" s="89"/>
    </row>
    <row r="430" spans="1:31">
      <c r="C430" s="89"/>
    </row>
    <row r="431" spans="1:31">
      <c r="C431" s="89"/>
    </row>
    <row r="432" spans="1:31">
      <c r="C432" s="89"/>
    </row>
    <row r="433" spans="3:3">
      <c r="C433" s="89"/>
    </row>
    <row r="434" spans="3:3">
      <c r="C434" s="89"/>
    </row>
    <row r="435" spans="3:3">
      <c r="C435" s="89"/>
    </row>
    <row r="436" spans="3:3">
      <c r="C436" s="89"/>
    </row>
    <row r="437" spans="3:3">
      <c r="C437" s="89"/>
    </row>
    <row r="438" spans="3:3">
      <c r="C438" s="89"/>
    </row>
    <row r="439" spans="3:3">
      <c r="C439" s="89"/>
    </row>
    <row r="440" spans="3:3">
      <c r="C440" s="89"/>
    </row>
    <row r="441" spans="3:3">
      <c r="C441" s="89"/>
    </row>
    <row r="442" spans="3:3">
      <c r="C442" s="89"/>
    </row>
    <row r="443" spans="3:3">
      <c r="C443" s="89"/>
    </row>
    <row r="444" spans="3:3">
      <c r="C444" s="89"/>
    </row>
    <row r="445" spans="3:3">
      <c r="C445" s="89"/>
    </row>
    <row r="446" spans="3:3">
      <c r="C446" s="89"/>
    </row>
    <row r="447" spans="3:3">
      <c r="C447" s="89"/>
    </row>
    <row r="448" spans="3:3">
      <c r="C448" s="89"/>
    </row>
    <row r="449" spans="3:3">
      <c r="C449" s="89"/>
    </row>
    <row r="450" spans="3:3">
      <c r="C450" s="89"/>
    </row>
    <row r="451" spans="3:3">
      <c r="C451" s="89"/>
    </row>
    <row r="452" spans="3:3">
      <c r="C452" s="89"/>
    </row>
    <row r="453" spans="3:3">
      <c r="C453" s="89"/>
    </row>
    <row r="454" spans="3:3">
      <c r="C454" s="89"/>
    </row>
    <row r="455" spans="3:3">
      <c r="C455" s="89"/>
    </row>
    <row r="456" spans="3:3">
      <c r="C456" s="89"/>
    </row>
    <row r="457" spans="3:3">
      <c r="C457" s="89"/>
    </row>
    <row r="458" spans="3:3">
      <c r="C458" s="89"/>
    </row>
    <row r="459" spans="3:3">
      <c r="C459" s="89"/>
    </row>
    <row r="460" spans="3:3">
      <c r="C460" s="89"/>
    </row>
    <row r="461" spans="3:3">
      <c r="C461" s="89"/>
    </row>
    <row r="462" spans="3:3">
      <c r="C462" s="89"/>
    </row>
    <row r="463" spans="3:3">
      <c r="C463" s="89"/>
    </row>
    <row r="464" spans="3:3">
      <c r="C464" s="89"/>
    </row>
    <row r="465" spans="3:3">
      <c r="C465" s="89"/>
    </row>
    <row r="466" spans="3:3">
      <c r="C466" s="89"/>
    </row>
    <row r="467" spans="3:3">
      <c r="C467" s="89"/>
    </row>
    <row r="468" spans="3:3">
      <c r="C468" s="89"/>
    </row>
    <row r="469" spans="3:3">
      <c r="C469" s="89"/>
    </row>
    <row r="470" spans="3:3">
      <c r="C470" s="89"/>
    </row>
    <row r="471" spans="3:3">
      <c r="C471" s="89"/>
    </row>
    <row r="472" spans="3:3">
      <c r="C472" s="89"/>
    </row>
    <row r="473" spans="3:3">
      <c r="C473" s="89"/>
    </row>
    <row r="474" spans="3:3">
      <c r="C474" s="89"/>
    </row>
    <row r="475" spans="3:3">
      <c r="C475" s="89"/>
    </row>
    <row r="476" spans="3:3">
      <c r="C476" s="89"/>
    </row>
    <row r="477" spans="3:3">
      <c r="C477" s="89"/>
    </row>
    <row r="478" spans="3:3">
      <c r="C478" s="89"/>
    </row>
    <row r="479" spans="3:3">
      <c r="C479" s="89"/>
    </row>
    <row r="480" spans="3:3">
      <c r="C480" s="89"/>
    </row>
    <row r="481" spans="3:3">
      <c r="C481" s="89"/>
    </row>
    <row r="482" spans="3:3">
      <c r="C482" s="89"/>
    </row>
    <row r="483" spans="3:3">
      <c r="C483" s="89"/>
    </row>
    <row r="484" spans="3:3">
      <c r="C484" s="89"/>
    </row>
    <row r="485" spans="3:3">
      <c r="C485" s="89"/>
    </row>
    <row r="486" spans="3:3">
      <c r="C486" s="89"/>
    </row>
    <row r="487" spans="3:3">
      <c r="C487" s="89"/>
    </row>
    <row r="488" spans="3:3">
      <c r="C488" s="89"/>
    </row>
    <row r="489" spans="3:3">
      <c r="C489" s="89"/>
    </row>
    <row r="490" spans="3:3">
      <c r="C490" s="89"/>
    </row>
    <row r="491" spans="3:3">
      <c r="C491" s="89"/>
    </row>
    <row r="492" spans="3:3">
      <c r="C492" s="89"/>
    </row>
    <row r="493" spans="3:3">
      <c r="C493" s="89"/>
    </row>
    <row r="494" spans="3:3">
      <c r="C494" s="89"/>
    </row>
    <row r="495" spans="3:3">
      <c r="C495" s="89"/>
    </row>
    <row r="496" spans="3:3">
      <c r="C496" s="89"/>
    </row>
    <row r="497" spans="3:3">
      <c r="C497" s="89"/>
    </row>
    <row r="498" spans="3:3">
      <c r="C498" s="89"/>
    </row>
    <row r="499" spans="3:3">
      <c r="C499" s="89"/>
    </row>
    <row r="500" spans="3:3">
      <c r="C500" s="89"/>
    </row>
    <row r="501" spans="3:3">
      <c r="C501" s="89"/>
    </row>
    <row r="502" spans="3:3">
      <c r="C502" s="89"/>
    </row>
    <row r="503" spans="3:3">
      <c r="C503" s="89"/>
    </row>
    <row r="504" spans="3:3">
      <c r="C504" s="89"/>
    </row>
    <row r="505" spans="3:3">
      <c r="C505" s="89"/>
    </row>
    <row r="506" spans="3:3">
      <c r="C506" s="89"/>
    </row>
    <row r="507" spans="3:3">
      <c r="C507" s="89"/>
    </row>
    <row r="508" spans="3:3">
      <c r="C508" s="89"/>
    </row>
    <row r="509" spans="3:3">
      <c r="C509" s="89"/>
    </row>
    <row r="510" spans="3:3">
      <c r="C510" s="89"/>
    </row>
    <row r="511" spans="3:3">
      <c r="C511" s="89"/>
    </row>
    <row r="512" spans="3:3">
      <c r="C512" s="89"/>
    </row>
    <row r="513" spans="3:3">
      <c r="C513" s="89"/>
    </row>
    <row r="514" spans="3:3">
      <c r="C514" s="89"/>
    </row>
    <row r="515" spans="3:3">
      <c r="C515" s="89"/>
    </row>
    <row r="516" spans="3:3">
      <c r="C516" s="89"/>
    </row>
    <row r="517" spans="3:3">
      <c r="C517" s="89"/>
    </row>
    <row r="518" spans="3:3">
      <c r="C518" s="89"/>
    </row>
    <row r="519" spans="3:3">
      <c r="C519" s="89"/>
    </row>
    <row r="520" spans="3:3">
      <c r="C520" s="89"/>
    </row>
    <row r="521" spans="3:3">
      <c r="C521" s="89"/>
    </row>
    <row r="522" spans="3:3">
      <c r="C522" s="89"/>
    </row>
    <row r="523" spans="3:3">
      <c r="C523" s="89"/>
    </row>
    <row r="524" spans="3:3">
      <c r="C524" s="89"/>
    </row>
    <row r="525" spans="3:3">
      <c r="C525" s="89"/>
    </row>
    <row r="526" spans="3:3">
      <c r="C526" s="89"/>
    </row>
    <row r="527" spans="3:3">
      <c r="C527" s="89"/>
    </row>
    <row r="528" spans="3:3">
      <c r="C528" s="89"/>
    </row>
    <row r="529" spans="3:3">
      <c r="C529" s="89"/>
    </row>
    <row r="530" spans="3:3">
      <c r="C530" s="89"/>
    </row>
    <row r="531" spans="3:3">
      <c r="C531" s="89"/>
    </row>
    <row r="532" spans="3:3">
      <c r="C532" s="89"/>
    </row>
    <row r="533" spans="3:3">
      <c r="C533" s="89"/>
    </row>
    <row r="534" spans="3:3">
      <c r="C534" s="89"/>
    </row>
    <row r="535" spans="3:3">
      <c r="C535" s="89"/>
    </row>
    <row r="536" spans="3:3">
      <c r="C536" s="89"/>
    </row>
    <row r="537" spans="3:3">
      <c r="C537" s="89"/>
    </row>
    <row r="538" spans="3:3">
      <c r="C538" s="89"/>
    </row>
    <row r="539" spans="3:3">
      <c r="C539" s="89"/>
    </row>
    <row r="540" spans="3:3">
      <c r="C540" s="89"/>
    </row>
    <row r="541" spans="3:3">
      <c r="C541" s="89"/>
    </row>
    <row r="542" spans="3:3">
      <c r="C542" s="89"/>
    </row>
    <row r="543" spans="3:3">
      <c r="C543" s="89"/>
    </row>
    <row r="544" spans="3:3">
      <c r="C544" s="89"/>
    </row>
    <row r="545" spans="3:3">
      <c r="C545" s="89"/>
    </row>
    <row r="546" spans="3:3">
      <c r="C546" s="89"/>
    </row>
    <row r="547" spans="3:3">
      <c r="C547" s="89"/>
    </row>
    <row r="548" spans="3:3">
      <c r="C548" s="89"/>
    </row>
    <row r="549" spans="3:3">
      <c r="C549" s="89"/>
    </row>
    <row r="550" spans="3:3">
      <c r="C550" s="89"/>
    </row>
    <row r="551" spans="3:3">
      <c r="C551" s="89"/>
    </row>
    <row r="552" spans="3:3">
      <c r="C552" s="89"/>
    </row>
    <row r="553" spans="3:3">
      <c r="C553" s="89"/>
    </row>
    <row r="554" spans="3:3">
      <c r="C554" s="89"/>
    </row>
    <row r="555" spans="3:3">
      <c r="C555" s="89"/>
    </row>
    <row r="556" spans="3:3">
      <c r="C556" s="89"/>
    </row>
    <row r="557" spans="3:3">
      <c r="C557" s="89"/>
    </row>
    <row r="558" spans="3:3">
      <c r="C558" s="89"/>
    </row>
    <row r="559" spans="3:3">
      <c r="C559" s="89"/>
    </row>
    <row r="560" spans="3:3">
      <c r="C560" s="89"/>
    </row>
    <row r="561" spans="3:3">
      <c r="C561" s="89"/>
    </row>
    <row r="562" spans="3:3">
      <c r="C562" s="89"/>
    </row>
    <row r="563" spans="3:3">
      <c r="C563" s="89"/>
    </row>
    <row r="564" spans="3:3">
      <c r="C564" s="89"/>
    </row>
    <row r="565" spans="3:3">
      <c r="C565" s="89"/>
    </row>
    <row r="566" spans="3:3">
      <c r="C566" s="89"/>
    </row>
    <row r="567" spans="3:3">
      <c r="C567" s="89"/>
    </row>
    <row r="568" spans="3:3">
      <c r="C568" s="89"/>
    </row>
    <row r="569" spans="3:3">
      <c r="C569" s="89"/>
    </row>
    <row r="570" spans="3:3">
      <c r="C570" s="89"/>
    </row>
    <row r="571" spans="3:3">
      <c r="C571" s="89"/>
    </row>
    <row r="572" spans="3:3">
      <c r="C572" s="89"/>
    </row>
    <row r="573" spans="3:3">
      <c r="C573" s="89"/>
    </row>
    <row r="574" spans="3:3">
      <c r="C574" s="89"/>
    </row>
    <row r="575" spans="3:3">
      <c r="C575" s="89"/>
    </row>
    <row r="576" spans="3:3">
      <c r="C576" s="89"/>
    </row>
    <row r="577" spans="3:3">
      <c r="C577" s="89"/>
    </row>
    <row r="578" spans="3:3">
      <c r="C578" s="89"/>
    </row>
    <row r="579" spans="3:3">
      <c r="C579" s="89"/>
    </row>
    <row r="580" spans="3:3">
      <c r="C580" s="89"/>
    </row>
    <row r="581" spans="3:3">
      <c r="C581" s="89"/>
    </row>
    <row r="582" spans="3:3">
      <c r="C582" s="89"/>
    </row>
    <row r="583" spans="3:3">
      <c r="C583" s="89"/>
    </row>
    <row r="584" spans="3:3">
      <c r="C584" s="89"/>
    </row>
    <row r="585" spans="3:3">
      <c r="C585" s="89"/>
    </row>
    <row r="586" spans="3:3">
      <c r="C586" s="89"/>
    </row>
    <row r="587" spans="3:3">
      <c r="C587" s="89"/>
    </row>
    <row r="588" spans="3:3">
      <c r="C588" s="89"/>
    </row>
    <row r="589" spans="3:3">
      <c r="C589" s="89"/>
    </row>
    <row r="590" spans="3:3">
      <c r="C590" s="89"/>
    </row>
    <row r="591" spans="3:3">
      <c r="C591" s="89"/>
    </row>
    <row r="592" spans="3:3">
      <c r="C592" s="89"/>
    </row>
    <row r="593" spans="3:3">
      <c r="C593" s="89"/>
    </row>
    <row r="594" spans="3:3">
      <c r="C594" s="89"/>
    </row>
    <row r="595" spans="3:3">
      <c r="C595" s="89"/>
    </row>
    <row r="596" spans="3:3">
      <c r="C596" s="89"/>
    </row>
    <row r="597" spans="3:3">
      <c r="C597" s="89"/>
    </row>
    <row r="598" spans="3:3">
      <c r="C598" s="89"/>
    </row>
    <row r="599" spans="3:3">
      <c r="C599" s="89"/>
    </row>
    <row r="600" spans="3:3">
      <c r="C600" s="89"/>
    </row>
    <row r="601" spans="3:3">
      <c r="C601" s="89"/>
    </row>
    <row r="602" spans="3:3">
      <c r="C602" s="89"/>
    </row>
    <row r="603" spans="3:3">
      <c r="C603" s="89"/>
    </row>
    <row r="604" spans="3:3">
      <c r="C604" s="89"/>
    </row>
    <row r="605" spans="3:3">
      <c r="C605" s="89"/>
    </row>
    <row r="606" spans="3:3">
      <c r="C606" s="89"/>
    </row>
    <row r="607" spans="3:3">
      <c r="C607" s="89"/>
    </row>
    <row r="608" spans="3:3">
      <c r="C608" s="89"/>
    </row>
    <row r="609" spans="3:3">
      <c r="C609" s="89"/>
    </row>
    <row r="610" spans="3:3">
      <c r="C610" s="89"/>
    </row>
    <row r="611" spans="3:3">
      <c r="C611" s="89"/>
    </row>
    <row r="612" spans="3:3">
      <c r="C612" s="89"/>
    </row>
    <row r="613" spans="3:3">
      <c r="C613" s="89"/>
    </row>
    <row r="614" spans="3:3">
      <c r="C614" s="89"/>
    </row>
    <row r="615" spans="3:3">
      <c r="C615" s="89"/>
    </row>
    <row r="616" spans="3:3">
      <c r="C616" s="89"/>
    </row>
    <row r="617" spans="3:3">
      <c r="C617" s="89"/>
    </row>
    <row r="618" spans="3:3">
      <c r="C618" s="89"/>
    </row>
    <row r="619" spans="3:3">
      <c r="C619" s="89"/>
    </row>
    <row r="620" spans="3:3">
      <c r="C620" s="89"/>
    </row>
    <row r="621" spans="3:3">
      <c r="C621" s="89"/>
    </row>
    <row r="622" spans="3:3">
      <c r="C622" s="89"/>
    </row>
    <row r="623" spans="3:3">
      <c r="C623" s="89"/>
    </row>
    <row r="624" spans="3:3">
      <c r="C624" s="89"/>
    </row>
    <row r="625" spans="3:3">
      <c r="C625" s="89"/>
    </row>
    <row r="626" spans="3:3">
      <c r="C626" s="89"/>
    </row>
    <row r="627" spans="3:3">
      <c r="C627" s="89"/>
    </row>
    <row r="628" spans="3:3">
      <c r="C628" s="89"/>
    </row>
    <row r="629" spans="3:3">
      <c r="C629" s="89"/>
    </row>
    <row r="630" spans="3:3">
      <c r="C630" s="89"/>
    </row>
    <row r="631" spans="3:3">
      <c r="C631" s="89"/>
    </row>
    <row r="632" spans="3:3">
      <c r="C632" s="89"/>
    </row>
    <row r="633" spans="3:3">
      <c r="C633" s="89"/>
    </row>
    <row r="634" spans="3:3">
      <c r="C634" s="89"/>
    </row>
    <row r="635" spans="3:3">
      <c r="C635" s="89"/>
    </row>
    <row r="636" spans="3:3">
      <c r="C636" s="89"/>
    </row>
    <row r="637" spans="3:3">
      <c r="C637" s="89"/>
    </row>
    <row r="638" spans="3:3">
      <c r="C638" s="89"/>
    </row>
    <row r="639" spans="3:3">
      <c r="C639" s="89"/>
    </row>
    <row r="640" spans="3:3">
      <c r="C640" s="89"/>
    </row>
    <row r="641" spans="3:3">
      <c r="C641" s="89"/>
    </row>
    <row r="642" spans="3:3">
      <c r="C642" s="89"/>
    </row>
    <row r="643" spans="3:3">
      <c r="C643" s="89"/>
    </row>
    <row r="644" spans="3:3">
      <c r="C644" s="89"/>
    </row>
    <row r="645" spans="3:3">
      <c r="C645" s="89"/>
    </row>
    <row r="646" spans="3:3">
      <c r="C646" s="89"/>
    </row>
    <row r="647" spans="3:3">
      <c r="C647" s="89"/>
    </row>
    <row r="648" spans="3:3">
      <c r="C648" s="89"/>
    </row>
    <row r="649" spans="3:3">
      <c r="C649" s="89"/>
    </row>
    <row r="650" spans="3:3">
      <c r="C650" s="89"/>
    </row>
    <row r="651" spans="3:3">
      <c r="C651" s="89"/>
    </row>
    <row r="652" spans="3:3">
      <c r="C652" s="89"/>
    </row>
    <row r="653" spans="3:3">
      <c r="C653" s="89"/>
    </row>
    <row r="654" spans="3:3">
      <c r="C654" s="89"/>
    </row>
    <row r="655" spans="3:3">
      <c r="C655" s="89"/>
    </row>
    <row r="656" spans="3:3">
      <c r="C656" s="89"/>
    </row>
    <row r="657" spans="3:3">
      <c r="C657" s="89"/>
    </row>
    <row r="658" spans="3:3">
      <c r="C658" s="89"/>
    </row>
    <row r="659" spans="3:3">
      <c r="C659" s="89"/>
    </row>
    <row r="660" spans="3:3">
      <c r="C660" s="89"/>
    </row>
    <row r="661" spans="3:3">
      <c r="C661" s="89"/>
    </row>
    <row r="662" spans="3:3">
      <c r="C662" s="89"/>
    </row>
    <row r="663" spans="3:3">
      <c r="C663" s="89"/>
    </row>
    <row r="664" spans="3:3">
      <c r="C664" s="89"/>
    </row>
    <row r="665" spans="3:3">
      <c r="C665" s="89"/>
    </row>
    <row r="666" spans="3:3">
      <c r="C666" s="89"/>
    </row>
    <row r="667" spans="3:3">
      <c r="C667" s="89"/>
    </row>
    <row r="668" spans="3:3">
      <c r="C668" s="89"/>
    </row>
    <row r="669" spans="3:3">
      <c r="C669" s="89"/>
    </row>
    <row r="670" spans="3:3">
      <c r="C670" s="89"/>
    </row>
    <row r="671" spans="3:3">
      <c r="C671" s="89"/>
    </row>
    <row r="672" spans="3:3">
      <c r="C672" s="89"/>
    </row>
    <row r="673" spans="3:3">
      <c r="C673" s="89"/>
    </row>
    <row r="674" spans="3:3">
      <c r="C674" s="89"/>
    </row>
    <row r="675" spans="3:3">
      <c r="C675" s="89"/>
    </row>
    <row r="676" spans="3:3">
      <c r="C676" s="89"/>
    </row>
    <row r="677" spans="3:3">
      <c r="C677" s="89"/>
    </row>
    <row r="678" spans="3:3">
      <c r="C678" s="89"/>
    </row>
    <row r="679" spans="3:3">
      <c r="C679" s="89"/>
    </row>
    <row r="680" spans="3:3">
      <c r="C680" s="89"/>
    </row>
    <row r="681" spans="3:3">
      <c r="C681" s="89"/>
    </row>
    <row r="682" spans="3:3">
      <c r="C682" s="89"/>
    </row>
    <row r="683" spans="3:3">
      <c r="C683" s="89"/>
    </row>
    <row r="684" spans="3:3">
      <c r="C684" s="89"/>
    </row>
    <row r="685" spans="3:3">
      <c r="C685" s="89"/>
    </row>
    <row r="686" spans="3:3">
      <c r="C686" s="89"/>
    </row>
    <row r="687" spans="3:3">
      <c r="C687" s="89"/>
    </row>
    <row r="688" spans="3:3">
      <c r="C688" s="89"/>
    </row>
    <row r="689" spans="3:3">
      <c r="C689" s="89"/>
    </row>
    <row r="690" spans="3:3">
      <c r="C690" s="89"/>
    </row>
    <row r="691" spans="3:3">
      <c r="C691" s="89"/>
    </row>
    <row r="692" spans="3:3">
      <c r="C692" s="89"/>
    </row>
    <row r="693" spans="3:3">
      <c r="C693" s="89"/>
    </row>
    <row r="694" spans="3:3">
      <c r="C694" s="89"/>
    </row>
    <row r="695" spans="3:3">
      <c r="C695" s="89"/>
    </row>
    <row r="696" spans="3:3">
      <c r="C696" s="89"/>
    </row>
    <row r="697" spans="3:3">
      <c r="C697" s="89"/>
    </row>
    <row r="698" spans="3:3">
      <c r="C698" s="89"/>
    </row>
    <row r="699" spans="3:3">
      <c r="C699" s="89"/>
    </row>
    <row r="700" spans="3:3">
      <c r="C700" s="89"/>
    </row>
    <row r="701" spans="3:3">
      <c r="C701" s="89"/>
    </row>
    <row r="702" spans="3:3">
      <c r="C702" s="89"/>
    </row>
    <row r="703" spans="3:3">
      <c r="C703" s="89"/>
    </row>
    <row r="704" spans="3:3">
      <c r="C704" s="89"/>
    </row>
    <row r="705" spans="3:3">
      <c r="C705" s="89"/>
    </row>
    <row r="706" spans="3:3">
      <c r="C706" s="89"/>
    </row>
    <row r="707" spans="3:3">
      <c r="C707" s="89"/>
    </row>
    <row r="708" spans="3:3">
      <c r="C708" s="89"/>
    </row>
    <row r="709" spans="3:3">
      <c r="C709" s="89"/>
    </row>
    <row r="710" spans="3:3">
      <c r="C710" s="89"/>
    </row>
    <row r="711" spans="3:3">
      <c r="C711" s="89"/>
    </row>
    <row r="712" spans="3:3">
      <c r="C712" s="89"/>
    </row>
    <row r="713" spans="3:3">
      <c r="C713" s="89"/>
    </row>
    <row r="714" spans="3:3">
      <c r="C714" s="89"/>
    </row>
    <row r="715" spans="3:3">
      <c r="C715" s="89"/>
    </row>
    <row r="716" spans="3:3">
      <c r="C716" s="89"/>
    </row>
    <row r="717" spans="3:3">
      <c r="C717" s="89"/>
    </row>
    <row r="718" spans="3:3">
      <c r="C718" s="89"/>
    </row>
    <row r="719" spans="3:3">
      <c r="C719" s="89"/>
    </row>
    <row r="720" spans="3:3">
      <c r="C720" s="89"/>
    </row>
    <row r="721" spans="3:3">
      <c r="C721" s="89"/>
    </row>
    <row r="722" spans="3:3">
      <c r="C722" s="89"/>
    </row>
    <row r="723" spans="3:3">
      <c r="C723" s="89"/>
    </row>
    <row r="724" spans="3:3">
      <c r="C724" s="89"/>
    </row>
    <row r="725" spans="3:3">
      <c r="C725" s="89"/>
    </row>
    <row r="726" spans="3:3">
      <c r="C726" s="89"/>
    </row>
    <row r="727" spans="3:3">
      <c r="C727" s="89"/>
    </row>
    <row r="728" spans="3:3">
      <c r="C728" s="89"/>
    </row>
    <row r="729" spans="3:3">
      <c r="C729" s="89"/>
    </row>
    <row r="730" spans="3:3">
      <c r="C730" s="89"/>
    </row>
    <row r="731" spans="3:3">
      <c r="C731" s="89"/>
    </row>
    <row r="732" spans="3:3">
      <c r="C732" s="89"/>
    </row>
    <row r="733" spans="3:3">
      <c r="C733" s="89"/>
    </row>
    <row r="734" spans="3:3">
      <c r="C734" s="89"/>
    </row>
    <row r="735" spans="3:3">
      <c r="C735" s="89"/>
    </row>
    <row r="736" spans="3:3">
      <c r="C736" s="89"/>
    </row>
    <row r="737" spans="3:3">
      <c r="C737" s="89"/>
    </row>
    <row r="738" spans="3:3">
      <c r="C738" s="89"/>
    </row>
    <row r="739" spans="3:3">
      <c r="C739" s="89"/>
    </row>
    <row r="740" spans="3:3">
      <c r="C740" s="89"/>
    </row>
    <row r="741" spans="3:3">
      <c r="C741" s="89"/>
    </row>
    <row r="742" spans="3:3">
      <c r="C742" s="89"/>
    </row>
    <row r="743" spans="3:3">
      <c r="C743" s="89"/>
    </row>
    <row r="744" spans="3:3">
      <c r="C744" s="89"/>
    </row>
    <row r="745" spans="3:3">
      <c r="C745" s="89"/>
    </row>
    <row r="746" spans="3:3">
      <c r="C746" s="89"/>
    </row>
    <row r="747" spans="3:3">
      <c r="C747" s="89"/>
    </row>
    <row r="748" spans="3:3">
      <c r="C748" s="89"/>
    </row>
    <row r="749" spans="3:3">
      <c r="C749" s="89"/>
    </row>
    <row r="750" spans="3:3">
      <c r="C750" s="89"/>
    </row>
    <row r="751" spans="3:3">
      <c r="C751" s="89"/>
    </row>
    <row r="752" spans="3:3">
      <c r="C752" s="89"/>
    </row>
    <row r="753" spans="3:3">
      <c r="C753" s="89"/>
    </row>
    <row r="754" spans="3:3">
      <c r="C754" s="89"/>
    </row>
    <row r="755" spans="3:3">
      <c r="C755" s="89"/>
    </row>
    <row r="756" spans="3:3">
      <c r="C756" s="89"/>
    </row>
    <row r="757" spans="3:3">
      <c r="C757" s="89"/>
    </row>
    <row r="758" spans="3:3">
      <c r="C758" s="89"/>
    </row>
    <row r="759" spans="3:3">
      <c r="C759" s="89"/>
    </row>
    <row r="760" spans="3:3">
      <c r="C760" s="89"/>
    </row>
    <row r="761" spans="3:3">
      <c r="C761" s="89"/>
    </row>
    <row r="762" spans="3:3">
      <c r="C762" s="89"/>
    </row>
    <row r="763" spans="3:3">
      <c r="C763" s="89"/>
    </row>
    <row r="764" spans="3:3">
      <c r="C764" s="89"/>
    </row>
    <row r="765" spans="3:3">
      <c r="C765" s="89"/>
    </row>
    <row r="766" spans="3:3">
      <c r="C766" s="89"/>
    </row>
    <row r="767" spans="3:3">
      <c r="C767" s="89"/>
    </row>
    <row r="768" spans="3:3">
      <c r="C768" s="89"/>
    </row>
    <row r="769" spans="3:3">
      <c r="C769" s="89"/>
    </row>
    <row r="770" spans="3:3">
      <c r="C770" s="89"/>
    </row>
    <row r="771" spans="3:3">
      <c r="C771" s="89"/>
    </row>
    <row r="772" spans="3:3">
      <c r="C772" s="89"/>
    </row>
    <row r="773" spans="3:3">
      <c r="C773" s="89"/>
    </row>
    <row r="774" spans="3:3">
      <c r="C774" s="89"/>
    </row>
    <row r="775" spans="3:3">
      <c r="C775" s="89"/>
    </row>
    <row r="776" spans="3:3">
      <c r="C776" s="89"/>
    </row>
    <row r="777" spans="3:3">
      <c r="C777" s="89"/>
    </row>
    <row r="778" spans="3:3">
      <c r="C778" s="89"/>
    </row>
    <row r="779" spans="3:3">
      <c r="C779" s="89"/>
    </row>
    <row r="780" spans="3:3">
      <c r="C780" s="89"/>
    </row>
    <row r="781" spans="3:3">
      <c r="C781" s="89"/>
    </row>
    <row r="782" spans="3:3">
      <c r="C782" s="89"/>
    </row>
    <row r="783" spans="3:3">
      <c r="C783" s="89"/>
    </row>
    <row r="784" spans="3:3">
      <c r="C784" s="89"/>
    </row>
    <row r="785" spans="3:3">
      <c r="C785" s="89"/>
    </row>
    <row r="786" spans="3:3">
      <c r="C786" s="89"/>
    </row>
    <row r="787" spans="3:3">
      <c r="C787" s="89"/>
    </row>
    <row r="788" spans="3:3">
      <c r="C788" s="89"/>
    </row>
    <row r="789" spans="3:3">
      <c r="C789" s="89"/>
    </row>
    <row r="790" spans="3:3">
      <c r="C790" s="89"/>
    </row>
    <row r="791" spans="3:3">
      <c r="C791" s="89"/>
    </row>
    <row r="792" spans="3:3">
      <c r="C792" s="89"/>
    </row>
    <row r="793" spans="3:3">
      <c r="C793" s="89"/>
    </row>
    <row r="794" spans="3:3">
      <c r="C794" s="89"/>
    </row>
    <row r="795" spans="3:3">
      <c r="C795" s="89"/>
    </row>
    <row r="796" spans="3:3">
      <c r="C796" s="89"/>
    </row>
    <row r="797" spans="3:3">
      <c r="C797" s="89"/>
    </row>
    <row r="798" spans="3:3">
      <c r="C798" s="89"/>
    </row>
    <row r="799" spans="3:3">
      <c r="C799" s="89"/>
    </row>
    <row r="800" spans="3:3">
      <c r="C800" s="89"/>
    </row>
    <row r="801" spans="3:3">
      <c r="C801" s="89"/>
    </row>
    <row r="802" spans="3:3">
      <c r="C802" s="89"/>
    </row>
    <row r="803" spans="3:3">
      <c r="C803" s="89"/>
    </row>
    <row r="804" spans="3:3">
      <c r="C804" s="89"/>
    </row>
    <row r="805" spans="3:3">
      <c r="C805" s="89"/>
    </row>
    <row r="806" spans="3:3">
      <c r="C806" s="89"/>
    </row>
    <row r="807" spans="3:3">
      <c r="C807" s="89"/>
    </row>
    <row r="808" spans="3:3">
      <c r="C808" s="89"/>
    </row>
    <row r="809" spans="3:3">
      <c r="C809" s="89"/>
    </row>
    <row r="810" spans="3:3">
      <c r="C810" s="89"/>
    </row>
    <row r="811" spans="3:3">
      <c r="C811" s="89"/>
    </row>
    <row r="812" spans="3:3">
      <c r="C812" s="89"/>
    </row>
    <row r="813" spans="3:3">
      <c r="C813" s="89"/>
    </row>
    <row r="814" spans="3:3">
      <c r="C814" s="89"/>
    </row>
    <row r="815" spans="3:3">
      <c r="C815" s="89"/>
    </row>
    <row r="816" spans="3:3">
      <c r="C816" s="89"/>
    </row>
    <row r="817" spans="3:3">
      <c r="C817" s="89"/>
    </row>
    <row r="818" spans="3:3">
      <c r="C818" s="89"/>
    </row>
    <row r="819" spans="3:3">
      <c r="C819" s="89"/>
    </row>
    <row r="820" spans="3:3">
      <c r="C820" s="89"/>
    </row>
    <row r="821" spans="3:3">
      <c r="C821" s="89"/>
    </row>
    <row r="822" spans="3:3">
      <c r="C822" s="89"/>
    </row>
    <row r="823" spans="3:3">
      <c r="C823" s="89"/>
    </row>
    <row r="824" spans="3:3">
      <c r="C824" s="89"/>
    </row>
    <row r="825" spans="3:3">
      <c r="C825" s="89"/>
    </row>
    <row r="826" spans="3:3">
      <c r="C826" s="89"/>
    </row>
    <row r="827" spans="3:3">
      <c r="C827" s="89"/>
    </row>
    <row r="828" spans="3:3">
      <c r="C828" s="89"/>
    </row>
    <row r="829" spans="3:3">
      <c r="C829" s="89"/>
    </row>
    <row r="830" spans="3:3">
      <c r="C830" s="89"/>
    </row>
    <row r="831" spans="3:3">
      <c r="C831" s="89"/>
    </row>
    <row r="832" spans="3:3">
      <c r="C832" s="89"/>
    </row>
    <row r="833" spans="3:3">
      <c r="C833" s="89"/>
    </row>
    <row r="834" spans="3:3">
      <c r="C834" s="89"/>
    </row>
    <row r="835" spans="3:3">
      <c r="C835" s="89"/>
    </row>
    <row r="836" spans="3:3">
      <c r="C836" s="89"/>
    </row>
    <row r="837" spans="3:3">
      <c r="C837" s="89"/>
    </row>
    <row r="838" spans="3:3">
      <c r="C838" s="89"/>
    </row>
    <row r="839" spans="3:3">
      <c r="C839" s="89"/>
    </row>
    <row r="840" spans="3:3">
      <c r="C840" s="89"/>
    </row>
    <row r="841" spans="3:3">
      <c r="C841" s="89"/>
    </row>
    <row r="842" spans="3:3">
      <c r="C842" s="89"/>
    </row>
    <row r="843" spans="3:3">
      <c r="C843" s="89"/>
    </row>
    <row r="844" spans="3:3">
      <c r="C844" s="89"/>
    </row>
    <row r="845" spans="3:3">
      <c r="C845" s="89"/>
    </row>
    <row r="846" spans="3:3">
      <c r="C846" s="89"/>
    </row>
    <row r="847" spans="3:3">
      <c r="C847" s="89"/>
    </row>
    <row r="848" spans="3:3">
      <c r="C848" s="89"/>
    </row>
    <row r="849" spans="3:3">
      <c r="C849" s="89"/>
    </row>
    <row r="850" spans="3:3">
      <c r="C850" s="89"/>
    </row>
    <row r="851" spans="3:3">
      <c r="C851" s="89"/>
    </row>
    <row r="852" spans="3:3">
      <c r="C852" s="89"/>
    </row>
    <row r="853" spans="3:3">
      <c r="C853" s="89"/>
    </row>
    <row r="854" spans="3:3">
      <c r="C854" s="89"/>
    </row>
    <row r="855" spans="3:3">
      <c r="C855" s="89"/>
    </row>
    <row r="856" spans="3:3">
      <c r="C856" s="89"/>
    </row>
    <row r="857" spans="3:3">
      <c r="C857" s="89"/>
    </row>
    <row r="858" spans="3:3">
      <c r="C858" s="89"/>
    </row>
    <row r="859" spans="3:3">
      <c r="C859" s="89"/>
    </row>
    <row r="860" spans="3:3">
      <c r="C860" s="89"/>
    </row>
    <row r="861" spans="3:3">
      <c r="C861" s="89"/>
    </row>
    <row r="862" spans="3:3">
      <c r="C862" s="89"/>
    </row>
    <row r="863" spans="3:3">
      <c r="C863" s="89"/>
    </row>
    <row r="864" spans="3:3">
      <c r="C864" s="89"/>
    </row>
    <row r="865" spans="3:3">
      <c r="C865" s="89"/>
    </row>
    <row r="866" spans="3:3">
      <c r="C866" s="89"/>
    </row>
    <row r="867" spans="3:3">
      <c r="C867" s="89"/>
    </row>
    <row r="868" spans="3:3">
      <c r="C868" s="89"/>
    </row>
    <row r="869" spans="3:3">
      <c r="C869" s="89"/>
    </row>
    <row r="870" spans="3:3">
      <c r="C870" s="89"/>
    </row>
    <row r="871" spans="3:3">
      <c r="C871" s="89"/>
    </row>
    <row r="872" spans="3:3">
      <c r="C872" s="89"/>
    </row>
    <row r="873" spans="3:3">
      <c r="C873" s="89"/>
    </row>
    <row r="874" spans="3:3">
      <c r="C874" s="89"/>
    </row>
    <row r="875" spans="3:3">
      <c r="C875" s="89"/>
    </row>
    <row r="876" spans="3:3">
      <c r="C876" s="89"/>
    </row>
    <row r="877" spans="3:3">
      <c r="C877" s="89"/>
    </row>
    <row r="878" spans="3:3">
      <c r="C878" s="89"/>
    </row>
    <row r="879" spans="3:3">
      <c r="C879" s="89"/>
    </row>
    <row r="880" spans="3:3">
      <c r="C880" s="89"/>
    </row>
    <row r="881" spans="3:3">
      <c r="C881" s="89"/>
    </row>
    <row r="882" spans="3:3">
      <c r="C882" s="89"/>
    </row>
    <row r="883" spans="3:3">
      <c r="C883" s="89"/>
    </row>
    <row r="884" spans="3:3">
      <c r="C884" s="89"/>
    </row>
    <row r="885" spans="3:3">
      <c r="C885" s="89"/>
    </row>
    <row r="886" spans="3:3">
      <c r="C886" s="89"/>
    </row>
    <row r="887" spans="3:3">
      <c r="C887" s="89"/>
    </row>
    <row r="888" spans="3:3">
      <c r="C888" s="89"/>
    </row>
    <row r="889" spans="3:3">
      <c r="C889" s="89"/>
    </row>
    <row r="890" spans="3:3">
      <c r="C890" s="89"/>
    </row>
    <row r="891" spans="3:3">
      <c r="C891" s="89"/>
    </row>
    <row r="892" spans="3:3">
      <c r="C892" s="89"/>
    </row>
    <row r="893" spans="3:3">
      <c r="C893" s="89"/>
    </row>
    <row r="894" spans="3:3">
      <c r="C894" s="89"/>
    </row>
    <row r="895" spans="3:3">
      <c r="C895" s="89"/>
    </row>
    <row r="896" spans="3:3">
      <c r="C896" s="89"/>
    </row>
    <row r="897" spans="3:3">
      <c r="C897" s="89"/>
    </row>
    <row r="898" spans="3:3">
      <c r="C898" s="89"/>
    </row>
    <row r="899" spans="3:3">
      <c r="C899" s="89"/>
    </row>
    <row r="900" spans="3:3">
      <c r="C900" s="89"/>
    </row>
    <row r="901" spans="3:3">
      <c r="C901" s="89"/>
    </row>
    <row r="902" spans="3:3">
      <c r="C902" s="89"/>
    </row>
    <row r="903" spans="3:3">
      <c r="C903" s="89"/>
    </row>
    <row r="904" spans="3:3">
      <c r="C904" s="89"/>
    </row>
    <row r="905" spans="3:3">
      <c r="C905" s="89"/>
    </row>
    <row r="906" spans="3:3">
      <c r="C906" s="89"/>
    </row>
    <row r="907" spans="3:3">
      <c r="C907" s="89"/>
    </row>
    <row r="908" spans="3:3">
      <c r="C908" s="89"/>
    </row>
    <row r="909" spans="3:3">
      <c r="C909" s="89"/>
    </row>
    <row r="910" spans="3:3">
      <c r="C910" s="89"/>
    </row>
    <row r="911" spans="3:3">
      <c r="C911" s="89"/>
    </row>
    <row r="912" spans="3:3">
      <c r="C912" s="89"/>
    </row>
    <row r="913" spans="3:3">
      <c r="C913" s="89"/>
    </row>
    <row r="914" spans="3:3">
      <c r="C914" s="89"/>
    </row>
    <row r="915" spans="3:3">
      <c r="C915" s="89"/>
    </row>
    <row r="916" spans="3:3">
      <c r="C916" s="89"/>
    </row>
    <row r="917" spans="3:3">
      <c r="C917" s="89"/>
    </row>
    <row r="918" spans="3:3">
      <c r="C918" s="89"/>
    </row>
    <row r="919" spans="3:3">
      <c r="C919" s="89"/>
    </row>
    <row r="920" spans="3:3">
      <c r="C920" s="89"/>
    </row>
    <row r="921" spans="3:3">
      <c r="C921" s="89"/>
    </row>
    <row r="922" spans="3:3">
      <c r="C922" s="89"/>
    </row>
    <row r="923" spans="3:3">
      <c r="C923" s="89"/>
    </row>
    <row r="924" spans="3:3">
      <c r="C924" s="89"/>
    </row>
    <row r="925" spans="3:3">
      <c r="C925" s="89"/>
    </row>
    <row r="926" spans="3:3">
      <c r="C926" s="89"/>
    </row>
    <row r="927" spans="3:3">
      <c r="C927" s="89"/>
    </row>
    <row r="928" spans="3:3">
      <c r="C928" s="89"/>
    </row>
    <row r="929" spans="3:3">
      <c r="C929" s="89"/>
    </row>
    <row r="930" spans="3:3">
      <c r="C930" s="89"/>
    </row>
    <row r="931" spans="3:3">
      <c r="C931" s="89"/>
    </row>
    <row r="932" spans="3:3">
      <c r="C932" s="89"/>
    </row>
    <row r="933" spans="3:3">
      <c r="C933" s="89"/>
    </row>
    <row r="934" spans="3:3">
      <c r="C934" s="89"/>
    </row>
    <row r="935" spans="3:3">
      <c r="C935" s="89"/>
    </row>
    <row r="936" spans="3:3">
      <c r="C936" s="89"/>
    </row>
    <row r="937" spans="3:3">
      <c r="C937" s="89"/>
    </row>
    <row r="938" spans="3:3">
      <c r="C938" s="89"/>
    </row>
    <row r="939" spans="3:3">
      <c r="C939" s="89"/>
    </row>
    <row r="940" spans="3:3">
      <c r="C940" s="89"/>
    </row>
    <row r="941" spans="3:3">
      <c r="C941" s="89"/>
    </row>
    <row r="942" spans="3:3">
      <c r="C942" s="89"/>
    </row>
    <row r="943" spans="3:3">
      <c r="C943" s="87"/>
    </row>
    <row r="944" spans="3:3">
      <c r="C944" s="87"/>
    </row>
    <row r="945" spans="3:3">
      <c r="C945" s="87"/>
    </row>
    <row r="946" spans="3:3">
      <c r="C946" s="87"/>
    </row>
    <row r="947" spans="3:3">
      <c r="C947" s="87"/>
    </row>
    <row r="948" spans="3:3">
      <c r="C948" s="87"/>
    </row>
    <row r="949" spans="3:3">
      <c r="C949" s="87"/>
    </row>
    <row r="950" spans="3:3">
      <c r="C950" s="87"/>
    </row>
    <row r="951" spans="3:3">
      <c r="C951" s="87"/>
    </row>
    <row r="952" spans="3:3">
      <c r="C952" s="87"/>
    </row>
    <row r="953" spans="3:3">
      <c r="C953" s="87"/>
    </row>
    <row r="954" spans="3:3">
      <c r="C954" s="87"/>
    </row>
    <row r="955" spans="3:3">
      <c r="C955" s="87"/>
    </row>
    <row r="956" spans="3:3">
      <c r="C956" s="87"/>
    </row>
    <row r="957" spans="3:3">
      <c r="C957" s="87"/>
    </row>
    <row r="958" spans="3:3">
      <c r="C958" s="87"/>
    </row>
    <row r="959" spans="3:3">
      <c r="C959" s="87"/>
    </row>
    <row r="960" spans="3:3">
      <c r="C960" s="87"/>
    </row>
    <row r="961" spans="3:3">
      <c r="C961" s="87"/>
    </row>
    <row r="962" spans="3:3">
      <c r="C962" s="87"/>
    </row>
    <row r="963" spans="3:3">
      <c r="C963" s="87"/>
    </row>
    <row r="964" spans="3:3">
      <c r="C964" s="87"/>
    </row>
    <row r="965" spans="3:3">
      <c r="C965" s="87"/>
    </row>
    <row r="966" spans="3:3">
      <c r="C966" s="87"/>
    </row>
    <row r="967" spans="3:3">
      <c r="C967" s="87"/>
    </row>
    <row r="968" spans="3:3">
      <c r="C968" s="87"/>
    </row>
    <row r="969" spans="3:3">
      <c r="C969" s="87"/>
    </row>
    <row r="970" spans="3:3">
      <c r="C970" s="87"/>
    </row>
    <row r="971" spans="3:3">
      <c r="C971" s="87"/>
    </row>
    <row r="972" spans="3:3">
      <c r="C972" s="87"/>
    </row>
    <row r="973" spans="3:3">
      <c r="C973" s="87"/>
    </row>
    <row r="974" spans="3:3">
      <c r="C974" s="87"/>
    </row>
    <row r="975" spans="3:3">
      <c r="C975" s="87"/>
    </row>
    <row r="976" spans="3:3">
      <c r="C976" s="87"/>
    </row>
    <row r="977" spans="3:3">
      <c r="C977" s="87"/>
    </row>
    <row r="978" spans="3:3">
      <c r="C978" s="87"/>
    </row>
    <row r="979" spans="3:3">
      <c r="C979" s="87"/>
    </row>
    <row r="980" spans="3:3">
      <c r="C980" s="87"/>
    </row>
    <row r="981" spans="3:3">
      <c r="C981" s="87"/>
    </row>
    <row r="982" spans="3:3">
      <c r="C982" s="87"/>
    </row>
    <row r="983" spans="3:3">
      <c r="C983" s="87"/>
    </row>
    <row r="984" spans="3:3">
      <c r="C984" s="87"/>
    </row>
    <row r="985" spans="3:3">
      <c r="C985" s="87"/>
    </row>
    <row r="986" spans="3:3">
      <c r="C986" s="87"/>
    </row>
    <row r="987" spans="3:3">
      <c r="C987" s="87"/>
    </row>
    <row r="988" spans="3:3">
      <c r="C988" s="87"/>
    </row>
    <row r="989" spans="3:3">
      <c r="C989" s="87"/>
    </row>
    <row r="990" spans="3:3">
      <c r="C990" s="87"/>
    </row>
    <row r="991" spans="3:3">
      <c r="C991" s="87"/>
    </row>
    <row r="992" spans="3:3">
      <c r="C992" s="87"/>
    </row>
    <row r="993" spans="3:3">
      <c r="C993" s="87"/>
    </row>
    <row r="994" spans="3:3">
      <c r="C994" s="87"/>
    </row>
    <row r="995" spans="3:3">
      <c r="C995" s="87"/>
    </row>
    <row r="996" spans="3:3">
      <c r="C996" s="87"/>
    </row>
    <row r="997" spans="3:3">
      <c r="C997" s="87"/>
    </row>
    <row r="998" spans="3:3">
      <c r="C998" s="87"/>
    </row>
    <row r="999" spans="3:3">
      <c r="C999" s="87"/>
    </row>
    <row r="1000" spans="3:3">
      <c r="C1000" s="87"/>
    </row>
    <row r="1001" spans="3:3">
      <c r="C1001" s="87"/>
    </row>
    <row r="1002" spans="3:3">
      <c r="C1002" s="87"/>
    </row>
    <row r="1003" spans="3:3">
      <c r="C1003" s="87"/>
    </row>
    <row r="1004" spans="3:3">
      <c r="C1004" s="87"/>
    </row>
    <row r="1005" spans="3:3">
      <c r="C1005" s="87"/>
    </row>
    <row r="1006" spans="3:3">
      <c r="C1006" s="87"/>
    </row>
    <row r="1007" spans="3:3">
      <c r="C1007" s="87"/>
    </row>
    <row r="1008" spans="3:3">
      <c r="C1008" s="87"/>
    </row>
    <row r="1009" spans="3:3">
      <c r="C1009" s="87"/>
    </row>
    <row r="1010" spans="3:3">
      <c r="C1010" s="87"/>
    </row>
    <row r="1011" spans="3:3">
      <c r="C1011" s="87"/>
    </row>
    <row r="1012" spans="3:3">
      <c r="C1012" s="87"/>
    </row>
    <row r="1013" spans="3:3">
      <c r="C1013" s="87"/>
    </row>
    <row r="1014" spans="3:3">
      <c r="C1014" s="87"/>
    </row>
    <row r="1015" spans="3:3">
      <c r="C1015" s="87"/>
    </row>
    <row r="1016" spans="3:3">
      <c r="C1016" s="87"/>
    </row>
    <row r="1017" spans="3:3">
      <c r="C1017" s="87"/>
    </row>
    <row r="1018" spans="3:3">
      <c r="C1018" s="87"/>
    </row>
    <row r="1019" spans="3:3">
      <c r="C1019" s="87"/>
    </row>
    <row r="1020" spans="3:3">
      <c r="C1020" s="87"/>
    </row>
    <row r="1021" spans="3:3">
      <c r="C1021" s="87"/>
    </row>
    <row r="1022" spans="3:3">
      <c r="C1022" s="87"/>
    </row>
    <row r="1023" spans="3:3">
      <c r="C1023" s="87"/>
    </row>
    <row r="1024" spans="3:3">
      <c r="C1024" s="87"/>
    </row>
    <row r="1025" spans="3:3">
      <c r="C1025" s="87"/>
    </row>
    <row r="1026" spans="3:3">
      <c r="C1026" s="87"/>
    </row>
    <row r="1027" spans="3:3">
      <c r="C1027" s="87"/>
    </row>
    <row r="1028" spans="3:3">
      <c r="C1028" s="87"/>
    </row>
    <row r="1029" spans="3:3">
      <c r="C1029" s="87"/>
    </row>
    <row r="1030" spans="3:3">
      <c r="C1030" s="87"/>
    </row>
    <row r="1031" spans="3:3">
      <c r="C1031" s="87"/>
    </row>
    <row r="1032" spans="3:3">
      <c r="C1032" s="87"/>
    </row>
    <row r="1033" spans="3:3">
      <c r="C1033" s="87"/>
    </row>
    <row r="1034" spans="3:3">
      <c r="C1034" s="87"/>
    </row>
    <row r="1035" spans="3:3">
      <c r="C1035" s="87"/>
    </row>
    <row r="1036" spans="3:3">
      <c r="C1036" s="87"/>
    </row>
    <row r="1037" spans="3:3">
      <c r="C1037" s="87"/>
    </row>
    <row r="1038" spans="3:3">
      <c r="C1038" s="87"/>
    </row>
    <row r="1039" spans="3:3">
      <c r="C1039" s="87"/>
    </row>
    <row r="1040" spans="3:3">
      <c r="C1040" s="87"/>
    </row>
    <row r="1041" spans="3:3">
      <c r="C1041" s="87"/>
    </row>
    <row r="1042" spans="3:3">
      <c r="C1042" s="87"/>
    </row>
    <row r="1043" spans="3:3">
      <c r="C1043" s="87"/>
    </row>
    <row r="1044" spans="3:3">
      <c r="C1044" s="87"/>
    </row>
    <row r="1045" spans="3:3">
      <c r="C1045" s="87"/>
    </row>
    <row r="1046" spans="3:3">
      <c r="C1046" s="87"/>
    </row>
    <row r="1047" spans="3:3">
      <c r="C1047" s="87"/>
    </row>
    <row r="1048" spans="3:3">
      <c r="C1048" s="87"/>
    </row>
    <row r="1049" spans="3:3">
      <c r="C1049" s="87"/>
    </row>
    <row r="1050" spans="3:3">
      <c r="C1050" s="87"/>
    </row>
    <row r="1051" spans="3:3">
      <c r="C1051" s="87"/>
    </row>
    <row r="1052" spans="3:3">
      <c r="C1052" s="87"/>
    </row>
    <row r="1053" spans="3:3">
      <c r="C1053" s="87"/>
    </row>
    <row r="1054" spans="3:3">
      <c r="C1054" s="87"/>
    </row>
    <row r="1055" spans="3:3">
      <c r="C1055" s="87"/>
    </row>
    <row r="1056" spans="3:3">
      <c r="C1056" s="87"/>
    </row>
    <row r="1057" spans="3:3">
      <c r="C1057" s="87"/>
    </row>
    <row r="1058" spans="3:3">
      <c r="C1058" s="87"/>
    </row>
    <row r="1059" spans="3:3">
      <c r="C1059" s="87"/>
    </row>
    <row r="1060" spans="3:3">
      <c r="C1060" s="87"/>
    </row>
    <row r="1061" spans="3:3">
      <c r="C1061" s="87"/>
    </row>
  </sheetData>
  <mergeCells count="27">
    <mergeCell ref="AE9:AE11"/>
    <mergeCell ref="B10:B11"/>
    <mergeCell ref="C10:C11"/>
    <mergeCell ref="W9:Y9"/>
    <mergeCell ref="Z9:Z10"/>
    <mergeCell ref="AA9:AA10"/>
    <mergeCell ref="AB9:AB10"/>
    <mergeCell ref="AC9:AC11"/>
    <mergeCell ref="AD9:AD11"/>
    <mergeCell ref="T9:V9"/>
    <mergeCell ref="A9:A11"/>
    <mergeCell ref="E9:G9"/>
    <mergeCell ref="H9:J9"/>
    <mergeCell ref="K9:M9"/>
    <mergeCell ref="Q9:S9"/>
    <mergeCell ref="N9:P9"/>
    <mergeCell ref="A1:B3"/>
    <mergeCell ref="D1:G4"/>
    <mergeCell ref="AB2:AC3"/>
    <mergeCell ref="Z5:AC5"/>
    <mergeCell ref="C6:C7"/>
    <mergeCell ref="E6:E7"/>
    <mergeCell ref="F6:V7"/>
    <mergeCell ref="W6:X7"/>
    <mergeCell ref="Y6:AC7"/>
    <mergeCell ref="P1:S1"/>
    <mergeCell ref="I2:L2"/>
  </mergeCells>
  <conditionalFormatting sqref="F86:AC421 F12:G85 L12:P85 R12:S85 U12:V85 I12:J85 X12:AC85">
    <cfRule type="cellIs" dxfId="80" priority="6" operator="equal">
      <formula>0</formula>
    </cfRule>
  </conditionalFormatting>
  <conditionalFormatting sqref="G12:G421 J12:J421 M12:P421 S12:S421 Y12:Y421 V12:V421">
    <cfRule type="cellIs" dxfId="79" priority="5" operator="lessThan">
      <formula>50</formula>
    </cfRule>
  </conditionalFormatting>
  <conditionalFormatting sqref="AD12:AD421">
    <cfRule type="cellIs" dxfId="78" priority="4" operator="equal">
      <formula>0</formula>
    </cfRule>
  </conditionalFormatting>
  <conditionalFormatting sqref="D59:E85">
    <cfRule type="cellIs" dxfId="77" priority="3" stopIfTrue="1" operator="equal">
      <formula>0</formula>
    </cfRule>
  </conditionalFormatting>
  <conditionalFormatting sqref="D12:E85">
    <cfRule type="cellIs" dxfId="76" priority="2" stopIfTrue="1" operator="between">
      <formula>24.9</formula>
      <formula>0</formula>
    </cfRule>
  </conditionalFormatting>
  <conditionalFormatting sqref="D12:E58">
    <cfRule type="cellIs" dxfId="75" priority="1" stopIfTrue="1" operator="equal">
      <formula>0</formula>
    </cfRule>
  </conditionalFormatting>
  <dataValidations count="1">
    <dataValidation allowBlank="1" sqref="D12:E85" xr:uid="{E60CF1DD-452C-41D7-9EE7-3AB6F3D09EF4}"/>
  </dataValidations>
  <printOptions horizontalCentered="1"/>
  <pageMargins left="0" right="0" top="0.22" bottom="0.67" header="0.11811023622047245" footer="0"/>
  <pageSetup paperSize="9" scale="50" orientation="landscape" r:id="rId1"/>
  <headerFooter scaleWithDoc="0">
    <oddHeader>&amp;R&amp;"-,غامق"&amp;10&amp;P</oddHeader>
    <oddFooter>&amp;C&amp;G</oddFooter>
  </headerFooter>
  <rowBreaks count="5" manualBreakCount="5">
    <brk id="31" max="27" man="1"/>
    <brk id="51" max="27" man="1"/>
    <brk id="71" max="27" man="1"/>
    <brk id="91" max="27" man="1"/>
    <brk id="111" max="28" man="1"/>
  </rowBreaks>
  <drawing r:id="rId2"/>
  <legacyDrawing r:id="rId3"/>
  <legacyDrawingHF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B1061"/>
  <sheetViews>
    <sheetView rightToLeft="1" view="pageBreakPreview" zoomScale="60" zoomScaleNormal="60" zoomScalePageLayoutView="40" workbookViewId="0">
      <selection activeCell="C6" sqref="C6:C7"/>
    </sheetView>
  </sheetViews>
  <sheetFormatPr defaultColWidth="12.59765625" defaultRowHeight="24.6"/>
  <cols>
    <col min="1" max="1" width="7.59765625" style="240" customWidth="1"/>
    <col min="2" max="2" width="6" style="217" customWidth="1"/>
    <col min="3" max="3" width="46.09765625" customWidth="1"/>
    <col min="4" max="4" width="6" customWidth="1"/>
    <col min="5" max="6" width="7.09765625" customWidth="1"/>
    <col min="7" max="7" width="7.59765625" customWidth="1"/>
    <col min="8" max="9" width="7.09765625" customWidth="1"/>
    <col min="10" max="10" width="7.59765625" customWidth="1"/>
    <col min="11" max="12" width="7.09765625" customWidth="1"/>
    <col min="13" max="16" width="7.59765625" customWidth="1"/>
    <col min="17" max="18" width="7.09765625" customWidth="1"/>
    <col min="19" max="19" width="7.59765625" customWidth="1"/>
    <col min="20" max="21" width="7.09765625" customWidth="1"/>
    <col min="22" max="22" width="7.59765625" customWidth="1"/>
    <col min="23" max="24" width="7.09765625" customWidth="1"/>
    <col min="25" max="25" width="7.59765625" customWidth="1"/>
    <col min="26" max="28" width="8.09765625" customWidth="1"/>
    <col min="29" max="29" width="9.5" customWidth="1"/>
    <col min="30" max="30" width="7.3984375" customWidth="1"/>
    <col min="31" max="31" width="10.59765625" customWidth="1"/>
    <col min="32" max="32" width="5.59765625" customWidth="1"/>
  </cols>
  <sheetData>
    <row r="1" spans="1:54" ht="15" customHeight="1" thickBot="1">
      <c r="A1" s="455" t="s">
        <v>51</v>
      </c>
      <c r="B1" s="456"/>
      <c r="C1" s="10"/>
      <c r="D1" s="410">
        <v>21</v>
      </c>
      <c r="E1" s="411"/>
      <c r="F1" s="411"/>
      <c r="G1" s="412"/>
      <c r="H1" s="10"/>
      <c r="I1" s="10"/>
      <c r="J1" s="10"/>
      <c r="K1" s="10"/>
      <c r="L1" s="10"/>
      <c r="M1" s="10"/>
      <c r="N1" s="10"/>
      <c r="O1" s="10"/>
      <c r="P1" s="10"/>
      <c r="Q1" s="10" t="s">
        <v>29</v>
      </c>
      <c r="R1" s="10"/>
      <c r="V1" s="10"/>
      <c r="W1" s="10"/>
      <c r="X1" s="10"/>
      <c r="Y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row>
    <row r="2" spans="1:54" ht="24" customHeight="1" thickBot="1">
      <c r="A2" s="457"/>
      <c r="B2" s="458"/>
      <c r="C2" s="38" t="s">
        <v>28</v>
      </c>
      <c r="D2" s="413"/>
      <c r="E2" s="414"/>
      <c r="F2" s="414"/>
      <c r="G2" s="415"/>
      <c r="H2" s="9"/>
      <c r="I2" s="436" t="s">
        <v>120</v>
      </c>
      <c r="J2" s="437"/>
      <c r="K2" s="437"/>
      <c r="L2" s="438"/>
      <c r="M2" s="8"/>
      <c r="N2" s="8"/>
      <c r="O2" s="8"/>
      <c r="P2" s="8"/>
      <c r="Q2" s="8"/>
      <c r="R2" s="8"/>
      <c r="S2" s="8"/>
      <c r="T2" s="8"/>
      <c r="U2" s="8"/>
      <c r="V2" s="8"/>
      <c r="W2" s="8"/>
      <c r="X2" s="8"/>
      <c r="Y2" s="8"/>
      <c r="Z2" s="6"/>
      <c r="AB2" s="419">
        <f>COUNTA(C12:C114)</f>
        <v>46</v>
      </c>
      <c r="AC2" s="420"/>
    </row>
    <row r="3" spans="1:54" ht="23.25" customHeight="1" thickBot="1">
      <c r="A3" s="457"/>
      <c r="B3" s="458"/>
      <c r="C3" s="38" t="s">
        <v>27</v>
      </c>
      <c r="D3" s="413"/>
      <c r="E3" s="414"/>
      <c r="F3" s="414"/>
      <c r="G3" s="415"/>
      <c r="I3" s="257"/>
      <c r="Z3" s="6"/>
      <c r="AB3" s="421"/>
      <c r="AC3" s="422"/>
    </row>
    <row r="4" spans="1:54" ht="18" customHeight="1" thickBot="1">
      <c r="A4" s="459"/>
      <c r="B4" s="460"/>
      <c r="C4" s="38" t="s">
        <v>26</v>
      </c>
      <c r="D4" s="416"/>
      <c r="E4" s="417"/>
      <c r="F4" s="417"/>
      <c r="G4" s="418"/>
      <c r="Z4" s="6"/>
      <c r="AB4" s="6"/>
    </row>
    <row r="5" spans="1:54" ht="24.75" customHeight="1" thickBot="1">
      <c r="A5" s="246"/>
      <c r="B5" s="216"/>
      <c r="C5" s="39" t="s">
        <v>52</v>
      </c>
      <c r="D5" s="5"/>
      <c r="Z5" s="423"/>
      <c r="AA5" s="423"/>
      <c r="AB5" s="423"/>
      <c r="AC5" s="423"/>
      <c r="AD5" s="15"/>
    </row>
    <row r="6" spans="1:54" ht="18" customHeight="1" thickTop="1">
      <c r="A6" s="246"/>
      <c r="B6" s="209"/>
      <c r="C6" s="424" t="s">
        <v>200</v>
      </c>
      <c r="D6" s="3"/>
      <c r="E6" s="426" t="s">
        <v>30</v>
      </c>
      <c r="F6" s="427" t="s">
        <v>44</v>
      </c>
      <c r="G6" s="428"/>
      <c r="H6" s="428"/>
      <c r="I6" s="428"/>
      <c r="J6" s="428"/>
      <c r="K6" s="428"/>
      <c r="L6" s="428"/>
      <c r="M6" s="428"/>
      <c r="N6" s="428"/>
      <c r="O6" s="428"/>
      <c r="P6" s="428"/>
      <c r="Q6" s="428"/>
      <c r="R6" s="428"/>
      <c r="S6" s="428"/>
      <c r="T6" s="428"/>
      <c r="U6" s="428"/>
      <c r="V6" s="428"/>
      <c r="W6" s="431" t="s">
        <v>105</v>
      </c>
      <c r="X6" s="431"/>
      <c r="Y6" s="431" t="s">
        <v>111</v>
      </c>
      <c r="Z6" s="431"/>
      <c r="AA6" s="431"/>
      <c r="AB6" s="431"/>
      <c r="AC6" s="433"/>
      <c r="AD6" s="15"/>
    </row>
    <row r="7" spans="1:54" ht="18" customHeight="1" thickBot="1">
      <c r="A7" s="246"/>
      <c r="B7" s="209"/>
      <c r="C7" s="425"/>
      <c r="D7" s="3"/>
      <c r="E7" s="426"/>
      <c r="F7" s="429"/>
      <c r="G7" s="430"/>
      <c r="H7" s="430"/>
      <c r="I7" s="430"/>
      <c r="J7" s="430"/>
      <c r="K7" s="430"/>
      <c r="L7" s="430"/>
      <c r="M7" s="430"/>
      <c r="N7" s="430"/>
      <c r="O7" s="430"/>
      <c r="P7" s="430"/>
      <c r="Q7" s="430"/>
      <c r="R7" s="430"/>
      <c r="S7" s="430"/>
      <c r="T7" s="430"/>
      <c r="U7" s="430"/>
      <c r="V7" s="430"/>
      <c r="W7" s="432"/>
      <c r="X7" s="432"/>
      <c r="Y7" s="432"/>
      <c r="Z7" s="432"/>
      <c r="AA7" s="432"/>
      <c r="AB7" s="432"/>
      <c r="AC7" s="434"/>
      <c r="AD7" s="15"/>
    </row>
    <row r="8" spans="1:54" ht="9.9" customHeight="1" thickTop="1" thickBot="1">
      <c r="F8" t="s">
        <v>42</v>
      </c>
    </row>
    <row r="9" spans="1:54" ht="32.25" customHeight="1" thickTop="1" thickBot="1">
      <c r="A9" s="439" t="s">
        <v>6</v>
      </c>
      <c r="B9" s="16"/>
      <c r="C9" s="21" t="str">
        <f>"الصف "&amp;W6</f>
        <v xml:space="preserve">الصف  الثاني </v>
      </c>
      <c r="D9" s="16"/>
      <c r="E9" s="442" t="s">
        <v>23</v>
      </c>
      <c r="F9" s="443"/>
      <c r="G9" s="443"/>
      <c r="H9" s="442" t="s">
        <v>22</v>
      </c>
      <c r="I9" s="443"/>
      <c r="J9" s="443"/>
      <c r="K9" s="442" t="s">
        <v>21</v>
      </c>
      <c r="L9" s="443"/>
      <c r="M9" s="443"/>
      <c r="N9" s="444" t="s">
        <v>112</v>
      </c>
      <c r="O9" s="445"/>
      <c r="P9" s="446"/>
      <c r="Q9" s="442" t="s">
        <v>19</v>
      </c>
      <c r="R9" s="443"/>
      <c r="S9" s="443"/>
      <c r="T9" s="442" t="s">
        <v>31</v>
      </c>
      <c r="U9" s="443"/>
      <c r="V9" s="443"/>
      <c r="W9" s="442" t="s">
        <v>32</v>
      </c>
      <c r="X9" s="443"/>
      <c r="Y9" s="443"/>
      <c r="Z9" s="447" t="s">
        <v>12</v>
      </c>
      <c r="AA9" s="447" t="s">
        <v>11</v>
      </c>
      <c r="AB9" s="447" t="s">
        <v>10</v>
      </c>
      <c r="AC9" s="447" t="s">
        <v>9</v>
      </c>
      <c r="AD9" s="447" t="s">
        <v>43</v>
      </c>
      <c r="AE9" s="447" t="s">
        <v>7</v>
      </c>
      <c r="AF9" t="s">
        <v>0</v>
      </c>
    </row>
    <row r="10" spans="1:54" ht="84.75" customHeight="1" thickTop="1" thickBot="1">
      <c r="A10" s="440"/>
      <c r="B10" s="450" t="s">
        <v>119</v>
      </c>
      <c r="C10" s="452" t="s">
        <v>24</v>
      </c>
      <c r="D10" s="232" t="s">
        <v>5</v>
      </c>
      <c r="E10" s="2" t="s">
        <v>4</v>
      </c>
      <c r="F10" s="1" t="s">
        <v>3</v>
      </c>
      <c r="G10" s="22" t="s">
        <v>2</v>
      </c>
      <c r="H10" s="2" t="s">
        <v>4</v>
      </c>
      <c r="I10" s="1" t="s">
        <v>3</v>
      </c>
      <c r="J10" s="22" t="s">
        <v>2</v>
      </c>
      <c r="K10" s="2" t="s">
        <v>4</v>
      </c>
      <c r="L10" s="1" t="s">
        <v>3</v>
      </c>
      <c r="M10" s="22" t="s">
        <v>2</v>
      </c>
      <c r="N10" s="2" t="s">
        <v>4</v>
      </c>
      <c r="O10" s="1" t="s">
        <v>3</v>
      </c>
      <c r="P10" s="22" t="s">
        <v>2</v>
      </c>
      <c r="Q10" s="2" t="s">
        <v>4</v>
      </c>
      <c r="R10" s="1" t="s">
        <v>3</v>
      </c>
      <c r="S10" s="22" t="s">
        <v>2</v>
      </c>
      <c r="T10" s="2" t="s">
        <v>4</v>
      </c>
      <c r="U10" s="1" t="s">
        <v>3</v>
      </c>
      <c r="V10" s="22" t="s">
        <v>2</v>
      </c>
      <c r="W10" s="2" t="s">
        <v>4</v>
      </c>
      <c r="X10" s="1" t="s">
        <v>3</v>
      </c>
      <c r="Y10" s="22" t="s">
        <v>2</v>
      </c>
      <c r="Z10" s="448"/>
      <c r="AA10" s="448"/>
      <c r="AB10" s="454"/>
      <c r="AC10" s="448"/>
      <c r="AD10" s="448"/>
      <c r="AE10" s="448"/>
    </row>
    <row r="11" spans="1:54" ht="22.5" customHeight="1" thickTop="1" thickBot="1">
      <c r="A11" s="441"/>
      <c r="B11" s="461"/>
      <c r="C11" s="453"/>
      <c r="D11" s="233"/>
      <c r="E11" s="231">
        <v>50</v>
      </c>
      <c r="F11" s="12">
        <v>50</v>
      </c>
      <c r="G11" s="23">
        <v>100</v>
      </c>
      <c r="H11" s="13">
        <v>50</v>
      </c>
      <c r="I11" s="12">
        <v>50</v>
      </c>
      <c r="J11" s="23">
        <v>100</v>
      </c>
      <c r="K11" s="13">
        <v>50</v>
      </c>
      <c r="L11" s="12">
        <v>50</v>
      </c>
      <c r="M11" s="23">
        <v>100</v>
      </c>
      <c r="N11" s="13">
        <v>50</v>
      </c>
      <c r="O11" s="12">
        <v>50</v>
      </c>
      <c r="P11" s="23">
        <v>100</v>
      </c>
      <c r="Q11" s="13">
        <v>50</v>
      </c>
      <c r="R11" s="12">
        <v>50</v>
      </c>
      <c r="S11" s="23">
        <v>100</v>
      </c>
      <c r="T11" s="13">
        <v>50</v>
      </c>
      <c r="U11" s="12">
        <v>50</v>
      </c>
      <c r="V11" s="23">
        <v>100</v>
      </c>
      <c r="W11" s="13">
        <v>50</v>
      </c>
      <c r="X11" s="12">
        <v>50</v>
      </c>
      <c r="Y11" s="23">
        <v>100</v>
      </c>
      <c r="Z11" s="11">
        <v>100</v>
      </c>
      <c r="AA11" s="11">
        <v>100</v>
      </c>
      <c r="AB11" s="24">
        <v>100</v>
      </c>
      <c r="AC11" s="449"/>
      <c r="AD11" s="449"/>
      <c r="AE11" s="449"/>
    </row>
    <row r="12" spans="1:54" ht="39.9" customHeight="1" thickTop="1" thickBot="1">
      <c r="A12" s="238" t="s">
        <v>30</v>
      </c>
      <c r="B12" s="235">
        <v>1</v>
      </c>
      <c r="C12" s="270" t="s">
        <v>201</v>
      </c>
      <c r="D12" s="25"/>
      <c r="E12" s="265">
        <v>50</v>
      </c>
      <c r="F12" s="27"/>
      <c r="G12" s="28">
        <f>E12+F12</f>
        <v>50</v>
      </c>
      <c r="H12" s="265">
        <v>49</v>
      </c>
      <c r="I12" s="27"/>
      <c r="J12" s="28">
        <f>H12+I12</f>
        <v>49</v>
      </c>
      <c r="K12" s="265">
        <v>46</v>
      </c>
      <c r="L12" s="27"/>
      <c r="M12" s="28">
        <f>K12+L12</f>
        <v>46</v>
      </c>
      <c r="N12" s="26"/>
      <c r="O12" s="213"/>
      <c r="P12" s="199"/>
      <c r="Q12" s="265">
        <v>45</v>
      </c>
      <c r="R12" s="27"/>
      <c r="S12" s="28">
        <f>Q12+R12</f>
        <v>45</v>
      </c>
      <c r="T12" s="26"/>
      <c r="U12" s="27"/>
      <c r="V12" s="28" t="s">
        <v>30</v>
      </c>
      <c r="W12" s="265">
        <v>50</v>
      </c>
      <c r="X12" s="27"/>
      <c r="Y12" s="28">
        <f>W12+X12</f>
        <v>50</v>
      </c>
      <c r="Z12" s="29"/>
      <c r="AA12" s="29"/>
      <c r="AB12" s="29"/>
      <c r="AC12" s="29" t="str">
        <f t="shared" ref="AC12:AC75" si="0">IF(AND(G12&gt;=50,J12&gt;=50,M12&gt;=50,S12&gt;=50,V12&gt;=50,Y12&gt;=50),SUM(AB12,AA12,Z12,Y12,V12,S12,M12,J12,G12)," ")</f>
        <v xml:space="preserve"> </v>
      </c>
      <c r="AD12" s="30" t="str">
        <f t="shared" ref="AD12:AD75" si="1">IF(AND(Y12&gt;=50,V12&gt;=50,S12&gt;=50,M12&gt;=50,J12&gt;=50,G12&gt;=50)," ناجح"," راسب  ")</f>
        <v xml:space="preserve"> راسب  </v>
      </c>
      <c r="AE12" s="29"/>
    </row>
    <row r="13" spans="1:54" ht="39.9" customHeight="1" thickBot="1">
      <c r="A13" s="238" t="s">
        <v>30</v>
      </c>
      <c r="B13" s="236">
        <v>2</v>
      </c>
      <c r="C13" s="270" t="s">
        <v>202</v>
      </c>
      <c r="D13" s="31"/>
      <c r="E13" s="266">
        <v>48</v>
      </c>
      <c r="F13" s="34"/>
      <c r="G13" s="35">
        <f t="shared" ref="G13:G76" si="2">E13+F13</f>
        <v>48</v>
      </c>
      <c r="H13" s="266">
        <v>42</v>
      </c>
      <c r="I13" s="34"/>
      <c r="J13" s="35">
        <f t="shared" ref="J13:J76" si="3">H13+I13</f>
        <v>42</v>
      </c>
      <c r="K13" s="265">
        <v>28</v>
      </c>
      <c r="L13" s="34"/>
      <c r="M13" s="35">
        <f t="shared" ref="M13:M76" si="4">K13+L13</f>
        <v>28</v>
      </c>
      <c r="N13" s="33"/>
      <c r="O13" s="214"/>
      <c r="P13" s="200"/>
      <c r="Q13" s="265">
        <v>34</v>
      </c>
      <c r="R13" s="34"/>
      <c r="S13" s="35">
        <f t="shared" ref="S13:S76" si="5">Q13+R13</f>
        <v>34</v>
      </c>
      <c r="T13" s="33"/>
      <c r="U13" s="34"/>
      <c r="V13" s="28" t="s">
        <v>30</v>
      </c>
      <c r="W13" s="265">
        <v>41</v>
      </c>
      <c r="X13" s="34"/>
      <c r="Y13" s="35">
        <f t="shared" ref="Y13:Y76" si="6">W13+X13</f>
        <v>41</v>
      </c>
      <c r="Z13" s="36"/>
      <c r="AA13" s="36"/>
      <c r="AB13" s="36"/>
      <c r="AC13" s="29" t="str">
        <f t="shared" si="0"/>
        <v xml:space="preserve"> </v>
      </c>
      <c r="AD13" s="30" t="str">
        <f t="shared" si="1"/>
        <v xml:space="preserve"> راسب  </v>
      </c>
      <c r="AE13" s="36"/>
    </row>
    <row r="14" spans="1:54" ht="39.9" customHeight="1" thickBot="1">
      <c r="A14" s="238" t="s">
        <v>30</v>
      </c>
      <c r="B14" s="235">
        <v>3</v>
      </c>
      <c r="C14" s="270" t="s">
        <v>203</v>
      </c>
      <c r="D14" s="31"/>
      <c r="E14" s="265">
        <v>45</v>
      </c>
      <c r="F14" s="34"/>
      <c r="G14" s="35">
        <f t="shared" si="2"/>
        <v>45</v>
      </c>
      <c r="H14" s="265">
        <v>40</v>
      </c>
      <c r="I14" s="34"/>
      <c r="J14" s="35">
        <f t="shared" si="3"/>
        <v>40</v>
      </c>
      <c r="K14" s="265">
        <v>32</v>
      </c>
      <c r="L14" s="34"/>
      <c r="M14" s="35">
        <f t="shared" si="4"/>
        <v>32</v>
      </c>
      <c r="N14" s="33"/>
      <c r="O14" s="214"/>
      <c r="P14" s="200"/>
      <c r="Q14" s="265">
        <v>41</v>
      </c>
      <c r="R14" s="34"/>
      <c r="S14" s="35">
        <f t="shared" si="5"/>
        <v>41</v>
      </c>
      <c r="T14" s="33"/>
      <c r="U14" s="34"/>
      <c r="V14" s="28" t="s">
        <v>30</v>
      </c>
      <c r="W14" s="265">
        <v>24</v>
      </c>
      <c r="X14" s="34"/>
      <c r="Y14" s="35">
        <f t="shared" si="6"/>
        <v>24</v>
      </c>
      <c r="Z14" s="36"/>
      <c r="AA14" s="36"/>
      <c r="AB14" s="36"/>
      <c r="AC14" s="29" t="str">
        <f t="shared" si="0"/>
        <v xml:space="preserve"> </v>
      </c>
      <c r="AD14" s="30" t="str">
        <f t="shared" si="1"/>
        <v xml:space="preserve"> راسب  </v>
      </c>
      <c r="AE14" s="36"/>
    </row>
    <row r="15" spans="1:54" ht="39.9" customHeight="1" thickBot="1">
      <c r="A15" s="238" t="s">
        <v>30</v>
      </c>
      <c r="B15" s="235">
        <v>4</v>
      </c>
      <c r="C15" s="270" t="s">
        <v>204</v>
      </c>
      <c r="D15" s="31"/>
      <c r="E15" s="265">
        <v>20</v>
      </c>
      <c r="F15" s="34"/>
      <c r="G15" s="35">
        <f t="shared" si="2"/>
        <v>20</v>
      </c>
      <c r="H15" s="265">
        <v>20</v>
      </c>
      <c r="I15" s="34"/>
      <c r="J15" s="35">
        <f t="shared" si="3"/>
        <v>20</v>
      </c>
      <c r="K15" s="265">
        <v>17</v>
      </c>
      <c r="L15" s="34"/>
      <c r="M15" s="35">
        <f t="shared" si="4"/>
        <v>17</v>
      </c>
      <c r="N15" s="33"/>
      <c r="O15" s="214"/>
      <c r="P15" s="200"/>
      <c r="Q15" s="265">
        <v>18</v>
      </c>
      <c r="R15" s="34"/>
      <c r="S15" s="35">
        <f t="shared" si="5"/>
        <v>18</v>
      </c>
      <c r="T15" s="33"/>
      <c r="U15" s="34"/>
      <c r="V15" s="28" t="s">
        <v>30</v>
      </c>
      <c r="W15" s="265">
        <v>18</v>
      </c>
      <c r="X15" s="34"/>
      <c r="Y15" s="35">
        <f t="shared" si="6"/>
        <v>18</v>
      </c>
      <c r="Z15" s="36"/>
      <c r="AA15" s="36"/>
      <c r="AB15" s="36"/>
      <c r="AC15" s="29" t="str">
        <f t="shared" si="0"/>
        <v xml:space="preserve"> </v>
      </c>
      <c r="AD15" s="30" t="str">
        <f t="shared" si="1"/>
        <v xml:space="preserve"> راسب  </v>
      </c>
      <c r="AE15" s="36"/>
    </row>
    <row r="16" spans="1:54" ht="39.9" customHeight="1" thickBot="1">
      <c r="A16" s="238" t="s">
        <v>30</v>
      </c>
      <c r="B16" s="236">
        <v>5</v>
      </c>
      <c r="C16" s="270" t="s">
        <v>205</v>
      </c>
      <c r="D16" s="31"/>
      <c r="E16" s="265">
        <v>45</v>
      </c>
      <c r="F16" s="34"/>
      <c r="G16" s="35">
        <f t="shared" si="2"/>
        <v>45</v>
      </c>
      <c r="H16" s="265">
        <v>35</v>
      </c>
      <c r="I16" s="34"/>
      <c r="J16" s="35">
        <f t="shared" si="3"/>
        <v>35</v>
      </c>
      <c r="K16" s="265">
        <v>35</v>
      </c>
      <c r="L16" s="34"/>
      <c r="M16" s="35">
        <f t="shared" si="4"/>
        <v>35</v>
      </c>
      <c r="N16" s="33"/>
      <c r="O16" s="214"/>
      <c r="P16" s="200"/>
      <c r="Q16" s="265">
        <v>28</v>
      </c>
      <c r="R16" s="34"/>
      <c r="S16" s="35">
        <f t="shared" si="5"/>
        <v>28</v>
      </c>
      <c r="T16" s="33"/>
      <c r="U16" s="34"/>
      <c r="V16" s="28" t="s">
        <v>30</v>
      </c>
      <c r="W16" s="265">
        <v>31</v>
      </c>
      <c r="X16" s="34"/>
      <c r="Y16" s="35">
        <f t="shared" si="6"/>
        <v>31</v>
      </c>
      <c r="Z16" s="36"/>
      <c r="AA16" s="36"/>
      <c r="AB16" s="36"/>
      <c r="AC16" s="29" t="str">
        <f t="shared" si="0"/>
        <v xml:space="preserve"> </v>
      </c>
      <c r="AD16" s="30" t="str">
        <f t="shared" si="1"/>
        <v xml:space="preserve"> راسب  </v>
      </c>
      <c r="AE16" s="36"/>
    </row>
    <row r="17" spans="1:31" ht="39.9" customHeight="1" thickBot="1">
      <c r="A17" s="238" t="s">
        <v>30</v>
      </c>
      <c r="B17" s="235">
        <v>6</v>
      </c>
      <c r="C17" s="270" t="s">
        <v>206</v>
      </c>
      <c r="D17" s="31"/>
      <c r="E17" s="265">
        <v>20</v>
      </c>
      <c r="F17" s="34"/>
      <c r="G17" s="35">
        <f t="shared" si="2"/>
        <v>20</v>
      </c>
      <c r="H17" s="265">
        <v>20</v>
      </c>
      <c r="I17" s="34"/>
      <c r="J17" s="35">
        <f t="shared" si="3"/>
        <v>20</v>
      </c>
      <c r="K17" s="265">
        <v>20</v>
      </c>
      <c r="L17" s="34"/>
      <c r="M17" s="35">
        <f t="shared" si="4"/>
        <v>20</v>
      </c>
      <c r="N17" s="33"/>
      <c r="O17" s="214"/>
      <c r="P17" s="200"/>
      <c r="Q17" s="265">
        <v>17</v>
      </c>
      <c r="R17" s="34"/>
      <c r="S17" s="35">
        <f t="shared" si="5"/>
        <v>17</v>
      </c>
      <c r="T17" s="33"/>
      <c r="U17" s="34"/>
      <c r="V17" s="28" t="s">
        <v>30</v>
      </c>
      <c r="W17" s="265">
        <v>19</v>
      </c>
      <c r="X17" s="34"/>
      <c r="Y17" s="35">
        <f t="shared" si="6"/>
        <v>19</v>
      </c>
      <c r="Z17" s="36"/>
      <c r="AA17" s="36"/>
      <c r="AB17" s="36"/>
      <c r="AC17" s="29" t="str">
        <f t="shared" si="0"/>
        <v xml:space="preserve"> </v>
      </c>
      <c r="AD17" s="30" t="str">
        <f t="shared" si="1"/>
        <v xml:space="preserve"> راسب  </v>
      </c>
      <c r="AE17" s="36"/>
    </row>
    <row r="18" spans="1:31" ht="39.9" customHeight="1" thickBot="1">
      <c r="A18" s="238" t="s">
        <v>30</v>
      </c>
      <c r="B18" s="235">
        <v>7</v>
      </c>
      <c r="C18" s="270" t="s">
        <v>207</v>
      </c>
      <c r="D18" s="31"/>
      <c r="E18" s="265">
        <v>50</v>
      </c>
      <c r="F18" s="34"/>
      <c r="G18" s="35">
        <f t="shared" si="2"/>
        <v>50</v>
      </c>
      <c r="H18" s="265">
        <v>46</v>
      </c>
      <c r="I18" s="34"/>
      <c r="J18" s="35">
        <f t="shared" si="3"/>
        <v>46</v>
      </c>
      <c r="K18" s="265">
        <v>35</v>
      </c>
      <c r="L18" s="34"/>
      <c r="M18" s="35">
        <f t="shared" si="4"/>
        <v>35</v>
      </c>
      <c r="N18" s="33"/>
      <c r="O18" s="214"/>
      <c r="P18" s="200"/>
      <c r="Q18" s="265">
        <v>40</v>
      </c>
      <c r="R18" s="34"/>
      <c r="S18" s="35">
        <f t="shared" si="5"/>
        <v>40</v>
      </c>
      <c r="T18" s="33"/>
      <c r="U18" s="34"/>
      <c r="V18" s="28" t="s">
        <v>30</v>
      </c>
      <c r="W18" s="265">
        <v>46</v>
      </c>
      <c r="X18" s="34"/>
      <c r="Y18" s="35">
        <f t="shared" si="6"/>
        <v>46</v>
      </c>
      <c r="Z18" s="36"/>
      <c r="AA18" s="36"/>
      <c r="AB18" s="36"/>
      <c r="AC18" s="29" t="str">
        <f t="shared" si="0"/>
        <v xml:space="preserve"> </v>
      </c>
      <c r="AD18" s="30" t="str">
        <f t="shared" si="1"/>
        <v xml:space="preserve"> راسب  </v>
      </c>
      <c r="AE18" s="36"/>
    </row>
    <row r="19" spans="1:31" ht="39.9" customHeight="1" thickBot="1">
      <c r="A19" s="238" t="s">
        <v>30</v>
      </c>
      <c r="B19" s="236">
        <v>8</v>
      </c>
      <c r="C19" s="270" t="s">
        <v>208</v>
      </c>
      <c r="D19" s="31"/>
      <c r="E19" s="265">
        <v>25</v>
      </c>
      <c r="F19" s="34"/>
      <c r="G19" s="35">
        <f t="shared" si="2"/>
        <v>25</v>
      </c>
      <c r="H19" s="265">
        <v>20</v>
      </c>
      <c r="I19" s="34"/>
      <c r="J19" s="35">
        <f t="shared" si="3"/>
        <v>20</v>
      </c>
      <c r="K19" s="265">
        <v>17</v>
      </c>
      <c r="L19" s="34"/>
      <c r="M19" s="35">
        <f t="shared" si="4"/>
        <v>17</v>
      </c>
      <c r="N19" s="33"/>
      <c r="O19" s="214"/>
      <c r="P19" s="200"/>
      <c r="Q19" s="265">
        <v>20</v>
      </c>
      <c r="R19" s="34"/>
      <c r="S19" s="35">
        <f t="shared" si="5"/>
        <v>20</v>
      </c>
      <c r="T19" s="33"/>
      <c r="U19" s="34"/>
      <c r="V19" s="28" t="s">
        <v>30</v>
      </c>
      <c r="W19" s="265">
        <v>25</v>
      </c>
      <c r="X19" s="34"/>
      <c r="Y19" s="35">
        <f t="shared" si="6"/>
        <v>25</v>
      </c>
      <c r="Z19" s="36"/>
      <c r="AA19" s="36"/>
      <c r="AB19" s="36"/>
      <c r="AC19" s="29" t="str">
        <f t="shared" si="0"/>
        <v xml:space="preserve"> </v>
      </c>
      <c r="AD19" s="30" t="str">
        <f t="shared" si="1"/>
        <v xml:space="preserve"> راسب  </v>
      </c>
      <c r="AE19" s="36"/>
    </row>
    <row r="20" spans="1:31" ht="39.9" customHeight="1" thickBot="1">
      <c r="A20" s="238" t="s">
        <v>30</v>
      </c>
      <c r="B20" s="235">
        <v>9</v>
      </c>
      <c r="C20" s="270" t="s">
        <v>209</v>
      </c>
      <c r="D20" s="31"/>
      <c r="E20" s="267">
        <v>20</v>
      </c>
      <c r="F20" s="34"/>
      <c r="G20" s="35">
        <f t="shared" si="2"/>
        <v>20</v>
      </c>
      <c r="H20" s="267">
        <v>18</v>
      </c>
      <c r="I20" s="34"/>
      <c r="J20" s="35">
        <f t="shared" si="3"/>
        <v>18</v>
      </c>
      <c r="K20" s="267">
        <v>17</v>
      </c>
      <c r="L20" s="34"/>
      <c r="M20" s="35">
        <f t="shared" si="4"/>
        <v>17</v>
      </c>
      <c r="N20" s="33"/>
      <c r="O20" s="214"/>
      <c r="P20" s="200"/>
      <c r="Q20" s="267">
        <v>18</v>
      </c>
      <c r="R20" s="34"/>
      <c r="S20" s="35">
        <f t="shared" si="5"/>
        <v>18</v>
      </c>
      <c r="T20" s="33"/>
      <c r="U20" s="34"/>
      <c r="V20" s="28" t="s">
        <v>30</v>
      </c>
      <c r="W20" s="267">
        <v>19</v>
      </c>
      <c r="X20" s="34"/>
      <c r="Y20" s="35">
        <f t="shared" si="6"/>
        <v>19</v>
      </c>
      <c r="Z20" s="36"/>
      <c r="AA20" s="36"/>
      <c r="AB20" s="36"/>
      <c r="AC20" s="29" t="str">
        <f t="shared" si="0"/>
        <v xml:space="preserve"> </v>
      </c>
      <c r="AD20" s="30" t="str">
        <f t="shared" si="1"/>
        <v xml:space="preserve"> راسب  </v>
      </c>
      <c r="AE20" s="36"/>
    </row>
    <row r="21" spans="1:31" ht="39.9" customHeight="1" thickBot="1">
      <c r="A21" s="238" t="s">
        <v>30</v>
      </c>
      <c r="B21" s="235">
        <v>10</v>
      </c>
      <c r="C21" s="270" t="s">
        <v>210</v>
      </c>
      <c r="D21" s="31"/>
      <c r="E21" s="267">
        <v>42</v>
      </c>
      <c r="F21" s="34"/>
      <c r="G21" s="35">
        <f t="shared" si="2"/>
        <v>42</v>
      </c>
      <c r="H21" s="267">
        <v>35</v>
      </c>
      <c r="I21" s="34"/>
      <c r="J21" s="35">
        <f t="shared" si="3"/>
        <v>35</v>
      </c>
      <c r="K21" s="267">
        <v>33</v>
      </c>
      <c r="L21" s="34"/>
      <c r="M21" s="35">
        <f t="shared" si="4"/>
        <v>33</v>
      </c>
      <c r="N21" s="33"/>
      <c r="O21" s="214"/>
      <c r="P21" s="200"/>
      <c r="Q21" s="267">
        <v>27</v>
      </c>
      <c r="R21" s="34"/>
      <c r="S21" s="35">
        <f t="shared" si="5"/>
        <v>27</v>
      </c>
      <c r="T21" s="33"/>
      <c r="U21" s="34"/>
      <c r="V21" s="28" t="s">
        <v>30</v>
      </c>
      <c r="W21" s="267">
        <v>24</v>
      </c>
      <c r="X21" s="34"/>
      <c r="Y21" s="35">
        <f t="shared" si="6"/>
        <v>24</v>
      </c>
      <c r="Z21" s="36"/>
      <c r="AA21" s="36"/>
      <c r="AB21" s="36"/>
      <c r="AC21" s="29" t="str">
        <f t="shared" si="0"/>
        <v xml:space="preserve"> </v>
      </c>
      <c r="AD21" s="30" t="str">
        <f t="shared" si="1"/>
        <v xml:space="preserve"> راسب  </v>
      </c>
      <c r="AE21" s="36"/>
    </row>
    <row r="22" spans="1:31" ht="39.9" customHeight="1" thickBot="1">
      <c r="A22" s="238" t="s">
        <v>30</v>
      </c>
      <c r="B22" s="236">
        <v>11</v>
      </c>
      <c r="C22" s="270" t="s">
        <v>211</v>
      </c>
      <c r="D22" s="31"/>
      <c r="E22" s="267">
        <v>20</v>
      </c>
      <c r="F22" s="34"/>
      <c r="G22" s="35">
        <f t="shared" si="2"/>
        <v>20</v>
      </c>
      <c r="H22" s="267">
        <v>20</v>
      </c>
      <c r="I22" s="34"/>
      <c r="J22" s="35">
        <f t="shared" si="3"/>
        <v>20</v>
      </c>
      <c r="K22" s="267">
        <v>18</v>
      </c>
      <c r="L22" s="34"/>
      <c r="M22" s="35">
        <f t="shared" si="4"/>
        <v>18</v>
      </c>
      <c r="N22" s="33"/>
      <c r="O22" s="214"/>
      <c r="P22" s="200"/>
      <c r="Q22" s="267">
        <v>17</v>
      </c>
      <c r="R22" s="34"/>
      <c r="S22" s="35">
        <f t="shared" si="5"/>
        <v>17</v>
      </c>
      <c r="T22" s="33"/>
      <c r="U22" s="34"/>
      <c r="V22" s="28" t="s">
        <v>30</v>
      </c>
      <c r="W22" s="267">
        <v>19</v>
      </c>
      <c r="X22" s="34"/>
      <c r="Y22" s="35">
        <f t="shared" si="6"/>
        <v>19</v>
      </c>
      <c r="Z22" s="36"/>
      <c r="AA22" s="36"/>
      <c r="AB22" s="36"/>
      <c r="AC22" s="29" t="str">
        <f t="shared" si="0"/>
        <v xml:space="preserve"> </v>
      </c>
      <c r="AD22" s="30" t="str">
        <f t="shared" si="1"/>
        <v xml:space="preserve"> راسب  </v>
      </c>
      <c r="AE22" s="36"/>
    </row>
    <row r="23" spans="1:31" ht="39.9" customHeight="1" thickBot="1">
      <c r="A23" s="238" t="s">
        <v>30</v>
      </c>
      <c r="B23" s="235">
        <v>12</v>
      </c>
      <c r="C23" s="270" t="s">
        <v>212</v>
      </c>
      <c r="D23" s="31"/>
      <c r="E23" s="267">
        <v>27</v>
      </c>
      <c r="F23" s="34"/>
      <c r="G23" s="35">
        <f t="shared" si="2"/>
        <v>27</v>
      </c>
      <c r="H23" s="267">
        <v>20</v>
      </c>
      <c r="I23" s="34"/>
      <c r="J23" s="35">
        <f t="shared" si="3"/>
        <v>20</v>
      </c>
      <c r="K23" s="267">
        <v>23</v>
      </c>
      <c r="L23" s="34"/>
      <c r="M23" s="35">
        <f t="shared" si="4"/>
        <v>23</v>
      </c>
      <c r="N23" s="33"/>
      <c r="O23" s="214"/>
      <c r="P23" s="200"/>
      <c r="Q23" s="267">
        <v>19</v>
      </c>
      <c r="R23" s="34"/>
      <c r="S23" s="35">
        <f t="shared" si="5"/>
        <v>19</v>
      </c>
      <c r="T23" s="33"/>
      <c r="U23" s="34"/>
      <c r="V23" s="28" t="s">
        <v>30</v>
      </c>
      <c r="W23" s="267">
        <v>18</v>
      </c>
      <c r="X23" s="34"/>
      <c r="Y23" s="35">
        <f t="shared" si="6"/>
        <v>18</v>
      </c>
      <c r="Z23" s="36"/>
      <c r="AA23" s="36"/>
      <c r="AB23" s="36"/>
      <c r="AC23" s="29" t="str">
        <f t="shared" si="0"/>
        <v xml:space="preserve"> </v>
      </c>
      <c r="AD23" s="30" t="str">
        <f t="shared" si="1"/>
        <v xml:space="preserve"> راسب  </v>
      </c>
      <c r="AE23" s="36"/>
    </row>
    <row r="24" spans="1:31" ht="39.9" customHeight="1" thickBot="1">
      <c r="A24" s="238" t="s">
        <v>30</v>
      </c>
      <c r="B24" s="235">
        <v>13</v>
      </c>
      <c r="C24" s="270" t="s">
        <v>213</v>
      </c>
      <c r="D24" s="31"/>
      <c r="E24" s="267">
        <v>35</v>
      </c>
      <c r="F24" s="34"/>
      <c r="G24" s="35">
        <f t="shared" si="2"/>
        <v>35</v>
      </c>
      <c r="H24" s="267">
        <v>25</v>
      </c>
      <c r="I24" s="34"/>
      <c r="J24" s="35">
        <f t="shared" si="3"/>
        <v>25</v>
      </c>
      <c r="K24" s="267">
        <v>29</v>
      </c>
      <c r="L24" s="34"/>
      <c r="M24" s="35">
        <f t="shared" si="4"/>
        <v>29</v>
      </c>
      <c r="N24" s="33"/>
      <c r="O24" s="214"/>
      <c r="P24" s="200"/>
      <c r="Q24" s="267">
        <v>33</v>
      </c>
      <c r="R24" s="34"/>
      <c r="S24" s="35">
        <f t="shared" si="5"/>
        <v>33</v>
      </c>
      <c r="T24" s="33"/>
      <c r="U24" s="34"/>
      <c r="V24" s="28" t="s">
        <v>30</v>
      </c>
      <c r="W24" s="267">
        <v>25</v>
      </c>
      <c r="X24" s="34"/>
      <c r="Y24" s="35">
        <f t="shared" si="6"/>
        <v>25</v>
      </c>
      <c r="Z24" s="36"/>
      <c r="AA24" s="36"/>
      <c r="AB24" s="36"/>
      <c r="AC24" s="29" t="str">
        <f t="shared" si="0"/>
        <v xml:space="preserve"> </v>
      </c>
      <c r="AD24" s="30" t="str">
        <f t="shared" si="1"/>
        <v xml:space="preserve"> راسب  </v>
      </c>
      <c r="AE24" s="36"/>
    </row>
    <row r="25" spans="1:31" ht="39.9" customHeight="1" thickBot="1">
      <c r="A25" s="238" t="s">
        <v>30</v>
      </c>
      <c r="B25" s="236">
        <v>14</v>
      </c>
      <c r="C25" s="270" t="s">
        <v>214</v>
      </c>
      <c r="D25" s="31"/>
      <c r="E25" s="267">
        <v>25</v>
      </c>
      <c r="F25" s="34"/>
      <c r="G25" s="35">
        <f t="shared" si="2"/>
        <v>25</v>
      </c>
      <c r="H25" s="267">
        <v>27</v>
      </c>
      <c r="I25" s="34"/>
      <c r="J25" s="35">
        <f t="shared" si="3"/>
        <v>27</v>
      </c>
      <c r="K25" s="267">
        <v>17</v>
      </c>
      <c r="L25" s="34"/>
      <c r="M25" s="35">
        <f t="shared" si="4"/>
        <v>17</v>
      </c>
      <c r="N25" s="33"/>
      <c r="O25" s="214"/>
      <c r="P25" s="200"/>
      <c r="Q25" s="267">
        <v>18</v>
      </c>
      <c r="R25" s="34"/>
      <c r="S25" s="35">
        <f t="shared" si="5"/>
        <v>18</v>
      </c>
      <c r="T25" s="33"/>
      <c r="U25" s="34"/>
      <c r="V25" s="28" t="s">
        <v>30</v>
      </c>
      <c r="W25" s="267">
        <v>25</v>
      </c>
      <c r="X25" s="34"/>
      <c r="Y25" s="35">
        <f t="shared" si="6"/>
        <v>25</v>
      </c>
      <c r="Z25" s="36"/>
      <c r="AA25" s="36"/>
      <c r="AB25" s="36"/>
      <c r="AC25" s="29" t="str">
        <f t="shared" si="0"/>
        <v xml:space="preserve"> </v>
      </c>
      <c r="AD25" s="30" t="str">
        <f t="shared" si="1"/>
        <v xml:space="preserve"> راسب  </v>
      </c>
      <c r="AE25" s="36"/>
    </row>
    <row r="26" spans="1:31" ht="39.9" customHeight="1" thickBot="1">
      <c r="A26" s="238" t="s">
        <v>30</v>
      </c>
      <c r="B26" s="235">
        <v>15</v>
      </c>
      <c r="C26" s="270" t="s">
        <v>215</v>
      </c>
      <c r="D26" s="31"/>
      <c r="E26" s="267">
        <v>46</v>
      </c>
      <c r="F26" s="34"/>
      <c r="G26" s="35">
        <f t="shared" si="2"/>
        <v>46</v>
      </c>
      <c r="H26" s="267">
        <v>43</v>
      </c>
      <c r="I26" s="34"/>
      <c r="J26" s="35">
        <f t="shared" si="3"/>
        <v>43</v>
      </c>
      <c r="K26" s="267">
        <v>25</v>
      </c>
      <c r="L26" s="34"/>
      <c r="M26" s="35">
        <f t="shared" si="4"/>
        <v>25</v>
      </c>
      <c r="N26" s="33"/>
      <c r="O26" s="214"/>
      <c r="P26" s="200"/>
      <c r="Q26" s="267">
        <v>39</v>
      </c>
      <c r="R26" s="34"/>
      <c r="S26" s="35">
        <f t="shared" si="5"/>
        <v>39</v>
      </c>
      <c r="T26" s="33"/>
      <c r="U26" s="34"/>
      <c r="V26" s="28" t="s">
        <v>30</v>
      </c>
      <c r="W26" s="267">
        <v>30</v>
      </c>
      <c r="X26" s="34"/>
      <c r="Y26" s="35">
        <f t="shared" si="6"/>
        <v>30</v>
      </c>
      <c r="Z26" s="36"/>
      <c r="AA26" s="36"/>
      <c r="AB26" s="36"/>
      <c r="AC26" s="29" t="str">
        <f t="shared" si="0"/>
        <v xml:space="preserve"> </v>
      </c>
      <c r="AD26" s="30" t="str">
        <f t="shared" si="1"/>
        <v xml:space="preserve"> راسب  </v>
      </c>
      <c r="AE26" s="36"/>
    </row>
    <row r="27" spans="1:31" ht="39.9" customHeight="1" thickBot="1">
      <c r="A27" s="238" t="s">
        <v>30</v>
      </c>
      <c r="B27" s="235">
        <v>16</v>
      </c>
      <c r="C27" s="270" t="s">
        <v>216</v>
      </c>
      <c r="D27" s="31"/>
      <c r="E27" s="267">
        <v>20</v>
      </c>
      <c r="F27" s="34"/>
      <c r="G27" s="35">
        <f t="shared" si="2"/>
        <v>20</v>
      </c>
      <c r="H27" s="267">
        <v>20</v>
      </c>
      <c r="I27" s="34"/>
      <c r="J27" s="35">
        <f t="shared" si="3"/>
        <v>20</v>
      </c>
      <c r="K27" s="267">
        <v>17</v>
      </c>
      <c r="L27" s="34"/>
      <c r="M27" s="35">
        <f t="shared" si="4"/>
        <v>17</v>
      </c>
      <c r="N27" s="33"/>
      <c r="O27" s="214"/>
      <c r="P27" s="200"/>
      <c r="Q27" s="267">
        <v>17</v>
      </c>
      <c r="R27" s="34"/>
      <c r="S27" s="35">
        <f t="shared" si="5"/>
        <v>17</v>
      </c>
      <c r="T27" s="33"/>
      <c r="U27" s="34"/>
      <c r="V27" s="28" t="s">
        <v>30</v>
      </c>
      <c r="W27" s="267">
        <v>19</v>
      </c>
      <c r="X27" s="34"/>
      <c r="Y27" s="35">
        <f t="shared" si="6"/>
        <v>19</v>
      </c>
      <c r="Z27" s="36"/>
      <c r="AA27" s="36"/>
      <c r="AB27" s="36"/>
      <c r="AC27" s="29" t="str">
        <f t="shared" si="0"/>
        <v xml:space="preserve"> </v>
      </c>
      <c r="AD27" s="30" t="str">
        <f t="shared" si="1"/>
        <v xml:space="preserve"> راسب  </v>
      </c>
      <c r="AE27" s="36"/>
    </row>
    <row r="28" spans="1:31" ht="39.9" customHeight="1" thickBot="1">
      <c r="A28" s="238" t="s">
        <v>30</v>
      </c>
      <c r="B28" s="236">
        <v>17</v>
      </c>
      <c r="C28" s="270" t="s">
        <v>217</v>
      </c>
      <c r="D28" s="31"/>
      <c r="E28" s="267">
        <v>50</v>
      </c>
      <c r="F28" s="34"/>
      <c r="G28" s="35">
        <f t="shared" si="2"/>
        <v>50</v>
      </c>
      <c r="H28" s="267">
        <v>50</v>
      </c>
      <c r="I28" s="34"/>
      <c r="J28" s="35">
        <f t="shared" si="3"/>
        <v>50</v>
      </c>
      <c r="K28" s="267">
        <v>45</v>
      </c>
      <c r="L28" s="34"/>
      <c r="M28" s="35">
        <f t="shared" si="4"/>
        <v>45</v>
      </c>
      <c r="N28" s="33"/>
      <c r="O28" s="214"/>
      <c r="P28" s="200"/>
      <c r="Q28" s="267">
        <v>44</v>
      </c>
      <c r="R28" s="34"/>
      <c r="S28" s="35">
        <f t="shared" si="5"/>
        <v>44</v>
      </c>
      <c r="T28" s="33"/>
      <c r="U28" s="34"/>
      <c r="V28" s="28" t="s">
        <v>30</v>
      </c>
      <c r="W28" s="267">
        <v>38</v>
      </c>
      <c r="X28" s="34"/>
      <c r="Y28" s="35">
        <f t="shared" si="6"/>
        <v>38</v>
      </c>
      <c r="Z28" s="36"/>
      <c r="AA28" s="36"/>
      <c r="AB28" s="36"/>
      <c r="AC28" s="29" t="str">
        <f t="shared" si="0"/>
        <v xml:space="preserve"> </v>
      </c>
      <c r="AD28" s="30" t="str">
        <f t="shared" si="1"/>
        <v xml:space="preserve"> راسب  </v>
      </c>
      <c r="AE28" s="36"/>
    </row>
    <row r="29" spans="1:31" ht="39.9" customHeight="1" thickBot="1">
      <c r="A29" s="238" t="s">
        <v>30</v>
      </c>
      <c r="B29" s="235">
        <v>18</v>
      </c>
      <c r="C29" s="270" t="s">
        <v>218</v>
      </c>
      <c r="D29" s="31"/>
      <c r="E29" s="267">
        <v>30</v>
      </c>
      <c r="F29" s="34"/>
      <c r="G29" s="35">
        <f t="shared" si="2"/>
        <v>30</v>
      </c>
      <c r="H29" s="267">
        <v>25</v>
      </c>
      <c r="I29" s="34"/>
      <c r="J29" s="35">
        <f t="shared" si="3"/>
        <v>25</v>
      </c>
      <c r="K29" s="267">
        <v>18</v>
      </c>
      <c r="L29" s="34"/>
      <c r="M29" s="35">
        <f t="shared" si="4"/>
        <v>18</v>
      </c>
      <c r="N29" s="33"/>
      <c r="O29" s="214"/>
      <c r="P29" s="200"/>
      <c r="Q29" s="267">
        <v>18</v>
      </c>
      <c r="R29" s="34"/>
      <c r="S29" s="35">
        <f t="shared" si="5"/>
        <v>18</v>
      </c>
      <c r="T29" s="33"/>
      <c r="U29" s="34"/>
      <c r="V29" s="28" t="s">
        <v>30</v>
      </c>
      <c r="W29" s="267">
        <v>18</v>
      </c>
      <c r="X29" s="34"/>
      <c r="Y29" s="35">
        <f t="shared" si="6"/>
        <v>18</v>
      </c>
      <c r="Z29" s="36"/>
      <c r="AA29" s="36"/>
      <c r="AB29" s="36"/>
      <c r="AC29" s="29" t="str">
        <f t="shared" si="0"/>
        <v xml:space="preserve"> </v>
      </c>
      <c r="AD29" s="30" t="str">
        <f t="shared" si="1"/>
        <v xml:space="preserve"> راسب  </v>
      </c>
      <c r="AE29" s="36"/>
    </row>
    <row r="30" spans="1:31" ht="39.9" customHeight="1" thickBot="1">
      <c r="A30" s="238" t="s">
        <v>30</v>
      </c>
      <c r="B30" s="235">
        <v>19</v>
      </c>
      <c r="C30" s="270" t="s">
        <v>219</v>
      </c>
      <c r="D30" s="31"/>
      <c r="E30" s="267">
        <v>25</v>
      </c>
      <c r="F30" s="34"/>
      <c r="G30" s="35">
        <f t="shared" si="2"/>
        <v>25</v>
      </c>
      <c r="H30" s="267">
        <v>20</v>
      </c>
      <c r="I30" s="34"/>
      <c r="J30" s="35">
        <f t="shared" si="3"/>
        <v>20</v>
      </c>
      <c r="K30" s="267">
        <v>17</v>
      </c>
      <c r="L30" s="34"/>
      <c r="M30" s="35">
        <f t="shared" si="4"/>
        <v>17</v>
      </c>
      <c r="N30" s="33"/>
      <c r="O30" s="214"/>
      <c r="P30" s="200"/>
      <c r="Q30" s="267">
        <v>18</v>
      </c>
      <c r="R30" s="34"/>
      <c r="S30" s="35">
        <f t="shared" si="5"/>
        <v>18</v>
      </c>
      <c r="T30" s="33"/>
      <c r="U30" s="34"/>
      <c r="V30" s="28" t="s">
        <v>30</v>
      </c>
      <c r="W30" s="267">
        <v>20</v>
      </c>
      <c r="X30" s="34"/>
      <c r="Y30" s="35">
        <f t="shared" si="6"/>
        <v>20</v>
      </c>
      <c r="Z30" s="36"/>
      <c r="AA30" s="36"/>
      <c r="AB30" s="36"/>
      <c r="AC30" s="29" t="str">
        <f t="shared" si="0"/>
        <v xml:space="preserve"> </v>
      </c>
      <c r="AD30" s="30" t="str">
        <f t="shared" si="1"/>
        <v xml:space="preserve"> راسب  </v>
      </c>
      <c r="AE30" s="36"/>
    </row>
    <row r="31" spans="1:31" ht="39.9" customHeight="1" thickBot="1">
      <c r="A31" s="238" t="s">
        <v>30</v>
      </c>
      <c r="B31" s="236">
        <v>20</v>
      </c>
      <c r="C31" s="270" t="s">
        <v>220</v>
      </c>
      <c r="D31" s="31"/>
      <c r="E31" s="267">
        <v>43</v>
      </c>
      <c r="F31" s="34"/>
      <c r="G31" s="35">
        <f t="shared" si="2"/>
        <v>43</v>
      </c>
      <c r="H31" s="267">
        <v>37</v>
      </c>
      <c r="I31" s="34"/>
      <c r="J31" s="35">
        <f t="shared" si="3"/>
        <v>37</v>
      </c>
      <c r="K31" s="267">
        <v>36</v>
      </c>
      <c r="L31" s="34"/>
      <c r="M31" s="35">
        <f t="shared" si="4"/>
        <v>36</v>
      </c>
      <c r="N31" s="33"/>
      <c r="O31" s="214"/>
      <c r="P31" s="200"/>
      <c r="Q31" s="267">
        <v>35</v>
      </c>
      <c r="R31" s="34"/>
      <c r="S31" s="35">
        <f t="shared" si="5"/>
        <v>35</v>
      </c>
      <c r="T31" s="33"/>
      <c r="U31" s="34"/>
      <c r="V31" s="28" t="s">
        <v>30</v>
      </c>
      <c r="W31" s="267">
        <v>35</v>
      </c>
      <c r="X31" s="34"/>
      <c r="Y31" s="35">
        <f t="shared" si="6"/>
        <v>35</v>
      </c>
      <c r="Z31" s="36"/>
      <c r="AA31" s="36"/>
      <c r="AB31" s="36"/>
      <c r="AC31" s="29" t="str">
        <f t="shared" si="0"/>
        <v xml:space="preserve"> </v>
      </c>
      <c r="AD31" s="30" t="str">
        <f t="shared" si="1"/>
        <v xml:space="preserve"> راسب  </v>
      </c>
      <c r="AE31" s="36"/>
    </row>
    <row r="32" spans="1:31" ht="39.9" customHeight="1" thickBot="1">
      <c r="A32" s="238" t="s">
        <v>30</v>
      </c>
      <c r="B32" s="235">
        <v>21</v>
      </c>
      <c r="C32" s="270" t="s">
        <v>221</v>
      </c>
      <c r="D32" s="31"/>
      <c r="E32" s="267">
        <v>40</v>
      </c>
      <c r="F32" s="34"/>
      <c r="G32" s="35">
        <f t="shared" si="2"/>
        <v>40</v>
      </c>
      <c r="H32" s="267">
        <v>30</v>
      </c>
      <c r="I32" s="34"/>
      <c r="J32" s="35">
        <f t="shared" si="3"/>
        <v>30</v>
      </c>
      <c r="K32" s="267">
        <v>32</v>
      </c>
      <c r="L32" s="34"/>
      <c r="M32" s="35">
        <f t="shared" si="4"/>
        <v>32</v>
      </c>
      <c r="N32" s="33"/>
      <c r="O32" s="214"/>
      <c r="P32" s="200"/>
      <c r="Q32" s="267">
        <v>33</v>
      </c>
      <c r="R32" s="34"/>
      <c r="S32" s="35">
        <f t="shared" si="5"/>
        <v>33</v>
      </c>
      <c r="T32" s="33"/>
      <c r="U32" s="34"/>
      <c r="V32" s="28" t="s">
        <v>30</v>
      </c>
      <c r="W32" s="267">
        <v>25</v>
      </c>
      <c r="X32" s="34"/>
      <c r="Y32" s="35">
        <f t="shared" si="6"/>
        <v>25</v>
      </c>
      <c r="Z32" s="36"/>
      <c r="AA32" s="36"/>
      <c r="AB32" s="36"/>
      <c r="AC32" s="29" t="str">
        <f t="shared" si="0"/>
        <v xml:space="preserve"> </v>
      </c>
      <c r="AD32" s="30" t="str">
        <f t="shared" si="1"/>
        <v xml:space="preserve"> راسب  </v>
      </c>
      <c r="AE32" s="36"/>
    </row>
    <row r="33" spans="1:31" ht="39.9" customHeight="1" thickBot="1">
      <c r="A33" s="238" t="s">
        <v>30</v>
      </c>
      <c r="B33" s="235">
        <v>22</v>
      </c>
      <c r="C33" s="263" t="s">
        <v>222</v>
      </c>
      <c r="D33" s="31"/>
      <c r="E33" s="267">
        <v>25</v>
      </c>
      <c r="F33" s="34"/>
      <c r="G33" s="35">
        <f t="shared" si="2"/>
        <v>25</v>
      </c>
      <c r="H33" s="267">
        <v>15</v>
      </c>
      <c r="I33" s="34"/>
      <c r="J33" s="35">
        <f t="shared" si="3"/>
        <v>15</v>
      </c>
      <c r="K33" s="267">
        <v>18</v>
      </c>
      <c r="L33" s="34"/>
      <c r="M33" s="35">
        <f t="shared" si="4"/>
        <v>18</v>
      </c>
      <c r="N33" s="33"/>
      <c r="O33" s="214"/>
      <c r="P33" s="200"/>
      <c r="Q33" s="267">
        <v>19</v>
      </c>
      <c r="R33" s="34"/>
      <c r="S33" s="35">
        <f t="shared" si="5"/>
        <v>19</v>
      </c>
      <c r="T33" s="33"/>
      <c r="U33" s="34"/>
      <c r="V33" s="28" t="s">
        <v>30</v>
      </c>
      <c r="W33" s="267">
        <v>19</v>
      </c>
      <c r="X33" s="34"/>
      <c r="Y33" s="35">
        <f t="shared" si="6"/>
        <v>19</v>
      </c>
      <c r="Z33" s="36"/>
      <c r="AA33" s="36"/>
      <c r="AB33" s="36"/>
      <c r="AC33" s="29" t="str">
        <f t="shared" si="0"/>
        <v xml:space="preserve"> </v>
      </c>
      <c r="AD33" s="30" t="str">
        <f t="shared" si="1"/>
        <v xml:space="preserve"> راسب  </v>
      </c>
      <c r="AE33" s="36"/>
    </row>
    <row r="34" spans="1:31" ht="39.9" customHeight="1" thickBot="1">
      <c r="A34" s="238" t="s">
        <v>30</v>
      </c>
      <c r="B34" s="236">
        <v>23</v>
      </c>
      <c r="C34" s="270" t="s">
        <v>223</v>
      </c>
      <c r="D34" s="31"/>
      <c r="E34" s="267">
        <v>27</v>
      </c>
      <c r="F34" s="34"/>
      <c r="G34" s="35">
        <f t="shared" si="2"/>
        <v>27</v>
      </c>
      <c r="H34" s="267">
        <v>20</v>
      </c>
      <c r="I34" s="34"/>
      <c r="J34" s="35">
        <f t="shared" si="3"/>
        <v>20</v>
      </c>
      <c r="K34" s="267">
        <v>19</v>
      </c>
      <c r="L34" s="34"/>
      <c r="M34" s="35">
        <f t="shared" si="4"/>
        <v>19</v>
      </c>
      <c r="N34" s="33"/>
      <c r="O34" s="214"/>
      <c r="P34" s="200"/>
      <c r="Q34" s="267">
        <v>18</v>
      </c>
      <c r="R34" s="34"/>
      <c r="S34" s="35">
        <f t="shared" si="5"/>
        <v>18</v>
      </c>
      <c r="T34" s="33"/>
      <c r="U34" s="34"/>
      <c r="V34" s="28" t="s">
        <v>30</v>
      </c>
      <c r="W34" s="267">
        <v>20</v>
      </c>
      <c r="X34" s="34"/>
      <c r="Y34" s="35">
        <f t="shared" si="6"/>
        <v>20</v>
      </c>
      <c r="Z34" s="36"/>
      <c r="AA34" s="36"/>
      <c r="AB34" s="36"/>
      <c r="AC34" s="29" t="str">
        <f t="shared" si="0"/>
        <v xml:space="preserve"> </v>
      </c>
      <c r="AD34" s="30" t="str">
        <f t="shared" si="1"/>
        <v xml:space="preserve"> راسب  </v>
      </c>
      <c r="AE34" s="36"/>
    </row>
    <row r="35" spans="1:31" ht="39.9" customHeight="1" thickBot="1">
      <c r="A35" s="238" t="s">
        <v>30</v>
      </c>
      <c r="B35" s="235">
        <v>24</v>
      </c>
      <c r="C35" s="271" t="s">
        <v>224</v>
      </c>
      <c r="D35" s="31"/>
      <c r="E35" s="267">
        <v>50</v>
      </c>
      <c r="F35" s="34"/>
      <c r="G35" s="35">
        <f t="shared" si="2"/>
        <v>50</v>
      </c>
      <c r="H35" s="267">
        <v>47</v>
      </c>
      <c r="I35" s="34"/>
      <c r="J35" s="35">
        <f t="shared" si="3"/>
        <v>47</v>
      </c>
      <c r="K35" s="267">
        <v>46</v>
      </c>
      <c r="L35" s="34"/>
      <c r="M35" s="35">
        <f t="shared" si="4"/>
        <v>46</v>
      </c>
      <c r="N35" s="33"/>
      <c r="O35" s="214"/>
      <c r="P35" s="200"/>
      <c r="Q35" s="267">
        <v>39</v>
      </c>
      <c r="R35" s="34"/>
      <c r="S35" s="35">
        <f t="shared" si="5"/>
        <v>39</v>
      </c>
      <c r="T35" s="33"/>
      <c r="U35" s="34"/>
      <c r="V35" s="28" t="s">
        <v>30</v>
      </c>
      <c r="W35" s="267">
        <v>39</v>
      </c>
      <c r="X35" s="34"/>
      <c r="Y35" s="35">
        <f t="shared" si="6"/>
        <v>39</v>
      </c>
      <c r="Z35" s="36"/>
      <c r="AA35" s="36"/>
      <c r="AB35" s="36"/>
      <c r="AC35" s="29" t="str">
        <f t="shared" si="0"/>
        <v xml:space="preserve"> </v>
      </c>
      <c r="AD35" s="30" t="str">
        <f t="shared" si="1"/>
        <v xml:space="preserve"> راسب  </v>
      </c>
      <c r="AE35" s="36"/>
    </row>
    <row r="36" spans="1:31" ht="39.9" customHeight="1" thickBot="1">
      <c r="A36" s="238" t="s">
        <v>30</v>
      </c>
      <c r="B36" s="235">
        <v>25</v>
      </c>
      <c r="C36" s="270" t="s">
        <v>225</v>
      </c>
      <c r="D36" s="31"/>
      <c r="E36" s="267">
        <v>50</v>
      </c>
      <c r="F36" s="34"/>
      <c r="G36" s="35">
        <f t="shared" si="2"/>
        <v>50</v>
      </c>
      <c r="H36" s="267">
        <v>43</v>
      </c>
      <c r="I36" s="34"/>
      <c r="J36" s="35">
        <f t="shared" si="3"/>
        <v>43</v>
      </c>
      <c r="K36" s="267">
        <v>45</v>
      </c>
      <c r="L36" s="34"/>
      <c r="M36" s="35">
        <f t="shared" si="4"/>
        <v>45</v>
      </c>
      <c r="N36" s="33"/>
      <c r="O36" s="214"/>
      <c r="P36" s="200"/>
      <c r="Q36" s="267">
        <v>38</v>
      </c>
      <c r="R36" s="34"/>
      <c r="S36" s="35">
        <f t="shared" si="5"/>
        <v>38</v>
      </c>
      <c r="T36" s="33"/>
      <c r="U36" s="34"/>
      <c r="V36" s="28" t="s">
        <v>30</v>
      </c>
      <c r="W36" s="267">
        <v>38</v>
      </c>
      <c r="X36" s="34"/>
      <c r="Y36" s="35">
        <f t="shared" si="6"/>
        <v>38</v>
      </c>
      <c r="Z36" s="36"/>
      <c r="AA36" s="36"/>
      <c r="AB36" s="36"/>
      <c r="AC36" s="29" t="str">
        <f t="shared" si="0"/>
        <v xml:space="preserve"> </v>
      </c>
      <c r="AD36" s="30" t="str">
        <f t="shared" si="1"/>
        <v xml:space="preserve"> راسب  </v>
      </c>
      <c r="AE36" s="36"/>
    </row>
    <row r="37" spans="1:31" ht="39.9" customHeight="1" thickBot="1">
      <c r="A37" s="238" t="s">
        <v>30</v>
      </c>
      <c r="B37" s="236">
        <v>26</v>
      </c>
      <c r="C37" s="270" t="s">
        <v>226</v>
      </c>
      <c r="D37" s="31"/>
      <c r="E37" s="267">
        <v>27</v>
      </c>
      <c r="F37" s="34"/>
      <c r="G37" s="35">
        <f t="shared" si="2"/>
        <v>27</v>
      </c>
      <c r="H37" s="267">
        <v>25</v>
      </c>
      <c r="I37" s="34"/>
      <c r="J37" s="35">
        <f t="shared" si="3"/>
        <v>25</v>
      </c>
      <c r="K37" s="267">
        <v>17</v>
      </c>
      <c r="L37" s="34"/>
      <c r="M37" s="35">
        <f t="shared" si="4"/>
        <v>17</v>
      </c>
      <c r="N37" s="33"/>
      <c r="O37" s="214"/>
      <c r="P37" s="200"/>
      <c r="Q37" s="267">
        <v>18</v>
      </c>
      <c r="R37" s="34"/>
      <c r="S37" s="35">
        <f t="shared" si="5"/>
        <v>18</v>
      </c>
      <c r="T37" s="33"/>
      <c r="U37" s="34"/>
      <c r="V37" s="28" t="s">
        <v>30</v>
      </c>
      <c r="W37" s="267">
        <v>19</v>
      </c>
      <c r="X37" s="34"/>
      <c r="Y37" s="35">
        <f t="shared" si="6"/>
        <v>19</v>
      </c>
      <c r="Z37" s="36"/>
      <c r="AA37" s="36"/>
      <c r="AB37" s="36"/>
      <c r="AC37" s="29" t="str">
        <f t="shared" si="0"/>
        <v xml:space="preserve"> </v>
      </c>
      <c r="AD37" s="30" t="str">
        <f t="shared" si="1"/>
        <v xml:space="preserve"> راسب  </v>
      </c>
      <c r="AE37" s="36"/>
    </row>
    <row r="38" spans="1:31" ht="39.9" customHeight="1" thickBot="1">
      <c r="A38" s="238" t="s">
        <v>30</v>
      </c>
      <c r="B38" s="235">
        <v>27</v>
      </c>
      <c r="C38" s="270" t="s">
        <v>227</v>
      </c>
      <c r="D38" s="31"/>
      <c r="E38" s="267">
        <v>45</v>
      </c>
      <c r="F38" s="34"/>
      <c r="G38" s="35">
        <f t="shared" si="2"/>
        <v>45</v>
      </c>
      <c r="H38" s="267">
        <v>35</v>
      </c>
      <c r="I38" s="34"/>
      <c r="J38" s="35">
        <f t="shared" si="3"/>
        <v>35</v>
      </c>
      <c r="K38" s="267">
        <v>34</v>
      </c>
      <c r="L38" s="34"/>
      <c r="M38" s="35">
        <f t="shared" si="4"/>
        <v>34</v>
      </c>
      <c r="N38" s="33"/>
      <c r="O38" s="214"/>
      <c r="P38" s="200"/>
      <c r="Q38" s="267">
        <v>34</v>
      </c>
      <c r="R38" s="34"/>
      <c r="S38" s="35">
        <f t="shared" si="5"/>
        <v>34</v>
      </c>
      <c r="T38" s="33"/>
      <c r="U38" s="34"/>
      <c r="V38" s="28" t="s">
        <v>30</v>
      </c>
      <c r="W38" s="267">
        <v>25</v>
      </c>
      <c r="X38" s="34"/>
      <c r="Y38" s="35">
        <f t="shared" si="6"/>
        <v>25</v>
      </c>
      <c r="Z38" s="36"/>
      <c r="AA38" s="36"/>
      <c r="AB38" s="36"/>
      <c r="AC38" s="29" t="str">
        <f t="shared" si="0"/>
        <v xml:space="preserve"> </v>
      </c>
      <c r="AD38" s="30" t="str">
        <f t="shared" si="1"/>
        <v xml:space="preserve"> راسب  </v>
      </c>
      <c r="AE38" s="36"/>
    </row>
    <row r="39" spans="1:31" ht="39.9" customHeight="1" thickBot="1">
      <c r="A39" s="238" t="s">
        <v>30</v>
      </c>
      <c r="B39" s="235">
        <v>28</v>
      </c>
      <c r="C39" s="270" t="s">
        <v>228</v>
      </c>
      <c r="D39" s="31"/>
      <c r="E39" s="267">
        <v>25</v>
      </c>
      <c r="F39" s="34"/>
      <c r="G39" s="35">
        <f t="shared" si="2"/>
        <v>25</v>
      </c>
      <c r="H39" s="267">
        <v>20</v>
      </c>
      <c r="I39" s="34"/>
      <c r="J39" s="35">
        <f t="shared" si="3"/>
        <v>20</v>
      </c>
      <c r="K39" s="267">
        <v>18</v>
      </c>
      <c r="L39" s="34"/>
      <c r="M39" s="35">
        <f t="shared" si="4"/>
        <v>18</v>
      </c>
      <c r="N39" s="33"/>
      <c r="O39" s="214"/>
      <c r="P39" s="200"/>
      <c r="Q39" s="267">
        <v>19</v>
      </c>
      <c r="R39" s="34"/>
      <c r="S39" s="35">
        <f t="shared" si="5"/>
        <v>19</v>
      </c>
      <c r="T39" s="33"/>
      <c r="U39" s="34"/>
      <c r="V39" s="28" t="s">
        <v>30</v>
      </c>
      <c r="W39" s="267">
        <v>18</v>
      </c>
      <c r="X39" s="34"/>
      <c r="Y39" s="35">
        <f t="shared" si="6"/>
        <v>18</v>
      </c>
      <c r="Z39" s="36"/>
      <c r="AA39" s="36"/>
      <c r="AB39" s="36"/>
      <c r="AC39" s="29" t="str">
        <f t="shared" si="0"/>
        <v xml:space="preserve"> </v>
      </c>
      <c r="AD39" s="30" t="str">
        <f t="shared" si="1"/>
        <v xml:space="preserve"> راسب  </v>
      </c>
      <c r="AE39" s="36"/>
    </row>
    <row r="40" spans="1:31" ht="39.9" customHeight="1" thickBot="1">
      <c r="A40" s="238" t="s">
        <v>30</v>
      </c>
      <c r="B40" s="236">
        <v>29</v>
      </c>
      <c r="C40" s="270" t="s">
        <v>229</v>
      </c>
      <c r="D40" s="31"/>
      <c r="E40" s="267">
        <v>50</v>
      </c>
      <c r="F40" s="34"/>
      <c r="G40" s="35">
        <f t="shared" si="2"/>
        <v>50</v>
      </c>
      <c r="H40" s="267">
        <v>47</v>
      </c>
      <c r="I40" s="34"/>
      <c r="J40" s="35">
        <f t="shared" si="3"/>
        <v>47</v>
      </c>
      <c r="K40" s="267">
        <v>47</v>
      </c>
      <c r="L40" s="34"/>
      <c r="M40" s="35">
        <f t="shared" si="4"/>
        <v>47</v>
      </c>
      <c r="N40" s="33"/>
      <c r="O40" s="214"/>
      <c r="P40" s="200"/>
      <c r="Q40" s="267">
        <v>38</v>
      </c>
      <c r="R40" s="34"/>
      <c r="S40" s="35">
        <f t="shared" si="5"/>
        <v>38</v>
      </c>
      <c r="T40" s="33"/>
      <c r="U40" s="34"/>
      <c r="V40" s="28" t="s">
        <v>30</v>
      </c>
      <c r="W40" s="267">
        <v>43</v>
      </c>
      <c r="X40" s="34"/>
      <c r="Y40" s="35">
        <f t="shared" si="6"/>
        <v>43</v>
      </c>
      <c r="Z40" s="36"/>
      <c r="AA40" s="36"/>
      <c r="AB40" s="36"/>
      <c r="AC40" s="29" t="str">
        <f t="shared" si="0"/>
        <v xml:space="preserve"> </v>
      </c>
      <c r="AD40" s="30" t="str">
        <f t="shared" si="1"/>
        <v xml:space="preserve"> راسب  </v>
      </c>
      <c r="AE40" s="36"/>
    </row>
    <row r="41" spans="1:31" ht="39.9" customHeight="1" thickBot="1">
      <c r="A41" s="238" t="s">
        <v>30</v>
      </c>
      <c r="B41" s="235">
        <v>30</v>
      </c>
      <c r="C41" s="271" t="s">
        <v>230</v>
      </c>
      <c r="D41" s="31"/>
      <c r="E41" s="267">
        <v>25</v>
      </c>
      <c r="F41" s="34"/>
      <c r="G41" s="35">
        <f t="shared" si="2"/>
        <v>25</v>
      </c>
      <c r="H41" s="267">
        <v>20</v>
      </c>
      <c r="I41" s="34"/>
      <c r="J41" s="35">
        <f t="shared" si="3"/>
        <v>20</v>
      </c>
      <c r="K41" s="267">
        <v>18</v>
      </c>
      <c r="L41" s="34"/>
      <c r="M41" s="35">
        <f t="shared" si="4"/>
        <v>18</v>
      </c>
      <c r="N41" s="33"/>
      <c r="O41" s="214"/>
      <c r="P41" s="200"/>
      <c r="Q41" s="267">
        <v>17</v>
      </c>
      <c r="R41" s="34"/>
      <c r="S41" s="35">
        <f t="shared" si="5"/>
        <v>17</v>
      </c>
      <c r="T41" s="33"/>
      <c r="U41" s="34"/>
      <c r="V41" s="28" t="s">
        <v>30</v>
      </c>
      <c r="W41" s="267">
        <v>19</v>
      </c>
      <c r="X41" s="34"/>
      <c r="Y41" s="35">
        <f t="shared" si="6"/>
        <v>19</v>
      </c>
      <c r="Z41" s="36"/>
      <c r="AA41" s="36"/>
      <c r="AB41" s="36"/>
      <c r="AC41" s="29" t="str">
        <f t="shared" si="0"/>
        <v xml:space="preserve"> </v>
      </c>
      <c r="AD41" s="30" t="str">
        <f t="shared" si="1"/>
        <v xml:space="preserve"> راسب  </v>
      </c>
      <c r="AE41" s="36"/>
    </row>
    <row r="42" spans="1:31" ht="39.9" customHeight="1" thickBot="1">
      <c r="A42" s="238" t="s">
        <v>30</v>
      </c>
      <c r="B42" s="235">
        <v>31</v>
      </c>
      <c r="C42" s="270" t="s">
        <v>231</v>
      </c>
      <c r="D42" s="31"/>
      <c r="E42" s="267">
        <v>25</v>
      </c>
      <c r="F42" s="34"/>
      <c r="G42" s="35">
        <f t="shared" si="2"/>
        <v>25</v>
      </c>
      <c r="H42" s="267">
        <v>20</v>
      </c>
      <c r="I42" s="34"/>
      <c r="J42" s="35">
        <f t="shared" si="3"/>
        <v>20</v>
      </c>
      <c r="K42" s="267">
        <v>18</v>
      </c>
      <c r="L42" s="34"/>
      <c r="M42" s="35">
        <f t="shared" si="4"/>
        <v>18</v>
      </c>
      <c r="N42" s="33"/>
      <c r="O42" s="214"/>
      <c r="P42" s="200"/>
      <c r="Q42" s="267">
        <v>17</v>
      </c>
      <c r="R42" s="34"/>
      <c r="S42" s="35">
        <f t="shared" si="5"/>
        <v>17</v>
      </c>
      <c r="T42" s="33"/>
      <c r="U42" s="34"/>
      <c r="V42" s="28" t="s">
        <v>30</v>
      </c>
      <c r="W42" s="267">
        <v>19</v>
      </c>
      <c r="X42" s="34"/>
      <c r="Y42" s="35">
        <f t="shared" si="6"/>
        <v>19</v>
      </c>
      <c r="Z42" s="36"/>
      <c r="AA42" s="36"/>
      <c r="AB42" s="36"/>
      <c r="AC42" s="29" t="str">
        <f t="shared" si="0"/>
        <v xml:space="preserve"> </v>
      </c>
      <c r="AD42" s="30" t="str">
        <f t="shared" si="1"/>
        <v xml:space="preserve"> راسب  </v>
      </c>
      <c r="AE42" s="36"/>
    </row>
    <row r="43" spans="1:31" ht="39.9" customHeight="1" thickBot="1">
      <c r="A43" s="238" t="s">
        <v>30</v>
      </c>
      <c r="B43" s="236">
        <v>32</v>
      </c>
      <c r="C43" s="270" t="s">
        <v>232</v>
      </c>
      <c r="D43" s="31"/>
      <c r="E43" s="267">
        <v>30</v>
      </c>
      <c r="F43" s="34"/>
      <c r="G43" s="35">
        <f t="shared" si="2"/>
        <v>30</v>
      </c>
      <c r="H43" s="267">
        <v>20</v>
      </c>
      <c r="I43" s="34"/>
      <c r="J43" s="35">
        <f t="shared" si="3"/>
        <v>20</v>
      </c>
      <c r="K43" s="267">
        <v>22</v>
      </c>
      <c r="L43" s="34"/>
      <c r="M43" s="35">
        <f t="shared" si="4"/>
        <v>22</v>
      </c>
      <c r="N43" s="33"/>
      <c r="O43" s="214"/>
      <c r="P43" s="200"/>
      <c r="Q43" s="267">
        <v>22</v>
      </c>
      <c r="R43" s="34"/>
      <c r="S43" s="35">
        <f t="shared" si="5"/>
        <v>22</v>
      </c>
      <c r="T43" s="33"/>
      <c r="U43" s="34"/>
      <c r="V43" s="28" t="s">
        <v>30</v>
      </c>
      <c r="W43" s="267">
        <v>22</v>
      </c>
      <c r="X43" s="34"/>
      <c r="Y43" s="35">
        <f t="shared" si="6"/>
        <v>22</v>
      </c>
      <c r="Z43" s="36"/>
      <c r="AA43" s="36"/>
      <c r="AB43" s="36"/>
      <c r="AC43" s="29" t="str">
        <f t="shared" si="0"/>
        <v xml:space="preserve"> </v>
      </c>
      <c r="AD43" s="30" t="str">
        <f t="shared" si="1"/>
        <v xml:space="preserve"> راسب  </v>
      </c>
      <c r="AE43" s="36"/>
    </row>
    <row r="44" spans="1:31" ht="39.9" customHeight="1" thickBot="1">
      <c r="A44" s="238" t="s">
        <v>30</v>
      </c>
      <c r="B44" s="235">
        <v>33</v>
      </c>
      <c r="C44" s="270" t="s">
        <v>233</v>
      </c>
      <c r="D44" s="31"/>
      <c r="E44" s="267">
        <v>25</v>
      </c>
      <c r="F44" s="34"/>
      <c r="G44" s="35">
        <f t="shared" si="2"/>
        <v>25</v>
      </c>
      <c r="H44" s="267">
        <v>20</v>
      </c>
      <c r="I44" s="34"/>
      <c r="J44" s="35">
        <f t="shared" si="3"/>
        <v>20</v>
      </c>
      <c r="K44" s="267">
        <v>17</v>
      </c>
      <c r="L44" s="34"/>
      <c r="M44" s="35">
        <f t="shared" si="4"/>
        <v>17</v>
      </c>
      <c r="N44" s="33"/>
      <c r="O44" s="214"/>
      <c r="P44" s="200"/>
      <c r="Q44" s="267">
        <v>20</v>
      </c>
      <c r="R44" s="34"/>
      <c r="S44" s="35">
        <f t="shared" si="5"/>
        <v>20</v>
      </c>
      <c r="T44" s="33"/>
      <c r="U44" s="34"/>
      <c r="V44" s="28" t="s">
        <v>30</v>
      </c>
      <c r="W44" s="267">
        <v>18</v>
      </c>
      <c r="X44" s="34"/>
      <c r="Y44" s="35">
        <f t="shared" si="6"/>
        <v>18</v>
      </c>
      <c r="Z44" s="36"/>
      <c r="AA44" s="36"/>
      <c r="AB44" s="36"/>
      <c r="AC44" s="29" t="str">
        <f t="shared" si="0"/>
        <v xml:space="preserve"> </v>
      </c>
      <c r="AD44" s="30" t="str">
        <f t="shared" si="1"/>
        <v xml:space="preserve"> راسب  </v>
      </c>
      <c r="AE44" s="36"/>
    </row>
    <row r="45" spans="1:31" ht="39.9" customHeight="1" thickBot="1">
      <c r="A45" s="238" t="s">
        <v>30</v>
      </c>
      <c r="B45" s="235">
        <v>34</v>
      </c>
      <c r="C45" s="270" t="s">
        <v>234</v>
      </c>
      <c r="D45" s="31"/>
      <c r="E45" s="267">
        <v>43</v>
      </c>
      <c r="F45" s="34"/>
      <c r="G45" s="35">
        <f t="shared" si="2"/>
        <v>43</v>
      </c>
      <c r="H45" s="267">
        <v>35</v>
      </c>
      <c r="I45" s="34"/>
      <c r="J45" s="35">
        <f t="shared" si="3"/>
        <v>35</v>
      </c>
      <c r="K45" s="267">
        <v>34</v>
      </c>
      <c r="L45" s="34"/>
      <c r="M45" s="35">
        <f t="shared" si="4"/>
        <v>34</v>
      </c>
      <c r="N45" s="33"/>
      <c r="O45" s="214"/>
      <c r="P45" s="200"/>
      <c r="Q45" s="267">
        <v>26</v>
      </c>
      <c r="R45" s="34"/>
      <c r="S45" s="35">
        <f t="shared" si="5"/>
        <v>26</v>
      </c>
      <c r="T45" s="33"/>
      <c r="U45" s="34"/>
      <c r="V45" s="28" t="s">
        <v>30</v>
      </c>
      <c r="W45" s="267">
        <v>26</v>
      </c>
      <c r="X45" s="34"/>
      <c r="Y45" s="35">
        <f t="shared" si="6"/>
        <v>26</v>
      </c>
      <c r="Z45" s="36"/>
      <c r="AA45" s="36"/>
      <c r="AB45" s="36"/>
      <c r="AC45" s="29" t="str">
        <f t="shared" si="0"/>
        <v xml:space="preserve"> </v>
      </c>
      <c r="AD45" s="30" t="str">
        <f t="shared" si="1"/>
        <v xml:space="preserve"> راسب  </v>
      </c>
      <c r="AE45" s="36"/>
    </row>
    <row r="46" spans="1:31" ht="39.9" customHeight="1" thickBot="1">
      <c r="A46" s="238" t="s">
        <v>30</v>
      </c>
      <c r="B46" s="236">
        <v>35</v>
      </c>
      <c r="C46" s="270" t="s">
        <v>235</v>
      </c>
      <c r="D46" s="31"/>
      <c r="E46" s="267">
        <v>20</v>
      </c>
      <c r="F46" s="34"/>
      <c r="G46" s="35">
        <f t="shared" si="2"/>
        <v>20</v>
      </c>
      <c r="H46" s="267">
        <v>20</v>
      </c>
      <c r="I46" s="34"/>
      <c r="J46" s="35">
        <f t="shared" si="3"/>
        <v>20</v>
      </c>
      <c r="K46" s="267">
        <v>20</v>
      </c>
      <c r="L46" s="34"/>
      <c r="M46" s="35">
        <f t="shared" si="4"/>
        <v>20</v>
      </c>
      <c r="N46" s="33"/>
      <c r="O46" s="214"/>
      <c r="P46" s="200"/>
      <c r="Q46" s="267">
        <v>29</v>
      </c>
      <c r="R46" s="34"/>
      <c r="S46" s="35">
        <f t="shared" si="5"/>
        <v>29</v>
      </c>
      <c r="T46" s="33"/>
      <c r="U46" s="34"/>
      <c r="V46" s="28" t="s">
        <v>30</v>
      </c>
      <c r="W46" s="267">
        <v>18</v>
      </c>
      <c r="X46" s="34"/>
      <c r="Y46" s="35">
        <f t="shared" si="6"/>
        <v>18</v>
      </c>
      <c r="Z46" s="36"/>
      <c r="AA46" s="36"/>
      <c r="AB46" s="36"/>
      <c r="AC46" s="29" t="str">
        <f t="shared" si="0"/>
        <v xml:space="preserve"> </v>
      </c>
      <c r="AD46" s="30" t="str">
        <f t="shared" si="1"/>
        <v xml:space="preserve"> راسب  </v>
      </c>
      <c r="AE46" s="36"/>
    </row>
    <row r="47" spans="1:31" ht="39.9" customHeight="1" thickBot="1">
      <c r="A47" s="238" t="s">
        <v>30</v>
      </c>
      <c r="B47" s="235">
        <v>36</v>
      </c>
      <c r="C47" s="270" t="s">
        <v>236</v>
      </c>
      <c r="D47" s="31"/>
      <c r="E47" s="267">
        <v>43</v>
      </c>
      <c r="F47" s="34"/>
      <c r="G47" s="35">
        <f t="shared" si="2"/>
        <v>43</v>
      </c>
      <c r="H47" s="267">
        <v>42</v>
      </c>
      <c r="I47" s="34"/>
      <c r="J47" s="35">
        <f t="shared" si="3"/>
        <v>42</v>
      </c>
      <c r="K47" s="267">
        <v>36</v>
      </c>
      <c r="L47" s="34"/>
      <c r="M47" s="35">
        <f t="shared" si="4"/>
        <v>36</v>
      </c>
      <c r="N47" s="33"/>
      <c r="O47" s="214"/>
      <c r="P47" s="200"/>
      <c r="Q47" s="267">
        <v>38</v>
      </c>
      <c r="R47" s="34"/>
      <c r="S47" s="35">
        <f t="shared" si="5"/>
        <v>38</v>
      </c>
      <c r="T47" s="33"/>
      <c r="U47" s="34"/>
      <c r="V47" s="28" t="s">
        <v>30</v>
      </c>
      <c r="W47" s="267">
        <v>37</v>
      </c>
      <c r="X47" s="34"/>
      <c r="Y47" s="35">
        <f t="shared" si="6"/>
        <v>37</v>
      </c>
      <c r="Z47" s="36"/>
      <c r="AA47" s="36"/>
      <c r="AB47" s="36"/>
      <c r="AC47" s="29" t="str">
        <f t="shared" si="0"/>
        <v xml:space="preserve"> </v>
      </c>
      <c r="AD47" s="30" t="str">
        <f t="shared" si="1"/>
        <v xml:space="preserve"> راسب  </v>
      </c>
      <c r="AE47" s="36"/>
    </row>
    <row r="48" spans="1:31" ht="39.9" customHeight="1" thickBot="1">
      <c r="A48" s="238" t="s">
        <v>30</v>
      </c>
      <c r="B48" s="235">
        <v>37</v>
      </c>
      <c r="C48" s="270" t="s">
        <v>237</v>
      </c>
      <c r="D48" s="31"/>
      <c r="E48" s="267">
        <v>30</v>
      </c>
      <c r="F48" s="34"/>
      <c r="G48" s="35">
        <f t="shared" si="2"/>
        <v>30</v>
      </c>
      <c r="H48" s="267">
        <v>25</v>
      </c>
      <c r="I48" s="34"/>
      <c r="J48" s="35">
        <f t="shared" si="3"/>
        <v>25</v>
      </c>
      <c r="K48" s="267">
        <v>22</v>
      </c>
      <c r="L48" s="34"/>
      <c r="M48" s="35">
        <f t="shared" si="4"/>
        <v>22</v>
      </c>
      <c r="N48" s="33"/>
      <c r="O48" s="214"/>
      <c r="P48" s="200"/>
      <c r="Q48" s="267">
        <v>19</v>
      </c>
      <c r="R48" s="34"/>
      <c r="S48" s="35">
        <f t="shared" si="5"/>
        <v>19</v>
      </c>
      <c r="T48" s="33"/>
      <c r="U48" s="34"/>
      <c r="V48" s="28" t="s">
        <v>30</v>
      </c>
      <c r="W48" s="267">
        <v>16</v>
      </c>
      <c r="X48" s="34"/>
      <c r="Y48" s="35">
        <f t="shared" si="6"/>
        <v>16</v>
      </c>
      <c r="Z48" s="36"/>
      <c r="AA48" s="36"/>
      <c r="AB48" s="36"/>
      <c r="AC48" s="29" t="str">
        <f t="shared" si="0"/>
        <v xml:space="preserve"> </v>
      </c>
      <c r="AD48" s="30" t="str">
        <f t="shared" si="1"/>
        <v xml:space="preserve"> راسب  </v>
      </c>
      <c r="AE48" s="36"/>
    </row>
    <row r="49" spans="1:31" ht="39.9" customHeight="1" thickBot="1">
      <c r="A49" s="238" t="s">
        <v>30</v>
      </c>
      <c r="B49" s="236">
        <v>38</v>
      </c>
      <c r="C49" s="270" t="s">
        <v>238</v>
      </c>
      <c r="D49" s="31"/>
      <c r="E49" s="267">
        <v>50</v>
      </c>
      <c r="F49" s="34"/>
      <c r="G49" s="35">
        <f t="shared" si="2"/>
        <v>50</v>
      </c>
      <c r="H49" s="267">
        <v>37</v>
      </c>
      <c r="I49" s="34"/>
      <c r="J49" s="35">
        <f t="shared" si="3"/>
        <v>37</v>
      </c>
      <c r="K49" s="267">
        <v>44</v>
      </c>
      <c r="L49" s="34"/>
      <c r="M49" s="35">
        <f t="shared" si="4"/>
        <v>44</v>
      </c>
      <c r="N49" s="33"/>
      <c r="O49" s="214"/>
      <c r="P49" s="200"/>
      <c r="Q49" s="267">
        <v>38</v>
      </c>
      <c r="R49" s="34"/>
      <c r="S49" s="35">
        <f t="shared" si="5"/>
        <v>38</v>
      </c>
      <c r="T49" s="33"/>
      <c r="U49" s="34"/>
      <c r="V49" s="28" t="s">
        <v>30</v>
      </c>
      <c r="W49" s="267">
        <v>43</v>
      </c>
      <c r="X49" s="34"/>
      <c r="Y49" s="35">
        <f t="shared" si="6"/>
        <v>43</v>
      </c>
      <c r="Z49" s="36"/>
      <c r="AA49" s="36"/>
      <c r="AB49" s="36"/>
      <c r="AC49" s="29" t="str">
        <f t="shared" si="0"/>
        <v xml:space="preserve"> </v>
      </c>
      <c r="AD49" s="30" t="str">
        <f t="shared" si="1"/>
        <v xml:space="preserve"> راسب  </v>
      </c>
      <c r="AE49" s="36"/>
    </row>
    <row r="50" spans="1:31" ht="39.9" customHeight="1" thickBot="1">
      <c r="A50" s="238" t="s">
        <v>30</v>
      </c>
      <c r="B50" s="235">
        <v>39</v>
      </c>
      <c r="C50" s="272" t="s">
        <v>239</v>
      </c>
      <c r="D50" s="31"/>
      <c r="E50" s="267">
        <v>30</v>
      </c>
      <c r="F50" s="34"/>
      <c r="G50" s="35">
        <f t="shared" si="2"/>
        <v>30</v>
      </c>
      <c r="H50" s="267">
        <v>25</v>
      </c>
      <c r="I50" s="34"/>
      <c r="J50" s="35">
        <f t="shared" si="3"/>
        <v>25</v>
      </c>
      <c r="K50" s="267">
        <v>18</v>
      </c>
      <c r="L50" s="34"/>
      <c r="M50" s="35">
        <f t="shared" si="4"/>
        <v>18</v>
      </c>
      <c r="N50" s="33"/>
      <c r="O50" s="214"/>
      <c r="P50" s="200"/>
      <c r="Q50" s="267">
        <v>18</v>
      </c>
      <c r="R50" s="34"/>
      <c r="S50" s="35">
        <f t="shared" si="5"/>
        <v>18</v>
      </c>
      <c r="T50" s="33"/>
      <c r="U50" s="34"/>
      <c r="V50" s="28" t="s">
        <v>30</v>
      </c>
      <c r="W50" s="267">
        <v>20</v>
      </c>
      <c r="X50" s="34"/>
      <c r="Y50" s="35">
        <f t="shared" si="6"/>
        <v>20</v>
      </c>
      <c r="Z50" s="36"/>
      <c r="AA50" s="36"/>
      <c r="AB50" s="36"/>
      <c r="AC50" s="29" t="str">
        <f t="shared" si="0"/>
        <v xml:space="preserve"> </v>
      </c>
      <c r="AD50" s="30" t="str">
        <f t="shared" si="1"/>
        <v xml:space="preserve"> راسب  </v>
      </c>
      <c r="AE50" s="36"/>
    </row>
    <row r="51" spans="1:31" ht="39.9" customHeight="1" thickBot="1">
      <c r="A51" s="238" t="s">
        <v>30</v>
      </c>
      <c r="B51" s="235">
        <v>40</v>
      </c>
      <c r="C51" s="273" t="s">
        <v>240</v>
      </c>
      <c r="D51" s="31"/>
      <c r="E51" s="267">
        <v>25</v>
      </c>
      <c r="F51" s="34"/>
      <c r="G51" s="35">
        <f t="shared" si="2"/>
        <v>25</v>
      </c>
      <c r="H51" s="267">
        <v>22</v>
      </c>
      <c r="I51" s="34"/>
      <c r="J51" s="35">
        <f t="shared" si="3"/>
        <v>22</v>
      </c>
      <c r="K51" s="267">
        <v>19</v>
      </c>
      <c r="L51" s="34"/>
      <c r="M51" s="35">
        <f t="shared" si="4"/>
        <v>19</v>
      </c>
      <c r="N51" s="33"/>
      <c r="O51" s="214"/>
      <c r="P51" s="200"/>
      <c r="Q51" s="267">
        <v>18</v>
      </c>
      <c r="R51" s="34"/>
      <c r="S51" s="35">
        <f t="shared" si="5"/>
        <v>18</v>
      </c>
      <c r="T51" s="33"/>
      <c r="U51" s="34"/>
      <c r="V51" s="28" t="s">
        <v>30</v>
      </c>
      <c r="W51" s="267">
        <v>19</v>
      </c>
      <c r="X51" s="34"/>
      <c r="Y51" s="35">
        <f t="shared" si="6"/>
        <v>19</v>
      </c>
      <c r="Z51" s="36"/>
      <c r="AA51" s="36"/>
      <c r="AB51" s="36"/>
      <c r="AC51" s="29" t="str">
        <f t="shared" si="0"/>
        <v xml:space="preserve"> </v>
      </c>
      <c r="AD51" s="30" t="str">
        <f t="shared" si="1"/>
        <v xml:space="preserve"> راسب  </v>
      </c>
      <c r="AE51" s="36"/>
    </row>
    <row r="52" spans="1:31" ht="39.9" customHeight="1" thickBot="1">
      <c r="A52" s="238" t="s">
        <v>30</v>
      </c>
      <c r="B52" s="236">
        <v>41</v>
      </c>
      <c r="C52" s="273" t="s">
        <v>241</v>
      </c>
      <c r="D52" s="31"/>
      <c r="E52" s="267">
        <v>46</v>
      </c>
      <c r="F52" s="34"/>
      <c r="G52" s="35">
        <f t="shared" si="2"/>
        <v>46</v>
      </c>
      <c r="H52" s="267">
        <v>35</v>
      </c>
      <c r="I52" s="34"/>
      <c r="J52" s="35">
        <f t="shared" si="3"/>
        <v>35</v>
      </c>
      <c r="K52" s="267">
        <v>43</v>
      </c>
      <c r="L52" s="34"/>
      <c r="M52" s="35">
        <f t="shared" si="4"/>
        <v>43</v>
      </c>
      <c r="N52" s="33"/>
      <c r="O52" s="214"/>
      <c r="P52" s="200"/>
      <c r="Q52" s="267">
        <v>26</v>
      </c>
      <c r="R52" s="34"/>
      <c r="S52" s="35">
        <f t="shared" si="5"/>
        <v>26</v>
      </c>
      <c r="T52" s="33"/>
      <c r="U52" s="34"/>
      <c r="V52" s="28" t="s">
        <v>30</v>
      </c>
      <c r="W52" s="267">
        <v>27</v>
      </c>
      <c r="X52" s="34"/>
      <c r="Y52" s="35">
        <f t="shared" si="6"/>
        <v>27</v>
      </c>
      <c r="Z52" s="36"/>
      <c r="AA52" s="36"/>
      <c r="AB52" s="36"/>
      <c r="AC52" s="29" t="str">
        <f t="shared" si="0"/>
        <v xml:space="preserve"> </v>
      </c>
      <c r="AD52" s="30" t="str">
        <f t="shared" si="1"/>
        <v xml:space="preserve"> راسب  </v>
      </c>
      <c r="AE52" s="36"/>
    </row>
    <row r="53" spans="1:31" ht="39.9" customHeight="1" thickBot="1">
      <c r="A53" s="238" t="s">
        <v>30</v>
      </c>
      <c r="B53" s="235">
        <v>42</v>
      </c>
      <c r="C53" s="274" t="s">
        <v>242</v>
      </c>
      <c r="D53" s="31"/>
      <c r="E53" s="267">
        <v>42</v>
      </c>
      <c r="F53" s="34"/>
      <c r="G53" s="35">
        <f t="shared" si="2"/>
        <v>42</v>
      </c>
      <c r="H53" s="267">
        <v>27</v>
      </c>
      <c r="I53" s="34"/>
      <c r="J53" s="35">
        <f t="shared" si="3"/>
        <v>27</v>
      </c>
      <c r="K53" s="267">
        <v>28</v>
      </c>
      <c r="L53" s="34"/>
      <c r="M53" s="35">
        <f t="shared" si="4"/>
        <v>28</v>
      </c>
      <c r="N53" s="33"/>
      <c r="O53" s="214"/>
      <c r="P53" s="200"/>
      <c r="Q53" s="267">
        <v>35</v>
      </c>
      <c r="R53" s="34"/>
      <c r="S53" s="35">
        <f t="shared" si="5"/>
        <v>35</v>
      </c>
      <c r="T53" s="33"/>
      <c r="U53" s="34"/>
      <c r="V53" s="28" t="s">
        <v>30</v>
      </c>
      <c r="W53" s="267">
        <v>31</v>
      </c>
      <c r="X53" s="34"/>
      <c r="Y53" s="35">
        <f t="shared" si="6"/>
        <v>31</v>
      </c>
      <c r="Z53" s="36"/>
      <c r="AA53" s="36"/>
      <c r="AB53" s="36"/>
      <c r="AC53" s="29" t="str">
        <f t="shared" si="0"/>
        <v xml:space="preserve"> </v>
      </c>
      <c r="AD53" s="30" t="str">
        <f t="shared" si="1"/>
        <v xml:space="preserve"> راسب  </v>
      </c>
      <c r="AE53" s="36"/>
    </row>
    <row r="54" spans="1:31" ht="39.9" customHeight="1" thickBot="1">
      <c r="A54" s="238" t="s">
        <v>30</v>
      </c>
      <c r="B54" s="235">
        <v>43</v>
      </c>
      <c r="C54" s="274" t="s">
        <v>243</v>
      </c>
      <c r="D54" s="31"/>
      <c r="E54" s="267">
        <v>20</v>
      </c>
      <c r="F54" s="34"/>
      <c r="G54" s="35">
        <f t="shared" si="2"/>
        <v>20</v>
      </c>
      <c r="H54" s="267">
        <v>20</v>
      </c>
      <c r="I54" s="34"/>
      <c r="J54" s="35">
        <f t="shared" si="3"/>
        <v>20</v>
      </c>
      <c r="K54" s="267">
        <v>18</v>
      </c>
      <c r="L54" s="34"/>
      <c r="M54" s="35">
        <f t="shared" si="4"/>
        <v>18</v>
      </c>
      <c r="N54" s="33"/>
      <c r="O54" s="214"/>
      <c r="P54" s="200"/>
      <c r="Q54" s="267">
        <v>20</v>
      </c>
      <c r="R54" s="34"/>
      <c r="S54" s="35">
        <f t="shared" si="5"/>
        <v>20</v>
      </c>
      <c r="T54" s="33"/>
      <c r="U54" s="34"/>
      <c r="V54" s="28" t="s">
        <v>30</v>
      </c>
      <c r="W54" s="267">
        <v>20</v>
      </c>
      <c r="X54" s="34"/>
      <c r="Y54" s="35">
        <f t="shared" si="6"/>
        <v>20</v>
      </c>
      <c r="Z54" s="36"/>
      <c r="AA54" s="36"/>
      <c r="AB54" s="36"/>
      <c r="AC54" s="29" t="str">
        <f t="shared" si="0"/>
        <v xml:space="preserve"> </v>
      </c>
      <c r="AD54" s="30" t="str">
        <f t="shared" si="1"/>
        <v xml:space="preserve"> راسب  </v>
      </c>
      <c r="AE54" s="36"/>
    </row>
    <row r="55" spans="1:31" ht="39.9" customHeight="1" thickBot="1">
      <c r="A55" s="238" t="s">
        <v>30</v>
      </c>
      <c r="B55" s="236">
        <v>44</v>
      </c>
      <c r="C55" s="274" t="s">
        <v>244</v>
      </c>
      <c r="D55" s="31"/>
      <c r="E55" s="267">
        <v>43</v>
      </c>
      <c r="F55" s="34"/>
      <c r="G55" s="35">
        <f t="shared" si="2"/>
        <v>43</v>
      </c>
      <c r="H55" s="267">
        <v>30</v>
      </c>
      <c r="I55" s="34"/>
      <c r="J55" s="35">
        <f t="shared" si="3"/>
        <v>30</v>
      </c>
      <c r="K55" s="267">
        <v>32</v>
      </c>
      <c r="L55" s="34"/>
      <c r="M55" s="35">
        <f t="shared" si="4"/>
        <v>32</v>
      </c>
      <c r="N55" s="33"/>
      <c r="O55" s="214"/>
      <c r="P55" s="200"/>
      <c r="Q55" s="267">
        <v>29</v>
      </c>
      <c r="R55" s="34"/>
      <c r="S55" s="35">
        <f t="shared" si="5"/>
        <v>29</v>
      </c>
      <c r="T55" s="33"/>
      <c r="U55" s="34"/>
      <c r="V55" s="28" t="s">
        <v>30</v>
      </c>
      <c r="W55" s="267">
        <v>32</v>
      </c>
      <c r="X55" s="34"/>
      <c r="Y55" s="35">
        <f t="shared" si="6"/>
        <v>32</v>
      </c>
      <c r="Z55" s="36"/>
      <c r="AA55" s="36"/>
      <c r="AB55" s="36"/>
      <c r="AC55" s="29" t="str">
        <f t="shared" si="0"/>
        <v xml:space="preserve"> </v>
      </c>
      <c r="AD55" s="30" t="str">
        <f t="shared" si="1"/>
        <v xml:space="preserve"> راسب  </v>
      </c>
      <c r="AE55" s="36"/>
    </row>
    <row r="56" spans="1:31" ht="39.9" customHeight="1" thickBot="1">
      <c r="A56" s="238" t="s">
        <v>30</v>
      </c>
      <c r="B56" s="235">
        <v>45</v>
      </c>
      <c r="C56" s="274" t="s">
        <v>245</v>
      </c>
      <c r="D56" s="31"/>
      <c r="E56" s="267">
        <v>25</v>
      </c>
      <c r="F56" s="34"/>
      <c r="G56" s="35">
        <f t="shared" si="2"/>
        <v>25</v>
      </c>
      <c r="H56" s="267">
        <v>20</v>
      </c>
      <c r="I56" s="34"/>
      <c r="J56" s="35">
        <f t="shared" si="3"/>
        <v>20</v>
      </c>
      <c r="K56" s="267">
        <v>19</v>
      </c>
      <c r="L56" s="34"/>
      <c r="M56" s="35">
        <f t="shared" si="4"/>
        <v>19</v>
      </c>
      <c r="N56" s="33"/>
      <c r="O56" s="214"/>
      <c r="P56" s="200"/>
      <c r="Q56" s="267">
        <v>18</v>
      </c>
      <c r="R56" s="34"/>
      <c r="S56" s="35">
        <f t="shared" si="5"/>
        <v>18</v>
      </c>
      <c r="T56" s="33"/>
      <c r="U56" s="34"/>
      <c r="V56" s="28" t="s">
        <v>30</v>
      </c>
      <c r="W56" s="267">
        <v>28</v>
      </c>
      <c r="X56" s="34"/>
      <c r="Y56" s="35">
        <f t="shared" si="6"/>
        <v>28</v>
      </c>
      <c r="Z56" s="36"/>
      <c r="AA56" s="36"/>
      <c r="AB56" s="36"/>
      <c r="AC56" s="29" t="str">
        <f t="shared" si="0"/>
        <v xml:space="preserve"> </v>
      </c>
      <c r="AD56" s="30" t="str">
        <f t="shared" si="1"/>
        <v xml:space="preserve"> راسب  </v>
      </c>
      <c r="AE56" s="36"/>
    </row>
    <row r="57" spans="1:31" ht="39.9" customHeight="1" thickBot="1">
      <c r="A57" s="238" t="s">
        <v>30</v>
      </c>
      <c r="B57" s="235">
        <v>46</v>
      </c>
      <c r="C57" s="263" t="s">
        <v>246</v>
      </c>
      <c r="D57" s="31"/>
      <c r="E57" s="267">
        <v>25</v>
      </c>
      <c r="F57" s="34"/>
      <c r="G57" s="35">
        <f t="shared" si="2"/>
        <v>25</v>
      </c>
      <c r="H57" s="267">
        <v>20</v>
      </c>
      <c r="I57" s="34"/>
      <c r="J57" s="35">
        <f t="shared" si="3"/>
        <v>20</v>
      </c>
      <c r="K57" s="267">
        <v>18</v>
      </c>
      <c r="L57" s="34"/>
      <c r="M57" s="35">
        <f t="shared" si="4"/>
        <v>18</v>
      </c>
      <c r="N57" s="33"/>
      <c r="O57" s="214"/>
      <c r="P57" s="200"/>
      <c r="Q57" s="267">
        <v>18</v>
      </c>
      <c r="R57" s="34"/>
      <c r="S57" s="35">
        <f t="shared" si="5"/>
        <v>18</v>
      </c>
      <c r="T57" s="33"/>
      <c r="U57" s="34"/>
      <c r="V57" s="28" t="s">
        <v>30</v>
      </c>
      <c r="W57" s="267">
        <v>19</v>
      </c>
      <c r="X57" s="34"/>
      <c r="Y57" s="35">
        <f t="shared" si="6"/>
        <v>19</v>
      </c>
      <c r="Z57" s="36"/>
      <c r="AA57" s="36"/>
      <c r="AB57" s="36"/>
      <c r="AC57" s="29" t="str">
        <f t="shared" si="0"/>
        <v xml:space="preserve"> </v>
      </c>
      <c r="AD57" s="30" t="str">
        <f t="shared" si="1"/>
        <v xml:space="preserve"> راسب  </v>
      </c>
      <c r="AE57" s="36"/>
    </row>
    <row r="58" spans="1:31" ht="39.9" customHeight="1" thickBot="1">
      <c r="A58" s="238" t="s">
        <v>30</v>
      </c>
      <c r="B58" s="236">
        <v>47</v>
      </c>
      <c r="C58" s="88"/>
      <c r="D58" s="31"/>
      <c r="E58" s="33"/>
      <c r="F58" s="34"/>
      <c r="G58" s="35">
        <f t="shared" si="2"/>
        <v>0</v>
      </c>
      <c r="H58" s="33"/>
      <c r="I58" s="34"/>
      <c r="J58" s="35">
        <f t="shared" si="3"/>
        <v>0</v>
      </c>
      <c r="K58" s="33"/>
      <c r="L58" s="34"/>
      <c r="M58" s="35">
        <f t="shared" si="4"/>
        <v>0</v>
      </c>
      <c r="N58" s="33"/>
      <c r="O58" s="214"/>
      <c r="P58" s="200"/>
      <c r="Q58" s="33"/>
      <c r="R58" s="34"/>
      <c r="S58" s="35">
        <f t="shared" si="5"/>
        <v>0</v>
      </c>
      <c r="T58" s="33"/>
      <c r="U58" s="34"/>
      <c r="V58" s="28" t="s">
        <v>30</v>
      </c>
      <c r="W58" s="33"/>
      <c r="X58" s="34"/>
      <c r="Y58" s="35">
        <f t="shared" si="6"/>
        <v>0</v>
      </c>
      <c r="Z58" s="36"/>
      <c r="AA58" s="36"/>
      <c r="AB58" s="36"/>
      <c r="AC58" s="29" t="str">
        <f t="shared" si="0"/>
        <v xml:space="preserve"> </v>
      </c>
      <c r="AD58" s="30" t="str">
        <f t="shared" si="1"/>
        <v xml:space="preserve"> راسب  </v>
      </c>
      <c r="AE58" s="36"/>
    </row>
    <row r="59" spans="1:31" ht="39.9" customHeight="1" thickBot="1">
      <c r="A59" s="238" t="s">
        <v>30</v>
      </c>
      <c r="B59" s="235">
        <v>48</v>
      </c>
      <c r="C59" s="88"/>
      <c r="D59" s="31"/>
      <c r="E59" s="33"/>
      <c r="F59" s="34"/>
      <c r="G59" s="35">
        <f t="shared" si="2"/>
        <v>0</v>
      </c>
      <c r="H59" s="33"/>
      <c r="I59" s="34"/>
      <c r="J59" s="35">
        <f t="shared" si="3"/>
        <v>0</v>
      </c>
      <c r="K59" s="33"/>
      <c r="L59" s="34"/>
      <c r="M59" s="35">
        <f t="shared" si="4"/>
        <v>0</v>
      </c>
      <c r="N59" s="33"/>
      <c r="O59" s="214"/>
      <c r="P59" s="200"/>
      <c r="Q59" s="33"/>
      <c r="R59" s="34"/>
      <c r="S59" s="35">
        <f t="shared" si="5"/>
        <v>0</v>
      </c>
      <c r="T59" s="33"/>
      <c r="U59" s="34"/>
      <c r="V59" s="28" t="s">
        <v>30</v>
      </c>
      <c r="W59" s="33"/>
      <c r="X59" s="34"/>
      <c r="Y59" s="35">
        <f t="shared" si="6"/>
        <v>0</v>
      </c>
      <c r="Z59" s="36"/>
      <c r="AA59" s="36"/>
      <c r="AB59" s="36"/>
      <c r="AC59" s="29" t="str">
        <f t="shared" si="0"/>
        <v xml:space="preserve"> </v>
      </c>
      <c r="AD59" s="30" t="str">
        <f t="shared" si="1"/>
        <v xml:space="preserve"> راسب  </v>
      </c>
      <c r="AE59" s="36"/>
    </row>
    <row r="60" spans="1:31" ht="39.9" customHeight="1" thickBot="1">
      <c r="A60" s="238" t="s">
        <v>30</v>
      </c>
      <c r="B60" s="235">
        <v>49</v>
      </c>
      <c r="C60" s="88"/>
      <c r="D60" s="31"/>
      <c r="E60" s="33"/>
      <c r="F60" s="34"/>
      <c r="G60" s="35">
        <f t="shared" si="2"/>
        <v>0</v>
      </c>
      <c r="H60" s="33"/>
      <c r="I60" s="34"/>
      <c r="J60" s="35">
        <f t="shared" si="3"/>
        <v>0</v>
      </c>
      <c r="K60" s="33"/>
      <c r="L60" s="34"/>
      <c r="M60" s="35">
        <f t="shared" si="4"/>
        <v>0</v>
      </c>
      <c r="N60" s="33"/>
      <c r="O60" s="214"/>
      <c r="P60" s="200"/>
      <c r="Q60" s="33"/>
      <c r="R60" s="34"/>
      <c r="S60" s="35">
        <f t="shared" si="5"/>
        <v>0</v>
      </c>
      <c r="T60" s="33"/>
      <c r="U60" s="34"/>
      <c r="V60" s="28" t="s">
        <v>30</v>
      </c>
      <c r="W60" s="33"/>
      <c r="X60" s="34"/>
      <c r="Y60" s="35">
        <f t="shared" si="6"/>
        <v>0</v>
      </c>
      <c r="Z60" s="36"/>
      <c r="AA60" s="36"/>
      <c r="AB60" s="36"/>
      <c r="AC60" s="29" t="str">
        <f t="shared" si="0"/>
        <v xml:space="preserve"> </v>
      </c>
      <c r="AD60" s="30" t="str">
        <f t="shared" si="1"/>
        <v xml:space="preserve"> راسب  </v>
      </c>
      <c r="AE60" s="36"/>
    </row>
    <row r="61" spans="1:31" ht="39.9" customHeight="1" thickBot="1">
      <c r="A61" s="238" t="s">
        <v>30</v>
      </c>
      <c r="B61" s="236">
        <v>50</v>
      </c>
      <c r="C61" s="88"/>
      <c r="D61" s="31"/>
      <c r="E61" s="33"/>
      <c r="F61" s="34"/>
      <c r="G61" s="35">
        <f t="shared" si="2"/>
        <v>0</v>
      </c>
      <c r="H61" s="33"/>
      <c r="I61" s="34"/>
      <c r="J61" s="35">
        <f t="shared" si="3"/>
        <v>0</v>
      </c>
      <c r="K61" s="33"/>
      <c r="L61" s="34"/>
      <c r="M61" s="35">
        <f t="shared" si="4"/>
        <v>0</v>
      </c>
      <c r="N61" s="33"/>
      <c r="O61" s="214"/>
      <c r="P61" s="200"/>
      <c r="Q61" s="33"/>
      <c r="R61" s="34"/>
      <c r="S61" s="35">
        <f t="shared" si="5"/>
        <v>0</v>
      </c>
      <c r="T61" s="33"/>
      <c r="U61" s="34"/>
      <c r="V61" s="28" t="s">
        <v>30</v>
      </c>
      <c r="W61" s="33"/>
      <c r="X61" s="34"/>
      <c r="Y61" s="35">
        <f t="shared" si="6"/>
        <v>0</v>
      </c>
      <c r="Z61" s="36"/>
      <c r="AA61" s="36"/>
      <c r="AB61" s="36"/>
      <c r="AC61" s="29" t="str">
        <f t="shared" si="0"/>
        <v xml:space="preserve"> </v>
      </c>
      <c r="AD61" s="30" t="str">
        <f t="shared" si="1"/>
        <v xml:space="preserve"> راسب  </v>
      </c>
      <c r="AE61" s="36"/>
    </row>
    <row r="62" spans="1:31" ht="39.9" customHeight="1" thickBot="1">
      <c r="A62" s="238" t="s">
        <v>30</v>
      </c>
      <c r="B62" s="235">
        <v>51</v>
      </c>
      <c r="C62" s="88"/>
      <c r="D62" s="31"/>
      <c r="E62" s="33"/>
      <c r="F62" s="34"/>
      <c r="G62" s="35">
        <f t="shared" si="2"/>
        <v>0</v>
      </c>
      <c r="H62" s="33"/>
      <c r="I62" s="34"/>
      <c r="J62" s="35">
        <f t="shared" si="3"/>
        <v>0</v>
      </c>
      <c r="K62" s="33"/>
      <c r="L62" s="34"/>
      <c r="M62" s="35">
        <f t="shared" si="4"/>
        <v>0</v>
      </c>
      <c r="N62" s="33"/>
      <c r="O62" s="214"/>
      <c r="P62" s="200"/>
      <c r="Q62" s="33"/>
      <c r="R62" s="34"/>
      <c r="S62" s="35">
        <f t="shared" si="5"/>
        <v>0</v>
      </c>
      <c r="T62" s="33"/>
      <c r="U62" s="34"/>
      <c r="V62" s="28" t="s">
        <v>30</v>
      </c>
      <c r="W62" s="33"/>
      <c r="X62" s="34"/>
      <c r="Y62" s="35">
        <f t="shared" si="6"/>
        <v>0</v>
      </c>
      <c r="Z62" s="36"/>
      <c r="AA62" s="36"/>
      <c r="AB62" s="36"/>
      <c r="AC62" s="29" t="str">
        <f t="shared" si="0"/>
        <v xml:space="preserve"> </v>
      </c>
      <c r="AD62" s="30" t="str">
        <f t="shared" si="1"/>
        <v xml:space="preserve"> راسب  </v>
      </c>
      <c r="AE62" s="36"/>
    </row>
    <row r="63" spans="1:31" ht="39.9" customHeight="1" thickBot="1">
      <c r="A63" s="238" t="s">
        <v>30</v>
      </c>
      <c r="B63" s="235">
        <v>52</v>
      </c>
      <c r="C63" s="88"/>
      <c r="D63" s="31"/>
      <c r="E63" s="33"/>
      <c r="F63" s="34"/>
      <c r="G63" s="35">
        <f t="shared" si="2"/>
        <v>0</v>
      </c>
      <c r="H63" s="33"/>
      <c r="I63" s="34"/>
      <c r="J63" s="35">
        <f t="shared" si="3"/>
        <v>0</v>
      </c>
      <c r="K63" s="33"/>
      <c r="L63" s="34"/>
      <c r="M63" s="35">
        <f t="shared" si="4"/>
        <v>0</v>
      </c>
      <c r="N63" s="33"/>
      <c r="O63" s="214"/>
      <c r="P63" s="200"/>
      <c r="Q63" s="33"/>
      <c r="R63" s="34"/>
      <c r="S63" s="35">
        <f t="shared" si="5"/>
        <v>0</v>
      </c>
      <c r="T63" s="33"/>
      <c r="U63" s="34"/>
      <c r="V63" s="28" t="s">
        <v>30</v>
      </c>
      <c r="W63" s="33"/>
      <c r="X63" s="34"/>
      <c r="Y63" s="35">
        <f t="shared" si="6"/>
        <v>0</v>
      </c>
      <c r="Z63" s="36"/>
      <c r="AA63" s="36"/>
      <c r="AB63" s="36"/>
      <c r="AC63" s="29" t="str">
        <f t="shared" si="0"/>
        <v xml:space="preserve"> </v>
      </c>
      <c r="AD63" s="30" t="str">
        <f t="shared" si="1"/>
        <v xml:space="preserve"> راسب  </v>
      </c>
      <c r="AE63" s="36"/>
    </row>
    <row r="64" spans="1:31" ht="39.9" customHeight="1" thickBot="1">
      <c r="A64" s="238" t="s">
        <v>30</v>
      </c>
      <c r="B64" s="236">
        <v>53</v>
      </c>
      <c r="C64" s="88"/>
      <c r="D64" s="31"/>
      <c r="E64" s="33"/>
      <c r="F64" s="34"/>
      <c r="G64" s="35">
        <f t="shared" si="2"/>
        <v>0</v>
      </c>
      <c r="H64" s="33"/>
      <c r="I64" s="34"/>
      <c r="J64" s="35">
        <f t="shared" si="3"/>
        <v>0</v>
      </c>
      <c r="K64" s="33"/>
      <c r="L64" s="34"/>
      <c r="M64" s="35">
        <f t="shared" si="4"/>
        <v>0</v>
      </c>
      <c r="N64" s="33"/>
      <c r="O64" s="214"/>
      <c r="P64" s="200"/>
      <c r="Q64" s="33"/>
      <c r="R64" s="34"/>
      <c r="S64" s="35">
        <f t="shared" si="5"/>
        <v>0</v>
      </c>
      <c r="T64" s="33"/>
      <c r="U64" s="34"/>
      <c r="V64" s="28" t="s">
        <v>30</v>
      </c>
      <c r="W64" s="33"/>
      <c r="X64" s="34"/>
      <c r="Y64" s="35">
        <f t="shared" si="6"/>
        <v>0</v>
      </c>
      <c r="Z64" s="36"/>
      <c r="AA64" s="36"/>
      <c r="AB64" s="36"/>
      <c r="AC64" s="29" t="str">
        <f t="shared" si="0"/>
        <v xml:space="preserve"> </v>
      </c>
      <c r="AD64" s="30" t="str">
        <f t="shared" si="1"/>
        <v xml:space="preserve"> راسب  </v>
      </c>
      <c r="AE64" s="36"/>
    </row>
    <row r="65" spans="1:31" ht="39.9" customHeight="1" thickBot="1">
      <c r="A65" s="238" t="s">
        <v>30</v>
      </c>
      <c r="B65" s="235">
        <v>54</v>
      </c>
      <c r="C65" s="88"/>
      <c r="D65" s="31"/>
      <c r="E65" s="33"/>
      <c r="F65" s="34"/>
      <c r="G65" s="35">
        <f t="shared" si="2"/>
        <v>0</v>
      </c>
      <c r="H65" s="33"/>
      <c r="I65" s="34"/>
      <c r="J65" s="35">
        <f t="shared" si="3"/>
        <v>0</v>
      </c>
      <c r="K65" s="33"/>
      <c r="L65" s="34"/>
      <c r="M65" s="35">
        <f t="shared" si="4"/>
        <v>0</v>
      </c>
      <c r="N65" s="33"/>
      <c r="O65" s="214"/>
      <c r="P65" s="200"/>
      <c r="Q65" s="33"/>
      <c r="R65" s="34"/>
      <c r="S65" s="35">
        <f t="shared" si="5"/>
        <v>0</v>
      </c>
      <c r="T65" s="33"/>
      <c r="U65" s="34"/>
      <c r="V65" s="28" t="s">
        <v>30</v>
      </c>
      <c r="W65" s="33"/>
      <c r="X65" s="34"/>
      <c r="Y65" s="35">
        <f t="shared" si="6"/>
        <v>0</v>
      </c>
      <c r="Z65" s="36"/>
      <c r="AA65" s="36"/>
      <c r="AB65" s="36"/>
      <c r="AC65" s="29" t="str">
        <f t="shared" si="0"/>
        <v xml:space="preserve"> </v>
      </c>
      <c r="AD65" s="30" t="str">
        <f t="shared" si="1"/>
        <v xml:space="preserve"> راسب  </v>
      </c>
      <c r="AE65" s="36"/>
    </row>
    <row r="66" spans="1:31" ht="39.9" customHeight="1" thickBot="1">
      <c r="A66" s="238" t="s">
        <v>30</v>
      </c>
      <c r="B66" s="235">
        <v>55</v>
      </c>
      <c r="C66" s="88"/>
      <c r="D66" s="31"/>
      <c r="E66" s="33"/>
      <c r="F66" s="34"/>
      <c r="G66" s="35">
        <f t="shared" si="2"/>
        <v>0</v>
      </c>
      <c r="H66" s="33"/>
      <c r="I66" s="34"/>
      <c r="J66" s="35">
        <f t="shared" si="3"/>
        <v>0</v>
      </c>
      <c r="K66" s="33"/>
      <c r="L66" s="34"/>
      <c r="M66" s="35">
        <f t="shared" si="4"/>
        <v>0</v>
      </c>
      <c r="N66" s="33"/>
      <c r="O66" s="214"/>
      <c r="P66" s="200"/>
      <c r="Q66" s="33"/>
      <c r="R66" s="34"/>
      <c r="S66" s="35">
        <f t="shared" si="5"/>
        <v>0</v>
      </c>
      <c r="T66" s="33"/>
      <c r="U66" s="34"/>
      <c r="V66" s="28" t="s">
        <v>30</v>
      </c>
      <c r="W66" s="33"/>
      <c r="X66" s="34"/>
      <c r="Y66" s="35">
        <f t="shared" si="6"/>
        <v>0</v>
      </c>
      <c r="Z66" s="36"/>
      <c r="AA66" s="36"/>
      <c r="AB66" s="36"/>
      <c r="AC66" s="29" t="str">
        <f t="shared" si="0"/>
        <v xml:space="preserve"> </v>
      </c>
      <c r="AD66" s="30" t="str">
        <f t="shared" si="1"/>
        <v xml:space="preserve"> راسب  </v>
      </c>
      <c r="AE66" s="36"/>
    </row>
    <row r="67" spans="1:31" ht="39.9" customHeight="1" thickBot="1">
      <c r="A67" s="238" t="s">
        <v>30</v>
      </c>
      <c r="B67" s="236">
        <v>56</v>
      </c>
      <c r="C67" s="88"/>
      <c r="D67" s="31"/>
      <c r="E67" s="33"/>
      <c r="F67" s="34"/>
      <c r="G67" s="35">
        <f t="shared" si="2"/>
        <v>0</v>
      </c>
      <c r="H67" s="33"/>
      <c r="I67" s="34"/>
      <c r="J67" s="35">
        <f t="shared" si="3"/>
        <v>0</v>
      </c>
      <c r="K67" s="33"/>
      <c r="L67" s="34"/>
      <c r="M67" s="35">
        <f t="shared" si="4"/>
        <v>0</v>
      </c>
      <c r="N67" s="33"/>
      <c r="O67" s="214"/>
      <c r="P67" s="200"/>
      <c r="Q67" s="33"/>
      <c r="R67" s="34"/>
      <c r="S67" s="35">
        <f t="shared" si="5"/>
        <v>0</v>
      </c>
      <c r="T67" s="33"/>
      <c r="U67" s="34"/>
      <c r="V67" s="28" t="s">
        <v>30</v>
      </c>
      <c r="W67" s="33"/>
      <c r="X67" s="34"/>
      <c r="Y67" s="35">
        <f t="shared" si="6"/>
        <v>0</v>
      </c>
      <c r="Z67" s="36"/>
      <c r="AA67" s="36"/>
      <c r="AB67" s="36"/>
      <c r="AC67" s="29" t="str">
        <f t="shared" si="0"/>
        <v xml:space="preserve"> </v>
      </c>
      <c r="AD67" s="30" t="str">
        <f t="shared" si="1"/>
        <v xml:space="preserve"> راسب  </v>
      </c>
      <c r="AE67" s="36"/>
    </row>
    <row r="68" spans="1:31" ht="39.9" customHeight="1" thickBot="1">
      <c r="A68" s="238" t="s">
        <v>30</v>
      </c>
      <c r="B68" s="235">
        <v>57</v>
      </c>
      <c r="C68" s="88"/>
      <c r="D68" s="31"/>
      <c r="E68" s="33"/>
      <c r="F68" s="34"/>
      <c r="G68" s="35">
        <f t="shared" si="2"/>
        <v>0</v>
      </c>
      <c r="H68" s="33"/>
      <c r="I68" s="34"/>
      <c r="J68" s="35">
        <f t="shared" si="3"/>
        <v>0</v>
      </c>
      <c r="K68" s="33"/>
      <c r="L68" s="34"/>
      <c r="M68" s="35">
        <f t="shared" si="4"/>
        <v>0</v>
      </c>
      <c r="N68" s="33"/>
      <c r="O68" s="214"/>
      <c r="P68" s="200"/>
      <c r="Q68" s="33"/>
      <c r="R68" s="34"/>
      <c r="S68" s="35">
        <f t="shared" si="5"/>
        <v>0</v>
      </c>
      <c r="T68" s="33"/>
      <c r="U68" s="34"/>
      <c r="V68" s="28" t="s">
        <v>30</v>
      </c>
      <c r="W68" s="33"/>
      <c r="X68" s="34"/>
      <c r="Y68" s="35">
        <f t="shared" si="6"/>
        <v>0</v>
      </c>
      <c r="Z68" s="36"/>
      <c r="AA68" s="36"/>
      <c r="AB68" s="36"/>
      <c r="AC68" s="29" t="str">
        <f t="shared" si="0"/>
        <v xml:space="preserve"> </v>
      </c>
      <c r="AD68" s="30" t="str">
        <f t="shared" si="1"/>
        <v xml:space="preserve"> راسب  </v>
      </c>
      <c r="AE68" s="36"/>
    </row>
    <row r="69" spans="1:31" ht="39.9" customHeight="1" thickBot="1">
      <c r="A69" s="238" t="s">
        <v>30</v>
      </c>
      <c r="B69" s="235">
        <v>58</v>
      </c>
      <c r="C69" s="88"/>
      <c r="D69" s="31"/>
      <c r="E69" s="33"/>
      <c r="F69" s="34"/>
      <c r="G69" s="35">
        <f t="shared" si="2"/>
        <v>0</v>
      </c>
      <c r="H69" s="33"/>
      <c r="I69" s="34"/>
      <c r="J69" s="35">
        <f t="shared" si="3"/>
        <v>0</v>
      </c>
      <c r="K69" s="33"/>
      <c r="L69" s="34"/>
      <c r="M69" s="35">
        <f t="shared" si="4"/>
        <v>0</v>
      </c>
      <c r="N69" s="33"/>
      <c r="O69" s="214"/>
      <c r="P69" s="200"/>
      <c r="Q69" s="33"/>
      <c r="R69" s="34"/>
      <c r="S69" s="35">
        <f t="shared" si="5"/>
        <v>0</v>
      </c>
      <c r="T69" s="33"/>
      <c r="U69" s="34"/>
      <c r="V69" s="28" t="s">
        <v>30</v>
      </c>
      <c r="W69" s="33"/>
      <c r="X69" s="34"/>
      <c r="Y69" s="35">
        <f t="shared" si="6"/>
        <v>0</v>
      </c>
      <c r="Z69" s="36"/>
      <c r="AA69" s="36"/>
      <c r="AB69" s="36"/>
      <c r="AC69" s="29" t="str">
        <f t="shared" si="0"/>
        <v xml:space="preserve"> </v>
      </c>
      <c r="AD69" s="30" t="str">
        <f t="shared" si="1"/>
        <v xml:space="preserve"> راسب  </v>
      </c>
      <c r="AE69" s="36"/>
    </row>
    <row r="70" spans="1:31" ht="39.9" customHeight="1" thickBot="1">
      <c r="A70" s="238" t="s">
        <v>30</v>
      </c>
      <c r="B70" s="236">
        <v>59</v>
      </c>
      <c r="C70" s="88"/>
      <c r="D70" s="31"/>
      <c r="E70" s="33"/>
      <c r="F70" s="34"/>
      <c r="G70" s="35">
        <f t="shared" si="2"/>
        <v>0</v>
      </c>
      <c r="H70" s="33"/>
      <c r="I70" s="34"/>
      <c r="J70" s="35">
        <f t="shared" si="3"/>
        <v>0</v>
      </c>
      <c r="K70" s="33"/>
      <c r="L70" s="34"/>
      <c r="M70" s="35">
        <f t="shared" si="4"/>
        <v>0</v>
      </c>
      <c r="N70" s="33"/>
      <c r="O70" s="214"/>
      <c r="P70" s="200"/>
      <c r="Q70" s="33"/>
      <c r="R70" s="34"/>
      <c r="S70" s="35">
        <f t="shared" si="5"/>
        <v>0</v>
      </c>
      <c r="T70" s="33"/>
      <c r="U70" s="34"/>
      <c r="V70" s="28" t="s">
        <v>30</v>
      </c>
      <c r="W70" s="33"/>
      <c r="X70" s="34"/>
      <c r="Y70" s="35">
        <f t="shared" si="6"/>
        <v>0</v>
      </c>
      <c r="Z70" s="36"/>
      <c r="AA70" s="36"/>
      <c r="AB70" s="36"/>
      <c r="AC70" s="29" t="str">
        <f t="shared" si="0"/>
        <v xml:space="preserve"> </v>
      </c>
      <c r="AD70" s="30" t="str">
        <f t="shared" si="1"/>
        <v xml:space="preserve"> راسب  </v>
      </c>
      <c r="AE70" s="36"/>
    </row>
    <row r="71" spans="1:31" ht="39.9" customHeight="1" thickBot="1">
      <c r="A71" s="238" t="s">
        <v>30</v>
      </c>
      <c r="B71" s="235">
        <v>60</v>
      </c>
      <c r="C71" s="88"/>
      <c r="D71" s="31"/>
      <c r="E71" s="33"/>
      <c r="F71" s="34"/>
      <c r="G71" s="35">
        <f t="shared" si="2"/>
        <v>0</v>
      </c>
      <c r="H71" s="33"/>
      <c r="I71" s="34"/>
      <c r="J71" s="35">
        <f t="shared" si="3"/>
        <v>0</v>
      </c>
      <c r="K71" s="33"/>
      <c r="L71" s="34"/>
      <c r="M71" s="35">
        <f t="shared" si="4"/>
        <v>0</v>
      </c>
      <c r="N71" s="33"/>
      <c r="O71" s="214"/>
      <c r="P71" s="200"/>
      <c r="Q71" s="33"/>
      <c r="R71" s="34"/>
      <c r="S71" s="35">
        <f t="shared" si="5"/>
        <v>0</v>
      </c>
      <c r="T71" s="33"/>
      <c r="U71" s="34"/>
      <c r="V71" s="28" t="s">
        <v>30</v>
      </c>
      <c r="W71" s="33"/>
      <c r="X71" s="34"/>
      <c r="Y71" s="35">
        <f t="shared" si="6"/>
        <v>0</v>
      </c>
      <c r="Z71" s="36"/>
      <c r="AA71" s="36"/>
      <c r="AB71" s="36"/>
      <c r="AC71" s="29" t="str">
        <f t="shared" si="0"/>
        <v xml:space="preserve"> </v>
      </c>
      <c r="AD71" s="30" t="str">
        <f t="shared" si="1"/>
        <v xml:space="preserve"> راسب  </v>
      </c>
      <c r="AE71" s="36"/>
    </row>
    <row r="72" spans="1:31" ht="39.9" customHeight="1" thickBot="1">
      <c r="A72" s="238" t="s">
        <v>30</v>
      </c>
      <c r="B72" s="235">
        <v>61</v>
      </c>
      <c r="C72" s="88"/>
      <c r="D72" s="31"/>
      <c r="E72" s="33"/>
      <c r="F72" s="34"/>
      <c r="G72" s="35">
        <f t="shared" si="2"/>
        <v>0</v>
      </c>
      <c r="H72" s="33"/>
      <c r="I72" s="34"/>
      <c r="J72" s="35">
        <f t="shared" si="3"/>
        <v>0</v>
      </c>
      <c r="K72" s="33"/>
      <c r="L72" s="34"/>
      <c r="M72" s="35">
        <f t="shared" si="4"/>
        <v>0</v>
      </c>
      <c r="N72" s="33"/>
      <c r="O72" s="214"/>
      <c r="P72" s="200"/>
      <c r="Q72" s="33"/>
      <c r="R72" s="34"/>
      <c r="S72" s="35">
        <f t="shared" si="5"/>
        <v>0</v>
      </c>
      <c r="T72" s="33"/>
      <c r="U72" s="34"/>
      <c r="V72" s="28" t="s">
        <v>30</v>
      </c>
      <c r="W72" s="33"/>
      <c r="X72" s="34"/>
      <c r="Y72" s="35">
        <f t="shared" si="6"/>
        <v>0</v>
      </c>
      <c r="Z72" s="36"/>
      <c r="AA72" s="36"/>
      <c r="AB72" s="36"/>
      <c r="AC72" s="29" t="str">
        <f t="shared" si="0"/>
        <v xml:space="preserve"> </v>
      </c>
      <c r="AD72" s="30" t="str">
        <f t="shared" si="1"/>
        <v xml:space="preserve"> راسب  </v>
      </c>
      <c r="AE72" s="36"/>
    </row>
    <row r="73" spans="1:31" ht="39.9" customHeight="1" thickBot="1">
      <c r="A73" s="238" t="s">
        <v>30</v>
      </c>
      <c r="B73" s="236">
        <v>62</v>
      </c>
      <c r="C73" s="88"/>
      <c r="D73" s="31"/>
      <c r="E73" s="33"/>
      <c r="F73" s="34"/>
      <c r="G73" s="35">
        <f t="shared" si="2"/>
        <v>0</v>
      </c>
      <c r="H73" s="33"/>
      <c r="I73" s="34"/>
      <c r="J73" s="35">
        <f t="shared" si="3"/>
        <v>0</v>
      </c>
      <c r="K73" s="33"/>
      <c r="L73" s="34"/>
      <c r="M73" s="35">
        <f t="shared" si="4"/>
        <v>0</v>
      </c>
      <c r="N73" s="33"/>
      <c r="O73" s="214"/>
      <c r="P73" s="200"/>
      <c r="Q73" s="33"/>
      <c r="R73" s="34"/>
      <c r="S73" s="35">
        <f t="shared" si="5"/>
        <v>0</v>
      </c>
      <c r="T73" s="33"/>
      <c r="U73" s="34"/>
      <c r="V73" s="28" t="s">
        <v>30</v>
      </c>
      <c r="W73" s="33"/>
      <c r="X73" s="34"/>
      <c r="Y73" s="35">
        <f t="shared" si="6"/>
        <v>0</v>
      </c>
      <c r="Z73" s="36"/>
      <c r="AA73" s="36"/>
      <c r="AB73" s="36"/>
      <c r="AC73" s="29" t="str">
        <f t="shared" si="0"/>
        <v xml:space="preserve"> </v>
      </c>
      <c r="AD73" s="30" t="str">
        <f t="shared" si="1"/>
        <v xml:space="preserve"> راسب  </v>
      </c>
      <c r="AE73" s="36"/>
    </row>
    <row r="74" spans="1:31" ht="39.9" customHeight="1" thickBot="1">
      <c r="A74" s="238" t="s">
        <v>30</v>
      </c>
      <c r="B74" s="235">
        <v>63</v>
      </c>
      <c r="C74" s="88"/>
      <c r="D74" s="31"/>
      <c r="E74" s="33"/>
      <c r="F74" s="34"/>
      <c r="G74" s="35">
        <f t="shared" si="2"/>
        <v>0</v>
      </c>
      <c r="H74" s="33"/>
      <c r="I74" s="34"/>
      <c r="J74" s="35">
        <f t="shared" si="3"/>
        <v>0</v>
      </c>
      <c r="K74" s="33"/>
      <c r="L74" s="34"/>
      <c r="M74" s="35">
        <f t="shared" si="4"/>
        <v>0</v>
      </c>
      <c r="N74" s="33"/>
      <c r="O74" s="214"/>
      <c r="P74" s="200"/>
      <c r="Q74" s="33"/>
      <c r="R74" s="34"/>
      <c r="S74" s="35">
        <f t="shared" si="5"/>
        <v>0</v>
      </c>
      <c r="T74" s="33"/>
      <c r="U74" s="34"/>
      <c r="V74" s="28" t="s">
        <v>30</v>
      </c>
      <c r="W74" s="33"/>
      <c r="X74" s="34"/>
      <c r="Y74" s="35">
        <f t="shared" si="6"/>
        <v>0</v>
      </c>
      <c r="Z74" s="36"/>
      <c r="AA74" s="36"/>
      <c r="AB74" s="36"/>
      <c r="AC74" s="29" t="str">
        <f t="shared" si="0"/>
        <v xml:space="preserve"> </v>
      </c>
      <c r="AD74" s="30" t="str">
        <f t="shared" si="1"/>
        <v xml:space="preserve"> راسب  </v>
      </c>
      <c r="AE74" s="36"/>
    </row>
    <row r="75" spans="1:31" ht="39.9" customHeight="1" thickBot="1">
      <c r="A75" s="238" t="s">
        <v>30</v>
      </c>
      <c r="B75" s="235">
        <v>64</v>
      </c>
      <c r="C75" s="88"/>
      <c r="D75" s="31"/>
      <c r="E75" s="33"/>
      <c r="F75" s="34"/>
      <c r="G75" s="35">
        <f t="shared" si="2"/>
        <v>0</v>
      </c>
      <c r="H75" s="33"/>
      <c r="I75" s="34"/>
      <c r="J75" s="35">
        <f t="shared" si="3"/>
        <v>0</v>
      </c>
      <c r="K75" s="33"/>
      <c r="L75" s="34"/>
      <c r="M75" s="35">
        <f t="shared" si="4"/>
        <v>0</v>
      </c>
      <c r="N75" s="33"/>
      <c r="O75" s="214"/>
      <c r="P75" s="200"/>
      <c r="Q75" s="33"/>
      <c r="R75" s="34"/>
      <c r="S75" s="35">
        <f t="shared" si="5"/>
        <v>0</v>
      </c>
      <c r="T75" s="33"/>
      <c r="U75" s="34"/>
      <c r="V75" s="28" t="s">
        <v>30</v>
      </c>
      <c r="W75" s="33"/>
      <c r="X75" s="34"/>
      <c r="Y75" s="35">
        <f t="shared" si="6"/>
        <v>0</v>
      </c>
      <c r="Z75" s="36"/>
      <c r="AA75" s="36"/>
      <c r="AB75" s="36"/>
      <c r="AC75" s="29" t="str">
        <f t="shared" si="0"/>
        <v xml:space="preserve"> </v>
      </c>
      <c r="AD75" s="30" t="str">
        <f t="shared" si="1"/>
        <v xml:space="preserve"> راسب  </v>
      </c>
      <c r="AE75" s="36"/>
    </row>
    <row r="76" spans="1:31" ht="39.9" customHeight="1" thickBot="1">
      <c r="A76" s="238" t="s">
        <v>30</v>
      </c>
      <c r="B76" s="236">
        <v>65</v>
      </c>
      <c r="C76" s="88"/>
      <c r="D76" s="31"/>
      <c r="E76" s="33"/>
      <c r="F76" s="34"/>
      <c r="G76" s="35">
        <f t="shared" si="2"/>
        <v>0</v>
      </c>
      <c r="H76" s="33"/>
      <c r="I76" s="34"/>
      <c r="J76" s="35">
        <f t="shared" si="3"/>
        <v>0</v>
      </c>
      <c r="K76" s="33"/>
      <c r="L76" s="34"/>
      <c r="M76" s="35">
        <f t="shared" si="4"/>
        <v>0</v>
      </c>
      <c r="N76" s="33"/>
      <c r="O76" s="214"/>
      <c r="P76" s="200"/>
      <c r="Q76" s="33"/>
      <c r="R76" s="34"/>
      <c r="S76" s="35">
        <f t="shared" si="5"/>
        <v>0</v>
      </c>
      <c r="T76" s="33"/>
      <c r="U76" s="34"/>
      <c r="V76" s="28" t="s">
        <v>30</v>
      </c>
      <c r="W76" s="33"/>
      <c r="X76" s="34"/>
      <c r="Y76" s="35">
        <f t="shared" si="6"/>
        <v>0</v>
      </c>
      <c r="Z76" s="36"/>
      <c r="AA76" s="36"/>
      <c r="AB76" s="36"/>
      <c r="AC76" s="29" t="str">
        <f t="shared" ref="AC76:AC139" si="7">IF(AND(G76&gt;=50,J76&gt;=50,M76&gt;=50,S76&gt;=50,V76&gt;=50,Y76&gt;=50),SUM(AB76,AA76,Z76,Y76,V76,S76,M76,J76,G76)," ")</f>
        <v xml:space="preserve"> </v>
      </c>
      <c r="AD76" s="30" t="str">
        <f t="shared" ref="AD76:AD139" si="8">IF(AND(Y76&gt;=50,V76&gt;=50,S76&gt;=50,M76&gt;=50,J76&gt;=50,G76&gt;=50)," ناجح"," راسب  ")</f>
        <v xml:space="preserve"> راسب  </v>
      </c>
      <c r="AE76" s="36"/>
    </row>
    <row r="77" spans="1:31" ht="39.9" customHeight="1" thickBot="1">
      <c r="A77" s="238" t="s">
        <v>30</v>
      </c>
      <c r="B77" s="235">
        <v>66</v>
      </c>
      <c r="C77" s="88"/>
      <c r="D77" s="31"/>
      <c r="E77" s="33"/>
      <c r="F77" s="34"/>
      <c r="G77" s="35">
        <f t="shared" ref="G77:G140" si="9">E77+F77</f>
        <v>0</v>
      </c>
      <c r="H77" s="33"/>
      <c r="I77" s="34"/>
      <c r="J77" s="35">
        <f t="shared" ref="J77:J140" si="10">H77+I77</f>
        <v>0</v>
      </c>
      <c r="K77" s="33"/>
      <c r="L77" s="34"/>
      <c r="M77" s="35">
        <f t="shared" ref="M77:M140" si="11">K77+L77</f>
        <v>0</v>
      </c>
      <c r="N77" s="33"/>
      <c r="O77" s="214"/>
      <c r="P77" s="200"/>
      <c r="Q77" s="33"/>
      <c r="R77" s="34"/>
      <c r="S77" s="35">
        <f t="shared" ref="S77:S140" si="12">Q77+R77</f>
        <v>0</v>
      </c>
      <c r="T77" s="33"/>
      <c r="U77" s="34"/>
      <c r="V77" s="28" t="s">
        <v>30</v>
      </c>
      <c r="W77" s="33"/>
      <c r="X77" s="34"/>
      <c r="Y77" s="35">
        <f t="shared" ref="Y77:Y140" si="13">W77+X77</f>
        <v>0</v>
      </c>
      <c r="Z77" s="36"/>
      <c r="AA77" s="36"/>
      <c r="AB77" s="36"/>
      <c r="AC77" s="29" t="str">
        <f t="shared" si="7"/>
        <v xml:space="preserve"> </v>
      </c>
      <c r="AD77" s="30" t="str">
        <f t="shared" si="8"/>
        <v xml:space="preserve"> راسب  </v>
      </c>
      <c r="AE77" s="36"/>
    </row>
    <row r="78" spans="1:31" ht="39.9" customHeight="1" thickBot="1">
      <c r="A78" s="238" t="s">
        <v>30</v>
      </c>
      <c r="B78" s="235">
        <v>67</v>
      </c>
      <c r="C78" s="88"/>
      <c r="D78" s="31"/>
      <c r="E78" s="33"/>
      <c r="F78" s="34"/>
      <c r="G78" s="35">
        <f t="shared" si="9"/>
        <v>0</v>
      </c>
      <c r="H78" s="33"/>
      <c r="I78" s="34"/>
      <c r="J78" s="35">
        <f t="shared" si="10"/>
        <v>0</v>
      </c>
      <c r="K78" s="33"/>
      <c r="L78" s="34"/>
      <c r="M78" s="35">
        <f t="shared" si="11"/>
        <v>0</v>
      </c>
      <c r="N78" s="33"/>
      <c r="O78" s="214"/>
      <c r="P78" s="200"/>
      <c r="Q78" s="33"/>
      <c r="R78" s="34"/>
      <c r="S78" s="35">
        <f t="shared" si="12"/>
        <v>0</v>
      </c>
      <c r="T78" s="33"/>
      <c r="U78" s="34"/>
      <c r="V78" s="28" t="s">
        <v>30</v>
      </c>
      <c r="W78" s="33"/>
      <c r="X78" s="34"/>
      <c r="Y78" s="35">
        <f t="shared" si="13"/>
        <v>0</v>
      </c>
      <c r="Z78" s="36"/>
      <c r="AA78" s="36"/>
      <c r="AB78" s="36"/>
      <c r="AC78" s="29" t="str">
        <f t="shared" si="7"/>
        <v xml:space="preserve"> </v>
      </c>
      <c r="AD78" s="30" t="str">
        <f t="shared" si="8"/>
        <v xml:space="preserve"> راسب  </v>
      </c>
      <c r="AE78" s="36"/>
    </row>
    <row r="79" spans="1:31" ht="39.9" customHeight="1" thickBot="1">
      <c r="A79" s="238" t="s">
        <v>30</v>
      </c>
      <c r="B79" s="236">
        <v>68</v>
      </c>
      <c r="C79" s="88"/>
      <c r="D79" s="31"/>
      <c r="E79" s="33"/>
      <c r="F79" s="34"/>
      <c r="G79" s="35">
        <f t="shared" si="9"/>
        <v>0</v>
      </c>
      <c r="H79" s="33"/>
      <c r="I79" s="34"/>
      <c r="J79" s="35">
        <f t="shared" si="10"/>
        <v>0</v>
      </c>
      <c r="K79" s="33"/>
      <c r="L79" s="34"/>
      <c r="M79" s="35">
        <f t="shared" si="11"/>
        <v>0</v>
      </c>
      <c r="N79" s="33"/>
      <c r="O79" s="214"/>
      <c r="P79" s="200"/>
      <c r="Q79" s="33"/>
      <c r="R79" s="34"/>
      <c r="S79" s="35">
        <f t="shared" si="12"/>
        <v>0</v>
      </c>
      <c r="T79" s="33"/>
      <c r="U79" s="34"/>
      <c r="V79" s="28" t="s">
        <v>30</v>
      </c>
      <c r="W79" s="33"/>
      <c r="X79" s="34"/>
      <c r="Y79" s="35">
        <f t="shared" si="13"/>
        <v>0</v>
      </c>
      <c r="Z79" s="36"/>
      <c r="AA79" s="36"/>
      <c r="AB79" s="36"/>
      <c r="AC79" s="29" t="str">
        <f t="shared" si="7"/>
        <v xml:space="preserve"> </v>
      </c>
      <c r="AD79" s="30" t="str">
        <f t="shared" si="8"/>
        <v xml:space="preserve"> راسب  </v>
      </c>
      <c r="AE79" s="36"/>
    </row>
    <row r="80" spans="1:31" ht="39.9" customHeight="1" thickBot="1">
      <c r="A80" s="238" t="s">
        <v>30</v>
      </c>
      <c r="B80" s="235">
        <v>69</v>
      </c>
      <c r="C80" s="88"/>
      <c r="D80" s="31"/>
      <c r="E80" s="33"/>
      <c r="F80" s="34"/>
      <c r="G80" s="35">
        <f t="shared" si="9"/>
        <v>0</v>
      </c>
      <c r="H80" s="33"/>
      <c r="I80" s="34"/>
      <c r="J80" s="35">
        <f t="shared" si="10"/>
        <v>0</v>
      </c>
      <c r="K80" s="33"/>
      <c r="L80" s="34"/>
      <c r="M80" s="35">
        <f t="shared" si="11"/>
        <v>0</v>
      </c>
      <c r="N80" s="33"/>
      <c r="O80" s="214"/>
      <c r="P80" s="200"/>
      <c r="Q80" s="33"/>
      <c r="R80" s="34"/>
      <c r="S80" s="35">
        <f t="shared" si="12"/>
        <v>0</v>
      </c>
      <c r="T80" s="33"/>
      <c r="U80" s="34"/>
      <c r="V80" s="28" t="s">
        <v>30</v>
      </c>
      <c r="W80" s="33"/>
      <c r="X80" s="34"/>
      <c r="Y80" s="35">
        <f t="shared" si="13"/>
        <v>0</v>
      </c>
      <c r="Z80" s="36"/>
      <c r="AA80" s="36"/>
      <c r="AB80" s="36"/>
      <c r="AC80" s="29" t="str">
        <f t="shared" si="7"/>
        <v xml:space="preserve"> </v>
      </c>
      <c r="AD80" s="30" t="str">
        <f t="shared" si="8"/>
        <v xml:space="preserve"> راسب  </v>
      </c>
      <c r="AE80" s="36"/>
    </row>
    <row r="81" spans="1:31" ht="39.9" customHeight="1" thickBot="1">
      <c r="A81" s="238" t="s">
        <v>30</v>
      </c>
      <c r="B81" s="235">
        <v>70</v>
      </c>
      <c r="C81" s="88"/>
      <c r="D81" s="31"/>
      <c r="E81" s="33"/>
      <c r="F81" s="34"/>
      <c r="G81" s="35">
        <f t="shared" si="9"/>
        <v>0</v>
      </c>
      <c r="H81" s="33"/>
      <c r="I81" s="34"/>
      <c r="J81" s="35">
        <f t="shared" si="10"/>
        <v>0</v>
      </c>
      <c r="K81" s="33"/>
      <c r="L81" s="34"/>
      <c r="M81" s="35">
        <f t="shared" si="11"/>
        <v>0</v>
      </c>
      <c r="N81" s="33"/>
      <c r="O81" s="214"/>
      <c r="P81" s="200"/>
      <c r="Q81" s="33"/>
      <c r="R81" s="34"/>
      <c r="S81" s="35">
        <f t="shared" si="12"/>
        <v>0</v>
      </c>
      <c r="T81" s="33"/>
      <c r="U81" s="34"/>
      <c r="V81" s="28" t="s">
        <v>30</v>
      </c>
      <c r="W81" s="33"/>
      <c r="X81" s="34"/>
      <c r="Y81" s="35">
        <f t="shared" si="13"/>
        <v>0</v>
      </c>
      <c r="Z81" s="36"/>
      <c r="AA81" s="36"/>
      <c r="AB81" s="36"/>
      <c r="AC81" s="29" t="str">
        <f t="shared" si="7"/>
        <v xml:space="preserve"> </v>
      </c>
      <c r="AD81" s="30" t="str">
        <f t="shared" si="8"/>
        <v xml:space="preserve"> راسب  </v>
      </c>
      <c r="AE81" s="36"/>
    </row>
    <row r="82" spans="1:31" ht="39.9" customHeight="1" thickBot="1">
      <c r="A82" s="238" t="s">
        <v>30</v>
      </c>
      <c r="B82" s="236">
        <v>71</v>
      </c>
      <c r="C82" s="88"/>
      <c r="D82" s="31"/>
      <c r="E82" s="33"/>
      <c r="F82" s="34"/>
      <c r="G82" s="35">
        <f t="shared" si="9"/>
        <v>0</v>
      </c>
      <c r="H82" s="33"/>
      <c r="I82" s="34"/>
      <c r="J82" s="35">
        <f t="shared" si="10"/>
        <v>0</v>
      </c>
      <c r="K82" s="33"/>
      <c r="L82" s="34"/>
      <c r="M82" s="35">
        <f t="shared" si="11"/>
        <v>0</v>
      </c>
      <c r="N82" s="33"/>
      <c r="O82" s="214"/>
      <c r="P82" s="200"/>
      <c r="Q82" s="33"/>
      <c r="R82" s="34"/>
      <c r="S82" s="35">
        <f t="shared" si="12"/>
        <v>0</v>
      </c>
      <c r="T82" s="33"/>
      <c r="U82" s="34"/>
      <c r="V82" s="28" t="s">
        <v>30</v>
      </c>
      <c r="W82" s="33"/>
      <c r="X82" s="34"/>
      <c r="Y82" s="35">
        <f t="shared" si="13"/>
        <v>0</v>
      </c>
      <c r="Z82" s="36"/>
      <c r="AA82" s="36"/>
      <c r="AB82" s="36"/>
      <c r="AC82" s="29" t="str">
        <f t="shared" si="7"/>
        <v xml:space="preserve"> </v>
      </c>
      <c r="AD82" s="30" t="str">
        <f t="shared" si="8"/>
        <v xml:space="preserve"> راسب  </v>
      </c>
      <c r="AE82" s="36"/>
    </row>
    <row r="83" spans="1:31" ht="39.9" customHeight="1" thickBot="1">
      <c r="A83" s="238" t="s">
        <v>30</v>
      </c>
      <c r="B83" s="235">
        <v>72</v>
      </c>
      <c r="C83" s="88"/>
      <c r="D83" s="31"/>
      <c r="E83" s="33"/>
      <c r="F83" s="34"/>
      <c r="G83" s="35">
        <f t="shared" si="9"/>
        <v>0</v>
      </c>
      <c r="H83" s="33"/>
      <c r="I83" s="34"/>
      <c r="J83" s="35">
        <f t="shared" si="10"/>
        <v>0</v>
      </c>
      <c r="K83" s="33"/>
      <c r="L83" s="34"/>
      <c r="M83" s="35">
        <f t="shared" si="11"/>
        <v>0</v>
      </c>
      <c r="N83" s="33"/>
      <c r="O83" s="214"/>
      <c r="P83" s="200"/>
      <c r="Q83" s="33"/>
      <c r="R83" s="34"/>
      <c r="S83" s="35">
        <f t="shared" si="12"/>
        <v>0</v>
      </c>
      <c r="T83" s="33"/>
      <c r="U83" s="34"/>
      <c r="V83" s="28" t="s">
        <v>30</v>
      </c>
      <c r="W83" s="33"/>
      <c r="X83" s="34"/>
      <c r="Y83" s="35">
        <f t="shared" si="13"/>
        <v>0</v>
      </c>
      <c r="Z83" s="36"/>
      <c r="AA83" s="36"/>
      <c r="AB83" s="36"/>
      <c r="AC83" s="29" t="str">
        <f t="shared" si="7"/>
        <v xml:space="preserve"> </v>
      </c>
      <c r="AD83" s="30" t="str">
        <f t="shared" si="8"/>
        <v xml:space="preserve"> راسب  </v>
      </c>
      <c r="AE83" s="36"/>
    </row>
    <row r="84" spans="1:31" ht="39.9" customHeight="1" thickBot="1">
      <c r="A84" s="238" t="s">
        <v>30</v>
      </c>
      <c r="B84" s="235">
        <v>73</v>
      </c>
      <c r="C84" s="88"/>
      <c r="D84" s="31"/>
      <c r="E84" s="33"/>
      <c r="F84" s="34"/>
      <c r="G84" s="35">
        <f t="shared" si="9"/>
        <v>0</v>
      </c>
      <c r="H84" s="33"/>
      <c r="I84" s="34"/>
      <c r="J84" s="35">
        <f t="shared" si="10"/>
        <v>0</v>
      </c>
      <c r="K84" s="33"/>
      <c r="L84" s="34"/>
      <c r="M84" s="35">
        <f t="shared" si="11"/>
        <v>0</v>
      </c>
      <c r="N84" s="33"/>
      <c r="O84" s="214"/>
      <c r="P84" s="200"/>
      <c r="Q84" s="33"/>
      <c r="R84" s="34"/>
      <c r="S84" s="35">
        <f t="shared" si="12"/>
        <v>0</v>
      </c>
      <c r="T84" s="33"/>
      <c r="U84" s="34"/>
      <c r="V84" s="28" t="s">
        <v>30</v>
      </c>
      <c r="W84" s="33"/>
      <c r="X84" s="34"/>
      <c r="Y84" s="35">
        <f t="shared" si="13"/>
        <v>0</v>
      </c>
      <c r="Z84" s="36"/>
      <c r="AA84" s="36"/>
      <c r="AB84" s="36"/>
      <c r="AC84" s="29" t="str">
        <f t="shared" si="7"/>
        <v xml:space="preserve"> </v>
      </c>
      <c r="AD84" s="30" t="str">
        <f t="shared" si="8"/>
        <v xml:space="preserve"> راسب  </v>
      </c>
      <c r="AE84" s="36"/>
    </row>
    <row r="85" spans="1:31" ht="39.9" customHeight="1" thickBot="1">
      <c r="A85" s="238" t="s">
        <v>30</v>
      </c>
      <c r="B85" s="236">
        <v>74</v>
      </c>
      <c r="C85" s="88"/>
      <c r="D85" s="31"/>
      <c r="E85" s="33"/>
      <c r="F85" s="34"/>
      <c r="G85" s="35">
        <f t="shared" si="9"/>
        <v>0</v>
      </c>
      <c r="H85" s="33"/>
      <c r="I85" s="34"/>
      <c r="J85" s="35">
        <f t="shared" si="10"/>
        <v>0</v>
      </c>
      <c r="K85" s="33"/>
      <c r="L85" s="34"/>
      <c r="M85" s="35">
        <f t="shared" si="11"/>
        <v>0</v>
      </c>
      <c r="N85" s="33"/>
      <c r="O85" s="214"/>
      <c r="P85" s="200"/>
      <c r="Q85" s="33"/>
      <c r="R85" s="34"/>
      <c r="S85" s="35">
        <f t="shared" si="12"/>
        <v>0</v>
      </c>
      <c r="T85" s="33"/>
      <c r="U85" s="34"/>
      <c r="V85" s="28" t="s">
        <v>30</v>
      </c>
      <c r="W85" s="33"/>
      <c r="X85" s="34"/>
      <c r="Y85" s="35">
        <f t="shared" si="13"/>
        <v>0</v>
      </c>
      <c r="Z85" s="36"/>
      <c r="AA85" s="36"/>
      <c r="AB85" s="36"/>
      <c r="AC85" s="29" t="str">
        <f t="shared" si="7"/>
        <v xml:space="preserve"> </v>
      </c>
      <c r="AD85" s="30" t="str">
        <f t="shared" si="8"/>
        <v xml:space="preserve"> راسب  </v>
      </c>
      <c r="AE85" s="36"/>
    </row>
    <row r="86" spans="1:31" ht="39.9" customHeight="1" thickBot="1">
      <c r="A86" s="238" t="s">
        <v>30</v>
      </c>
      <c r="B86" s="235">
        <v>75</v>
      </c>
      <c r="C86" s="88"/>
      <c r="D86" s="31"/>
      <c r="E86" s="33"/>
      <c r="F86" s="34"/>
      <c r="G86" s="35">
        <f t="shared" si="9"/>
        <v>0</v>
      </c>
      <c r="H86" s="33"/>
      <c r="I86" s="34"/>
      <c r="J86" s="35">
        <f t="shared" si="10"/>
        <v>0</v>
      </c>
      <c r="K86" s="33"/>
      <c r="L86" s="34"/>
      <c r="M86" s="35">
        <f t="shared" si="11"/>
        <v>0</v>
      </c>
      <c r="N86" s="33"/>
      <c r="O86" s="214"/>
      <c r="P86" s="200"/>
      <c r="Q86" s="33"/>
      <c r="R86" s="34"/>
      <c r="S86" s="35">
        <f t="shared" si="12"/>
        <v>0</v>
      </c>
      <c r="T86" s="33"/>
      <c r="U86" s="34"/>
      <c r="V86" s="28" t="s">
        <v>30</v>
      </c>
      <c r="W86" s="33"/>
      <c r="X86" s="34"/>
      <c r="Y86" s="35">
        <f t="shared" si="13"/>
        <v>0</v>
      </c>
      <c r="Z86" s="36"/>
      <c r="AA86" s="36"/>
      <c r="AB86" s="36"/>
      <c r="AC86" s="29" t="str">
        <f t="shared" si="7"/>
        <v xml:space="preserve"> </v>
      </c>
      <c r="AD86" s="30" t="str">
        <f t="shared" si="8"/>
        <v xml:space="preserve"> راسب  </v>
      </c>
      <c r="AE86" s="36"/>
    </row>
    <row r="87" spans="1:31" ht="39.9" customHeight="1" thickBot="1">
      <c r="A87" s="238" t="s">
        <v>30</v>
      </c>
      <c r="B87" s="235">
        <v>76</v>
      </c>
      <c r="C87" s="88"/>
      <c r="D87" s="31"/>
      <c r="E87" s="33"/>
      <c r="F87" s="34"/>
      <c r="G87" s="35">
        <f t="shared" si="9"/>
        <v>0</v>
      </c>
      <c r="H87" s="33"/>
      <c r="I87" s="34"/>
      <c r="J87" s="35">
        <f t="shared" si="10"/>
        <v>0</v>
      </c>
      <c r="K87" s="33"/>
      <c r="L87" s="34"/>
      <c r="M87" s="35">
        <f t="shared" si="11"/>
        <v>0</v>
      </c>
      <c r="N87" s="33"/>
      <c r="O87" s="214"/>
      <c r="P87" s="200"/>
      <c r="Q87" s="33"/>
      <c r="R87" s="34"/>
      <c r="S87" s="35">
        <f t="shared" si="12"/>
        <v>0</v>
      </c>
      <c r="T87" s="33"/>
      <c r="U87" s="34"/>
      <c r="V87" s="28" t="s">
        <v>30</v>
      </c>
      <c r="W87" s="33"/>
      <c r="X87" s="34"/>
      <c r="Y87" s="35">
        <f t="shared" si="13"/>
        <v>0</v>
      </c>
      <c r="Z87" s="36"/>
      <c r="AA87" s="36"/>
      <c r="AB87" s="36"/>
      <c r="AC87" s="29" t="str">
        <f t="shared" si="7"/>
        <v xml:space="preserve"> </v>
      </c>
      <c r="AD87" s="30" t="str">
        <f t="shared" si="8"/>
        <v xml:space="preserve"> راسب  </v>
      </c>
      <c r="AE87" s="36"/>
    </row>
    <row r="88" spans="1:31" ht="39.9" customHeight="1" thickBot="1">
      <c r="A88" s="238" t="s">
        <v>30</v>
      </c>
      <c r="B88" s="236">
        <v>77</v>
      </c>
      <c r="C88" s="88"/>
      <c r="D88" s="31"/>
      <c r="E88" s="33"/>
      <c r="F88" s="34"/>
      <c r="G88" s="35">
        <f t="shared" si="9"/>
        <v>0</v>
      </c>
      <c r="H88" s="33"/>
      <c r="I88" s="34"/>
      <c r="J88" s="35">
        <f t="shared" si="10"/>
        <v>0</v>
      </c>
      <c r="K88" s="33"/>
      <c r="L88" s="34"/>
      <c r="M88" s="35">
        <f t="shared" si="11"/>
        <v>0</v>
      </c>
      <c r="N88" s="33"/>
      <c r="O88" s="214"/>
      <c r="P88" s="200"/>
      <c r="Q88" s="33"/>
      <c r="R88" s="34"/>
      <c r="S88" s="35">
        <f t="shared" si="12"/>
        <v>0</v>
      </c>
      <c r="T88" s="33"/>
      <c r="U88" s="34"/>
      <c r="V88" s="28" t="s">
        <v>30</v>
      </c>
      <c r="W88" s="33"/>
      <c r="X88" s="34"/>
      <c r="Y88" s="35">
        <f t="shared" si="13"/>
        <v>0</v>
      </c>
      <c r="Z88" s="36"/>
      <c r="AA88" s="36"/>
      <c r="AB88" s="36"/>
      <c r="AC88" s="29" t="str">
        <f t="shared" si="7"/>
        <v xml:space="preserve"> </v>
      </c>
      <c r="AD88" s="30" t="str">
        <f t="shared" si="8"/>
        <v xml:space="preserve"> راسب  </v>
      </c>
      <c r="AE88" s="36"/>
    </row>
    <row r="89" spans="1:31" ht="39.9" customHeight="1" thickBot="1">
      <c r="A89" s="238" t="s">
        <v>30</v>
      </c>
      <c r="B89" s="235">
        <v>78</v>
      </c>
      <c r="C89" s="88"/>
      <c r="D89" s="31"/>
      <c r="E89" s="33"/>
      <c r="F89" s="34"/>
      <c r="G89" s="35">
        <f t="shared" si="9"/>
        <v>0</v>
      </c>
      <c r="H89" s="33"/>
      <c r="I89" s="34"/>
      <c r="J89" s="35">
        <f t="shared" si="10"/>
        <v>0</v>
      </c>
      <c r="K89" s="33"/>
      <c r="L89" s="34"/>
      <c r="M89" s="35">
        <f t="shared" si="11"/>
        <v>0</v>
      </c>
      <c r="N89" s="33"/>
      <c r="O89" s="214"/>
      <c r="P89" s="200"/>
      <c r="Q89" s="33"/>
      <c r="R89" s="34"/>
      <c r="S89" s="35">
        <f t="shared" si="12"/>
        <v>0</v>
      </c>
      <c r="T89" s="33"/>
      <c r="U89" s="34"/>
      <c r="V89" s="28" t="s">
        <v>30</v>
      </c>
      <c r="W89" s="33"/>
      <c r="X89" s="34"/>
      <c r="Y89" s="35">
        <f t="shared" si="13"/>
        <v>0</v>
      </c>
      <c r="Z89" s="36"/>
      <c r="AA89" s="36"/>
      <c r="AB89" s="36"/>
      <c r="AC89" s="29" t="str">
        <f t="shared" si="7"/>
        <v xml:space="preserve"> </v>
      </c>
      <c r="AD89" s="30" t="str">
        <f t="shared" si="8"/>
        <v xml:space="preserve"> راسب  </v>
      </c>
      <c r="AE89" s="36"/>
    </row>
    <row r="90" spans="1:31" ht="39.9" customHeight="1" thickBot="1">
      <c r="A90" s="238" t="s">
        <v>30</v>
      </c>
      <c r="B90" s="235">
        <v>79</v>
      </c>
      <c r="C90" s="88"/>
      <c r="D90" s="31"/>
      <c r="E90" s="33"/>
      <c r="F90" s="34"/>
      <c r="G90" s="35">
        <f t="shared" si="9"/>
        <v>0</v>
      </c>
      <c r="H90" s="33"/>
      <c r="I90" s="34"/>
      <c r="J90" s="35">
        <f t="shared" si="10"/>
        <v>0</v>
      </c>
      <c r="K90" s="33"/>
      <c r="L90" s="34"/>
      <c r="M90" s="35">
        <f t="shared" si="11"/>
        <v>0</v>
      </c>
      <c r="N90" s="33"/>
      <c r="O90" s="214"/>
      <c r="P90" s="200"/>
      <c r="Q90" s="33"/>
      <c r="R90" s="34"/>
      <c r="S90" s="35">
        <f t="shared" si="12"/>
        <v>0</v>
      </c>
      <c r="T90" s="33"/>
      <c r="U90" s="34"/>
      <c r="V90" s="28" t="s">
        <v>30</v>
      </c>
      <c r="W90" s="33"/>
      <c r="X90" s="34"/>
      <c r="Y90" s="35">
        <f t="shared" si="13"/>
        <v>0</v>
      </c>
      <c r="Z90" s="36"/>
      <c r="AA90" s="36"/>
      <c r="AB90" s="36"/>
      <c r="AC90" s="29" t="str">
        <f t="shared" si="7"/>
        <v xml:space="preserve"> </v>
      </c>
      <c r="AD90" s="30" t="str">
        <f t="shared" si="8"/>
        <v xml:space="preserve"> راسب  </v>
      </c>
      <c r="AE90" s="36"/>
    </row>
    <row r="91" spans="1:31" ht="39.9" customHeight="1" thickBot="1">
      <c r="A91" s="238" t="s">
        <v>30</v>
      </c>
      <c r="B91" s="236">
        <v>80</v>
      </c>
      <c r="C91" s="88"/>
      <c r="D91" s="31"/>
      <c r="E91" s="33"/>
      <c r="F91" s="34"/>
      <c r="G91" s="35">
        <f t="shared" si="9"/>
        <v>0</v>
      </c>
      <c r="H91" s="33"/>
      <c r="I91" s="34"/>
      <c r="J91" s="35">
        <f t="shared" si="10"/>
        <v>0</v>
      </c>
      <c r="K91" s="33"/>
      <c r="L91" s="34"/>
      <c r="M91" s="35">
        <f t="shared" si="11"/>
        <v>0</v>
      </c>
      <c r="N91" s="33"/>
      <c r="O91" s="214"/>
      <c r="P91" s="200"/>
      <c r="Q91" s="33"/>
      <c r="R91" s="34"/>
      <c r="S91" s="35">
        <f t="shared" si="12"/>
        <v>0</v>
      </c>
      <c r="T91" s="33"/>
      <c r="U91" s="34"/>
      <c r="V91" s="28" t="s">
        <v>30</v>
      </c>
      <c r="W91" s="33"/>
      <c r="X91" s="34"/>
      <c r="Y91" s="35">
        <f t="shared" si="13"/>
        <v>0</v>
      </c>
      <c r="Z91" s="36"/>
      <c r="AA91" s="36"/>
      <c r="AB91" s="36"/>
      <c r="AC91" s="29" t="str">
        <f t="shared" si="7"/>
        <v xml:space="preserve"> </v>
      </c>
      <c r="AD91" s="30" t="str">
        <f t="shared" si="8"/>
        <v xml:space="preserve"> راسب  </v>
      </c>
      <c r="AE91" s="36"/>
    </row>
    <row r="92" spans="1:31" ht="39.9" customHeight="1" thickBot="1">
      <c r="A92" s="238" t="s">
        <v>30</v>
      </c>
      <c r="B92" s="235">
        <v>81</v>
      </c>
      <c r="C92" s="88"/>
      <c r="D92" s="31"/>
      <c r="E92" s="33"/>
      <c r="F92" s="34"/>
      <c r="G92" s="35">
        <f t="shared" si="9"/>
        <v>0</v>
      </c>
      <c r="H92" s="33"/>
      <c r="I92" s="34"/>
      <c r="J92" s="35">
        <f t="shared" si="10"/>
        <v>0</v>
      </c>
      <c r="K92" s="33"/>
      <c r="L92" s="34"/>
      <c r="M92" s="35">
        <f t="shared" si="11"/>
        <v>0</v>
      </c>
      <c r="N92" s="33"/>
      <c r="O92" s="214"/>
      <c r="P92" s="200"/>
      <c r="Q92" s="33"/>
      <c r="R92" s="34"/>
      <c r="S92" s="35">
        <f t="shared" si="12"/>
        <v>0</v>
      </c>
      <c r="T92" s="33"/>
      <c r="U92" s="34"/>
      <c r="V92" s="28" t="s">
        <v>30</v>
      </c>
      <c r="W92" s="33"/>
      <c r="X92" s="34"/>
      <c r="Y92" s="35">
        <f t="shared" si="13"/>
        <v>0</v>
      </c>
      <c r="Z92" s="36"/>
      <c r="AA92" s="36"/>
      <c r="AB92" s="36"/>
      <c r="AC92" s="29" t="str">
        <f t="shared" si="7"/>
        <v xml:space="preserve"> </v>
      </c>
      <c r="AD92" s="30" t="str">
        <f t="shared" si="8"/>
        <v xml:space="preserve"> راسب  </v>
      </c>
      <c r="AE92" s="36"/>
    </row>
    <row r="93" spans="1:31" ht="39.9" customHeight="1" thickBot="1">
      <c r="A93" s="238" t="s">
        <v>30</v>
      </c>
      <c r="B93" s="235">
        <v>82</v>
      </c>
      <c r="C93" s="88"/>
      <c r="D93" s="31"/>
      <c r="E93" s="33"/>
      <c r="F93" s="34"/>
      <c r="G93" s="35">
        <f t="shared" si="9"/>
        <v>0</v>
      </c>
      <c r="H93" s="33"/>
      <c r="I93" s="34"/>
      <c r="J93" s="35">
        <f t="shared" si="10"/>
        <v>0</v>
      </c>
      <c r="K93" s="33"/>
      <c r="L93" s="34"/>
      <c r="M93" s="35">
        <f t="shared" si="11"/>
        <v>0</v>
      </c>
      <c r="N93" s="33"/>
      <c r="O93" s="214"/>
      <c r="P93" s="200"/>
      <c r="Q93" s="33"/>
      <c r="R93" s="34"/>
      <c r="S93" s="35">
        <f t="shared" si="12"/>
        <v>0</v>
      </c>
      <c r="T93" s="33"/>
      <c r="U93" s="34"/>
      <c r="V93" s="28" t="s">
        <v>30</v>
      </c>
      <c r="W93" s="33"/>
      <c r="X93" s="34"/>
      <c r="Y93" s="35">
        <f t="shared" si="13"/>
        <v>0</v>
      </c>
      <c r="Z93" s="36"/>
      <c r="AA93" s="36"/>
      <c r="AB93" s="36"/>
      <c r="AC93" s="29" t="str">
        <f t="shared" si="7"/>
        <v xml:space="preserve"> </v>
      </c>
      <c r="AD93" s="30" t="str">
        <f t="shared" si="8"/>
        <v xml:space="preserve"> راسب  </v>
      </c>
      <c r="AE93" s="36"/>
    </row>
    <row r="94" spans="1:31" ht="39.9" customHeight="1" thickBot="1">
      <c r="A94" s="238" t="s">
        <v>30</v>
      </c>
      <c r="B94" s="236">
        <v>83</v>
      </c>
      <c r="C94" s="88"/>
      <c r="D94" s="31"/>
      <c r="E94" s="33"/>
      <c r="F94" s="34"/>
      <c r="G94" s="35">
        <f t="shared" si="9"/>
        <v>0</v>
      </c>
      <c r="H94" s="33"/>
      <c r="I94" s="34"/>
      <c r="J94" s="35">
        <f t="shared" si="10"/>
        <v>0</v>
      </c>
      <c r="K94" s="33"/>
      <c r="L94" s="34"/>
      <c r="M94" s="35">
        <f t="shared" si="11"/>
        <v>0</v>
      </c>
      <c r="N94" s="33"/>
      <c r="O94" s="214"/>
      <c r="P94" s="200"/>
      <c r="Q94" s="33"/>
      <c r="R94" s="34"/>
      <c r="S94" s="35">
        <f t="shared" si="12"/>
        <v>0</v>
      </c>
      <c r="T94" s="33"/>
      <c r="U94" s="34"/>
      <c r="V94" s="28" t="s">
        <v>30</v>
      </c>
      <c r="W94" s="33"/>
      <c r="X94" s="34"/>
      <c r="Y94" s="35">
        <f t="shared" si="13"/>
        <v>0</v>
      </c>
      <c r="Z94" s="36"/>
      <c r="AA94" s="36"/>
      <c r="AB94" s="36"/>
      <c r="AC94" s="29" t="str">
        <f t="shared" si="7"/>
        <v xml:space="preserve"> </v>
      </c>
      <c r="AD94" s="30" t="str">
        <f t="shared" si="8"/>
        <v xml:space="preserve"> راسب  </v>
      </c>
      <c r="AE94" s="36"/>
    </row>
    <row r="95" spans="1:31" ht="39.9" customHeight="1" thickBot="1">
      <c r="A95" s="238" t="s">
        <v>30</v>
      </c>
      <c r="B95" s="235">
        <v>84</v>
      </c>
      <c r="C95" s="88"/>
      <c r="D95" s="31"/>
      <c r="E95" s="33"/>
      <c r="F95" s="34"/>
      <c r="G95" s="35">
        <f t="shared" si="9"/>
        <v>0</v>
      </c>
      <c r="H95" s="33"/>
      <c r="I95" s="34"/>
      <c r="J95" s="35">
        <f t="shared" si="10"/>
        <v>0</v>
      </c>
      <c r="K95" s="33"/>
      <c r="L95" s="34"/>
      <c r="M95" s="35">
        <f t="shared" si="11"/>
        <v>0</v>
      </c>
      <c r="N95" s="33"/>
      <c r="O95" s="214"/>
      <c r="P95" s="200"/>
      <c r="Q95" s="33"/>
      <c r="R95" s="34"/>
      <c r="S95" s="35">
        <f t="shared" si="12"/>
        <v>0</v>
      </c>
      <c r="T95" s="33"/>
      <c r="U95" s="34"/>
      <c r="V95" s="28" t="s">
        <v>30</v>
      </c>
      <c r="W95" s="33"/>
      <c r="X95" s="34"/>
      <c r="Y95" s="35">
        <f t="shared" si="13"/>
        <v>0</v>
      </c>
      <c r="Z95" s="36"/>
      <c r="AA95" s="36"/>
      <c r="AB95" s="36"/>
      <c r="AC95" s="29" t="str">
        <f t="shared" si="7"/>
        <v xml:space="preserve"> </v>
      </c>
      <c r="AD95" s="30" t="str">
        <f t="shared" si="8"/>
        <v xml:space="preserve"> راسب  </v>
      </c>
      <c r="AE95" s="36"/>
    </row>
    <row r="96" spans="1:31" ht="39.9" customHeight="1" thickBot="1">
      <c r="A96" s="238" t="s">
        <v>30</v>
      </c>
      <c r="B96" s="235">
        <v>85</v>
      </c>
      <c r="C96" s="88"/>
      <c r="D96" s="31"/>
      <c r="E96" s="33"/>
      <c r="F96" s="34"/>
      <c r="G96" s="35">
        <f t="shared" si="9"/>
        <v>0</v>
      </c>
      <c r="H96" s="33"/>
      <c r="I96" s="34"/>
      <c r="J96" s="35">
        <f t="shared" si="10"/>
        <v>0</v>
      </c>
      <c r="K96" s="33"/>
      <c r="L96" s="34"/>
      <c r="M96" s="35">
        <f t="shared" si="11"/>
        <v>0</v>
      </c>
      <c r="N96" s="33"/>
      <c r="O96" s="214"/>
      <c r="P96" s="200"/>
      <c r="Q96" s="33"/>
      <c r="R96" s="34"/>
      <c r="S96" s="35">
        <f t="shared" si="12"/>
        <v>0</v>
      </c>
      <c r="T96" s="33"/>
      <c r="U96" s="34"/>
      <c r="V96" s="28" t="s">
        <v>30</v>
      </c>
      <c r="W96" s="33"/>
      <c r="X96" s="34"/>
      <c r="Y96" s="35">
        <f t="shared" si="13"/>
        <v>0</v>
      </c>
      <c r="Z96" s="36"/>
      <c r="AA96" s="36"/>
      <c r="AB96" s="36"/>
      <c r="AC96" s="29" t="str">
        <f t="shared" si="7"/>
        <v xml:space="preserve"> </v>
      </c>
      <c r="AD96" s="30" t="str">
        <f t="shared" si="8"/>
        <v xml:space="preserve"> راسب  </v>
      </c>
      <c r="AE96" s="36"/>
    </row>
    <row r="97" spans="1:31" ht="39.9" customHeight="1" thickBot="1">
      <c r="A97" s="238" t="s">
        <v>30</v>
      </c>
      <c r="B97" s="236">
        <v>86</v>
      </c>
      <c r="C97" s="88"/>
      <c r="D97" s="31"/>
      <c r="E97" s="33"/>
      <c r="F97" s="34"/>
      <c r="G97" s="35">
        <f t="shared" si="9"/>
        <v>0</v>
      </c>
      <c r="H97" s="33"/>
      <c r="I97" s="34"/>
      <c r="J97" s="35">
        <f t="shared" si="10"/>
        <v>0</v>
      </c>
      <c r="K97" s="33"/>
      <c r="L97" s="34"/>
      <c r="M97" s="35">
        <f t="shared" si="11"/>
        <v>0</v>
      </c>
      <c r="N97" s="33"/>
      <c r="O97" s="214"/>
      <c r="P97" s="200"/>
      <c r="Q97" s="33"/>
      <c r="R97" s="34"/>
      <c r="S97" s="35">
        <f t="shared" si="12"/>
        <v>0</v>
      </c>
      <c r="T97" s="33"/>
      <c r="U97" s="34"/>
      <c r="V97" s="28" t="s">
        <v>30</v>
      </c>
      <c r="W97" s="33"/>
      <c r="X97" s="34"/>
      <c r="Y97" s="35">
        <f t="shared" si="13"/>
        <v>0</v>
      </c>
      <c r="Z97" s="36"/>
      <c r="AA97" s="36"/>
      <c r="AB97" s="36"/>
      <c r="AC97" s="29" t="str">
        <f t="shared" si="7"/>
        <v xml:space="preserve"> </v>
      </c>
      <c r="AD97" s="30" t="str">
        <f t="shared" si="8"/>
        <v xml:space="preserve"> راسب  </v>
      </c>
      <c r="AE97" s="36"/>
    </row>
    <row r="98" spans="1:31" ht="39.9" customHeight="1" thickBot="1">
      <c r="A98" s="238" t="s">
        <v>30</v>
      </c>
      <c r="B98" s="235">
        <v>87</v>
      </c>
      <c r="C98" s="88"/>
      <c r="D98" s="31"/>
      <c r="E98" s="33"/>
      <c r="F98" s="34"/>
      <c r="G98" s="35">
        <f t="shared" si="9"/>
        <v>0</v>
      </c>
      <c r="H98" s="33"/>
      <c r="I98" s="34"/>
      <c r="J98" s="35">
        <f t="shared" si="10"/>
        <v>0</v>
      </c>
      <c r="K98" s="33"/>
      <c r="L98" s="34"/>
      <c r="M98" s="35">
        <f t="shared" si="11"/>
        <v>0</v>
      </c>
      <c r="N98" s="33"/>
      <c r="O98" s="214"/>
      <c r="P98" s="200"/>
      <c r="Q98" s="33"/>
      <c r="R98" s="34"/>
      <c r="S98" s="35">
        <f t="shared" si="12"/>
        <v>0</v>
      </c>
      <c r="T98" s="33"/>
      <c r="U98" s="34"/>
      <c r="V98" s="28" t="s">
        <v>30</v>
      </c>
      <c r="W98" s="33"/>
      <c r="X98" s="34"/>
      <c r="Y98" s="35">
        <f t="shared" si="13"/>
        <v>0</v>
      </c>
      <c r="Z98" s="36"/>
      <c r="AA98" s="36"/>
      <c r="AB98" s="36"/>
      <c r="AC98" s="29" t="str">
        <f t="shared" si="7"/>
        <v xml:space="preserve"> </v>
      </c>
      <c r="AD98" s="30" t="str">
        <f t="shared" si="8"/>
        <v xml:space="preserve"> راسب  </v>
      </c>
      <c r="AE98" s="36"/>
    </row>
    <row r="99" spans="1:31" ht="39.9" customHeight="1" thickBot="1">
      <c r="A99" s="238" t="s">
        <v>30</v>
      </c>
      <c r="B99" s="235">
        <v>88</v>
      </c>
      <c r="C99" s="88"/>
      <c r="D99" s="31"/>
      <c r="E99" s="33"/>
      <c r="F99" s="34"/>
      <c r="G99" s="35">
        <f t="shared" si="9"/>
        <v>0</v>
      </c>
      <c r="H99" s="33"/>
      <c r="I99" s="34"/>
      <c r="J99" s="35">
        <f t="shared" si="10"/>
        <v>0</v>
      </c>
      <c r="K99" s="33"/>
      <c r="L99" s="34"/>
      <c r="M99" s="35">
        <f t="shared" si="11"/>
        <v>0</v>
      </c>
      <c r="N99" s="33"/>
      <c r="O99" s="214"/>
      <c r="P99" s="200"/>
      <c r="Q99" s="33"/>
      <c r="R99" s="34"/>
      <c r="S99" s="35">
        <f t="shared" si="12"/>
        <v>0</v>
      </c>
      <c r="T99" s="33"/>
      <c r="U99" s="34"/>
      <c r="V99" s="28" t="s">
        <v>30</v>
      </c>
      <c r="W99" s="33"/>
      <c r="X99" s="34"/>
      <c r="Y99" s="35">
        <f t="shared" si="13"/>
        <v>0</v>
      </c>
      <c r="Z99" s="36"/>
      <c r="AA99" s="36"/>
      <c r="AB99" s="36"/>
      <c r="AC99" s="29" t="str">
        <f t="shared" si="7"/>
        <v xml:space="preserve"> </v>
      </c>
      <c r="AD99" s="30" t="str">
        <f t="shared" si="8"/>
        <v xml:space="preserve"> راسب  </v>
      </c>
      <c r="AE99" s="36"/>
    </row>
    <row r="100" spans="1:31" ht="39.9" customHeight="1" thickBot="1">
      <c r="A100" s="238" t="s">
        <v>30</v>
      </c>
      <c r="B100" s="236">
        <v>89</v>
      </c>
      <c r="C100" s="88"/>
      <c r="D100" s="31"/>
      <c r="E100" s="33"/>
      <c r="F100" s="34"/>
      <c r="G100" s="35">
        <f t="shared" si="9"/>
        <v>0</v>
      </c>
      <c r="H100" s="33"/>
      <c r="I100" s="34"/>
      <c r="J100" s="35">
        <f t="shared" si="10"/>
        <v>0</v>
      </c>
      <c r="K100" s="33"/>
      <c r="L100" s="34"/>
      <c r="M100" s="35">
        <f t="shared" si="11"/>
        <v>0</v>
      </c>
      <c r="N100" s="33"/>
      <c r="O100" s="214"/>
      <c r="P100" s="200"/>
      <c r="Q100" s="33"/>
      <c r="R100" s="34"/>
      <c r="S100" s="35">
        <f t="shared" si="12"/>
        <v>0</v>
      </c>
      <c r="T100" s="33"/>
      <c r="U100" s="34"/>
      <c r="V100" s="28" t="s">
        <v>30</v>
      </c>
      <c r="W100" s="33"/>
      <c r="X100" s="34"/>
      <c r="Y100" s="35">
        <f t="shared" si="13"/>
        <v>0</v>
      </c>
      <c r="Z100" s="36"/>
      <c r="AA100" s="36"/>
      <c r="AB100" s="36"/>
      <c r="AC100" s="29" t="str">
        <f t="shared" si="7"/>
        <v xml:space="preserve"> </v>
      </c>
      <c r="AD100" s="30" t="str">
        <f t="shared" si="8"/>
        <v xml:space="preserve"> راسب  </v>
      </c>
      <c r="AE100" s="36"/>
    </row>
    <row r="101" spans="1:31" ht="39.9" customHeight="1" thickBot="1">
      <c r="A101" s="238" t="s">
        <v>30</v>
      </c>
      <c r="B101" s="235">
        <v>90</v>
      </c>
      <c r="C101" s="88"/>
      <c r="D101" s="31"/>
      <c r="E101" s="33"/>
      <c r="F101" s="34"/>
      <c r="G101" s="35">
        <f t="shared" si="9"/>
        <v>0</v>
      </c>
      <c r="H101" s="33"/>
      <c r="I101" s="34"/>
      <c r="J101" s="35">
        <f t="shared" si="10"/>
        <v>0</v>
      </c>
      <c r="K101" s="33"/>
      <c r="L101" s="34"/>
      <c r="M101" s="35">
        <f t="shared" si="11"/>
        <v>0</v>
      </c>
      <c r="N101" s="33"/>
      <c r="O101" s="214"/>
      <c r="P101" s="200"/>
      <c r="Q101" s="33"/>
      <c r="R101" s="34"/>
      <c r="S101" s="35">
        <f t="shared" si="12"/>
        <v>0</v>
      </c>
      <c r="T101" s="33"/>
      <c r="U101" s="34"/>
      <c r="V101" s="28" t="s">
        <v>30</v>
      </c>
      <c r="W101" s="33"/>
      <c r="X101" s="34"/>
      <c r="Y101" s="35">
        <f t="shared" si="13"/>
        <v>0</v>
      </c>
      <c r="Z101" s="36"/>
      <c r="AA101" s="36"/>
      <c r="AB101" s="36"/>
      <c r="AC101" s="29" t="str">
        <f t="shared" si="7"/>
        <v xml:space="preserve"> </v>
      </c>
      <c r="AD101" s="30" t="str">
        <f t="shared" si="8"/>
        <v xml:space="preserve"> راسب  </v>
      </c>
      <c r="AE101" s="36"/>
    </row>
    <row r="102" spans="1:31" ht="39.9" customHeight="1" thickBot="1">
      <c r="A102" s="238" t="s">
        <v>30</v>
      </c>
      <c r="B102" s="235">
        <v>91</v>
      </c>
      <c r="C102" s="88"/>
      <c r="D102" s="31"/>
      <c r="E102" s="33"/>
      <c r="F102" s="34"/>
      <c r="G102" s="35">
        <f t="shared" si="9"/>
        <v>0</v>
      </c>
      <c r="H102" s="33"/>
      <c r="I102" s="34"/>
      <c r="J102" s="35">
        <f t="shared" si="10"/>
        <v>0</v>
      </c>
      <c r="K102" s="33"/>
      <c r="L102" s="34"/>
      <c r="M102" s="35">
        <f t="shared" si="11"/>
        <v>0</v>
      </c>
      <c r="N102" s="33"/>
      <c r="O102" s="214"/>
      <c r="P102" s="200"/>
      <c r="Q102" s="33"/>
      <c r="R102" s="34"/>
      <c r="S102" s="35">
        <f t="shared" si="12"/>
        <v>0</v>
      </c>
      <c r="T102" s="33"/>
      <c r="U102" s="34"/>
      <c r="V102" s="28" t="s">
        <v>30</v>
      </c>
      <c r="W102" s="33"/>
      <c r="X102" s="34"/>
      <c r="Y102" s="35">
        <f t="shared" si="13"/>
        <v>0</v>
      </c>
      <c r="Z102" s="36"/>
      <c r="AA102" s="36"/>
      <c r="AB102" s="36"/>
      <c r="AC102" s="29" t="str">
        <f t="shared" si="7"/>
        <v xml:space="preserve"> </v>
      </c>
      <c r="AD102" s="30" t="str">
        <f t="shared" si="8"/>
        <v xml:space="preserve"> راسب  </v>
      </c>
      <c r="AE102" s="36"/>
    </row>
    <row r="103" spans="1:31" ht="39.9" customHeight="1" thickBot="1">
      <c r="A103" s="238" t="s">
        <v>30</v>
      </c>
      <c r="B103" s="236">
        <v>92</v>
      </c>
      <c r="C103" s="88"/>
      <c r="D103" s="31"/>
      <c r="E103" s="33"/>
      <c r="F103" s="34"/>
      <c r="G103" s="35">
        <f t="shared" si="9"/>
        <v>0</v>
      </c>
      <c r="H103" s="33"/>
      <c r="I103" s="34"/>
      <c r="J103" s="35">
        <f t="shared" si="10"/>
        <v>0</v>
      </c>
      <c r="K103" s="33"/>
      <c r="L103" s="34"/>
      <c r="M103" s="35">
        <f t="shared" si="11"/>
        <v>0</v>
      </c>
      <c r="N103" s="33"/>
      <c r="O103" s="214"/>
      <c r="P103" s="200"/>
      <c r="Q103" s="33"/>
      <c r="R103" s="34"/>
      <c r="S103" s="35">
        <f t="shared" si="12"/>
        <v>0</v>
      </c>
      <c r="T103" s="33"/>
      <c r="U103" s="34"/>
      <c r="V103" s="28" t="s">
        <v>30</v>
      </c>
      <c r="W103" s="33"/>
      <c r="X103" s="34"/>
      <c r="Y103" s="35">
        <f t="shared" si="13"/>
        <v>0</v>
      </c>
      <c r="Z103" s="36"/>
      <c r="AA103" s="36"/>
      <c r="AB103" s="36"/>
      <c r="AC103" s="29" t="str">
        <f t="shared" si="7"/>
        <v xml:space="preserve"> </v>
      </c>
      <c r="AD103" s="30" t="str">
        <f t="shared" si="8"/>
        <v xml:space="preserve"> راسب  </v>
      </c>
      <c r="AE103" s="36"/>
    </row>
    <row r="104" spans="1:31" ht="39.9" customHeight="1" thickBot="1">
      <c r="A104" s="238" t="s">
        <v>30</v>
      </c>
      <c r="B104" s="235">
        <v>93</v>
      </c>
      <c r="C104" s="88"/>
      <c r="D104" s="31"/>
      <c r="E104" s="33"/>
      <c r="F104" s="34"/>
      <c r="G104" s="35">
        <f t="shared" si="9"/>
        <v>0</v>
      </c>
      <c r="H104" s="33"/>
      <c r="I104" s="34"/>
      <c r="J104" s="35">
        <f t="shared" si="10"/>
        <v>0</v>
      </c>
      <c r="K104" s="33"/>
      <c r="L104" s="34"/>
      <c r="M104" s="35">
        <f t="shared" si="11"/>
        <v>0</v>
      </c>
      <c r="N104" s="33"/>
      <c r="O104" s="214"/>
      <c r="P104" s="200"/>
      <c r="Q104" s="33"/>
      <c r="R104" s="34"/>
      <c r="S104" s="35">
        <f t="shared" si="12"/>
        <v>0</v>
      </c>
      <c r="T104" s="33"/>
      <c r="U104" s="34"/>
      <c r="V104" s="28" t="s">
        <v>30</v>
      </c>
      <c r="W104" s="33"/>
      <c r="X104" s="34"/>
      <c r="Y104" s="35">
        <f t="shared" si="13"/>
        <v>0</v>
      </c>
      <c r="Z104" s="36"/>
      <c r="AA104" s="36"/>
      <c r="AB104" s="36"/>
      <c r="AC104" s="29" t="str">
        <f t="shared" si="7"/>
        <v xml:space="preserve"> </v>
      </c>
      <c r="AD104" s="30" t="str">
        <f t="shared" si="8"/>
        <v xml:space="preserve"> راسب  </v>
      </c>
      <c r="AE104" s="36"/>
    </row>
    <row r="105" spans="1:31" ht="39.9" customHeight="1" thickBot="1">
      <c r="A105" s="238" t="s">
        <v>30</v>
      </c>
      <c r="B105" s="235">
        <v>94</v>
      </c>
      <c r="C105" s="88"/>
      <c r="D105" s="31"/>
      <c r="E105" s="33"/>
      <c r="F105" s="34"/>
      <c r="G105" s="35">
        <f t="shared" si="9"/>
        <v>0</v>
      </c>
      <c r="H105" s="33"/>
      <c r="I105" s="34"/>
      <c r="J105" s="35">
        <f t="shared" si="10"/>
        <v>0</v>
      </c>
      <c r="K105" s="33"/>
      <c r="L105" s="34"/>
      <c r="M105" s="35">
        <f t="shared" si="11"/>
        <v>0</v>
      </c>
      <c r="N105" s="33"/>
      <c r="O105" s="214"/>
      <c r="P105" s="200"/>
      <c r="Q105" s="33"/>
      <c r="R105" s="34"/>
      <c r="S105" s="35">
        <f t="shared" si="12"/>
        <v>0</v>
      </c>
      <c r="T105" s="33"/>
      <c r="U105" s="34"/>
      <c r="V105" s="28" t="s">
        <v>30</v>
      </c>
      <c r="W105" s="33"/>
      <c r="X105" s="34"/>
      <c r="Y105" s="35">
        <f t="shared" si="13"/>
        <v>0</v>
      </c>
      <c r="Z105" s="36"/>
      <c r="AA105" s="36"/>
      <c r="AB105" s="36"/>
      <c r="AC105" s="29" t="str">
        <f t="shared" si="7"/>
        <v xml:space="preserve"> </v>
      </c>
      <c r="AD105" s="30" t="str">
        <f t="shared" si="8"/>
        <v xml:space="preserve"> راسب  </v>
      </c>
      <c r="AE105" s="36"/>
    </row>
    <row r="106" spans="1:31" ht="39.9" customHeight="1" thickBot="1">
      <c r="A106" s="238" t="s">
        <v>30</v>
      </c>
      <c r="B106" s="236">
        <v>95</v>
      </c>
      <c r="C106" s="88"/>
      <c r="D106" s="31"/>
      <c r="E106" s="33"/>
      <c r="F106" s="34"/>
      <c r="G106" s="35">
        <f t="shared" si="9"/>
        <v>0</v>
      </c>
      <c r="H106" s="33"/>
      <c r="I106" s="34"/>
      <c r="J106" s="35">
        <f t="shared" si="10"/>
        <v>0</v>
      </c>
      <c r="K106" s="33"/>
      <c r="L106" s="34"/>
      <c r="M106" s="35">
        <f t="shared" si="11"/>
        <v>0</v>
      </c>
      <c r="N106" s="33"/>
      <c r="O106" s="214"/>
      <c r="P106" s="200"/>
      <c r="Q106" s="33"/>
      <c r="R106" s="34"/>
      <c r="S106" s="35">
        <f t="shared" si="12"/>
        <v>0</v>
      </c>
      <c r="T106" s="33"/>
      <c r="U106" s="34"/>
      <c r="V106" s="28" t="s">
        <v>30</v>
      </c>
      <c r="W106" s="33"/>
      <c r="X106" s="34"/>
      <c r="Y106" s="35">
        <f t="shared" si="13"/>
        <v>0</v>
      </c>
      <c r="Z106" s="36"/>
      <c r="AA106" s="36"/>
      <c r="AB106" s="36"/>
      <c r="AC106" s="29" t="str">
        <f t="shared" si="7"/>
        <v xml:space="preserve"> </v>
      </c>
      <c r="AD106" s="30" t="str">
        <f t="shared" si="8"/>
        <v xml:space="preserve"> راسب  </v>
      </c>
      <c r="AE106" s="36"/>
    </row>
    <row r="107" spans="1:31" ht="39.9" customHeight="1" thickBot="1">
      <c r="A107" s="238" t="s">
        <v>30</v>
      </c>
      <c r="B107" s="235">
        <v>96</v>
      </c>
      <c r="C107" s="88"/>
      <c r="D107" s="31"/>
      <c r="E107" s="33"/>
      <c r="F107" s="34"/>
      <c r="G107" s="35">
        <f t="shared" si="9"/>
        <v>0</v>
      </c>
      <c r="H107" s="33"/>
      <c r="I107" s="34"/>
      <c r="J107" s="35">
        <f t="shared" si="10"/>
        <v>0</v>
      </c>
      <c r="K107" s="33"/>
      <c r="L107" s="34"/>
      <c r="M107" s="35">
        <f t="shared" si="11"/>
        <v>0</v>
      </c>
      <c r="N107" s="33"/>
      <c r="O107" s="214"/>
      <c r="P107" s="200"/>
      <c r="Q107" s="33"/>
      <c r="R107" s="34"/>
      <c r="S107" s="35">
        <f t="shared" si="12"/>
        <v>0</v>
      </c>
      <c r="T107" s="33"/>
      <c r="U107" s="34"/>
      <c r="V107" s="28" t="s">
        <v>30</v>
      </c>
      <c r="W107" s="33"/>
      <c r="X107" s="34"/>
      <c r="Y107" s="35">
        <f t="shared" si="13"/>
        <v>0</v>
      </c>
      <c r="Z107" s="36"/>
      <c r="AA107" s="36"/>
      <c r="AB107" s="36"/>
      <c r="AC107" s="29" t="str">
        <f t="shared" si="7"/>
        <v xml:space="preserve"> </v>
      </c>
      <c r="AD107" s="30" t="str">
        <f t="shared" si="8"/>
        <v xml:space="preserve"> راسب  </v>
      </c>
      <c r="AE107" s="36"/>
    </row>
    <row r="108" spans="1:31" ht="39.9" customHeight="1" thickBot="1">
      <c r="A108" s="238" t="s">
        <v>30</v>
      </c>
      <c r="B108" s="235">
        <v>97</v>
      </c>
      <c r="C108" s="88"/>
      <c r="D108" s="31"/>
      <c r="E108" s="33"/>
      <c r="F108" s="34"/>
      <c r="G108" s="35">
        <f t="shared" si="9"/>
        <v>0</v>
      </c>
      <c r="H108" s="33"/>
      <c r="I108" s="34"/>
      <c r="J108" s="35">
        <f t="shared" si="10"/>
        <v>0</v>
      </c>
      <c r="K108" s="33"/>
      <c r="L108" s="34"/>
      <c r="M108" s="35">
        <f t="shared" si="11"/>
        <v>0</v>
      </c>
      <c r="N108" s="33"/>
      <c r="O108" s="214"/>
      <c r="P108" s="200"/>
      <c r="Q108" s="33"/>
      <c r="R108" s="34"/>
      <c r="S108" s="35">
        <f t="shared" si="12"/>
        <v>0</v>
      </c>
      <c r="T108" s="33"/>
      <c r="U108" s="34"/>
      <c r="V108" s="28" t="s">
        <v>30</v>
      </c>
      <c r="W108" s="33"/>
      <c r="X108" s="34"/>
      <c r="Y108" s="35">
        <f t="shared" si="13"/>
        <v>0</v>
      </c>
      <c r="Z108" s="36"/>
      <c r="AA108" s="36"/>
      <c r="AB108" s="36"/>
      <c r="AC108" s="29" t="str">
        <f t="shared" si="7"/>
        <v xml:space="preserve"> </v>
      </c>
      <c r="AD108" s="30" t="str">
        <f t="shared" si="8"/>
        <v xml:space="preserve"> راسب  </v>
      </c>
      <c r="AE108" s="36"/>
    </row>
    <row r="109" spans="1:31" ht="39.9" customHeight="1" thickBot="1">
      <c r="A109" s="238" t="s">
        <v>30</v>
      </c>
      <c r="B109" s="236">
        <v>98</v>
      </c>
      <c r="C109" s="88"/>
      <c r="D109" s="31"/>
      <c r="E109" s="33"/>
      <c r="F109" s="34"/>
      <c r="G109" s="35">
        <f t="shared" si="9"/>
        <v>0</v>
      </c>
      <c r="H109" s="33"/>
      <c r="I109" s="34"/>
      <c r="J109" s="35">
        <f t="shared" si="10"/>
        <v>0</v>
      </c>
      <c r="K109" s="33"/>
      <c r="L109" s="34"/>
      <c r="M109" s="35">
        <f t="shared" si="11"/>
        <v>0</v>
      </c>
      <c r="N109" s="33"/>
      <c r="O109" s="214"/>
      <c r="P109" s="200"/>
      <c r="Q109" s="33"/>
      <c r="R109" s="34"/>
      <c r="S109" s="35">
        <f t="shared" si="12"/>
        <v>0</v>
      </c>
      <c r="T109" s="33"/>
      <c r="U109" s="34"/>
      <c r="V109" s="28" t="s">
        <v>30</v>
      </c>
      <c r="W109" s="33"/>
      <c r="X109" s="34"/>
      <c r="Y109" s="35">
        <f t="shared" si="13"/>
        <v>0</v>
      </c>
      <c r="Z109" s="36"/>
      <c r="AA109" s="36"/>
      <c r="AB109" s="36"/>
      <c r="AC109" s="29" t="str">
        <f t="shared" si="7"/>
        <v xml:space="preserve"> </v>
      </c>
      <c r="AD109" s="30" t="str">
        <f t="shared" si="8"/>
        <v xml:space="preserve"> راسب  </v>
      </c>
      <c r="AE109" s="36"/>
    </row>
    <row r="110" spans="1:31" ht="39.9" customHeight="1" thickBot="1">
      <c r="A110" s="238" t="s">
        <v>30</v>
      </c>
      <c r="B110" s="235">
        <v>99</v>
      </c>
      <c r="C110" s="88"/>
      <c r="D110" s="31"/>
      <c r="E110" s="33"/>
      <c r="F110" s="34"/>
      <c r="G110" s="35">
        <f t="shared" si="9"/>
        <v>0</v>
      </c>
      <c r="H110" s="33"/>
      <c r="I110" s="34"/>
      <c r="J110" s="35">
        <f t="shared" si="10"/>
        <v>0</v>
      </c>
      <c r="K110" s="33"/>
      <c r="L110" s="34"/>
      <c r="M110" s="35">
        <f t="shared" si="11"/>
        <v>0</v>
      </c>
      <c r="N110" s="33"/>
      <c r="O110" s="214"/>
      <c r="P110" s="200"/>
      <c r="Q110" s="33"/>
      <c r="R110" s="34"/>
      <c r="S110" s="35">
        <f t="shared" si="12"/>
        <v>0</v>
      </c>
      <c r="T110" s="33"/>
      <c r="U110" s="34"/>
      <c r="V110" s="28" t="s">
        <v>30</v>
      </c>
      <c r="W110" s="33"/>
      <c r="X110" s="34"/>
      <c r="Y110" s="35">
        <f t="shared" si="13"/>
        <v>0</v>
      </c>
      <c r="Z110" s="36"/>
      <c r="AA110" s="36"/>
      <c r="AB110" s="36"/>
      <c r="AC110" s="29" t="str">
        <f t="shared" si="7"/>
        <v xml:space="preserve"> </v>
      </c>
      <c r="AD110" s="30" t="str">
        <f t="shared" si="8"/>
        <v xml:space="preserve"> راسب  </v>
      </c>
      <c r="AE110" s="36"/>
    </row>
    <row r="111" spans="1:31" ht="39.9" customHeight="1" thickBot="1">
      <c r="A111" s="238" t="s">
        <v>30</v>
      </c>
      <c r="B111" s="235">
        <v>100</v>
      </c>
      <c r="C111" s="88"/>
      <c r="D111" s="31"/>
      <c r="E111" s="33"/>
      <c r="F111" s="34"/>
      <c r="G111" s="35">
        <f t="shared" si="9"/>
        <v>0</v>
      </c>
      <c r="H111" s="33"/>
      <c r="I111" s="34"/>
      <c r="J111" s="35">
        <f t="shared" si="10"/>
        <v>0</v>
      </c>
      <c r="K111" s="33"/>
      <c r="L111" s="34"/>
      <c r="M111" s="35">
        <f t="shared" si="11"/>
        <v>0</v>
      </c>
      <c r="N111" s="33"/>
      <c r="O111" s="214"/>
      <c r="P111" s="200"/>
      <c r="Q111" s="33"/>
      <c r="R111" s="34"/>
      <c r="S111" s="35">
        <f t="shared" si="12"/>
        <v>0</v>
      </c>
      <c r="T111" s="33"/>
      <c r="U111" s="34"/>
      <c r="V111" s="28" t="s">
        <v>30</v>
      </c>
      <c r="W111" s="33"/>
      <c r="X111" s="34"/>
      <c r="Y111" s="35">
        <f t="shared" si="13"/>
        <v>0</v>
      </c>
      <c r="Z111" s="36"/>
      <c r="AA111" s="36"/>
      <c r="AB111" s="36"/>
      <c r="AC111" s="29" t="str">
        <f t="shared" si="7"/>
        <v xml:space="preserve"> </v>
      </c>
      <c r="AD111" s="30" t="str">
        <f t="shared" si="8"/>
        <v xml:space="preserve"> راسب  </v>
      </c>
      <c r="AE111" s="36"/>
    </row>
    <row r="112" spans="1:31" ht="39.9" customHeight="1" thickBot="1">
      <c r="A112" s="238" t="s">
        <v>30</v>
      </c>
      <c r="B112" s="236">
        <v>101</v>
      </c>
      <c r="C112" s="88"/>
      <c r="D112" s="31"/>
      <c r="E112" s="33"/>
      <c r="F112" s="34"/>
      <c r="G112" s="35">
        <f t="shared" si="9"/>
        <v>0</v>
      </c>
      <c r="H112" s="33"/>
      <c r="I112" s="34"/>
      <c r="J112" s="35">
        <f t="shared" si="10"/>
        <v>0</v>
      </c>
      <c r="K112" s="33"/>
      <c r="L112" s="34"/>
      <c r="M112" s="35">
        <f t="shared" si="11"/>
        <v>0</v>
      </c>
      <c r="N112" s="33"/>
      <c r="O112" s="214"/>
      <c r="P112" s="200"/>
      <c r="Q112" s="33"/>
      <c r="R112" s="34"/>
      <c r="S112" s="35">
        <f t="shared" si="12"/>
        <v>0</v>
      </c>
      <c r="T112" s="33"/>
      <c r="U112" s="34"/>
      <c r="V112" s="28" t="s">
        <v>30</v>
      </c>
      <c r="W112" s="33"/>
      <c r="X112" s="34"/>
      <c r="Y112" s="35">
        <f t="shared" si="13"/>
        <v>0</v>
      </c>
      <c r="Z112" s="36"/>
      <c r="AA112" s="36"/>
      <c r="AB112" s="36"/>
      <c r="AC112" s="29" t="str">
        <f t="shared" si="7"/>
        <v xml:space="preserve"> </v>
      </c>
      <c r="AD112" s="30" t="str">
        <f t="shared" si="8"/>
        <v xml:space="preserve"> راسب  </v>
      </c>
      <c r="AE112" s="36"/>
    </row>
    <row r="113" spans="1:31" ht="39.9" customHeight="1" thickBot="1">
      <c r="A113" s="238" t="s">
        <v>30</v>
      </c>
      <c r="B113" s="235">
        <v>102</v>
      </c>
      <c r="C113" s="88"/>
      <c r="D113" s="31"/>
      <c r="E113" s="33"/>
      <c r="F113" s="34"/>
      <c r="G113" s="35">
        <f t="shared" si="9"/>
        <v>0</v>
      </c>
      <c r="H113" s="33"/>
      <c r="I113" s="34"/>
      <c r="J113" s="35">
        <f t="shared" si="10"/>
        <v>0</v>
      </c>
      <c r="K113" s="33"/>
      <c r="L113" s="34"/>
      <c r="M113" s="35">
        <f t="shared" si="11"/>
        <v>0</v>
      </c>
      <c r="N113" s="33"/>
      <c r="O113" s="214"/>
      <c r="P113" s="200"/>
      <c r="Q113" s="33"/>
      <c r="R113" s="34"/>
      <c r="S113" s="35">
        <f t="shared" si="12"/>
        <v>0</v>
      </c>
      <c r="T113" s="33"/>
      <c r="U113" s="34"/>
      <c r="V113" s="28" t="s">
        <v>30</v>
      </c>
      <c r="W113" s="33"/>
      <c r="X113" s="34"/>
      <c r="Y113" s="35">
        <f t="shared" si="13"/>
        <v>0</v>
      </c>
      <c r="Z113" s="36"/>
      <c r="AA113" s="36"/>
      <c r="AB113" s="36"/>
      <c r="AC113" s="29" t="str">
        <f t="shared" si="7"/>
        <v xml:space="preserve"> </v>
      </c>
      <c r="AD113" s="30" t="str">
        <f t="shared" si="8"/>
        <v xml:space="preserve"> راسب  </v>
      </c>
      <c r="AE113" s="36"/>
    </row>
    <row r="114" spans="1:31" ht="39.9" customHeight="1" thickBot="1">
      <c r="A114" s="238" t="s">
        <v>30</v>
      </c>
      <c r="B114" s="235">
        <v>103</v>
      </c>
      <c r="C114" s="88"/>
      <c r="D114" s="31"/>
      <c r="E114" s="33"/>
      <c r="F114" s="34"/>
      <c r="G114" s="35">
        <f t="shared" si="9"/>
        <v>0</v>
      </c>
      <c r="H114" s="33"/>
      <c r="I114" s="34"/>
      <c r="J114" s="35">
        <f t="shared" si="10"/>
        <v>0</v>
      </c>
      <c r="K114" s="33"/>
      <c r="L114" s="34"/>
      <c r="M114" s="35">
        <f t="shared" si="11"/>
        <v>0</v>
      </c>
      <c r="N114" s="33"/>
      <c r="O114" s="214"/>
      <c r="P114" s="200"/>
      <c r="Q114" s="33"/>
      <c r="R114" s="34"/>
      <c r="S114" s="35">
        <f t="shared" si="12"/>
        <v>0</v>
      </c>
      <c r="T114" s="33"/>
      <c r="U114" s="34"/>
      <c r="V114" s="28" t="s">
        <v>30</v>
      </c>
      <c r="W114" s="33"/>
      <c r="X114" s="34"/>
      <c r="Y114" s="35">
        <f t="shared" si="13"/>
        <v>0</v>
      </c>
      <c r="Z114" s="36"/>
      <c r="AA114" s="36"/>
      <c r="AB114" s="36"/>
      <c r="AC114" s="29" t="str">
        <f t="shared" si="7"/>
        <v xml:space="preserve"> </v>
      </c>
      <c r="AD114" s="30" t="str">
        <f t="shared" si="8"/>
        <v xml:space="preserve"> راسب  </v>
      </c>
      <c r="AE114" s="36"/>
    </row>
    <row r="115" spans="1:31" ht="39.9" customHeight="1" thickBot="1">
      <c r="A115" s="238" t="s">
        <v>30</v>
      </c>
      <c r="B115" s="236">
        <v>104</v>
      </c>
      <c r="C115" s="88"/>
      <c r="D115" s="31"/>
      <c r="E115" s="33"/>
      <c r="F115" s="34"/>
      <c r="G115" s="35">
        <f t="shared" si="9"/>
        <v>0</v>
      </c>
      <c r="H115" s="33"/>
      <c r="I115" s="34"/>
      <c r="J115" s="35">
        <f t="shared" si="10"/>
        <v>0</v>
      </c>
      <c r="K115" s="33"/>
      <c r="L115" s="34"/>
      <c r="M115" s="35">
        <f t="shared" si="11"/>
        <v>0</v>
      </c>
      <c r="N115" s="33"/>
      <c r="O115" s="214"/>
      <c r="P115" s="200"/>
      <c r="Q115" s="33"/>
      <c r="R115" s="34"/>
      <c r="S115" s="35">
        <f t="shared" si="12"/>
        <v>0</v>
      </c>
      <c r="T115" s="33"/>
      <c r="U115" s="34"/>
      <c r="V115" s="28" t="s">
        <v>30</v>
      </c>
      <c r="W115" s="33"/>
      <c r="X115" s="34"/>
      <c r="Y115" s="35">
        <f t="shared" si="13"/>
        <v>0</v>
      </c>
      <c r="Z115" s="36"/>
      <c r="AA115" s="36"/>
      <c r="AB115" s="36"/>
      <c r="AC115" s="29" t="str">
        <f t="shared" si="7"/>
        <v xml:space="preserve"> </v>
      </c>
      <c r="AD115" s="30" t="str">
        <f t="shared" si="8"/>
        <v xml:space="preserve"> راسب  </v>
      </c>
      <c r="AE115" s="36"/>
    </row>
    <row r="116" spans="1:31" ht="39.9" customHeight="1" thickBot="1">
      <c r="A116" s="238" t="s">
        <v>30</v>
      </c>
      <c r="B116" s="235">
        <v>105</v>
      </c>
      <c r="C116" s="88"/>
      <c r="D116" s="31"/>
      <c r="E116" s="33"/>
      <c r="F116" s="34"/>
      <c r="G116" s="35">
        <f t="shared" si="9"/>
        <v>0</v>
      </c>
      <c r="H116" s="33"/>
      <c r="I116" s="34"/>
      <c r="J116" s="35">
        <f t="shared" si="10"/>
        <v>0</v>
      </c>
      <c r="K116" s="33"/>
      <c r="L116" s="34"/>
      <c r="M116" s="35">
        <f t="shared" si="11"/>
        <v>0</v>
      </c>
      <c r="N116" s="33"/>
      <c r="O116" s="214"/>
      <c r="P116" s="200"/>
      <c r="Q116" s="33"/>
      <c r="R116" s="34"/>
      <c r="S116" s="35">
        <f t="shared" si="12"/>
        <v>0</v>
      </c>
      <c r="T116" s="33"/>
      <c r="U116" s="34"/>
      <c r="V116" s="28" t="s">
        <v>30</v>
      </c>
      <c r="W116" s="33"/>
      <c r="X116" s="34"/>
      <c r="Y116" s="35">
        <f t="shared" si="13"/>
        <v>0</v>
      </c>
      <c r="Z116" s="36"/>
      <c r="AA116" s="36"/>
      <c r="AB116" s="36"/>
      <c r="AC116" s="29" t="str">
        <f t="shared" si="7"/>
        <v xml:space="preserve"> </v>
      </c>
      <c r="AD116" s="30" t="str">
        <f t="shared" si="8"/>
        <v xml:space="preserve"> راسب  </v>
      </c>
      <c r="AE116" s="36"/>
    </row>
    <row r="117" spans="1:31" ht="39.9" customHeight="1" thickBot="1">
      <c r="A117" s="238" t="s">
        <v>30</v>
      </c>
      <c r="B117" s="235">
        <v>106</v>
      </c>
      <c r="C117" s="88"/>
      <c r="D117" s="31"/>
      <c r="E117" s="33"/>
      <c r="F117" s="34"/>
      <c r="G117" s="35">
        <f t="shared" si="9"/>
        <v>0</v>
      </c>
      <c r="H117" s="33"/>
      <c r="I117" s="34"/>
      <c r="J117" s="35">
        <f t="shared" si="10"/>
        <v>0</v>
      </c>
      <c r="K117" s="33"/>
      <c r="L117" s="34"/>
      <c r="M117" s="35">
        <f t="shared" si="11"/>
        <v>0</v>
      </c>
      <c r="N117" s="33"/>
      <c r="O117" s="214"/>
      <c r="P117" s="200"/>
      <c r="Q117" s="33"/>
      <c r="R117" s="34"/>
      <c r="S117" s="35">
        <f t="shared" si="12"/>
        <v>0</v>
      </c>
      <c r="T117" s="33"/>
      <c r="U117" s="34"/>
      <c r="V117" s="28" t="s">
        <v>30</v>
      </c>
      <c r="W117" s="33"/>
      <c r="X117" s="34"/>
      <c r="Y117" s="35">
        <f t="shared" si="13"/>
        <v>0</v>
      </c>
      <c r="Z117" s="36"/>
      <c r="AA117" s="36"/>
      <c r="AB117" s="36"/>
      <c r="AC117" s="29" t="str">
        <f t="shared" si="7"/>
        <v xml:space="preserve"> </v>
      </c>
      <c r="AD117" s="30" t="str">
        <f t="shared" si="8"/>
        <v xml:space="preserve"> راسب  </v>
      </c>
      <c r="AE117" s="36"/>
    </row>
    <row r="118" spans="1:31" ht="39.9" customHeight="1" thickBot="1">
      <c r="A118" s="238" t="s">
        <v>30</v>
      </c>
      <c r="B118" s="236">
        <v>107</v>
      </c>
      <c r="C118" s="88"/>
      <c r="D118" s="31"/>
      <c r="E118" s="33"/>
      <c r="F118" s="34"/>
      <c r="G118" s="35">
        <f t="shared" si="9"/>
        <v>0</v>
      </c>
      <c r="H118" s="33"/>
      <c r="I118" s="34"/>
      <c r="J118" s="35">
        <f t="shared" si="10"/>
        <v>0</v>
      </c>
      <c r="K118" s="33"/>
      <c r="L118" s="34"/>
      <c r="M118" s="35">
        <f t="shared" si="11"/>
        <v>0</v>
      </c>
      <c r="N118" s="33"/>
      <c r="O118" s="214"/>
      <c r="P118" s="200"/>
      <c r="Q118" s="33"/>
      <c r="R118" s="34"/>
      <c r="S118" s="35">
        <f t="shared" si="12"/>
        <v>0</v>
      </c>
      <c r="T118" s="33"/>
      <c r="U118" s="34"/>
      <c r="V118" s="28" t="s">
        <v>30</v>
      </c>
      <c r="W118" s="33"/>
      <c r="X118" s="34"/>
      <c r="Y118" s="35">
        <f t="shared" si="13"/>
        <v>0</v>
      </c>
      <c r="Z118" s="36"/>
      <c r="AA118" s="36"/>
      <c r="AB118" s="36"/>
      <c r="AC118" s="29" t="str">
        <f t="shared" si="7"/>
        <v xml:space="preserve"> </v>
      </c>
      <c r="AD118" s="30" t="str">
        <f t="shared" si="8"/>
        <v xml:space="preserve"> راسب  </v>
      </c>
      <c r="AE118" s="36"/>
    </row>
    <row r="119" spans="1:31" ht="39.9" customHeight="1" thickBot="1">
      <c r="A119" s="238" t="s">
        <v>30</v>
      </c>
      <c r="B119" s="235">
        <v>108</v>
      </c>
      <c r="C119" s="88"/>
      <c r="D119" s="31"/>
      <c r="E119" s="33"/>
      <c r="F119" s="34"/>
      <c r="G119" s="35">
        <f t="shared" si="9"/>
        <v>0</v>
      </c>
      <c r="H119" s="33"/>
      <c r="I119" s="34"/>
      <c r="J119" s="35">
        <f t="shared" si="10"/>
        <v>0</v>
      </c>
      <c r="K119" s="33"/>
      <c r="L119" s="34"/>
      <c r="M119" s="35">
        <f t="shared" si="11"/>
        <v>0</v>
      </c>
      <c r="N119" s="33"/>
      <c r="O119" s="214"/>
      <c r="P119" s="200"/>
      <c r="Q119" s="33"/>
      <c r="R119" s="34"/>
      <c r="S119" s="35">
        <f t="shared" si="12"/>
        <v>0</v>
      </c>
      <c r="T119" s="33"/>
      <c r="U119" s="34"/>
      <c r="V119" s="28" t="s">
        <v>30</v>
      </c>
      <c r="W119" s="33"/>
      <c r="X119" s="34"/>
      <c r="Y119" s="35">
        <f t="shared" si="13"/>
        <v>0</v>
      </c>
      <c r="Z119" s="36"/>
      <c r="AA119" s="36"/>
      <c r="AB119" s="36"/>
      <c r="AC119" s="29" t="str">
        <f t="shared" si="7"/>
        <v xml:space="preserve"> </v>
      </c>
      <c r="AD119" s="30" t="str">
        <f t="shared" si="8"/>
        <v xml:space="preserve"> راسب  </v>
      </c>
      <c r="AE119" s="36"/>
    </row>
    <row r="120" spans="1:31" ht="39.9" customHeight="1" thickBot="1">
      <c r="A120" s="238" t="s">
        <v>30</v>
      </c>
      <c r="B120" s="235">
        <v>109</v>
      </c>
      <c r="C120" s="88"/>
      <c r="D120" s="31"/>
      <c r="E120" s="33"/>
      <c r="F120" s="34"/>
      <c r="G120" s="35">
        <f t="shared" si="9"/>
        <v>0</v>
      </c>
      <c r="H120" s="33"/>
      <c r="I120" s="34"/>
      <c r="J120" s="35">
        <f t="shared" si="10"/>
        <v>0</v>
      </c>
      <c r="K120" s="33"/>
      <c r="L120" s="34"/>
      <c r="M120" s="35">
        <f t="shared" si="11"/>
        <v>0</v>
      </c>
      <c r="N120" s="33"/>
      <c r="O120" s="214"/>
      <c r="P120" s="200"/>
      <c r="Q120" s="33"/>
      <c r="R120" s="34"/>
      <c r="S120" s="35">
        <f t="shared" si="12"/>
        <v>0</v>
      </c>
      <c r="T120" s="33"/>
      <c r="U120" s="34"/>
      <c r="V120" s="28" t="s">
        <v>30</v>
      </c>
      <c r="W120" s="33"/>
      <c r="X120" s="34"/>
      <c r="Y120" s="35">
        <f t="shared" si="13"/>
        <v>0</v>
      </c>
      <c r="Z120" s="36"/>
      <c r="AA120" s="36"/>
      <c r="AB120" s="36"/>
      <c r="AC120" s="29" t="str">
        <f t="shared" si="7"/>
        <v xml:space="preserve"> </v>
      </c>
      <c r="AD120" s="30" t="str">
        <f t="shared" si="8"/>
        <v xml:space="preserve"> راسب  </v>
      </c>
      <c r="AE120" s="36"/>
    </row>
    <row r="121" spans="1:31" ht="39.9" customHeight="1" thickBot="1">
      <c r="A121" s="238" t="s">
        <v>30</v>
      </c>
      <c r="B121" s="236">
        <v>110</v>
      </c>
      <c r="C121" s="88"/>
      <c r="D121" s="31"/>
      <c r="E121" s="33"/>
      <c r="F121" s="34"/>
      <c r="G121" s="35">
        <f t="shared" si="9"/>
        <v>0</v>
      </c>
      <c r="H121" s="33"/>
      <c r="I121" s="34"/>
      <c r="J121" s="35">
        <f t="shared" si="10"/>
        <v>0</v>
      </c>
      <c r="K121" s="33"/>
      <c r="L121" s="34"/>
      <c r="M121" s="35">
        <f t="shared" si="11"/>
        <v>0</v>
      </c>
      <c r="N121" s="33"/>
      <c r="O121" s="214"/>
      <c r="P121" s="200"/>
      <c r="Q121" s="33"/>
      <c r="R121" s="34"/>
      <c r="S121" s="35">
        <f t="shared" si="12"/>
        <v>0</v>
      </c>
      <c r="T121" s="33"/>
      <c r="U121" s="34"/>
      <c r="V121" s="28" t="s">
        <v>30</v>
      </c>
      <c r="W121" s="33"/>
      <c r="X121" s="34"/>
      <c r="Y121" s="35">
        <f t="shared" si="13"/>
        <v>0</v>
      </c>
      <c r="Z121" s="36"/>
      <c r="AA121" s="36"/>
      <c r="AB121" s="36"/>
      <c r="AC121" s="29" t="str">
        <f t="shared" si="7"/>
        <v xml:space="preserve"> </v>
      </c>
      <c r="AD121" s="30" t="str">
        <f t="shared" si="8"/>
        <v xml:space="preserve"> راسب  </v>
      </c>
      <c r="AE121" s="36"/>
    </row>
    <row r="122" spans="1:31" ht="39.9" customHeight="1" thickBot="1">
      <c r="A122" s="238" t="s">
        <v>30</v>
      </c>
      <c r="B122" s="235">
        <v>111</v>
      </c>
      <c r="C122" s="88"/>
      <c r="D122" s="31"/>
      <c r="E122" s="33"/>
      <c r="F122" s="34"/>
      <c r="G122" s="35">
        <f t="shared" si="9"/>
        <v>0</v>
      </c>
      <c r="H122" s="33"/>
      <c r="I122" s="34"/>
      <c r="J122" s="35">
        <f t="shared" si="10"/>
        <v>0</v>
      </c>
      <c r="K122" s="33"/>
      <c r="L122" s="34"/>
      <c r="M122" s="35">
        <f t="shared" si="11"/>
        <v>0</v>
      </c>
      <c r="N122" s="33"/>
      <c r="O122" s="214"/>
      <c r="P122" s="200"/>
      <c r="Q122" s="33"/>
      <c r="R122" s="34"/>
      <c r="S122" s="35">
        <f t="shared" si="12"/>
        <v>0</v>
      </c>
      <c r="T122" s="33"/>
      <c r="U122" s="34"/>
      <c r="V122" s="28" t="s">
        <v>30</v>
      </c>
      <c r="W122" s="33"/>
      <c r="X122" s="34"/>
      <c r="Y122" s="35">
        <f t="shared" si="13"/>
        <v>0</v>
      </c>
      <c r="Z122" s="36"/>
      <c r="AA122" s="36"/>
      <c r="AB122" s="36"/>
      <c r="AC122" s="29" t="str">
        <f t="shared" si="7"/>
        <v xml:space="preserve"> </v>
      </c>
      <c r="AD122" s="30" t="str">
        <f t="shared" si="8"/>
        <v xml:space="preserve"> راسب  </v>
      </c>
      <c r="AE122" s="36"/>
    </row>
    <row r="123" spans="1:31" ht="39.9" customHeight="1" thickBot="1">
      <c r="A123" s="238" t="s">
        <v>30</v>
      </c>
      <c r="B123" s="235">
        <v>112</v>
      </c>
      <c r="C123" s="88"/>
      <c r="D123" s="31"/>
      <c r="E123" s="33"/>
      <c r="F123" s="34"/>
      <c r="G123" s="35">
        <f t="shared" si="9"/>
        <v>0</v>
      </c>
      <c r="H123" s="33"/>
      <c r="I123" s="34"/>
      <c r="J123" s="35">
        <f t="shared" si="10"/>
        <v>0</v>
      </c>
      <c r="K123" s="33"/>
      <c r="L123" s="34"/>
      <c r="M123" s="35">
        <f t="shared" si="11"/>
        <v>0</v>
      </c>
      <c r="N123" s="33"/>
      <c r="O123" s="214"/>
      <c r="P123" s="200"/>
      <c r="Q123" s="33"/>
      <c r="R123" s="34"/>
      <c r="S123" s="35">
        <f t="shared" si="12"/>
        <v>0</v>
      </c>
      <c r="T123" s="33"/>
      <c r="U123" s="34"/>
      <c r="V123" s="28" t="s">
        <v>30</v>
      </c>
      <c r="W123" s="33"/>
      <c r="X123" s="34"/>
      <c r="Y123" s="35">
        <f t="shared" si="13"/>
        <v>0</v>
      </c>
      <c r="Z123" s="36"/>
      <c r="AA123" s="36"/>
      <c r="AB123" s="36"/>
      <c r="AC123" s="29" t="str">
        <f t="shared" si="7"/>
        <v xml:space="preserve"> </v>
      </c>
      <c r="AD123" s="30" t="str">
        <f t="shared" si="8"/>
        <v xml:space="preserve"> راسب  </v>
      </c>
      <c r="AE123" s="36"/>
    </row>
    <row r="124" spans="1:31" ht="39.9" customHeight="1" thickBot="1">
      <c r="A124" s="238" t="s">
        <v>30</v>
      </c>
      <c r="B124" s="236">
        <v>113</v>
      </c>
      <c r="C124" s="88"/>
      <c r="D124" s="31"/>
      <c r="E124" s="33"/>
      <c r="F124" s="34"/>
      <c r="G124" s="35">
        <f t="shared" si="9"/>
        <v>0</v>
      </c>
      <c r="H124" s="33"/>
      <c r="I124" s="34"/>
      <c r="J124" s="35">
        <f t="shared" si="10"/>
        <v>0</v>
      </c>
      <c r="K124" s="33"/>
      <c r="L124" s="34"/>
      <c r="M124" s="35">
        <f t="shared" si="11"/>
        <v>0</v>
      </c>
      <c r="N124" s="33"/>
      <c r="O124" s="214"/>
      <c r="P124" s="200"/>
      <c r="Q124" s="33"/>
      <c r="R124" s="34"/>
      <c r="S124" s="35">
        <f t="shared" si="12"/>
        <v>0</v>
      </c>
      <c r="T124" s="33"/>
      <c r="U124" s="34"/>
      <c r="V124" s="28" t="s">
        <v>30</v>
      </c>
      <c r="W124" s="33"/>
      <c r="X124" s="34"/>
      <c r="Y124" s="35">
        <f t="shared" si="13"/>
        <v>0</v>
      </c>
      <c r="Z124" s="36"/>
      <c r="AA124" s="36"/>
      <c r="AB124" s="36"/>
      <c r="AC124" s="29" t="str">
        <f t="shared" si="7"/>
        <v xml:space="preserve"> </v>
      </c>
      <c r="AD124" s="30" t="str">
        <f t="shared" si="8"/>
        <v xml:space="preserve"> راسب  </v>
      </c>
      <c r="AE124" s="36"/>
    </row>
    <row r="125" spans="1:31" ht="39.9" customHeight="1" thickBot="1">
      <c r="A125" s="238" t="s">
        <v>30</v>
      </c>
      <c r="B125" s="235">
        <v>114</v>
      </c>
      <c r="C125" s="88"/>
      <c r="D125" s="31"/>
      <c r="E125" s="33"/>
      <c r="F125" s="34"/>
      <c r="G125" s="35">
        <f t="shared" si="9"/>
        <v>0</v>
      </c>
      <c r="H125" s="33"/>
      <c r="I125" s="34"/>
      <c r="J125" s="35">
        <f t="shared" si="10"/>
        <v>0</v>
      </c>
      <c r="K125" s="33"/>
      <c r="L125" s="34"/>
      <c r="M125" s="35">
        <f t="shared" si="11"/>
        <v>0</v>
      </c>
      <c r="N125" s="33"/>
      <c r="O125" s="214"/>
      <c r="P125" s="200"/>
      <c r="Q125" s="33"/>
      <c r="R125" s="34"/>
      <c r="S125" s="35">
        <f t="shared" si="12"/>
        <v>0</v>
      </c>
      <c r="T125" s="33"/>
      <c r="U125" s="34"/>
      <c r="V125" s="28" t="s">
        <v>30</v>
      </c>
      <c r="W125" s="33"/>
      <c r="X125" s="34"/>
      <c r="Y125" s="35">
        <f t="shared" si="13"/>
        <v>0</v>
      </c>
      <c r="Z125" s="36"/>
      <c r="AA125" s="36"/>
      <c r="AB125" s="36"/>
      <c r="AC125" s="29" t="str">
        <f t="shared" si="7"/>
        <v xml:space="preserve"> </v>
      </c>
      <c r="AD125" s="30" t="str">
        <f t="shared" si="8"/>
        <v xml:space="preserve"> راسب  </v>
      </c>
      <c r="AE125" s="36"/>
    </row>
    <row r="126" spans="1:31" ht="39.9" customHeight="1" thickBot="1">
      <c r="A126" s="238" t="s">
        <v>30</v>
      </c>
      <c r="B126" s="235">
        <v>115</v>
      </c>
      <c r="C126" s="88"/>
      <c r="D126" s="31"/>
      <c r="E126" s="33"/>
      <c r="F126" s="34"/>
      <c r="G126" s="35">
        <f t="shared" si="9"/>
        <v>0</v>
      </c>
      <c r="H126" s="33"/>
      <c r="I126" s="34"/>
      <c r="J126" s="35">
        <f t="shared" si="10"/>
        <v>0</v>
      </c>
      <c r="K126" s="33"/>
      <c r="L126" s="34"/>
      <c r="M126" s="35">
        <f t="shared" si="11"/>
        <v>0</v>
      </c>
      <c r="N126" s="33"/>
      <c r="O126" s="214"/>
      <c r="P126" s="200"/>
      <c r="Q126" s="33"/>
      <c r="R126" s="34"/>
      <c r="S126" s="35">
        <f t="shared" si="12"/>
        <v>0</v>
      </c>
      <c r="T126" s="33"/>
      <c r="U126" s="34"/>
      <c r="V126" s="28" t="s">
        <v>30</v>
      </c>
      <c r="W126" s="33"/>
      <c r="X126" s="34"/>
      <c r="Y126" s="35">
        <f t="shared" si="13"/>
        <v>0</v>
      </c>
      <c r="Z126" s="36"/>
      <c r="AA126" s="36"/>
      <c r="AB126" s="36"/>
      <c r="AC126" s="29" t="str">
        <f t="shared" si="7"/>
        <v xml:space="preserve"> </v>
      </c>
      <c r="AD126" s="30" t="str">
        <f t="shared" si="8"/>
        <v xml:space="preserve"> راسب  </v>
      </c>
      <c r="AE126" s="36"/>
    </row>
    <row r="127" spans="1:31" ht="39.9" customHeight="1" thickBot="1">
      <c r="A127" s="238" t="s">
        <v>30</v>
      </c>
      <c r="B127" s="236">
        <v>116</v>
      </c>
      <c r="C127" s="88"/>
      <c r="D127" s="31"/>
      <c r="E127" s="33"/>
      <c r="F127" s="34"/>
      <c r="G127" s="35">
        <f t="shared" si="9"/>
        <v>0</v>
      </c>
      <c r="H127" s="33"/>
      <c r="I127" s="34"/>
      <c r="J127" s="35">
        <f t="shared" si="10"/>
        <v>0</v>
      </c>
      <c r="K127" s="33"/>
      <c r="L127" s="34"/>
      <c r="M127" s="35">
        <f t="shared" si="11"/>
        <v>0</v>
      </c>
      <c r="N127" s="33"/>
      <c r="O127" s="214"/>
      <c r="P127" s="200"/>
      <c r="Q127" s="33"/>
      <c r="R127" s="34"/>
      <c r="S127" s="35">
        <f t="shared" si="12"/>
        <v>0</v>
      </c>
      <c r="T127" s="33"/>
      <c r="U127" s="34"/>
      <c r="V127" s="28" t="s">
        <v>30</v>
      </c>
      <c r="W127" s="33"/>
      <c r="X127" s="34"/>
      <c r="Y127" s="35">
        <f t="shared" si="13"/>
        <v>0</v>
      </c>
      <c r="Z127" s="36"/>
      <c r="AA127" s="36"/>
      <c r="AB127" s="36"/>
      <c r="AC127" s="29" t="str">
        <f t="shared" si="7"/>
        <v xml:space="preserve"> </v>
      </c>
      <c r="AD127" s="30" t="str">
        <f t="shared" si="8"/>
        <v xml:space="preserve"> راسب  </v>
      </c>
      <c r="AE127" s="36"/>
    </row>
    <row r="128" spans="1:31" ht="39.9" customHeight="1" thickBot="1">
      <c r="A128" s="238" t="s">
        <v>30</v>
      </c>
      <c r="B128" s="235">
        <v>117</v>
      </c>
      <c r="C128" s="88"/>
      <c r="D128" s="31"/>
      <c r="E128" s="33"/>
      <c r="F128" s="34"/>
      <c r="G128" s="35">
        <f t="shared" si="9"/>
        <v>0</v>
      </c>
      <c r="H128" s="33"/>
      <c r="I128" s="34"/>
      <c r="J128" s="35">
        <f t="shared" si="10"/>
        <v>0</v>
      </c>
      <c r="K128" s="33"/>
      <c r="L128" s="34"/>
      <c r="M128" s="35">
        <f t="shared" si="11"/>
        <v>0</v>
      </c>
      <c r="N128" s="33"/>
      <c r="O128" s="214"/>
      <c r="P128" s="200"/>
      <c r="Q128" s="33"/>
      <c r="R128" s="34"/>
      <c r="S128" s="35">
        <f t="shared" si="12"/>
        <v>0</v>
      </c>
      <c r="T128" s="33"/>
      <c r="U128" s="34"/>
      <c r="V128" s="28" t="s">
        <v>30</v>
      </c>
      <c r="W128" s="33"/>
      <c r="X128" s="34"/>
      <c r="Y128" s="35">
        <f t="shared" si="13"/>
        <v>0</v>
      </c>
      <c r="Z128" s="36"/>
      <c r="AA128" s="36"/>
      <c r="AB128" s="36"/>
      <c r="AC128" s="29" t="str">
        <f t="shared" si="7"/>
        <v xml:space="preserve"> </v>
      </c>
      <c r="AD128" s="30" t="str">
        <f t="shared" si="8"/>
        <v xml:space="preserve"> راسب  </v>
      </c>
      <c r="AE128" s="36"/>
    </row>
    <row r="129" spans="1:31" ht="39.9" customHeight="1" thickBot="1">
      <c r="A129" s="238" t="s">
        <v>30</v>
      </c>
      <c r="B129" s="235">
        <v>118</v>
      </c>
      <c r="C129" s="88"/>
      <c r="D129" s="31"/>
      <c r="E129" s="33"/>
      <c r="F129" s="34"/>
      <c r="G129" s="35">
        <f t="shared" si="9"/>
        <v>0</v>
      </c>
      <c r="H129" s="33"/>
      <c r="I129" s="34"/>
      <c r="J129" s="35">
        <f t="shared" si="10"/>
        <v>0</v>
      </c>
      <c r="K129" s="33"/>
      <c r="L129" s="34"/>
      <c r="M129" s="35">
        <f t="shared" si="11"/>
        <v>0</v>
      </c>
      <c r="N129" s="33"/>
      <c r="O129" s="214"/>
      <c r="P129" s="200"/>
      <c r="Q129" s="33"/>
      <c r="R129" s="34"/>
      <c r="S129" s="35">
        <f t="shared" si="12"/>
        <v>0</v>
      </c>
      <c r="T129" s="33"/>
      <c r="U129" s="34"/>
      <c r="V129" s="28" t="s">
        <v>30</v>
      </c>
      <c r="W129" s="33"/>
      <c r="X129" s="34"/>
      <c r="Y129" s="35">
        <f t="shared" si="13"/>
        <v>0</v>
      </c>
      <c r="Z129" s="36"/>
      <c r="AA129" s="36"/>
      <c r="AB129" s="36"/>
      <c r="AC129" s="29" t="str">
        <f t="shared" si="7"/>
        <v xml:space="preserve"> </v>
      </c>
      <c r="AD129" s="30" t="str">
        <f t="shared" si="8"/>
        <v xml:space="preserve"> راسب  </v>
      </c>
      <c r="AE129" s="36"/>
    </row>
    <row r="130" spans="1:31" ht="39.9" customHeight="1" thickBot="1">
      <c r="A130" s="238" t="s">
        <v>30</v>
      </c>
      <c r="B130" s="236">
        <v>119</v>
      </c>
      <c r="C130" s="88"/>
      <c r="D130" s="31"/>
      <c r="E130" s="33"/>
      <c r="F130" s="34"/>
      <c r="G130" s="35">
        <f t="shared" si="9"/>
        <v>0</v>
      </c>
      <c r="H130" s="33"/>
      <c r="I130" s="34"/>
      <c r="J130" s="35">
        <f t="shared" si="10"/>
        <v>0</v>
      </c>
      <c r="K130" s="33"/>
      <c r="L130" s="34"/>
      <c r="M130" s="35">
        <f t="shared" si="11"/>
        <v>0</v>
      </c>
      <c r="N130" s="33"/>
      <c r="O130" s="214"/>
      <c r="P130" s="200"/>
      <c r="Q130" s="33"/>
      <c r="R130" s="34"/>
      <c r="S130" s="35">
        <f t="shared" si="12"/>
        <v>0</v>
      </c>
      <c r="T130" s="33"/>
      <c r="U130" s="34"/>
      <c r="V130" s="28" t="s">
        <v>30</v>
      </c>
      <c r="W130" s="33"/>
      <c r="X130" s="34"/>
      <c r="Y130" s="35">
        <f t="shared" si="13"/>
        <v>0</v>
      </c>
      <c r="Z130" s="36"/>
      <c r="AA130" s="36"/>
      <c r="AB130" s="36"/>
      <c r="AC130" s="29" t="str">
        <f t="shared" si="7"/>
        <v xml:space="preserve"> </v>
      </c>
      <c r="AD130" s="30" t="str">
        <f t="shared" si="8"/>
        <v xml:space="preserve"> راسب  </v>
      </c>
      <c r="AE130" s="36"/>
    </row>
    <row r="131" spans="1:31" ht="39.9" customHeight="1" thickBot="1">
      <c r="A131" s="238" t="s">
        <v>30</v>
      </c>
      <c r="B131" s="235">
        <v>120</v>
      </c>
      <c r="C131" s="88"/>
      <c r="D131" s="31"/>
      <c r="E131" s="33"/>
      <c r="F131" s="34"/>
      <c r="G131" s="35">
        <f t="shared" si="9"/>
        <v>0</v>
      </c>
      <c r="H131" s="33"/>
      <c r="I131" s="34"/>
      <c r="J131" s="35">
        <f t="shared" si="10"/>
        <v>0</v>
      </c>
      <c r="K131" s="33"/>
      <c r="L131" s="34"/>
      <c r="M131" s="35">
        <f t="shared" si="11"/>
        <v>0</v>
      </c>
      <c r="N131" s="33"/>
      <c r="O131" s="214"/>
      <c r="P131" s="200"/>
      <c r="Q131" s="33"/>
      <c r="R131" s="34"/>
      <c r="S131" s="35">
        <f t="shared" si="12"/>
        <v>0</v>
      </c>
      <c r="T131" s="33"/>
      <c r="U131" s="34"/>
      <c r="V131" s="28" t="s">
        <v>30</v>
      </c>
      <c r="W131" s="33"/>
      <c r="X131" s="34"/>
      <c r="Y131" s="35">
        <f t="shared" si="13"/>
        <v>0</v>
      </c>
      <c r="Z131" s="36"/>
      <c r="AA131" s="36"/>
      <c r="AB131" s="36"/>
      <c r="AC131" s="29" t="str">
        <f t="shared" si="7"/>
        <v xml:space="preserve"> </v>
      </c>
      <c r="AD131" s="30" t="str">
        <f t="shared" si="8"/>
        <v xml:space="preserve"> راسب  </v>
      </c>
      <c r="AE131" s="36"/>
    </row>
    <row r="132" spans="1:31" ht="39.9" customHeight="1" thickBot="1">
      <c r="A132" s="238" t="s">
        <v>30</v>
      </c>
      <c r="B132" s="235">
        <v>121</v>
      </c>
      <c r="C132" s="88"/>
      <c r="D132" s="31"/>
      <c r="E132" s="33"/>
      <c r="F132" s="34"/>
      <c r="G132" s="35">
        <f t="shared" si="9"/>
        <v>0</v>
      </c>
      <c r="H132" s="33"/>
      <c r="I132" s="34"/>
      <c r="J132" s="35">
        <f t="shared" si="10"/>
        <v>0</v>
      </c>
      <c r="K132" s="33"/>
      <c r="L132" s="34"/>
      <c r="M132" s="35">
        <f t="shared" si="11"/>
        <v>0</v>
      </c>
      <c r="N132" s="33"/>
      <c r="O132" s="214"/>
      <c r="P132" s="200"/>
      <c r="Q132" s="33"/>
      <c r="R132" s="34"/>
      <c r="S132" s="35">
        <f t="shared" si="12"/>
        <v>0</v>
      </c>
      <c r="T132" s="33"/>
      <c r="U132" s="34"/>
      <c r="V132" s="28" t="s">
        <v>30</v>
      </c>
      <c r="W132" s="33"/>
      <c r="X132" s="34"/>
      <c r="Y132" s="35">
        <f t="shared" si="13"/>
        <v>0</v>
      </c>
      <c r="Z132" s="36"/>
      <c r="AA132" s="36"/>
      <c r="AB132" s="36"/>
      <c r="AC132" s="29" t="str">
        <f t="shared" si="7"/>
        <v xml:space="preserve"> </v>
      </c>
      <c r="AD132" s="30" t="str">
        <f t="shared" si="8"/>
        <v xml:space="preserve"> راسب  </v>
      </c>
      <c r="AE132" s="36"/>
    </row>
    <row r="133" spans="1:31" ht="33" customHeight="1" thickBot="1">
      <c r="A133" s="238" t="s">
        <v>30</v>
      </c>
      <c r="B133" s="236">
        <v>122</v>
      </c>
      <c r="C133" s="88"/>
      <c r="D133" s="31"/>
      <c r="E133" s="33"/>
      <c r="F133" s="34"/>
      <c r="G133" s="35">
        <f t="shared" si="9"/>
        <v>0</v>
      </c>
      <c r="H133" s="33"/>
      <c r="I133" s="34"/>
      <c r="J133" s="35">
        <f t="shared" si="10"/>
        <v>0</v>
      </c>
      <c r="K133" s="33"/>
      <c r="L133" s="34"/>
      <c r="M133" s="35">
        <f t="shared" si="11"/>
        <v>0</v>
      </c>
      <c r="N133" s="33"/>
      <c r="O133" s="214"/>
      <c r="P133" s="200"/>
      <c r="Q133" s="33"/>
      <c r="R133" s="34"/>
      <c r="S133" s="35">
        <f t="shared" si="12"/>
        <v>0</v>
      </c>
      <c r="T133" s="33"/>
      <c r="U133" s="34"/>
      <c r="V133" s="28" t="s">
        <v>30</v>
      </c>
      <c r="W133" s="33"/>
      <c r="X133" s="34"/>
      <c r="Y133" s="35">
        <f t="shared" si="13"/>
        <v>0</v>
      </c>
      <c r="Z133" s="36"/>
      <c r="AA133" s="36"/>
      <c r="AB133" s="36"/>
      <c r="AC133" s="29" t="str">
        <f t="shared" si="7"/>
        <v xml:space="preserve"> </v>
      </c>
      <c r="AD133" s="30" t="str">
        <f t="shared" si="8"/>
        <v xml:space="preserve"> راسب  </v>
      </c>
      <c r="AE133" s="36"/>
    </row>
    <row r="134" spans="1:31" ht="33" customHeight="1" thickBot="1">
      <c r="A134" s="238" t="s">
        <v>30</v>
      </c>
      <c r="B134" s="235">
        <v>123</v>
      </c>
      <c r="C134" s="88"/>
      <c r="D134" s="31"/>
      <c r="E134" s="33"/>
      <c r="F134" s="34"/>
      <c r="G134" s="35">
        <f t="shared" si="9"/>
        <v>0</v>
      </c>
      <c r="H134" s="33"/>
      <c r="I134" s="34"/>
      <c r="J134" s="35">
        <f t="shared" si="10"/>
        <v>0</v>
      </c>
      <c r="K134" s="33"/>
      <c r="L134" s="34"/>
      <c r="M134" s="35">
        <f t="shared" si="11"/>
        <v>0</v>
      </c>
      <c r="N134" s="33"/>
      <c r="O134" s="214"/>
      <c r="P134" s="200"/>
      <c r="Q134" s="33"/>
      <c r="R134" s="34"/>
      <c r="S134" s="35">
        <f t="shared" si="12"/>
        <v>0</v>
      </c>
      <c r="T134" s="33"/>
      <c r="U134" s="34"/>
      <c r="V134" s="28" t="s">
        <v>30</v>
      </c>
      <c r="W134" s="33"/>
      <c r="X134" s="34"/>
      <c r="Y134" s="35">
        <f t="shared" si="13"/>
        <v>0</v>
      </c>
      <c r="Z134" s="36"/>
      <c r="AA134" s="36"/>
      <c r="AB134" s="36"/>
      <c r="AC134" s="29" t="str">
        <f t="shared" si="7"/>
        <v xml:space="preserve"> </v>
      </c>
      <c r="AD134" s="30" t="str">
        <f t="shared" si="8"/>
        <v xml:space="preserve"> راسب  </v>
      </c>
      <c r="AE134" s="36"/>
    </row>
    <row r="135" spans="1:31" ht="33" customHeight="1" thickBot="1">
      <c r="A135" s="238" t="s">
        <v>30</v>
      </c>
      <c r="B135" s="235">
        <v>124</v>
      </c>
      <c r="C135" s="88"/>
      <c r="D135" s="31"/>
      <c r="E135" s="33"/>
      <c r="F135" s="34"/>
      <c r="G135" s="35">
        <f t="shared" si="9"/>
        <v>0</v>
      </c>
      <c r="H135" s="33"/>
      <c r="I135" s="34"/>
      <c r="J135" s="35">
        <f t="shared" si="10"/>
        <v>0</v>
      </c>
      <c r="K135" s="33"/>
      <c r="L135" s="34"/>
      <c r="M135" s="35">
        <f t="shared" si="11"/>
        <v>0</v>
      </c>
      <c r="N135" s="33"/>
      <c r="O135" s="214"/>
      <c r="P135" s="200"/>
      <c r="Q135" s="33"/>
      <c r="R135" s="34"/>
      <c r="S135" s="35">
        <f t="shared" si="12"/>
        <v>0</v>
      </c>
      <c r="T135" s="33"/>
      <c r="U135" s="34"/>
      <c r="V135" s="28" t="s">
        <v>30</v>
      </c>
      <c r="W135" s="33"/>
      <c r="X135" s="34"/>
      <c r="Y135" s="35">
        <f t="shared" si="13"/>
        <v>0</v>
      </c>
      <c r="Z135" s="36"/>
      <c r="AA135" s="36"/>
      <c r="AB135" s="36"/>
      <c r="AC135" s="29" t="str">
        <f t="shared" si="7"/>
        <v xml:space="preserve"> </v>
      </c>
      <c r="AD135" s="30" t="str">
        <f t="shared" si="8"/>
        <v xml:space="preserve"> راسب  </v>
      </c>
      <c r="AE135" s="36"/>
    </row>
    <row r="136" spans="1:31" ht="33" customHeight="1" thickBot="1">
      <c r="A136" s="238" t="s">
        <v>30</v>
      </c>
      <c r="B136" s="236">
        <v>125</v>
      </c>
      <c r="C136" s="88"/>
      <c r="D136" s="31"/>
      <c r="E136" s="33"/>
      <c r="F136" s="34"/>
      <c r="G136" s="35">
        <f t="shared" si="9"/>
        <v>0</v>
      </c>
      <c r="H136" s="33"/>
      <c r="I136" s="34"/>
      <c r="J136" s="35">
        <f t="shared" si="10"/>
        <v>0</v>
      </c>
      <c r="K136" s="33"/>
      <c r="L136" s="34"/>
      <c r="M136" s="35">
        <f t="shared" si="11"/>
        <v>0</v>
      </c>
      <c r="N136" s="33"/>
      <c r="O136" s="214"/>
      <c r="P136" s="200"/>
      <c r="Q136" s="33"/>
      <c r="R136" s="34"/>
      <c r="S136" s="35">
        <f t="shared" si="12"/>
        <v>0</v>
      </c>
      <c r="T136" s="33"/>
      <c r="U136" s="34"/>
      <c r="V136" s="28" t="s">
        <v>30</v>
      </c>
      <c r="W136" s="33"/>
      <c r="X136" s="34"/>
      <c r="Y136" s="35">
        <f t="shared" si="13"/>
        <v>0</v>
      </c>
      <c r="Z136" s="36"/>
      <c r="AA136" s="36"/>
      <c r="AB136" s="36"/>
      <c r="AC136" s="29" t="str">
        <f t="shared" si="7"/>
        <v xml:space="preserve"> </v>
      </c>
      <c r="AD136" s="30" t="str">
        <f t="shared" si="8"/>
        <v xml:space="preserve"> راسب  </v>
      </c>
      <c r="AE136" s="36"/>
    </row>
    <row r="137" spans="1:31" ht="33" customHeight="1" thickBot="1">
      <c r="A137" s="238" t="s">
        <v>30</v>
      </c>
      <c r="B137" s="235">
        <v>126</v>
      </c>
      <c r="C137" s="88"/>
      <c r="D137" s="31"/>
      <c r="E137" s="33"/>
      <c r="F137" s="34"/>
      <c r="G137" s="35">
        <f t="shared" si="9"/>
        <v>0</v>
      </c>
      <c r="H137" s="33"/>
      <c r="I137" s="34"/>
      <c r="J137" s="35">
        <f t="shared" si="10"/>
        <v>0</v>
      </c>
      <c r="K137" s="33"/>
      <c r="L137" s="34"/>
      <c r="M137" s="35">
        <f t="shared" si="11"/>
        <v>0</v>
      </c>
      <c r="N137" s="33"/>
      <c r="O137" s="214"/>
      <c r="P137" s="200"/>
      <c r="Q137" s="33"/>
      <c r="R137" s="34"/>
      <c r="S137" s="35">
        <f t="shared" si="12"/>
        <v>0</v>
      </c>
      <c r="T137" s="33"/>
      <c r="U137" s="34"/>
      <c r="V137" s="28" t="s">
        <v>30</v>
      </c>
      <c r="W137" s="33"/>
      <c r="X137" s="34"/>
      <c r="Y137" s="35">
        <f t="shared" si="13"/>
        <v>0</v>
      </c>
      <c r="Z137" s="36"/>
      <c r="AA137" s="36"/>
      <c r="AB137" s="36"/>
      <c r="AC137" s="29" t="str">
        <f t="shared" si="7"/>
        <v xml:space="preserve"> </v>
      </c>
      <c r="AD137" s="30" t="str">
        <f t="shared" si="8"/>
        <v xml:space="preserve"> راسب  </v>
      </c>
      <c r="AE137" s="36"/>
    </row>
    <row r="138" spans="1:31" ht="33" customHeight="1" thickBot="1">
      <c r="A138" s="238" t="s">
        <v>30</v>
      </c>
      <c r="B138" s="235">
        <v>127</v>
      </c>
      <c r="C138" s="88"/>
      <c r="D138" s="31"/>
      <c r="E138" s="33"/>
      <c r="F138" s="34"/>
      <c r="G138" s="35">
        <f t="shared" si="9"/>
        <v>0</v>
      </c>
      <c r="H138" s="33"/>
      <c r="I138" s="34"/>
      <c r="J138" s="35">
        <f t="shared" si="10"/>
        <v>0</v>
      </c>
      <c r="K138" s="33"/>
      <c r="L138" s="34"/>
      <c r="M138" s="35">
        <f t="shared" si="11"/>
        <v>0</v>
      </c>
      <c r="N138" s="33"/>
      <c r="O138" s="214"/>
      <c r="P138" s="200"/>
      <c r="Q138" s="33"/>
      <c r="R138" s="34"/>
      <c r="S138" s="35">
        <f t="shared" si="12"/>
        <v>0</v>
      </c>
      <c r="T138" s="33"/>
      <c r="U138" s="34"/>
      <c r="V138" s="28" t="s">
        <v>30</v>
      </c>
      <c r="W138" s="33"/>
      <c r="X138" s="34"/>
      <c r="Y138" s="35">
        <f t="shared" si="13"/>
        <v>0</v>
      </c>
      <c r="Z138" s="36"/>
      <c r="AA138" s="36"/>
      <c r="AB138" s="36"/>
      <c r="AC138" s="29" t="str">
        <f t="shared" si="7"/>
        <v xml:space="preserve"> </v>
      </c>
      <c r="AD138" s="30" t="str">
        <f t="shared" si="8"/>
        <v xml:space="preserve"> راسب  </v>
      </c>
      <c r="AE138" s="36"/>
    </row>
    <row r="139" spans="1:31" ht="33" customHeight="1" thickBot="1">
      <c r="A139" s="238" t="s">
        <v>30</v>
      </c>
      <c r="B139" s="236">
        <v>128</v>
      </c>
      <c r="C139" s="88"/>
      <c r="D139" s="31"/>
      <c r="E139" s="33"/>
      <c r="F139" s="34"/>
      <c r="G139" s="35">
        <f t="shared" si="9"/>
        <v>0</v>
      </c>
      <c r="H139" s="33"/>
      <c r="I139" s="34"/>
      <c r="J139" s="35">
        <f t="shared" si="10"/>
        <v>0</v>
      </c>
      <c r="K139" s="33"/>
      <c r="L139" s="34"/>
      <c r="M139" s="35">
        <f t="shared" si="11"/>
        <v>0</v>
      </c>
      <c r="N139" s="33"/>
      <c r="O139" s="214"/>
      <c r="P139" s="200"/>
      <c r="Q139" s="33"/>
      <c r="R139" s="34"/>
      <c r="S139" s="35">
        <f t="shared" si="12"/>
        <v>0</v>
      </c>
      <c r="T139" s="33"/>
      <c r="U139" s="34"/>
      <c r="V139" s="28" t="s">
        <v>30</v>
      </c>
      <c r="W139" s="33"/>
      <c r="X139" s="34"/>
      <c r="Y139" s="35">
        <f t="shared" si="13"/>
        <v>0</v>
      </c>
      <c r="Z139" s="36"/>
      <c r="AA139" s="36"/>
      <c r="AB139" s="36"/>
      <c r="AC139" s="29" t="str">
        <f t="shared" si="7"/>
        <v xml:space="preserve"> </v>
      </c>
      <c r="AD139" s="30" t="str">
        <f t="shared" si="8"/>
        <v xml:space="preserve"> راسب  </v>
      </c>
      <c r="AE139" s="36"/>
    </row>
    <row r="140" spans="1:31" ht="33" customHeight="1" thickBot="1">
      <c r="A140" s="238" t="s">
        <v>30</v>
      </c>
      <c r="B140" s="235">
        <v>129</v>
      </c>
      <c r="C140" s="88"/>
      <c r="D140" s="31"/>
      <c r="E140" s="33"/>
      <c r="F140" s="34"/>
      <c r="G140" s="35">
        <f t="shared" si="9"/>
        <v>0</v>
      </c>
      <c r="H140" s="33"/>
      <c r="I140" s="34"/>
      <c r="J140" s="35">
        <f t="shared" si="10"/>
        <v>0</v>
      </c>
      <c r="K140" s="33"/>
      <c r="L140" s="34"/>
      <c r="M140" s="35">
        <f t="shared" si="11"/>
        <v>0</v>
      </c>
      <c r="N140" s="33"/>
      <c r="O140" s="214"/>
      <c r="P140" s="200"/>
      <c r="Q140" s="33"/>
      <c r="R140" s="34"/>
      <c r="S140" s="35">
        <f t="shared" si="12"/>
        <v>0</v>
      </c>
      <c r="T140" s="33"/>
      <c r="U140" s="34"/>
      <c r="V140" s="28" t="s">
        <v>30</v>
      </c>
      <c r="W140" s="33"/>
      <c r="X140" s="34"/>
      <c r="Y140" s="35">
        <f t="shared" si="13"/>
        <v>0</v>
      </c>
      <c r="Z140" s="36"/>
      <c r="AA140" s="36"/>
      <c r="AB140" s="36"/>
      <c r="AC140" s="29" t="str">
        <f t="shared" ref="AC140:AC203" si="14">IF(AND(G140&gt;=50,J140&gt;=50,M140&gt;=50,S140&gt;=50,V140&gt;=50,Y140&gt;=50),SUM(AB140,AA140,Z140,Y140,V140,S140,M140,J140,G140)," ")</f>
        <v xml:space="preserve"> </v>
      </c>
      <c r="AD140" s="30" t="str">
        <f t="shared" ref="AD140:AD203" si="15">IF(AND(Y140&gt;=50,V140&gt;=50,S140&gt;=50,M140&gt;=50,J140&gt;=50,G140&gt;=50)," ناجح"," راسب  ")</f>
        <v xml:space="preserve"> راسب  </v>
      </c>
      <c r="AE140" s="36"/>
    </row>
    <row r="141" spans="1:31" ht="33" customHeight="1" thickBot="1">
      <c r="A141" s="238" t="s">
        <v>30</v>
      </c>
      <c r="B141" s="235">
        <v>130</v>
      </c>
      <c r="C141" s="88"/>
      <c r="D141" s="31"/>
      <c r="E141" s="33"/>
      <c r="F141" s="34"/>
      <c r="G141" s="35">
        <f t="shared" ref="G141:G204" si="16">E141+F141</f>
        <v>0</v>
      </c>
      <c r="H141" s="33"/>
      <c r="I141" s="34"/>
      <c r="J141" s="35">
        <f t="shared" ref="J141:J204" si="17">H141+I141</f>
        <v>0</v>
      </c>
      <c r="K141" s="33"/>
      <c r="L141" s="34"/>
      <c r="M141" s="35">
        <f t="shared" ref="M141:M204" si="18">K141+L141</f>
        <v>0</v>
      </c>
      <c r="N141" s="33"/>
      <c r="O141" s="214"/>
      <c r="P141" s="200"/>
      <c r="Q141" s="33"/>
      <c r="R141" s="34"/>
      <c r="S141" s="35">
        <f t="shared" ref="S141:S204" si="19">Q141+R141</f>
        <v>0</v>
      </c>
      <c r="T141" s="33"/>
      <c r="U141" s="34"/>
      <c r="V141" s="28" t="s">
        <v>30</v>
      </c>
      <c r="W141" s="33"/>
      <c r="X141" s="34"/>
      <c r="Y141" s="35">
        <f t="shared" ref="Y141:Y204" si="20">W141+X141</f>
        <v>0</v>
      </c>
      <c r="Z141" s="36"/>
      <c r="AA141" s="36"/>
      <c r="AB141" s="36"/>
      <c r="AC141" s="29" t="str">
        <f t="shared" si="14"/>
        <v xml:space="preserve"> </v>
      </c>
      <c r="AD141" s="30" t="str">
        <f t="shared" si="15"/>
        <v xml:space="preserve"> راسب  </v>
      </c>
      <c r="AE141" s="36"/>
    </row>
    <row r="142" spans="1:31" ht="33" customHeight="1" thickBot="1">
      <c r="A142" s="238" t="s">
        <v>30</v>
      </c>
      <c r="B142" s="236">
        <v>131</v>
      </c>
      <c r="C142" s="88"/>
      <c r="D142" s="31"/>
      <c r="E142" s="33"/>
      <c r="F142" s="34"/>
      <c r="G142" s="35">
        <f t="shared" si="16"/>
        <v>0</v>
      </c>
      <c r="H142" s="33"/>
      <c r="I142" s="34"/>
      <c r="J142" s="35">
        <f t="shared" si="17"/>
        <v>0</v>
      </c>
      <c r="K142" s="33"/>
      <c r="L142" s="34"/>
      <c r="M142" s="35">
        <f t="shared" si="18"/>
        <v>0</v>
      </c>
      <c r="N142" s="33"/>
      <c r="O142" s="214"/>
      <c r="P142" s="200"/>
      <c r="Q142" s="33"/>
      <c r="R142" s="34"/>
      <c r="S142" s="35">
        <f t="shared" si="19"/>
        <v>0</v>
      </c>
      <c r="T142" s="33"/>
      <c r="U142" s="34"/>
      <c r="V142" s="28" t="s">
        <v>30</v>
      </c>
      <c r="W142" s="33"/>
      <c r="X142" s="34"/>
      <c r="Y142" s="35">
        <f t="shared" si="20"/>
        <v>0</v>
      </c>
      <c r="Z142" s="36"/>
      <c r="AA142" s="36"/>
      <c r="AB142" s="36"/>
      <c r="AC142" s="29" t="str">
        <f t="shared" si="14"/>
        <v xml:space="preserve"> </v>
      </c>
      <c r="AD142" s="30" t="str">
        <f t="shared" si="15"/>
        <v xml:space="preserve"> راسب  </v>
      </c>
      <c r="AE142" s="36"/>
    </row>
    <row r="143" spans="1:31" ht="33" customHeight="1" thickBot="1">
      <c r="A143" s="238" t="s">
        <v>30</v>
      </c>
      <c r="B143" s="235">
        <v>132</v>
      </c>
      <c r="C143" s="88"/>
      <c r="D143" s="31"/>
      <c r="E143" s="33"/>
      <c r="F143" s="34"/>
      <c r="G143" s="35">
        <f t="shared" si="16"/>
        <v>0</v>
      </c>
      <c r="H143" s="33"/>
      <c r="I143" s="34"/>
      <c r="J143" s="35">
        <f t="shared" si="17"/>
        <v>0</v>
      </c>
      <c r="K143" s="33"/>
      <c r="L143" s="34"/>
      <c r="M143" s="35">
        <f t="shared" si="18"/>
        <v>0</v>
      </c>
      <c r="N143" s="33"/>
      <c r="O143" s="214"/>
      <c r="P143" s="200"/>
      <c r="Q143" s="33"/>
      <c r="R143" s="34"/>
      <c r="S143" s="35">
        <f t="shared" si="19"/>
        <v>0</v>
      </c>
      <c r="T143" s="33"/>
      <c r="U143" s="34"/>
      <c r="V143" s="28" t="s">
        <v>30</v>
      </c>
      <c r="W143" s="33"/>
      <c r="X143" s="34"/>
      <c r="Y143" s="35">
        <f t="shared" si="20"/>
        <v>0</v>
      </c>
      <c r="Z143" s="36"/>
      <c r="AA143" s="36"/>
      <c r="AB143" s="36"/>
      <c r="AC143" s="29" t="str">
        <f t="shared" si="14"/>
        <v xml:space="preserve"> </v>
      </c>
      <c r="AD143" s="30" t="str">
        <f t="shared" si="15"/>
        <v xml:space="preserve"> راسب  </v>
      </c>
      <c r="AE143" s="36"/>
    </row>
    <row r="144" spans="1:31" ht="33" customHeight="1" thickBot="1">
      <c r="A144" s="238" t="s">
        <v>30</v>
      </c>
      <c r="B144" s="235">
        <v>133</v>
      </c>
      <c r="C144" s="88"/>
      <c r="D144" s="31"/>
      <c r="E144" s="33"/>
      <c r="F144" s="34"/>
      <c r="G144" s="35">
        <f t="shared" si="16"/>
        <v>0</v>
      </c>
      <c r="H144" s="33"/>
      <c r="I144" s="34"/>
      <c r="J144" s="35">
        <f t="shared" si="17"/>
        <v>0</v>
      </c>
      <c r="K144" s="33"/>
      <c r="L144" s="34"/>
      <c r="M144" s="35">
        <f t="shared" si="18"/>
        <v>0</v>
      </c>
      <c r="N144" s="200"/>
      <c r="O144" s="215"/>
      <c r="P144" s="200"/>
      <c r="Q144" s="33"/>
      <c r="R144" s="34"/>
      <c r="S144" s="35">
        <f t="shared" si="19"/>
        <v>0</v>
      </c>
      <c r="T144" s="33"/>
      <c r="U144" s="34"/>
      <c r="V144" s="28" t="s">
        <v>30</v>
      </c>
      <c r="W144" s="33"/>
      <c r="X144" s="34"/>
      <c r="Y144" s="35">
        <f t="shared" si="20"/>
        <v>0</v>
      </c>
      <c r="Z144" s="36"/>
      <c r="AA144" s="36"/>
      <c r="AB144" s="36"/>
      <c r="AC144" s="29" t="str">
        <f t="shared" si="14"/>
        <v xml:space="preserve"> </v>
      </c>
      <c r="AD144" s="30" t="str">
        <f t="shared" si="15"/>
        <v xml:space="preserve"> راسب  </v>
      </c>
      <c r="AE144" s="36"/>
    </row>
    <row r="145" spans="1:31" ht="33" customHeight="1" thickBot="1">
      <c r="A145" s="238" t="s">
        <v>30</v>
      </c>
      <c r="B145" s="236">
        <v>134</v>
      </c>
      <c r="C145" s="88"/>
      <c r="D145" s="31"/>
      <c r="E145" s="33"/>
      <c r="F145" s="34"/>
      <c r="G145" s="35">
        <f t="shared" si="16"/>
        <v>0</v>
      </c>
      <c r="H145" s="33"/>
      <c r="I145" s="34"/>
      <c r="J145" s="35">
        <f t="shared" si="17"/>
        <v>0</v>
      </c>
      <c r="K145" s="33"/>
      <c r="L145" s="34"/>
      <c r="M145" s="35">
        <f t="shared" si="18"/>
        <v>0</v>
      </c>
      <c r="N145" s="200"/>
      <c r="O145" s="215"/>
      <c r="P145" s="200"/>
      <c r="Q145" s="33"/>
      <c r="R145" s="34"/>
      <c r="S145" s="35">
        <f t="shared" si="19"/>
        <v>0</v>
      </c>
      <c r="T145" s="33"/>
      <c r="U145" s="34"/>
      <c r="V145" s="28" t="s">
        <v>30</v>
      </c>
      <c r="W145" s="33"/>
      <c r="X145" s="34"/>
      <c r="Y145" s="35">
        <f t="shared" si="20"/>
        <v>0</v>
      </c>
      <c r="Z145" s="36"/>
      <c r="AA145" s="36"/>
      <c r="AB145" s="36"/>
      <c r="AC145" s="29" t="str">
        <f t="shared" si="14"/>
        <v xml:space="preserve"> </v>
      </c>
      <c r="AD145" s="30" t="str">
        <f t="shared" si="15"/>
        <v xml:space="preserve"> راسب  </v>
      </c>
      <c r="AE145" s="36"/>
    </row>
    <row r="146" spans="1:31" ht="33" customHeight="1" thickBot="1">
      <c r="A146" s="238" t="s">
        <v>30</v>
      </c>
      <c r="B146" s="235">
        <v>135</v>
      </c>
      <c r="C146" s="88"/>
      <c r="D146" s="31"/>
      <c r="E146" s="33"/>
      <c r="F146" s="34"/>
      <c r="G146" s="35">
        <f t="shared" si="16"/>
        <v>0</v>
      </c>
      <c r="H146" s="33"/>
      <c r="I146" s="34"/>
      <c r="J146" s="35">
        <f t="shared" si="17"/>
        <v>0</v>
      </c>
      <c r="K146" s="33"/>
      <c r="L146" s="34"/>
      <c r="M146" s="35">
        <f t="shared" si="18"/>
        <v>0</v>
      </c>
      <c r="N146" s="200"/>
      <c r="O146" s="215"/>
      <c r="P146" s="200"/>
      <c r="Q146" s="33"/>
      <c r="R146" s="34"/>
      <c r="S146" s="35">
        <f t="shared" si="19"/>
        <v>0</v>
      </c>
      <c r="T146" s="33"/>
      <c r="U146" s="34"/>
      <c r="V146" s="28" t="s">
        <v>30</v>
      </c>
      <c r="W146" s="33"/>
      <c r="X146" s="34"/>
      <c r="Y146" s="35">
        <f t="shared" si="20"/>
        <v>0</v>
      </c>
      <c r="Z146" s="36"/>
      <c r="AA146" s="36"/>
      <c r="AB146" s="36"/>
      <c r="AC146" s="29" t="str">
        <f t="shared" si="14"/>
        <v xml:space="preserve"> </v>
      </c>
      <c r="AD146" s="30" t="str">
        <f t="shared" si="15"/>
        <v xml:space="preserve"> راسب  </v>
      </c>
      <c r="AE146" s="36"/>
    </row>
    <row r="147" spans="1:31" ht="33" customHeight="1" thickBot="1">
      <c r="A147" s="238" t="s">
        <v>30</v>
      </c>
      <c r="B147" s="235">
        <v>136</v>
      </c>
      <c r="C147" s="88"/>
      <c r="D147" s="31"/>
      <c r="E147" s="33"/>
      <c r="F147" s="34"/>
      <c r="G147" s="35">
        <f t="shared" si="16"/>
        <v>0</v>
      </c>
      <c r="H147" s="33"/>
      <c r="I147" s="34"/>
      <c r="J147" s="35">
        <f t="shared" si="17"/>
        <v>0</v>
      </c>
      <c r="K147" s="33"/>
      <c r="L147" s="34"/>
      <c r="M147" s="35">
        <f t="shared" si="18"/>
        <v>0</v>
      </c>
      <c r="N147" s="200"/>
      <c r="O147" s="215"/>
      <c r="P147" s="200"/>
      <c r="Q147" s="33"/>
      <c r="R147" s="34"/>
      <c r="S147" s="35">
        <f t="shared" si="19"/>
        <v>0</v>
      </c>
      <c r="T147" s="33"/>
      <c r="U147" s="34"/>
      <c r="V147" s="28" t="s">
        <v>30</v>
      </c>
      <c r="W147" s="33"/>
      <c r="X147" s="34"/>
      <c r="Y147" s="35">
        <f t="shared" si="20"/>
        <v>0</v>
      </c>
      <c r="Z147" s="36"/>
      <c r="AA147" s="36"/>
      <c r="AB147" s="36"/>
      <c r="AC147" s="29" t="str">
        <f t="shared" si="14"/>
        <v xml:space="preserve"> </v>
      </c>
      <c r="AD147" s="30" t="str">
        <f t="shared" si="15"/>
        <v xml:space="preserve"> راسب  </v>
      </c>
      <c r="AE147" s="36"/>
    </row>
    <row r="148" spans="1:31" ht="33" customHeight="1" thickBot="1">
      <c r="A148" s="238" t="s">
        <v>30</v>
      </c>
      <c r="B148" s="236">
        <v>137</v>
      </c>
      <c r="C148" s="88"/>
      <c r="D148" s="31"/>
      <c r="E148" s="33"/>
      <c r="F148" s="34"/>
      <c r="G148" s="35">
        <f t="shared" si="16"/>
        <v>0</v>
      </c>
      <c r="H148" s="33"/>
      <c r="I148" s="34"/>
      <c r="J148" s="35">
        <f t="shared" si="17"/>
        <v>0</v>
      </c>
      <c r="K148" s="33"/>
      <c r="L148" s="34"/>
      <c r="M148" s="35">
        <f t="shared" si="18"/>
        <v>0</v>
      </c>
      <c r="N148" s="200"/>
      <c r="O148" s="215"/>
      <c r="P148" s="200"/>
      <c r="Q148" s="33"/>
      <c r="R148" s="34"/>
      <c r="S148" s="35">
        <f t="shared" si="19"/>
        <v>0</v>
      </c>
      <c r="T148" s="33"/>
      <c r="U148" s="34"/>
      <c r="V148" s="28" t="s">
        <v>30</v>
      </c>
      <c r="W148" s="33"/>
      <c r="X148" s="34"/>
      <c r="Y148" s="35">
        <f t="shared" si="20"/>
        <v>0</v>
      </c>
      <c r="Z148" s="36"/>
      <c r="AA148" s="36"/>
      <c r="AB148" s="36"/>
      <c r="AC148" s="29" t="str">
        <f t="shared" si="14"/>
        <v xml:space="preserve"> </v>
      </c>
      <c r="AD148" s="30" t="str">
        <f t="shared" si="15"/>
        <v xml:space="preserve"> راسب  </v>
      </c>
      <c r="AE148" s="36"/>
    </row>
    <row r="149" spans="1:31" ht="33" customHeight="1" thickBot="1">
      <c r="A149" s="238" t="s">
        <v>30</v>
      </c>
      <c r="B149" s="235">
        <v>138</v>
      </c>
      <c r="C149" s="88"/>
      <c r="D149" s="31"/>
      <c r="E149" s="33"/>
      <c r="F149" s="34"/>
      <c r="G149" s="35">
        <f t="shared" si="16"/>
        <v>0</v>
      </c>
      <c r="H149" s="33"/>
      <c r="I149" s="34"/>
      <c r="J149" s="35">
        <f t="shared" si="17"/>
        <v>0</v>
      </c>
      <c r="K149" s="33"/>
      <c r="L149" s="34"/>
      <c r="M149" s="35">
        <f t="shared" si="18"/>
        <v>0</v>
      </c>
      <c r="N149" s="200"/>
      <c r="O149" s="215"/>
      <c r="P149" s="200"/>
      <c r="Q149" s="33"/>
      <c r="R149" s="34"/>
      <c r="S149" s="35">
        <f t="shared" si="19"/>
        <v>0</v>
      </c>
      <c r="T149" s="33"/>
      <c r="U149" s="34"/>
      <c r="V149" s="28" t="s">
        <v>30</v>
      </c>
      <c r="W149" s="33"/>
      <c r="X149" s="34"/>
      <c r="Y149" s="35">
        <f t="shared" si="20"/>
        <v>0</v>
      </c>
      <c r="Z149" s="36"/>
      <c r="AA149" s="36"/>
      <c r="AB149" s="36"/>
      <c r="AC149" s="29" t="str">
        <f t="shared" si="14"/>
        <v xml:space="preserve"> </v>
      </c>
      <c r="AD149" s="30" t="str">
        <f t="shared" si="15"/>
        <v xml:space="preserve"> راسب  </v>
      </c>
      <c r="AE149" s="36"/>
    </row>
    <row r="150" spans="1:31" ht="33" customHeight="1" thickBot="1">
      <c r="A150" s="238" t="s">
        <v>30</v>
      </c>
      <c r="B150" s="235">
        <v>139</v>
      </c>
      <c r="C150" s="88"/>
      <c r="D150" s="31"/>
      <c r="E150" s="33"/>
      <c r="F150" s="34"/>
      <c r="G150" s="35">
        <f t="shared" si="16"/>
        <v>0</v>
      </c>
      <c r="H150" s="33"/>
      <c r="I150" s="34"/>
      <c r="J150" s="35">
        <f t="shared" si="17"/>
        <v>0</v>
      </c>
      <c r="K150" s="33"/>
      <c r="L150" s="34"/>
      <c r="M150" s="35">
        <f t="shared" si="18"/>
        <v>0</v>
      </c>
      <c r="N150" s="200"/>
      <c r="O150" s="215"/>
      <c r="P150" s="200"/>
      <c r="Q150" s="33"/>
      <c r="R150" s="34"/>
      <c r="S150" s="35">
        <f t="shared" si="19"/>
        <v>0</v>
      </c>
      <c r="T150" s="33"/>
      <c r="U150" s="34"/>
      <c r="V150" s="28" t="s">
        <v>30</v>
      </c>
      <c r="W150" s="33"/>
      <c r="X150" s="34"/>
      <c r="Y150" s="35">
        <f t="shared" si="20"/>
        <v>0</v>
      </c>
      <c r="Z150" s="36"/>
      <c r="AA150" s="36"/>
      <c r="AB150" s="36"/>
      <c r="AC150" s="29" t="str">
        <f t="shared" si="14"/>
        <v xml:space="preserve"> </v>
      </c>
      <c r="AD150" s="30" t="str">
        <f t="shared" si="15"/>
        <v xml:space="preserve"> راسب  </v>
      </c>
      <c r="AE150" s="36"/>
    </row>
    <row r="151" spans="1:31" ht="33" customHeight="1" thickBot="1">
      <c r="A151" s="238" t="s">
        <v>30</v>
      </c>
      <c r="B151" s="236">
        <v>140</v>
      </c>
      <c r="C151" s="88"/>
      <c r="D151" s="31"/>
      <c r="E151" s="33"/>
      <c r="F151" s="34"/>
      <c r="G151" s="35">
        <f t="shared" si="16"/>
        <v>0</v>
      </c>
      <c r="H151" s="33"/>
      <c r="I151" s="34"/>
      <c r="J151" s="35">
        <f t="shared" si="17"/>
        <v>0</v>
      </c>
      <c r="K151" s="33"/>
      <c r="L151" s="34"/>
      <c r="M151" s="35">
        <f t="shared" si="18"/>
        <v>0</v>
      </c>
      <c r="N151" s="200"/>
      <c r="O151" s="215"/>
      <c r="P151" s="200"/>
      <c r="Q151" s="33"/>
      <c r="R151" s="34"/>
      <c r="S151" s="35">
        <f t="shared" si="19"/>
        <v>0</v>
      </c>
      <c r="T151" s="33"/>
      <c r="U151" s="34"/>
      <c r="V151" s="28" t="s">
        <v>30</v>
      </c>
      <c r="W151" s="33"/>
      <c r="X151" s="34"/>
      <c r="Y151" s="35">
        <f t="shared" si="20"/>
        <v>0</v>
      </c>
      <c r="Z151" s="36"/>
      <c r="AA151" s="36"/>
      <c r="AB151" s="36"/>
      <c r="AC151" s="29" t="str">
        <f t="shared" si="14"/>
        <v xml:space="preserve"> </v>
      </c>
      <c r="AD151" s="30" t="str">
        <f t="shared" si="15"/>
        <v xml:space="preserve"> راسب  </v>
      </c>
      <c r="AE151" s="36"/>
    </row>
    <row r="152" spans="1:31" ht="33" customHeight="1" thickBot="1">
      <c r="A152" s="238" t="s">
        <v>30</v>
      </c>
      <c r="B152" s="235">
        <v>141</v>
      </c>
      <c r="C152" s="88"/>
      <c r="D152" s="31"/>
      <c r="E152" s="33"/>
      <c r="F152" s="34"/>
      <c r="G152" s="35">
        <f t="shared" si="16"/>
        <v>0</v>
      </c>
      <c r="H152" s="33"/>
      <c r="I152" s="34"/>
      <c r="J152" s="35">
        <f t="shared" si="17"/>
        <v>0</v>
      </c>
      <c r="K152" s="33"/>
      <c r="L152" s="34"/>
      <c r="M152" s="35">
        <f t="shared" si="18"/>
        <v>0</v>
      </c>
      <c r="N152" s="200"/>
      <c r="O152" s="215"/>
      <c r="P152" s="200"/>
      <c r="Q152" s="33"/>
      <c r="R152" s="34"/>
      <c r="S152" s="35">
        <f t="shared" si="19"/>
        <v>0</v>
      </c>
      <c r="T152" s="33"/>
      <c r="U152" s="34"/>
      <c r="V152" s="28" t="s">
        <v>30</v>
      </c>
      <c r="W152" s="33"/>
      <c r="X152" s="34"/>
      <c r="Y152" s="35">
        <f t="shared" si="20"/>
        <v>0</v>
      </c>
      <c r="Z152" s="36"/>
      <c r="AA152" s="36"/>
      <c r="AB152" s="36"/>
      <c r="AC152" s="29" t="str">
        <f t="shared" si="14"/>
        <v xml:space="preserve"> </v>
      </c>
      <c r="AD152" s="30" t="str">
        <f t="shared" si="15"/>
        <v xml:space="preserve"> راسب  </v>
      </c>
      <c r="AE152" s="36"/>
    </row>
    <row r="153" spans="1:31" ht="33" customHeight="1" thickBot="1">
      <c r="A153" s="238" t="s">
        <v>30</v>
      </c>
      <c r="B153" s="235">
        <v>142</v>
      </c>
      <c r="C153" s="88"/>
      <c r="D153" s="31"/>
      <c r="E153" s="33"/>
      <c r="F153" s="34"/>
      <c r="G153" s="35">
        <f t="shared" si="16"/>
        <v>0</v>
      </c>
      <c r="H153" s="33"/>
      <c r="I153" s="34"/>
      <c r="J153" s="35">
        <f t="shared" si="17"/>
        <v>0</v>
      </c>
      <c r="K153" s="33"/>
      <c r="L153" s="34"/>
      <c r="M153" s="35">
        <f t="shared" si="18"/>
        <v>0</v>
      </c>
      <c r="N153" s="200"/>
      <c r="O153" s="215"/>
      <c r="P153" s="200"/>
      <c r="Q153" s="33"/>
      <c r="R153" s="34"/>
      <c r="S153" s="35">
        <f t="shared" si="19"/>
        <v>0</v>
      </c>
      <c r="T153" s="33"/>
      <c r="U153" s="34"/>
      <c r="V153" s="28" t="s">
        <v>30</v>
      </c>
      <c r="W153" s="33"/>
      <c r="X153" s="34"/>
      <c r="Y153" s="35">
        <f t="shared" si="20"/>
        <v>0</v>
      </c>
      <c r="Z153" s="36"/>
      <c r="AA153" s="36"/>
      <c r="AB153" s="36"/>
      <c r="AC153" s="29" t="str">
        <f t="shared" si="14"/>
        <v xml:space="preserve"> </v>
      </c>
      <c r="AD153" s="30" t="str">
        <f t="shared" si="15"/>
        <v xml:space="preserve"> راسب  </v>
      </c>
      <c r="AE153" s="36"/>
    </row>
    <row r="154" spans="1:31" ht="33" customHeight="1" thickBot="1">
      <c r="A154" s="238" t="s">
        <v>30</v>
      </c>
      <c r="B154" s="236">
        <v>143</v>
      </c>
      <c r="C154" s="88"/>
      <c r="D154" s="31"/>
      <c r="E154" s="33"/>
      <c r="F154" s="34"/>
      <c r="G154" s="35">
        <f t="shared" si="16"/>
        <v>0</v>
      </c>
      <c r="H154" s="33"/>
      <c r="I154" s="34"/>
      <c r="J154" s="35">
        <f t="shared" si="17"/>
        <v>0</v>
      </c>
      <c r="K154" s="33"/>
      <c r="L154" s="34"/>
      <c r="M154" s="35">
        <f t="shared" si="18"/>
        <v>0</v>
      </c>
      <c r="N154" s="200"/>
      <c r="O154" s="215"/>
      <c r="P154" s="200"/>
      <c r="Q154" s="33"/>
      <c r="R154" s="34"/>
      <c r="S154" s="35">
        <f t="shared" si="19"/>
        <v>0</v>
      </c>
      <c r="T154" s="33"/>
      <c r="U154" s="34"/>
      <c r="V154" s="28" t="s">
        <v>30</v>
      </c>
      <c r="W154" s="33"/>
      <c r="X154" s="34"/>
      <c r="Y154" s="35">
        <f t="shared" si="20"/>
        <v>0</v>
      </c>
      <c r="Z154" s="36"/>
      <c r="AA154" s="36"/>
      <c r="AB154" s="36"/>
      <c r="AC154" s="29" t="str">
        <f t="shared" si="14"/>
        <v xml:space="preserve"> </v>
      </c>
      <c r="AD154" s="30" t="str">
        <f t="shared" si="15"/>
        <v xml:space="preserve"> راسب  </v>
      </c>
      <c r="AE154" s="36"/>
    </row>
    <row r="155" spans="1:31" ht="33" customHeight="1" thickBot="1">
      <c r="A155" s="238" t="s">
        <v>30</v>
      </c>
      <c r="B155" s="235">
        <v>144</v>
      </c>
      <c r="C155" s="88"/>
      <c r="D155" s="31"/>
      <c r="E155" s="33"/>
      <c r="F155" s="34"/>
      <c r="G155" s="35">
        <f t="shared" si="16"/>
        <v>0</v>
      </c>
      <c r="H155" s="33"/>
      <c r="I155" s="34"/>
      <c r="J155" s="35">
        <f t="shared" si="17"/>
        <v>0</v>
      </c>
      <c r="K155" s="33"/>
      <c r="L155" s="34"/>
      <c r="M155" s="35">
        <f t="shared" si="18"/>
        <v>0</v>
      </c>
      <c r="N155" s="200"/>
      <c r="O155" s="215"/>
      <c r="P155" s="200"/>
      <c r="Q155" s="33"/>
      <c r="R155" s="34"/>
      <c r="S155" s="35">
        <f t="shared" si="19"/>
        <v>0</v>
      </c>
      <c r="T155" s="33"/>
      <c r="U155" s="34"/>
      <c r="V155" s="28" t="s">
        <v>30</v>
      </c>
      <c r="W155" s="33"/>
      <c r="X155" s="34"/>
      <c r="Y155" s="35">
        <f t="shared" si="20"/>
        <v>0</v>
      </c>
      <c r="Z155" s="36"/>
      <c r="AA155" s="36"/>
      <c r="AB155" s="36"/>
      <c r="AC155" s="29" t="str">
        <f t="shared" si="14"/>
        <v xml:space="preserve"> </v>
      </c>
      <c r="AD155" s="30" t="str">
        <f t="shared" si="15"/>
        <v xml:space="preserve"> راسب  </v>
      </c>
      <c r="AE155" s="36"/>
    </row>
    <row r="156" spans="1:31" ht="33" customHeight="1" thickBot="1">
      <c r="A156" s="238" t="s">
        <v>30</v>
      </c>
      <c r="B156" s="235">
        <v>145</v>
      </c>
      <c r="C156" s="88"/>
      <c r="D156" s="31"/>
      <c r="E156" s="33"/>
      <c r="F156" s="34"/>
      <c r="G156" s="35">
        <f t="shared" si="16"/>
        <v>0</v>
      </c>
      <c r="H156" s="33"/>
      <c r="I156" s="34"/>
      <c r="J156" s="35">
        <f t="shared" si="17"/>
        <v>0</v>
      </c>
      <c r="K156" s="33"/>
      <c r="L156" s="34"/>
      <c r="M156" s="35">
        <f t="shared" si="18"/>
        <v>0</v>
      </c>
      <c r="N156" s="200"/>
      <c r="O156" s="215"/>
      <c r="P156" s="200"/>
      <c r="Q156" s="33"/>
      <c r="R156" s="34"/>
      <c r="S156" s="35">
        <f t="shared" si="19"/>
        <v>0</v>
      </c>
      <c r="T156" s="33"/>
      <c r="U156" s="34"/>
      <c r="V156" s="28" t="s">
        <v>30</v>
      </c>
      <c r="W156" s="33"/>
      <c r="X156" s="34"/>
      <c r="Y156" s="35">
        <f t="shared" si="20"/>
        <v>0</v>
      </c>
      <c r="Z156" s="36"/>
      <c r="AA156" s="36"/>
      <c r="AB156" s="36"/>
      <c r="AC156" s="29" t="str">
        <f t="shared" si="14"/>
        <v xml:space="preserve"> </v>
      </c>
      <c r="AD156" s="30" t="str">
        <f t="shared" si="15"/>
        <v xml:space="preserve"> راسب  </v>
      </c>
      <c r="AE156" s="36"/>
    </row>
    <row r="157" spans="1:31" ht="33" customHeight="1" thickBot="1">
      <c r="A157" s="238" t="s">
        <v>30</v>
      </c>
      <c r="B157" s="236">
        <v>146</v>
      </c>
      <c r="C157" s="88"/>
      <c r="D157" s="31"/>
      <c r="E157" s="33"/>
      <c r="F157" s="34"/>
      <c r="G157" s="35">
        <f t="shared" si="16"/>
        <v>0</v>
      </c>
      <c r="H157" s="33"/>
      <c r="I157" s="34"/>
      <c r="J157" s="35">
        <f t="shared" si="17"/>
        <v>0</v>
      </c>
      <c r="K157" s="33"/>
      <c r="L157" s="34"/>
      <c r="M157" s="35">
        <f t="shared" si="18"/>
        <v>0</v>
      </c>
      <c r="N157" s="200"/>
      <c r="O157" s="215"/>
      <c r="P157" s="200"/>
      <c r="Q157" s="33"/>
      <c r="R157" s="34"/>
      <c r="S157" s="35">
        <f t="shared" si="19"/>
        <v>0</v>
      </c>
      <c r="T157" s="33"/>
      <c r="U157" s="34"/>
      <c r="V157" s="28" t="s">
        <v>30</v>
      </c>
      <c r="W157" s="33"/>
      <c r="X157" s="34"/>
      <c r="Y157" s="35">
        <f t="shared" si="20"/>
        <v>0</v>
      </c>
      <c r="Z157" s="36"/>
      <c r="AA157" s="36"/>
      <c r="AB157" s="36"/>
      <c r="AC157" s="29" t="str">
        <f t="shared" si="14"/>
        <v xml:space="preserve"> </v>
      </c>
      <c r="AD157" s="30" t="str">
        <f t="shared" si="15"/>
        <v xml:space="preserve"> راسب  </v>
      </c>
      <c r="AE157" s="36"/>
    </row>
    <row r="158" spans="1:31" ht="33" customHeight="1" thickBot="1">
      <c r="A158" s="238" t="s">
        <v>30</v>
      </c>
      <c r="B158" s="235">
        <v>147</v>
      </c>
      <c r="C158" s="88"/>
      <c r="D158" s="31"/>
      <c r="E158" s="33"/>
      <c r="F158" s="34"/>
      <c r="G158" s="35">
        <f t="shared" si="16"/>
        <v>0</v>
      </c>
      <c r="H158" s="33"/>
      <c r="I158" s="34"/>
      <c r="J158" s="35">
        <f t="shared" si="17"/>
        <v>0</v>
      </c>
      <c r="K158" s="33"/>
      <c r="L158" s="34"/>
      <c r="M158" s="35">
        <f t="shared" si="18"/>
        <v>0</v>
      </c>
      <c r="N158" s="200"/>
      <c r="O158" s="215"/>
      <c r="P158" s="200"/>
      <c r="Q158" s="33"/>
      <c r="R158" s="34"/>
      <c r="S158" s="35">
        <f t="shared" si="19"/>
        <v>0</v>
      </c>
      <c r="T158" s="33"/>
      <c r="U158" s="34"/>
      <c r="V158" s="28" t="s">
        <v>30</v>
      </c>
      <c r="W158" s="33"/>
      <c r="X158" s="34"/>
      <c r="Y158" s="35">
        <f t="shared" si="20"/>
        <v>0</v>
      </c>
      <c r="Z158" s="36"/>
      <c r="AA158" s="36"/>
      <c r="AB158" s="36"/>
      <c r="AC158" s="29" t="str">
        <f t="shared" si="14"/>
        <v xml:space="preserve"> </v>
      </c>
      <c r="AD158" s="30" t="str">
        <f t="shared" si="15"/>
        <v xml:space="preserve"> راسب  </v>
      </c>
      <c r="AE158" s="36"/>
    </row>
    <row r="159" spans="1:31" ht="33" customHeight="1" thickBot="1">
      <c r="A159" s="238" t="s">
        <v>30</v>
      </c>
      <c r="B159" s="235">
        <v>148</v>
      </c>
      <c r="C159" s="88"/>
      <c r="D159" s="31"/>
      <c r="E159" s="33"/>
      <c r="F159" s="34"/>
      <c r="G159" s="35">
        <f t="shared" si="16"/>
        <v>0</v>
      </c>
      <c r="H159" s="33"/>
      <c r="I159" s="34"/>
      <c r="J159" s="35">
        <f t="shared" si="17"/>
        <v>0</v>
      </c>
      <c r="K159" s="33"/>
      <c r="L159" s="34"/>
      <c r="M159" s="35">
        <f t="shared" si="18"/>
        <v>0</v>
      </c>
      <c r="N159" s="200"/>
      <c r="O159" s="215"/>
      <c r="P159" s="200"/>
      <c r="Q159" s="33"/>
      <c r="R159" s="34"/>
      <c r="S159" s="35">
        <f t="shared" si="19"/>
        <v>0</v>
      </c>
      <c r="T159" s="33"/>
      <c r="U159" s="34"/>
      <c r="V159" s="28" t="s">
        <v>30</v>
      </c>
      <c r="W159" s="33"/>
      <c r="X159" s="34"/>
      <c r="Y159" s="35">
        <f t="shared" si="20"/>
        <v>0</v>
      </c>
      <c r="Z159" s="36"/>
      <c r="AA159" s="36"/>
      <c r="AB159" s="36"/>
      <c r="AC159" s="29" t="str">
        <f t="shared" si="14"/>
        <v xml:space="preserve"> </v>
      </c>
      <c r="AD159" s="30" t="str">
        <f t="shared" si="15"/>
        <v xml:space="preserve"> راسب  </v>
      </c>
      <c r="AE159" s="36"/>
    </row>
    <row r="160" spans="1:31" ht="33" customHeight="1" thickBot="1">
      <c r="A160" s="238" t="s">
        <v>30</v>
      </c>
      <c r="B160" s="236">
        <v>149</v>
      </c>
      <c r="C160" s="88"/>
      <c r="D160" s="31"/>
      <c r="E160" s="33"/>
      <c r="F160" s="34"/>
      <c r="G160" s="35">
        <f t="shared" si="16"/>
        <v>0</v>
      </c>
      <c r="H160" s="33"/>
      <c r="I160" s="34"/>
      <c r="J160" s="35">
        <f t="shared" si="17"/>
        <v>0</v>
      </c>
      <c r="K160" s="33"/>
      <c r="L160" s="34"/>
      <c r="M160" s="35">
        <f t="shared" si="18"/>
        <v>0</v>
      </c>
      <c r="N160" s="200"/>
      <c r="O160" s="215"/>
      <c r="P160" s="200"/>
      <c r="Q160" s="33"/>
      <c r="R160" s="34"/>
      <c r="S160" s="35">
        <f t="shared" si="19"/>
        <v>0</v>
      </c>
      <c r="T160" s="33"/>
      <c r="U160" s="34"/>
      <c r="V160" s="28" t="s">
        <v>30</v>
      </c>
      <c r="W160" s="33"/>
      <c r="X160" s="34"/>
      <c r="Y160" s="35">
        <f t="shared" si="20"/>
        <v>0</v>
      </c>
      <c r="Z160" s="36"/>
      <c r="AA160" s="36"/>
      <c r="AB160" s="36"/>
      <c r="AC160" s="29" t="str">
        <f t="shared" si="14"/>
        <v xml:space="preserve"> </v>
      </c>
      <c r="AD160" s="30" t="str">
        <f t="shared" si="15"/>
        <v xml:space="preserve"> راسب  </v>
      </c>
      <c r="AE160" s="36"/>
    </row>
    <row r="161" spans="1:31" ht="33" customHeight="1" thickBot="1">
      <c r="A161" s="238" t="s">
        <v>30</v>
      </c>
      <c r="B161" s="235">
        <v>150</v>
      </c>
      <c r="C161" s="88"/>
      <c r="D161" s="31"/>
      <c r="E161" s="33"/>
      <c r="F161" s="34"/>
      <c r="G161" s="35">
        <f t="shared" si="16"/>
        <v>0</v>
      </c>
      <c r="H161" s="33"/>
      <c r="I161" s="34"/>
      <c r="J161" s="35">
        <f t="shared" si="17"/>
        <v>0</v>
      </c>
      <c r="K161" s="33"/>
      <c r="L161" s="34"/>
      <c r="M161" s="35">
        <f t="shared" si="18"/>
        <v>0</v>
      </c>
      <c r="N161" s="200"/>
      <c r="O161" s="215"/>
      <c r="P161" s="200"/>
      <c r="Q161" s="33"/>
      <c r="R161" s="34"/>
      <c r="S161" s="35">
        <f t="shared" si="19"/>
        <v>0</v>
      </c>
      <c r="T161" s="33"/>
      <c r="U161" s="34"/>
      <c r="V161" s="28" t="s">
        <v>30</v>
      </c>
      <c r="W161" s="33"/>
      <c r="X161" s="34"/>
      <c r="Y161" s="35">
        <f t="shared" si="20"/>
        <v>0</v>
      </c>
      <c r="Z161" s="36"/>
      <c r="AA161" s="36"/>
      <c r="AB161" s="36"/>
      <c r="AC161" s="29" t="str">
        <f t="shared" si="14"/>
        <v xml:space="preserve"> </v>
      </c>
      <c r="AD161" s="30" t="str">
        <f t="shared" si="15"/>
        <v xml:space="preserve"> راسب  </v>
      </c>
      <c r="AE161" s="36"/>
    </row>
    <row r="162" spans="1:31" ht="33" customHeight="1" thickBot="1">
      <c r="A162" s="238" t="s">
        <v>30</v>
      </c>
      <c r="B162" s="235">
        <v>151</v>
      </c>
      <c r="C162" s="88"/>
      <c r="D162" s="31"/>
      <c r="E162" s="33"/>
      <c r="F162" s="34"/>
      <c r="G162" s="35">
        <f t="shared" si="16"/>
        <v>0</v>
      </c>
      <c r="H162" s="33"/>
      <c r="I162" s="34"/>
      <c r="J162" s="35">
        <f t="shared" si="17"/>
        <v>0</v>
      </c>
      <c r="K162" s="33"/>
      <c r="L162" s="34"/>
      <c r="M162" s="35">
        <f t="shared" si="18"/>
        <v>0</v>
      </c>
      <c r="N162" s="200"/>
      <c r="O162" s="215"/>
      <c r="P162" s="200"/>
      <c r="Q162" s="33"/>
      <c r="R162" s="34"/>
      <c r="S162" s="35">
        <f t="shared" si="19"/>
        <v>0</v>
      </c>
      <c r="T162" s="33"/>
      <c r="U162" s="34"/>
      <c r="V162" s="28" t="s">
        <v>30</v>
      </c>
      <c r="W162" s="33"/>
      <c r="X162" s="34"/>
      <c r="Y162" s="35">
        <f t="shared" si="20"/>
        <v>0</v>
      </c>
      <c r="Z162" s="36"/>
      <c r="AA162" s="36"/>
      <c r="AB162" s="36"/>
      <c r="AC162" s="29" t="str">
        <f t="shared" si="14"/>
        <v xml:space="preserve"> </v>
      </c>
      <c r="AD162" s="30" t="str">
        <f t="shared" si="15"/>
        <v xml:space="preserve"> راسب  </v>
      </c>
      <c r="AE162" s="36"/>
    </row>
    <row r="163" spans="1:31" ht="33" customHeight="1" thickBot="1">
      <c r="A163" s="238" t="s">
        <v>30</v>
      </c>
      <c r="B163" s="236">
        <v>152</v>
      </c>
      <c r="C163" s="88"/>
      <c r="D163" s="31"/>
      <c r="E163" s="33"/>
      <c r="F163" s="34"/>
      <c r="G163" s="35">
        <f t="shared" si="16"/>
        <v>0</v>
      </c>
      <c r="H163" s="33"/>
      <c r="I163" s="34"/>
      <c r="J163" s="35">
        <f t="shared" si="17"/>
        <v>0</v>
      </c>
      <c r="K163" s="33"/>
      <c r="L163" s="34"/>
      <c r="M163" s="35">
        <f t="shared" si="18"/>
        <v>0</v>
      </c>
      <c r="N163" s="200"/>
      <c r="O163" s="215"/>
      <c r="P163" s="200"/>
      <c r="Q163" s="33"/>
      <c r="R163" s="34"/>
      <c r="S163" s="35">
        <f t="shared" si="19"/>
        <v>0</v>
      </c>
      <c r="T163" s="33"/>
      <c r="U163" s="34"/>
      <c r="V163" s="28" t="s">
        <v>30</v>
      </c>
      <c r="W163" s="33"/>
      <c r="X163" s="34"/>
      <c r="Y163" s="35">
        <f t="shared" si="20"/>
        <v>0</v>
      </c>
      <c r="Z163" s="36"/>
      <c r="AA163" s="36"/>
      <c r="AB163" s="36"/>
      <c r="AC163" s="29" t="str">
        <f t="shared" si="14"/>
        <v xml:space="preserve"> </v>
      </c>
      <c r="AD163" s="30" t="str">
        <f t="shared" si="15"/>
        <v xml:space="preserve"> راسب  </v>
      </c>
      <c r="AE163" s="36"/>
    </row>
    <row r="164" spans="1:31" ht="33" customHeight="1" thickBot="1">
      <c r="A164" s="238" t="s">
        <v>30</v>
      </c>
      <c r="B164" s="235">
        <v>153</v>
      </c>
      <c r="C164" s="88"/>
      <c r="D164" s="31"/>
      <c r="E164" s="33"/>
      <c r="F164" s="34"/>
      <c r="G164" s="35">
        <f t="shared" si="16"/>
        <v>0</v>
      </c>
      <c r="H164" s="33"/>
      <c r="I164" s="34"/>
      <c r="J164" s="35">
        <f t="shared" si="17"/>
        <v>0</v>
      </c>
      <c r="K164" s="33"/>
      <c r="L164" s="34"/>
      <c r="M164" s="35">
        <f t="shared" si="18"/>
        <v>0</v>
      </c>
      <c r="N164" s="200"/>
      <c r="O164" s="200"/>
      <c r="P164" s="200"/>
      <c r="Q164" s="33"/>
      <c r="R164" s="34"/>
      <c r="S164" s="35">
        <f t="shared" si="19"/>
        <v>0</v>
      </c>
      <c r="T164" s="33"/>
      <c r="U164" s="34"/>
      <c r="V164" s="28" t="s">
        <v>30</v>
      </c>
      <c r="W164" s="33"/>
      <c r="X164" s="34"/>
      <c r="Y164" s="35">
        <f t="shared" si="20"/>
        <v>0</v>
      </c>
      <c r="Z164" s="36"/>
      <c r="AA164" s="36"/>
      <c r="AB164" s="36"/>
      <c r="AC164" s="29" t="str">
        <f t="shared" si="14"/>
        <v xml:space="preserve"> </v>
      </c>
      <c r="AD164" s="30" t="str">
        <f t="shared" si="15"/>
        <v xml:space="preserve"> راسب  </v>
      </c>
      <c r="AE164" s="36"/>
    </row>
    <row r="165" spans="1:31" ht="33" customHeight="1" thickBot="1">
      <c r="A165" s="238" t="s">
        <v>30</v>
      </c>
      <c r="B165" s="235">
        <v>154</v>
      </c>
      <c r="C165" s="88"/>
      <c r="D165" s="31"/>
      <c r="E165" s="33"/>
      <c r="F165" s="34"/>
      <c r="G165" s="35">
        <f t="shared" si="16"/>
        <v>0</v>
      </c>
      <c r="H165" s="33"/>
      <c r="I165" s="34"/>
      <c r="J165" s="35">
        <f t="shared" si="17"/>
        <v>0</v>
      </c>
      <c r="K165" s="33"/>
      <c r="L165" s="34"/>
      <c r="M165" s="35">
        <f t="shared" si="18"/>
        <v>0</v>
      </c>
      <c r="N165" s="200"/>
      <c r="O165" s="200"/>
      <c r="P165" s="200"/>
      <c r="Q165" s="33"/>
      <c r="R165" s="34"/>
      <c r="S165" s="35">
        <f t="shared" si="19"/>
        <v>0</v>
      </c>
      <c r="T165" s="33"/>
      <c r="U165" s="34"/>
      <c r="V165" s="28" t="s">
        <v>30</v>
      </c>
      <c r="W165" s="33"/>
      <c r="X165" s="34"/>
      <c r="Y165" s="35">
        <f t="shared" si="20"/>
        <v>0</v>
      </c>
      <c r="Z165" s="36"/>
      <c r="AA165" s="36"/>
      <c r="AB165" s="36"/>
      <c r="AC165" s="29" t="str">
        <f t="shared" si="14"/>
        <v xml:space="preserve"> </v>
      </c>
      <c r="AD165" s="30" t="str">
        <f t="shared" si="15"/>
        <v xml:space="preserve"> راسب  </v>
      </c>
      <c r="AE165" s="36"/>
    </row>
    <row r="166" spans="1:31" ht="33" customHeight="1" thickBot="1">
      <c r="A166" s="238" t="s">
        <v>30</v>
      </c>
      <c r="B166" s="236">
        <v>155</v>
      </c>
      <c r="C166" s="88"/>
      <c r="D166" s="31"/>
      <c r="E166" s="33"/>
      <c r="F166" s="34"/>
      <c r="G166" s="35">
        <f t="shared" si="16"/>
        <v>0</v>
      </c>
      <c r="H166" s="33"/>
      <c r="I166" s="34"/>
      <c r="J166" s="35">
        <f t="shared" si="17"/>
        <v>0</v>
      </c>
      <c r="K166" s="33"/>
      <c r="L166" s="34"/>
      <c r="M166" s="35">
        <f t="shared" si="18"/>
        <v>0</v>
      </c>
      <c r="N166" s="200"/>
      <c r="O166" s="200"/>
      <c r="P166" s="200"/>
      <c r="Q166" s="33"/>
      <c r="R166" s="34"/>
      <c r="S166" s="35">
        <f t="shared" si="19"/>
        <v>0</v>
      </c>
      <c r="T166" s="33"/>
      <c r="U166" s="34"/>
      <c r="V166" s="28" t="s">
        <v>30</v>
      </c>
      <c r="W166" s="33"/>
      <c r="X166" s="34"/>
      <c r="Y166" s="35">
        <f t="shared" si="20"/>
        <v>0</v>
      </c>
      <c r="Z166" s="36"/>
      <c r="AA166" s="36"/>
      <c r="AB166" s="36"/>
      <c r="AC166" s="29" t="str">
        <f t="shared" si="14"/>
        <v xml:space="preserve"> </v>
      </c>
      <c r="AD166" s="30" t="str">
        <f t="shared" si="15"/>
        <v xml:space="preserve"> راسب  </v>
      </c>
      <c r="AE166" s="36"/>
    </row>
    <row r="167" spans="1:31" ht="33" customHeight="1" thickBot="1">
      <c r="A167" s="238" t="s">
        <v>30</v>
      </c>
      <c r="B167" s="235">
        <v>156</v>
      </c>
      <c r="C167" s="88"/>
      <c r="D167" s="31"/>
      <c r="E167" s="33"/>
      <c r="F167" s="34"/>
      <c r="G167" s="35">
        <f t="shared" si="16"/>
        <v>0</v>
      </c>
      <c r="H167" s="33"/>
      <c r="I167" s="34"/>
      <c r="J167" s="35">
        <f t="shared" si="17"/>
        <v>0</v>
      </c>
      <c r="K167" s="33"/>
      <c r="L167" s="34"/>
      <c r="M167" s="35">
        <f t="shared" si="18"/>
        <v>0</v>
      </c>
      <c r="N167" s="200"/>
      <c r="O167" s="200"/>
      <c r="P167" s="200"/>
      <c r="Q167" s="33"/>
      <c r="R167" s="34"/>
      <c r="S167" s="35">
        <f t="shared" si="19"/>
        <v>0</v>
      </c>
      <c r="T167" s="33"/>
      <c r="U167" s="34"/>
      <c r="V167" s="28" t="s">
        <v>30</v>
      </c>
      <c r="W167" s="33"/>
      <c r="X167" s="34"/>
      <c r="Y167" s="35">
        <f t="shared" si="20"/>
        <v>0</v>
      </c>
      <c r="Z167" s="36"/>
      <c r="AA167" s="36"/>
      <c r="AB167" s="36"/>
      <c r="AC167" s="29" t="str">
        <f t="shared" si="14"/>
        <v xml:space="preserve"> </v>
      </c>
      <c r="AD167" s="30" t="str">
        <f t="shared" si="15"/>
        <v xml:space="preserve"> راسب  </v>
      </c>
      <c r="AE167" s="36"/>
    </row>
    <row r="168" spans="1:31" ht="33" customHeight="1" thickBot="1">
      <c r="A168" s="238" t="s">
        <v>30</v>
      </c>
      <c r="B168" s="235">
        <v>157</v>
      </c>
      <c r="C168" s="88"/>
      <c r="D168" s="31"/>
      <c r="E168" s="33"/>
      <c r="F168" s="34"/>
      <c r="G168" s="35">
        <f t="shared" si="16"/>
        <v>0</v>
      </c>
      <c r="H168" s="33"/>
      <c r="I168" s="34"/>
      <c r="J168" s="35">
        <f t="shared" si="17"/>
        <v>0</v>
      </c>
      <c r="K168" s="33"/>
      <c r="L168" s="34"/>
      <c r="M168" s="35">
        <f t="shared" si="18"/>
        <v>0</v>
      </c>
      <c r="N168" s="200"/>
      <c r="O168" s="200"/>
      <c r="P168" s="200"/>
      <c r="Q168" s="33"/>
      <c r="R168" s="34"/>
      <c r="S168" s="35">
        <f t="shared" si="19"/>
        <v>0</v>
      </c>
      <c r="T168" s="33"/>
      <c r="U168" s="34"/>
      <c r="V168" s="28" t="s">
        <v>30</v>
      </c>
      <c r="W168" s="33"/>
      <c r="X168" s="34"/>
      <c r="Y168" s="35">
        <f t="shared" si="20"/>
        <v>0</v>
      </c>
      <c r="Z168" s="36"/>
      <c r="AA168" s="36"/>
      <c r="AB168" s="36"/>
      <c r="AC168" s="29" t="str">
        <f t="shared" si="14"/>
        <v xml:space="preserve"> </v>
      </c>
      <c r="AD168" s="30" t="str">
        <f t="shared" si="15"/>
        <v xml:space="preserve"> راسب  </v>
      </c>
      <c r="AE168" s="36"/>
    </row>
    <row r="169" spans="1:31" ht="33" customHeight="1" thickBot="1">
      <c r="A169" s="238" t="s">
        <v>30</v>
      </c>
      <c r="B169" s="236">
        <v>158</v>
      </c>
      <c r="C169" s="88"/>
      <c r="D169" s="31"/>
      <c r="E169" s="33"/>
      <c r="F169" s="34"/>
      <c r="G169" s="35">
        <f t="shared" si="16"/>
        <v>0</v>
      </c>
      <c r="H169" s="33"/>
      <c r="I169" s="34"/>
      <c r="J169" s="35">
        <f t="shared" si="17"/>
        <v>0</v>
      </c>
      <c r="K169" s="33"/>
      <c r="L169" s="34"/>
      <c r="M169" s="35">
        <f t="shared" si="18"/>
        <v>0</v>
      </c>
      <c r="N169" s="200"/>
      <c r="O169" s="200"/>
      <c r="P169" s="200"/>
      <c r="Q169" s="33"/>
      <c r="R169" s="34"/>
      <c r="S169" s="35">
        <f t="shared" si="19"/>
        <v>0</v>
      </c>
      <c r="T169" s="33"/>
      <c r="U169" s="34"/>
      <c r="V169" s="28" t="s">
        <v>30</v>
      </c>
      <c r="W169" s="33"/>
      <c r="X169" s="34"/>
      <c r="Y169" s="35">
        <f t="shared" si="20"/>
        <v>0</v>
      </c>
      <c r="Z169" s="36"/>
      <c r="AA169" s="36"/>
      <c r="AB169" s="36"/>
      <c r="AC169" s="29" t="str">
        <f t="shared" si="14"/>
        <v xml:space="preserve"> </v>
      </c>
      <c r="AD169" s="30" t="str">
        <f t="shared" si="15"/>
        <v xml:space="preserve"> راسب  </v>
      </c>
      <c r="AE169" s="36"/>
    </row>
    <row r="170" spans="1:31" ht="33" customHeight="1" thickBot="1">
      <c r="A170" s="238" t="s">
        <v>30</v>
      </c>
      <c r="B170" s="235">
        <v>159</v>
      </c>
      <c r="C170" s="88"/>
      <c r="D170" s="31"/>
      <c r="E170" s="33"/>
      <c r="F170" s="34"/>
      <c r="G170" s="35">
        <f t="shared" si="16"/>
        <v>0</v>
      </c>
      <c r="H170" s="33"/>
      <c r="I170" s="34"/>
      <c r="J170" s="35">
        <f t="shared" si="17"/>
        <v>0</v>
      </c>
      <c r="K170" s="33"/>
      <c r="L170" s="34"/>
      <c r="M170" s="35">
        <f t="shared" si="18"/>
        <v>0</v>
      </c>
      <c r="N170" s="200"/>
      <c r="O170" s="200"/>
      <c r="P170" s="200"/>
      <c r="Q170" s="33"/>
      <c r="R170" s="34"/>
      <c r="S170" s="35">
        <f t="shared" si="19"/>
        <v>0</v>
      </c>
      <c r="T170" s="33"/>
      <c r="U170" s="34"/>
      <c r="V170" s="28" t="s">
        <v>30</v>
      </c>
      <c r="W170" s="33"/>
      <c r="X170" s="34"/>
      <c r="Y170" s="35">
        <f t="shared" si="20"/>
        <v>0</v>
      </c>
      <c r="Z170" s="36"/>
      <c r="AA170" s="36"/>
      <c r="AB170" s="36"/>
      <c r="AC170" s="29" t="str">
        <f t="shared" si="14"/>
        <v xml:space="preserve"> </v>
      </c>
      <c r="AD170" s="30" t="str">
        <f t="shared" si="15"/>
        <v xml:space="preserve"> راسب  </v>
      </c>
      <c r="AE170" s="36"/>
    </row>
    <row r="171" spans="1:31" ht="33" customHeight="1" thickBot="1">
      <c r="A171" s="238" t="s">
        <v>30</v>
      </c>
      <c r="B171" s="235">
        <v>160</v>
      </c>
      <c r="C171" s="88"/>
      <c r="D171" s="31"/>
      <c r="E171" s="33"/>
      <c r="F171" s="34"/>
      <c r="G171" s="35">
        <f t="shared" si="16"/>
        <v>0</v>
      </c>
      <c r="H171" s="33"/>
      <c r="I171" s="34"/>
      <c r="J171" s="35">
        <f t="shared" si="17"/>
        <v>0</v>
      </c>
      <c r="K171" s="33"/>
      <c r="L171" s="34"/>
      <c r="M171" s="35">
        <f t="shared" si="18"/>
        <v>0</v>
      </c>
      <c r="N171" s="200"/>
      <c r="O171" s="200"/>
      <c r="P171" s="200"/>
      <c r="Q171" s="33"/>
      <c r="R171" s="34"/>
      <c r="S171" s="35">
        <f t="shared" si="19"/>
        <v>0</v>
      </c>
      <c r="T171" s="33"/>
      <c r="U171" s="34"/>
      <c r="V171" s="28" t="s">
        <v>30</v>
      </c>
      <c r="W171" s="33"/>
      <c r="X171" s="34"/>
      <c r="Y171" s="35">
        <f t="shared" si="20"/>
        <v>0</v>
      </c>
      <c r="Z171" s="36"/>
      <c r="AA171" s="36"/>
      <c r="AB171" s="36"/>
      <c r="AC171" s="29" t="str">
        <f t="shared" si="14"/>
        <v xml:space="preserve"> </v>
      </c>
      <c r="AD171" s="30" t="str">
        <f t="shared" si="15"/>
        <v xml:space="preserve"> راسب  </v>
      </c>
      <c r="AE171" s="36"/>
    </row>
    <row r="172" spans="1:31" ht="33" customHeight="1" thickBot="1">
      <c r="A172" s="238" t="s">
        <v>30</v>
      </c>
      <c r="B172" s="236">
        <v>161</v>
      </c>
      <c r="C172" s="88"/>
      <c r="D172" s="31"/>
      <c r="E172" s="33"/>
      <c r="F172" s="34"/>
      <c r="G172" s="35">
        <f t="shared" si="16"/>
        <v>0</v>
      </c>
      <c r="H172" s="33"/>
      <c r="I172" s="34"/>
      <c r="J172" s="35">
        <f t="shared" si="17"/>
        <v>0</v>
      </c>
      <c r="K172" s="33"/>
      <c r="L172" s="34"/>
      <c r="M172" s="35">
        <f t="shared" si="18"/>
        <v>0</v>
      </c>
      <c r="N172" s="200"/>
      <c r="O172" s="200"/>
      <c r="P172" s="200"/>
      <c r="Q172" s="33"/>
      <c r="R172" s="34"/>
      <c r="S172" s="35">
        <f t="shared" si="19"/>
        <v>0</v>
      </c>
      <c r="T172" s="33"/>
      <c r="U172" s="34"/>
      <c r="V172" s="28" t="s">
        <v>30</v>
      </c>
      <c r="W172" s="33"/>
      <c r="X172" s="34"/>
      <c r="Y172" s="35">
        <f t="shared" si="20"/>
        <v>0</v>
      </c>
      <c r="Z172" s="36"/>
      <c r="AA172" s="36"/>
      <c r="AB172" s="36"/>
      <c r="AC172" s="29" t="str">
        <f t="shared" si="14"/>
        <v xml:space="preserve"> </v>
      </c>
      <c r="AD172" s="30" t="str">
        <f t="shared" si="15"/>
        <v xml:space="preserve"> راسب  </v>
      </c>
      <c r="AE172" s="36"/>
    </row>
    <row r="173" spans="1:31" ht="33" customHeight="1" thickBot="1">
      <c r="A173" s="238" t="s">
        <v>30</v>
      </c>
      <c r="B173" s="235">
        <v>162</v>
      </c>
      <c r="C173" s="88"/>
      <c r="D173" s="31"/>
      <c r="E173" s="33"/>
      <c r="F173" s="34"/>
      <c r="G173" s="35">
        <f t="shared" si="16"/>
        <v>0</v>
      </c>
      <c r="H173" s="33"/>
      <c r="I173" s="34"/>
      <c r="J173" s="35">
        <f t="shared" si="17"/>
        <v>0</v>
      </c>
      <c r="K173" s="33"/>
      <c r="L173" s="34"/>
      <c r="M173" s="35">
        <f t="shared" si="18"/>
        <v>0</v>
      </c>
      <c r="N173" s="200"/>
      <c r="O173" s="200"/>
      <c r="P173" s="200"/>
      <c r="Q173" s="33"/>
      <c r="R173" s="34"/>
      <c r="S173" s="35">
        <f t="shared" si="19"/>
        <v>0</v>
      </c>
      <c r="T173" s="33"/>
      <c r="U173" s="34"/>
      <c r="V173" s="28" t="s">
        <v>30</v>
      </c>
      <c r="W173" s="33"/>
      <c r="X173" s="34"/>
      <c r="Y173" s="35">
        <f t="shared" si="20"/>
        <v>0</v>
      </c>
      <c r="Z173" s="36"/>
      <c r="AA173" s="36"/>
      <c r="AB173" s="36"/>
      <c r="AC173" s="29" t="str">
        <f t="shared" si="14"/>
        <v xml:space="preserve"> </v>
      </c>
      <c r="AD173" s="30" t="str">
        <f t="shared" si="15"/>
        <v xml:space="preserve"> راسب  </v>
      </c>
      <c r="AE173" s="36"/>
    </row>
    <row r="174" spans="1:31" ht="33" customHeight="1" thickBot="1">
      <c r="A174" s="238" t="s">
        <v>30</v>
      </c>
      <c r="B174" s="235">
        <v>163</v>
      </c>
      <c r="C174" s="88"/>
      <c r="D174" s="31"/>
      <c r="E174" s="33"/>
      <c r="F174" s="34"/>
      <c r="G174" s="35">
        <f t="shared" si="16"/>
        <v>0</v>
      </c>
      <c r="H174" s="33"/>
      <c r="I174" s="34"/>
      <c r="J174" s="35">
        <f t="shared" si="17"/>
        <v>0</v>
      </c>
      <c r="K174" s="33"/>
      <c r="L174" s="34"/>
      <c r="M174" s="35">
        <f t="shared" si="18"/>
        <v>0</v>
      </c>
      <c r="N174" s="200"/>
      <c r="O174" s="200"/>
      <c r="P174" s="200"/>
      <c r="Q174" s="33"/>
      <c r="R174" s="34"/>
      <c r="S174" s="35">
        <f t="shared" si="19"/>
        <v>0</v>
      </c>
      <c r="T174" s="33"/>
      <c r="U174" s="34"/>
      <c r="V174" s="28" t="s">
        <v>30</v>
      </c>
      <c r="W174" s="33"/>
      <c r="X174" s="34"/>
      <c r="Y174" s="35">
        <f t="shared" si="20"/>
        <v>0</v>
      </c>
      <c r="Z174" s="36"/>
      <c r="AA174" s="36"/>
      <c r="AB174" s="36"/>
      <c r="AC174" s="29" t="str">
        <f t="shared" si="14"/>
        <v xml:space="preserve"> </v>
      </c>
      <c r="AD174" s="30" t="str">
        <f t="shared" si="15"/>
        <v xml:space="preserve"> راسب  </v>
      </c>
      <c r="AE174" s="36"/>
    </row>
    <row r="175" spans="1:31" ht="33" customHeight="1" thickBot="1">
      <c r="A175" s="238" t="s">
        <v>30</v>
      </c>
      <c r="B175" s="236">
        <v>164</v>
      </c>
      <c r="C175" s="88"/>
      <c r="D175" s="31"/>
      <c r="E175" s="33"/>
      <c r="F175" s="34"/>
      <c r="G175" s="35">
        <f t="shared" si="16"/>
        <v>0</v>
      </c>
      <c r="H175" s="33"/>
      <c r="I175" s="34"/>
      <c r="J175" s="35">
        <f t="shared" si="17"/>
        <v>0</v>
      </c>
      <c r="K175" s="33"/>
      <c r="L175" s="34"/>
      <c r="M175" s="35">
        <f t="shared" si="18"/>
        <v>0</v>
      </c>
      <c r="N175" s="200"/>
      <c r="O175" s="200"/>
      <c r="P175" s="200"/>
      <c r="Q175" s="33"/>
      <c r="R175" s="34"/>
      <c r="S175" s="35">
        <f t="shared" si="19"/>
        <v>0</v>
      </c>
      <c r="T175" s="33"/>
      <c r="U175" s="34"/>
      <c r="V175" s="28" t="s">
        <v>30</v>
      </c>
      <c r="W175" s="33"/>
      <c r="X175" s="34"/>
      <c r="Y175" s="35">
        <f t="shared" si="20"/>
        <v>0</v>
      </c>
      <c r="Z175" s="36"/>
      <c r="AA175" s="36"/>
      <c r="AB175" s="36"/>
      <c r="AC175" s="29" t="str">
        <f t="shared" si="14"/>
        <v xml:space="preserve"> </v>
      </c>
      <c r="AD175" s="30" t="str">
        <f t="shared" si="15"/>
        <v xml:space="preserve"> راسب  </v>
      </c>
      <c r="AE175" s="36"/>
    </row>
    <row r="176" spans="1:31" ht="33" customHeight="1" thickBot="1">
      <c r="A176" s="238" t="s">
        <v>30</v>
      </c>
      <c r="B176" s="235">
        <v>165</v>
      </c>
      <c r="C176" s="88"/>
      <c r="D176" s="31"/>
      <c r="E176" s="33"/>
      <c r="F176" s="34"/>
      <c r="G176" s="35">
        <f t="shared" si="16"/>
        <v>0</v>
      </c>
      <c r="H176" s="33"/>
      <c r="I176" s="34"/>
      <c r="J176" s="35">
        <f t="shared" si="17"/>
        <v>0</v>
      </c>
      <c r="K176" s="33"/>
      <c r="L176" s="34"/>
      <c r="M176" s="35">
        <f t="shared" si="18"/>
        <v>0</v>
      </c>
      <c r="N176" s="200"/>
      <c r="O176" s="200"/>
      <c r="P176" s="200"/>
      <c r="Q176" s="33"/>
      <c r="R176" s="34"/>
      <c r="S176" s="35">
        <f t="shared" si="19"/>
        <v>0</v>
      </c>
      <c r="T176" s="33"/>
      <c r="U176" s="34"/>
      <c r="V176" s="28" t="s">
        <v>30</v>
      </c>
      <c r="W176" s="33"/>
      <c r="X176" s="34"/>
      <c r="Y176" s="35">
        <f t="shared" si="20"/>
        <v>0</v>
      </c>
      <c r="Z176" s="36"/>
      <c r="AA176" s="36"/>
      <c r="AB176" s="36"/>
      <c r="AC176" s="29" t="str">
        <f t="shared" si="14"/>
        <v xml:space="preserve"> </v>
      </c>
      <c r="AD176" s="30" t="str">
        <f t="shared" si="15"/>
        <v xml:space="preserve"> راسب  </v>
      </c>
      <c r="AE176" s="36"/>
    </row>
    <row r="177" spans="1:31" ht="33" customHeight="1" thickBot="1">
      <c r="A177" s="238" t="s">
        <v>30</v>
      </c>
      <c r="B177" s="235">
        <v>166</v>
      </c>
      <c r="C177" s="88"/>
      <c r="D177" s="31"/>
      <c r="E177" s="33"/>
      <c r="F177" s="34"/>
      <c r="G177" s="35">
        <f t="shared" si="16"/>
        <v>0</v>
      </c>
      <c r="H177" s="33"/>
      <c r="I177" s="34"/>
      <c r="J177" s="35">
        <f t="shared" si="17"/>
        <v>0</v>
      </c>
      <c r="K177" s="33"/>
      <c r="L177" s="34"/>
      <c r="M177" s="35">
        <f t="shared" si="18"/>
        <v>0</v>
      </c>
      <c r="N177" s="200"/>
      <c r="O177" s="200"/>
      <c r="P177" s="200"/>
      <c r="Q177" s="33"/>
      <c r="R177" s="34"/>
      <c r="S177" s="35">
        <f t="shared" si="19"/>
        <v>0</v>
      </c>
      <c r="T177" s="33"/>
      <c r="U177" s="34"/>
      <c r="V177" s="28" t="s">
        <v>30</v>
      </c>
      <c r="W177" s="33"/>
      <c r="X177" s="34"/>
      <c r="Y177" s="35">
        <f t="shared" si="20"/>
        <v>0</v>
      </c>
      <c r="Z177" s="36"/>
      <c r="AA177" s="36"/>
      <c r="AB177" s="36"/>
      <c r="AC177" s="29" t="str">
        <f t="shared" si="14"/>
        <v xml:space="preserve"> </v>
      </c>
      <c r="AD177" s="30" t="str">
        <f t="shared" si="15"/>
        <v xml:space="preserve"> راسب  </v>
      </c>
      <c r="AE177" s="36"/>
    </row>
    <row r="178" spans="1:31" ht="33" customHeight="1" thickBot="1">
      <c r="A178" s="238" t="s">
        <v>30</v>
      </c>
      <c r="B178" s="236">
        <v>167</v>
      </c>
      <c r="C178" s="88"/>
      <c r="D178" s="31"/>
      <c r="E178" s="33"/>
      <c r="F178" s="34"/>
      <c r="G178" s="35">
        <f t="shared" si="16"/>
        <v>0</v>
      </c>
      <c r="H178" s="33"/>
      <c r="I178" s="34"/>
      <c r="J178" s="35">
        <f t="shared" si="17"/>
        <v>0</v>
      </c>
      <c r="K178" s="33"/>
      <c r="L178" s="34"/>
      <c r="M178" s="35">
        <f t="shared" si="18"/>
        <v>0</v>
      </c>
      <c r="N178" s="200"/>
      <c r="O178" s="200"/>
      <c r="P178" s="200"/>
      <c r="Q178" s="33"/>
      <c r="R178" s="34"/>
      <c r="S178" s="35">
        <f t="shared" si="19"/>
        <v>0</v>
      </c>
      <c r="T178" s="33"/>
      <c r="U178" s="34"/>
      <c r="V178" s="28" t="s">
        <v>30</v>
      </c>
      <c r="W178" s="33"/>
      <c r="X178" s="34"/>
      <c r="Y178" s="35">
        <f t="shared" si="20"/>
        <v>0</v>
      </c>
      <c r="Z178" s="36"/>
      <c r="AA178" s="36"/>
      <c r="AB178" s="36"/>
      <c r="AC178" s="29" t="str">
        <f t="shared" si="14"/>
        <v xml:space="preserve"> </v>
      </c>
      <c r="AD178" s="30" t="str">
        <f t="shared" si="15"/>
        <v xml:space="preserve"> راسب  </v>
      </c>
      <c r="AE178" s="36"/>
    </row>
    <row r="179" spans="1:31" ht="33" customHeight="1" thickBot="1">
      <c r="A179" s="238" t="s">
        <v>30</v>
      </c>
      <c r="B179" s="235">
        <v>168</v>
      </c>
      <c r="C179" s="88"/>
      <c r="D179" s="31"/>
      <c r="E179" s="33"/>
      <c r="F179" s="34"/>
      <c r="G179" s="35">
        <f t="shared" si="16"/>
        <v>0</v>
      </c>
      <c r="H179" s="33"/>
      <c r="I179" s="34"/>
      <c r="J179" s="35">
        <f t="shared" si="17"/>
        <v>0</v>
      </c>
      <c r="K179" s="33"/>
      <c r="L179" s="34"/>
      <c r="M179" s="35">
        <f t="shared" si="18"/>
        <v>0</v>
      </c>
      <c r="N179" s="200"/>
      <c r="O179" s="200"/>
      <c r="P179" s="200"/>
      <c r="Q179" s="33"/>
      <c r="R179" s="34"/>
      <c r="S179" s="35">
        <f t="shared" si="19"/>
        <v>0</v>
      </c>
      <c r="T179" s="33"/>
      <c r="U179" s="34"/>
      <c r="V179" s="28" t="s">
        <v>30</v>
      </c>
      <c r="W179" s="33"/>
      <c r="X179" s="34"/>
      <c r="Y179" s="35">
        <f t="shared" si="20"/>
        <v>0</v>
      </c>
      <c r="Z179" s="36"/>
      <c r="AA179" s="36"/>
      <c r="AB179" s="36"/>
      <c r="AC179" s="29" t="str">
        <f t="shared" si="14"/>
        <v xml:space="preserve"> </v>
      </c>
      <c r="AD179" s="30" t="str">
        <f t="shared" si="15"/>
        <v xml:space="preserve"> راسب  </v>
      </c>
      <c r="AE179" s="36"/>
    </row>
    <row r="180" spans="1:31" ht="33" customHeight="1" thickBot="1">
      <c r="A180" s="238" t="s">
        <v>30</v>
      </c>
      <c r="B180" s="235">
        <v>169</v>
      </c>
      <c r="C180" s="88"/>
      <c r="D180" s="31"/>
      <c r="E180" s="33"/>
      <c r="F180" s="34"/>
      <c r="G180" s="35">
        <f t="shared" si="16"/>
        <v>0</v>
      </c>
      <c r="H180" s="33"/>
      <c r="I180" s="34"/>
      <c r="J180" s="35">
        <f t="shared" si="17"/>
        <v>0</v>
      </c>
      <c r="K180" s="33"/>
      <c r="L180" s="34"/>
      <c r="M180" s="35">
        <f t="shared" si="18"/>
        <v>0</v>
      </c>
      <c r="N180" s="200"/>
      <c r="O180" s="200"/>
      <c r="P180" s="200"/>
      <c r="Q180" s="33"/>
      <c r="R180" s="34"/>
      <c r="S180" s="35">
        <f t="shared" si="19"/>
        <v>0</v>
      </c>
      <c r="T180" s="33"/>
      <c r="U180" s="34"/>
      <c r="V180" s="28" t="s">
        <v>30</v>
      </c>
      <c r="W180" s="33"/>
      <c r="X180" s="34"/>
      <c r="Y180" s="35">
        <f t="shared" si="20"/>
        <v>0</v>
      </c>
      <c r="Z180" s="36"/>
      <c r="AA180" s="36"/>
      <c r="AB180" s="36"/>
      <c r="AC180" s="29" t="str">
        <f t="shared" si="14"/>
        <v xml:space="preserve"> </v>
      </c>
      <c r="AD180" s="30" t="str">
        <f t="shared" si="15"/>
        <v xml:space="preserve"> راسب  </v>
      </c>
      <c r="AE180" s="36"/>
    </row>
    <row r="181" spans="1:31" ht="33" customHeight="1" thickBot="1">
      <c r="A181" s="238" t="s">
        <v>30</v>
      </c>
      <c r="B181" s="236">
        <v>170</v>
      </c>
      <c r="C181" s="88"/>
      <c r="D181" s="31"/>
      <c r="E181" s="33"/>
      <c r="F181" s="34"/>
      <c r="G181" s="35">
        <f t="shared" si="16"/>
        <v>0</v>
      </c>
      <c r="H181" s="33"/>
      <c r="I181" s="34"/>
      <c r="J181" s="35">
        <f t="shared" si="17"/>
        <v>0</v>
      </c>
      <c r="K181" s="33"/>
      <c r="L181" s="34"/>
      <c r="M181" s="35">
        <f t="shared" si="18"/>
        <v>0</v>
      </c>
      <c r="N181" s="200"/>
      <c r="O181" s="200"/>
      <c r="P181" s="200"/>
      <c r="Q181" s="33"/>
      <c r="R181" s="34"/>
      <c r="S181" s="35">
        <f t="shared" si="19"/>
        <v>0</v>
      </c>
      <c r="T181" s="33"/>
      <c r="U181" s="34"/>
      <c r="V181" s="28" t="s">
        <v>30</v>
      </c>
      <c r="W181" s="33"/>
      <c r="X181" s="34"/>
      <c r="Y181" s="35">
        <f t="shared" si="20"/>
        <v>0</v>
      </c>
      <c r="Z181" s="36"/>
      <c r="AA181" s="36"/>
      <c r="AB181" s="36"/>
      <c r="AC181" s="29" t="str">
        <f t="shared" si="14"/>
        <v xml:space="preserve"> </v>
      </c>
      <c r="AD181" s="30" t="str">
        <f t="shared" si="15"/>
        <v xml:space="preserve"> راسب  </v>
      </c>
      <c r="AE181" s="36"/>
    </row>
    <row r="182" spans="1:31" ht="33" customHeight="1" thickBot="1">
      <c r="A182" s="238" t="s">
        <v>30</v>
      </c>
      <c r="B182" s="235">
        <v>171</v>
      </c>
      <c r="C182" s="88"/>
      <c r="D182" s="31"/>
      <c r="E182" s="33"/>
      <c r="F182" s="34"/>
      <c r="G182" s="35">
        <f t="shared" si="16"/>
        <v>0</v>
      </c>
      <c r="H182" s="33"/>
      <c r="I182" s="34"/>
      <c r="J182" s="35">
        <f t="shared" si="17"/>
        <v>0</v>
      </c>
      <c r="K182" s="33"/>
      <c r="L182" s="34"/>
      <c r="M182" s="35">
        <f t="shared" si="18"/>
        <v>0</v>
      </c>
      <c r="N182" s="200"/>
      <c r="O182" s="200"/>
      <c r="P182" s="200"/>
      <c r="Q182" s="33"/>
      <c r="R182" s="34"/>
      <c r="S182" s="35">
        <f t="shared" si="19"/>
        <v>0</v>
      </c>
      <c r="T182" s="33"/>
      <c r="U182" s="34"/>
      <c r="V182" s="28" t="s">
        <v>30</v>
      </c>
      <c r="W182" s="33"/>
      <c r="X182" s="34"/>
      <c r="Y182" s="35">
        <f t="shared" si="20"/>
        <v>0</v>
      </c>
      <c r="Z182" s="36"/>
      <c r="AA182" s="36"/>
      <c r="AB182" s="36"/>
      <c r="AC182" s="29" t="str">
        <f t="shared" si="14"/>
        <v xml:space="preserve"> </v>
      </c>
      <c r="AD182" s="30" t="str">
        <f t="shared" si="15"/>
        <v xml:space="preserve"> راسب  </v>
      </c>
      <c r="AE182" s="36"/>
    </row>
    <row r="183" spans="1:31" ht="33" customHeight="1" thickBot="1">
      <c r="A183" s="238" t="s">
        <v>30</v>
      </c>
      <c r="B183" s="235">
        <v>172</v>
      </c>
      <c r="C183" s="88"/>
      <c r="D183" s="31"/>
      <c r="E183" s="33"/>
      <c r="F183" s="34"/>
      <c r="G183" s="35">
        <f t="shared" si="16"/>
        <v>0</v>
      </c>
      <c r="H183" s="33"/>
      <c r="I183" s="34"/>
      <c r="J183" s="35">
        <f t="shared" si="17"/>
        <v>0</v>
      </c>
      <c r="K183" s="33"/>
      <c r="L183" s="34"/>
      <c r="M183" s="35">
        <f t="shared" si="18"/>
        <v>0</v>
      </c>
      <c r="N183" s="200"/>
      <c r="O183" s="200"/>
      <c r="P183" s="200"/>
      <c r="Q183" s="33"/>
      <c r="R183" s="34"/>
      <c r="S183" s="35">
        <f t="shared" si="19"/>
        <v>0</v>
      </c>
      <c r="T183" s="33"/>
      <c r="U183" s="34"/>
      <c r="V183" s="28" t="s">
        <v>30</v>
      </c>
      <c r="W183" s="33"/>
      <c r="X183" s="34"/>
      <c r="Y183" s="35">
        <f t="shared" si="20"/>
        <v>0</v>
      </c>
      <c r="Z183" s="36"/>
      <c r="AA183" s="36"/>
      <c r="AB183" s="36"/>
      <c r="AC183" s="29" t="str">
        <f t="shared" si="14"/>
        <v xml:space="preserve"> </v>
      </c>
      <c r="AD183" s="30" t="str">
        <f t="shared" si="15"/>
        <v xml:space="preserve"> راسب  </v>
      </c>
      <c r="AE183" s="36"/>
    </row>
    <row r="184" spans="1:31" ht="33" customHeight="1" thickBot="1">
      <c r="A184" s="238" t="s">
        <v>30</v>
      </c>
      <c r="B184" s="236">
        <v>173</v>
      </c>
      <c r="C184" s="88"/>
      <c r="D184" s="31"/>
      <c r="E184" s="33"/>
      <c r="F184" s="34"/>
      <c r="G184" s="35">
        <f t="shared" si="16"/>
        <v>0</v>
      </c>
      <c r="H184" s="33"/>
      <c r="I184" s="34"/>
      <c r="J184" s="35">
        <f t="shared" si="17"/>
        <v>0</v>
      </c>
      <c r="K184" s="33"/>
      <c r="L184" s="34"/>
      <c r="M184" s="35">
        <f t="shared" si="18"/>
        <v>0</v>
      </c>
      <c r="N184" s="200"/>
      <c r="O184" s="200"/>
      <c r="P184" s="200"/>
      <c r="Q184" s="33"/>
      <c r="R184" s="34"/>
      <c r="S184" s="35">
        <f t="shared" si="19"/>
        <v>0</v>
      </c>
      <c r="T184" s="33"/>
      <c r="U184" s="34"/>
      <c r="V184" s="28" t="s">
        <v>30</v>
      </c>
      <c r="W184" s="33"/>
      <c r="X184" s="34"/>
      <c r="Y184" s="35">
        <f t="shared" si="20"/>
        <v>0</v>
      </c>
      <c r="Z184" s="36"/>
      <c r="AA184" s="36"/>
      <c r="AB184" s="36"/>
      <c r="AC184" s="29" t="str">
        <f t="shared" si="14"/>
        <v xml:space="preserve"> </v>
      </c>
      <c r="AD184" s="30" t="str">
        <f t="shared" si="15"/>
        <v xml:space="preserve"> راسب  </v>
      </c>
      <c r="AE184" s="36"/>
    </row>
    <row r="185" spans="1:31" ht="33" customHeight="1" thickBot="1">
      <c r="A185" s="238" t="s">
        <v>30</v>
      </c>
      <c r="B185" s="235">
        <v>174</v>
      </c>
      <c r="C185" s="88"/>
      <c r="D185" s="31"/>
      <c r="E185" s="33"/>
      <c r="F185" s="34"/>
      <c r="G185" s="35">
        <f t="shared" si="16"/>
        <v>0</v>
      </c>
      <c r="H185" s="33"/>
      <c r="I185" s="34"/>
      <c r="J185" s="35">
        <f t="shared" si="17"/>
        <v>0</v>
      </c>
      <c r="K185" s="33"/>
      <c r="L185" s="34"/>
      <c r="M185" s="35">
        <f t="shared" si="18"/>
        <v>0</v>
      </c>
      <c r="N185" s="200"/>
      <c r="O185" s="200"/>
      <c r="P185" s="200"/>
      <c r="Q185" s="33"/>
      <c r="R185" s="34"/>
      <c r="S185" s="35">
        <f t="shared" si="19"/>
        <v>0</v>
      </c>
      <c r="T185" s="33"/>
      <c r="U185" s="34"/>
      <c r="V185" s="28" t="s">
        <v>30</v>
      </c>
      <c r="W185" s="33"/>
      <c r="X185" s="34"/>
      <c r="Y185" s="35">
        <f t="shared" si="20"/>
        <v>0</v>
      </c>
      <c r="Z185" s="36"/>
      <c r="AA185" s="36"/>
      <c r="AB185" s="36"/>
      <c r="AC185" s="29" t="str">
        <f t="shared" si="14"/>
        <v xml:space="preserve"> </v>
      </c>
      <c r="AD185" s="30" t="str">
        <f t="shared" si="15"/>
        <v xml:space="preserve"> راسب  </v>
      </c>
      <c r="AE185" s="36"/>
    </row>
    <row r="186" spans="1:31" ht="33" customHeight="1" thickBot="1">
      <c r="A186" s="238" t="s">
        <v>30</v>
      </c>
      <c r="B186" s="235">
        <v>175</v>
      </c>
      <c r="C186" s="88"/>
      <c r="D186" s="31"/>
      <c r="E186" s="33"/>
      <c r="F186" s="34"/>
      <c r="G186" s="35">
        <f t="shared" si="16"/>
        <v>0</v>
      </c>
      <c r="H186" s="33"/>
      <c r="I186" s="34"/>
      <c r="J186" s="35">
        <f t="shared" si="17"/>
        <v>0</v>
      </c>
      <c r="K186" s="33"/>
      <c r="L186" s="34"/>
      <c r="M186" s="35">
        <f t="shared" si="18"/>
        <v>0</v>
      </c>
      <c r="N186" s="200"/>
      <c r="O186" s="200"/>
      <c r="P186" s="200"/>
      <c r="Q186" s="33"/>
      <c r="R186" s="34"/>
      <c r="S186" s="35">
        <f t="shared" si="19"/>
        <v>0</v>
      </c>
      <c r="T186" s="33"/>
      <c r="U186" s="34"/>
      <c r="V186" s="28" t="s">
        <v>30</v>
      </c>
      <c r="W186" s="33"/>
      <c r="X186" s="34"/>
      <c r="Y186" s="35">
        <f t="shared" si="20"/>
        <v>0</v>
      </c>
      <c r="Z186" s="36"/>
      <c r="AA186" s="36"/>
      <c r="AB186" s="36"/>
      <c r="AC186" s="29" t="str">
        <f t="shared" si="14"/>
        <v xml:space="preserve"> </v>
      </c>
      <c r="AD186" s="30" t="str">
        <f t="shared" si="15"/>
        <v xml:space="preserve"> راسب  </v>
      </c>
      <c r="AE186" s="36"/>
    </row>
    <row r="187" spans="1:31" ht="33" customHeight="1" thickBot="1">
      <c r="A187" s="238" t="s">
        <v>30</v>
      </c>
      <c r="B187" s="236">
        <v>176</v>
      </c>
      <c r="C187" s="88"/>
      <c r="D187" s="31"/>
      <c r="E187" s="33"/>
      <c r="F187" s="34"/>
      <c r="G187" s="35">
        <f t="shared" si="16"/>
        <v>0</v>
      </c>
      <c r="H187" s="33"/>
      <c r="I187" s="34"/>
      <c r="J187" s="35">
        <f t="shared" si="17"/>
        <v>0</v>
      </c>
      <c r="K187" s="33"/>
      <c r="L187" s="34"/>
      <c r="M187" s="35">
        <f t="shared" si="18"/>
        <v>0</v>
      </c>
      <c r="N187" s="200"/>
      <c r="O187" s="200"/>
      <c r="P187" s="200"/>
      <c r="Q187" s="33"/>
      <c r="R187" s="34"/>
      <c r="S187" s="35">
        <f t="shared" si="19"/>
        <v>0</v>
      </c>
      <c r="T187" s="33"/>
      <c r="U187" s="34"/>
      <c r="V187" s="28" t="s">
        <v>30</v>
      </c>
      <c r="W187" s="33"/>
      <c r="X187" s="34"/>
      <c r="Y187" s="35">
        <f t="shared" si="20"/>
        <v>0</v>
      </c>
      <c r="Z187" s="36"/>
      <c r="AA187" s="36"/>
      <c r="AB187" s="36"/>
      <c r="AC187" s="29" t="str">
        <f t="shared" si="14"/>
        <v xml:space="preserve"> </v>
      </c>
      <c r="AD187" s="30" t="str">
        <f t="shared" si="15"/>
        <v xml:space="preserve"> راسب  </v>
      </c>
      <c r="AE187" s="36"/>
    </row>
    <row r="188" spans="1:31" ht="33" customHeight="1" thickBot="1">
      <c r="A188" s="238" t="s">
        <v>30</v>
      </c>
      <c r="B188" s="235">
        <v>177</v>
      </c>
      <c r="C188" s="88"/>
      <c r="D188" s="31"/>
      <c r="E188" s="33"/>
      <c r="F188" s="34"/>
      <c r="G188" s="35">
        <f t="shared" si="16"/>
        <v>0</v>
      </c>
      <c r="H188" s="33"/>
      <c r="I188" s="34"/>
      <c r="J188" s="35">
        <f t="shared" si="17"/>
        <v>0</v>
      </c>
      <c r="K188" s="33"/>
      <c r="L188" s="34"/>
      <c r="M188" s="35">
        <f t="shared" si="18"/>
        <v>0</v>
      </c>
      <c r="N188" s="200"/>
      <c r="O188" s="200"/>
      <c r="P188" s="200"/>
      <c r="Q188" s="33"/>
      <c r="R188" s="34"/>
      <c r="S188" s="35">
        <f t="shared" si="19"/>
        <v>0</v>
      </c>
      <c r="T188" s="33"/>
      <c r="U188" s="34"/>
      <c r="V188" s="28" t="s">
        <v>30</v>
      </c>
      <c r="W188" s="33"/>
      <c r="X188" s="34"/>
      <c r="Y188" s="35">
        <f t="shared" si="20"/>
        <v>0</v>
      </c>
      <c r="Z188" s="36"/>
      <c r="AA188" s="36"/>
      <c r="AB188" s="36"/>
      <c r="AC188" s="29" t="str">
        <f t="shared" si="14"/>
        <v xml:space="preserve"> </v>
      </c>
      <c r="AD188" s="30" t="str">
        <f t="shared" si="15"/>
        <v xml:space="preserve"> راسب  </v>
      </c>
      <c r="AE188" s="36"/>
    </row>
    <row r="189" spans="1:31" ht="33" customHeight="1" thickBot="1">
      <c r="A189" s="238" t="s">
        <v>30</v>
      </c>
      <c r="B189" s="235">
        <v>178</v>
      </c>
      <c r="C189" s="88"/>
      <c r="D189" s="31"/>
      <c r="E189" s="33"/>
      <c r="F189" s="34"/>
      <c r="G189" s="35">
        <f t="shared" si="16"/>
        <v>0</v>
      </c>
      <c r="H189" s="33"/>
      <c r="I189" s="34"/>
      <c r="J189" s="35">
        <f t="shared" si="17"/>
        <v>0</v>
      </c>
      <c r="K189" s="33"/>
      <c r="L189" s="34"/>
      <c r="M189" s="35">
        <f t="shared" si="18"/>
        <v>0</v>
      </c>
      <c r="N189" s="200"/>
      <c r="O189" s="200"/>
      <c r="P189" s="200"/>
      <c r="Q189" s="33"/>
      <c r="R189" s="34"/>
      <c r="S189" s="35">
        <f t="shared" si="19"/>
        <v>0</v>
      </c>
      <c r="T189" s="33"/>
      <c r="U189" s="34"/>
      <c r="V189" s="28" t="s">
        <v>30</v>
      </c>
      <c r="W189" s="33"/>
      <c r="X189" s="34"/>
      <c r="Y189" s="35">
        <f t="shared" si="20"/>
        <v>0</v>
      </c>
      <c r="Z189" s="36"/>
      <c r="AA189" s="36"/>
      <c r="AB189" s="36"/>
      <c r="AC189" s="29" t="str">
        <f t="shared" si="14"/>
        <v xml:space="preserve"> </v>
      </c>
      <c r="AD189" s="30" t="str">
        <f t="shared" si="15"/>
        <v xml:space="preserve"> راسب  </v>
      </c>
      <c r="AE189" s="36"/>
    </row>
    <row r="190" spans="1:31" ht="33" customHeight="1" thickBot="1">
      <c r="A190" s="238" t="s">
        <v>30</v>
      </c>
      <c r="B190" s="236">
        <v>179</v>
      </c>
      <c r="C190" s="88"/>
      <c r="D190" s="31"/>
      <c r="E190" s="33"/>
      <c r="F190" s="34"/>
      <c r="G190" s="35">
        <f t="shared" si="16"/>
        <v>0</v>
      </c>
      <c r="H190" s="33"/>
      <c r="I190" s="34"/>
      <c r="J190" s="35">
        <f t="shared" si="17"/>
        <v>0</v>
      </c>
      <c r="K190" s="33"/>
      <c r="L190" s="34"/>
      <c r="M190" s="35">
        <f t="shared" si="18"/>
        <v>0</v>
      </c>
      <c r="N190" s="200"/>
      <c r="O190" s="200"/>
      <c r="P190" s="200"/>
      <c r="Q190" s="33"/>
      <c r="R190" s="34"/>
      <c r="S190" s="35">
        <f t="shared" si="19"/>
        <v>0</v>
      </c>
      <c r="T190" s="33"/>
      <c r="U190" s="34"/>
      <c r="V190" s="28" t="s">
        <v>30</v>
      </c>
      <c r="W190" s="33"/>
      <c r="X190" s="34"/>
      <c r="Y190" s="35">
        <f t="shared" si="20"/>
        <v>0</v>
      </c>
      <c r="Z190" s="36"/>
      <c r="AA190" s="36"/>
      <c r="AB190" s="36"/>
      <c r="AC190" s="29" t="str">
        <f t="shared" si="14"/>
        <v xml:space="preserve"> </v>
      </c>
      <c r="AD190" s="30" t="str">
        <f t="shared" si="15"/>
        <v xml:space="preserve"> راسب  </v>
      </c>
      <c r="AE190" s="36"/>
    </row>
    <row r="191" spans="1:31" ht="33" customHeight="1" thickBot="1">
      <c r="A191" s="238" t="s">
        <v>30</v>
      </c>
      <c r="B191" s="235">
        <v>180</v>
      </c>
      <c r="C191" s="88"/>
      <c r="D191" s="31"/>
      <c r="E191" s="33"/>
      <c r="F191" s="34"/>
      <c r="G191" s="35">
        <f t="shared" si="16"/>
        <v>0</v>
      </c>
      <c r="H191" s="33"/>
      <c r="I191" s="34"/>
      <c r="J191" s="35">
        <f t="shared" si="17"/>
        <v>0</v>
      </c>
      <c r="K191" s="33"/>
      <c r="L191" s="34"/>
      <c r="M191" s="35">
        <f t="shared" si="18"/>
        <v>0</v>
      </c>
      <c r="N191" s="200"/>
      <c r="O191" s="200"/>
      <c r="P191" s="200"/>
      <c r="Q191" s="33"/>
      <c r="R191" s="34"/>
      <c r="S191" s="35">
        <f t="shared" si="19"/>
        <v>0</v>
      </c>
      <c r="T191" s="33"/>
      <c r="U191" s="34"/>
      <c r="V191" s="28" t="s">
        <v>30</v>
      </c>
      <c r="W191" s="33"/>
      <c r="X191" s="34"/>
      <c r="Y191" s="35">
        <f t="shared" si="20"/>
        <v>0</v>
      </c>
      <c r="Z191" s="36"/>
      <c r="AA191" s="36"/>
      <c r="AB191" s="36"/>
      <c r="AC191" s="29" t="str">
        <f t="shared" si="14"/>
        <v xml:space="preserve"> </v>
      </c>
      <c r="AD191" s="30" t="str">
        <f t="shared" si="15"/>
        <v xml:space="preserve"> راسب  </v>
      </c>
      <c r="AE191" s="36"/>
    </row>
    <row r="192" spans="1:31" ht="33" customHeight="1" thickBot="1">
      <c r="A192" s="238" t="s">
        <v>30</v>
      </c>
      <c r="B192" s="235">
        <v>181</v>
      </c>
      <c r="C192" s="88"/>
      <c r="D192" s="31"/>
      <c r="E192" s="33"/>
      <c r="F192" s="34"/>
      <c r="G192" s="35">
        <f t="shared" si="16"/>
        <v>0</v>
      </c>
      <c r="H192" s="33"/>
      <c r="I192" s="34"/>
      <c r="J192" s="35">
        <f t="shared" si="17"/>
        <v>0</v>
      </c>
      <c r="K192" s="33"/>
      <c r="L192" s="34"/>
      <c r="M192" s="35">
        <f t="shared" si="18"/>
        <v>0</v>
      </c>
      <c r="N192" s="200"/>
      <c r="O192" s="200"/>
      <c r="P192" s="200"/>
      <c r="Q192" s="33"/>
      <c r="R192" s="34"/>
      <c r="S192" s="35">
        <f t="shared" si="19"/>
        <v>0</v>
      </c>
      <c r="T192" s="33"/>
      <c r="U192" s="34"/>
      <c r="V192" s="28" t="s">
        <v>30</v>
      </c>
      <c r="W192" s="33"/>
      <c r="X192" s="34"/>
      <c r="Y192" s="35">
        <f t="shared" si="20"/>
        <v>0</v>
      </c>
      <c r="Z192" s="36"/>
      <c r="AA192" s="36"/>
      <c r="AB192" s="36"/>
      <c r="AC192" s="29" t="str">
        <f t="shared" si="14"/>
        <v xml:space="preserve"> </v>
      </c>
      <c r="AD192" s="30" t="str">
        <f t="shared" si="15"/>
        <v xml:space="preserve"> راسب  </v>
      </c>
      <c r="AE192" s="36"/>
    </row>
    <row r="193" spans="1:31" ht="33" customHeight="1" thickBot="1">
      <c r="A193" s="238" t="s">
        <v>30</v>
      </c>
      <c r="B193" s="236">
        <v>182</v>
      </c>
      <c r="C193" s="88"/>
      <c r="D193" s="31"/>
      <c r="E193" s="33"/>
      <c r="F193" s="34"/>
      <c r="G193" s="35">
        <f t="shared" si="16"/>
        <v>0</v>
      </c>
      <c r="H193" s="33"/>
      <c r="I193" s="34"/>
      <c r="J193" s="35">
        <f t="shared" si="17"/>
        <v>0</v>
      </c>
      <c r="K193" s="33"/>
      <c r="L193" s="34"/>
      <c r="M193" s="35">
        <f t="shared" si="18"/>
        <v>0</v>
      </c>
      <c r="N193" s="200"/>
      <c r="O193" s="200"/>
      <c r="P193" s="200"/>
      <c r="Q193" s="33"/>
      <c r="R193" s="34"/>
      <c r="S193" s="35">
        <f t="shared" si="19"/>
        <v>0</v>
      </c>
      <c r="T193" s="33"/>
      <c r="U193" s="34"/>
      <c r="V193" s="28" t="s">
        <v>30</v>
      </c>
      <c r="W193" s="33"/>
      <c r="X193" s="34"/>
      <c r="Y193" s="35">
        <f t="shared" si="20"/>
        <v>0</v>
      </c>
      <c r="Z193" s="36"/>
      <c r="AA193" s="36"/>
      <c r="AB193" s="36"/>
      <c r="AC193" s="29" t="str">
        <f t="shared" si="14"/>
        <v xml:space="preserve"> </v>
      </c>
      <c r="AD193" s="30" t="str">
        <f t="shared" si="15"/>
        <v xml:space="preserve"> راسب  </v>
      </c>
      <c r="AE193" s="36"/>
    </row>
    <row r="194" spans="1:31" ht="33" customHeight="1" thickBot="1">
      <c r="A194" s="238" t="s">
        <v>30</v>
      </c>
      <c r="B194" s="235">
        <v>183</v>
      </c>
      <c r="C194" s="88"/>
      <c r="D194" s="31"/>
      <c r="E194" s="33"/>
      <c r="F194" s="34"/>
      <c r="G194" s="35">
        <f t="shared" si="16"/>
        <v>0</v>
      </c>
      <c r="H194" s="33"/>
      <c r="I194" s="34"/>
      <c r="J194" s="35">
        <f t="shared" si="17"/>
        <v>0</v>
      </c>
      <c r="K194" s="33"/>
      <c r="L194" s="34"/>
      <c r="M194" s="35">
        <f t="shared" si="18"/>
        <v>0</v>
      </c>
      <c r="N194" s="200"/>
      <c r="O194" s="200"/>
      <c r="P194" s="200"/>
      <c r="Q194" s="33"/>
      <c r="R194" s="34"/>
      <c r="S194" s="35">
        <f t="shared" si="19"/>
        <v>0</v>
      </c>
      <c r="T194" s="33"/>
      <c r="U194" s="34"/>
      <c r="V194" s="28" t="s">
        <v>30</v>
      </c>
      <c r="W194" s="33"/>
      <c r="X194" s="34"/>
      <c r="Y194" s="35">
        <f t="shared" si="20"/>
        <v>0</v>
      </c>
      <c r="Z194" s="36"/>
      <c r="AA194" s="36"/>
      <c r="AB194" s="36"/>
      <c r="AC194" s="29" t="str">
        <f t="shared" si="14"/>
        <v xml:space="preserve"> </v>
      </c>
      <c r="AD194" s="30" t="str">
        <f t="shared" si="15"/>
        <v xml:space="preserve"> راسب  </v>
      </c>
      <c r="AE194" s="36"/>
    </row>
    <row r="195" spans="1:31" ht="33" customHeight="1" thickBot="1">
      <c r="A195" s="238" t="s">
        <v>30</v>
      </c>
      <c r="B195" s="235">
        <v>184</v>
      </c>
      <c r="C195" s="88"/>
      <c r="D195" s="31"/>
      <c r="E195" s="33"/>
      <c r="F195" s="34"/>
      <c r="G195" s="35">
        <f t="shared" si="16"/>
        <v>0</v>
      </c>
      <c r="H195" s="33"/>
      <c r="I195" s="34"/>
      <c r="J195" s="35">
        <f t="shared" si="17"/>
        <v>0</v>
      </c>
      <c r="K195" s="33"/>
      <c r="L195" s="34"/>
      <c r="M195" s="35">
        <f t="shared" si="18"/>
        <v>0</v>
      </c>
      <c r="N195" s="200"/>
      <c r="O195" s="200"/>
      <c r="P195" s="200"/>
      <c r="Q195" s="33"/>
      <c r="R195" s="34"/>
      <c r="S195" s="35">
        <f t="shared" si="19"/>
        <v>0</v>
      </c>
      <c r="T195" s="33"/>
      <c r="U195" s="34"/>
      <c r="V195" s="28" t="s">
        <v>30</v>
      </c>
      <c r="W195" s="33"/>
      <c r="X195" s="34"/>
      <c r="Y195" s="35">
        <f t="shared" si="20"/>
        <v>0</v>
      </c>
      <c r="Z195" s="36"/>
      <c r="AA195" s="36"/>
      <c r="AB195" s="36"/>
      <c r="AC195" s="29" t="str">
        <f t="shared" si="14"/>
        <v xml:space="preserve"> </v>
      </c>
      <c r="AD195" s="30" t="str">
        <f t="shared" si="15"/>
        <v xml:space="preserve"> راسب  </v>
      </c>
      <c r="AE195" s="36"/>
    </row>
    <row r="196" spans="1:31" ht="33" customHeight="1" thickBot="1">
      <c r="A196" s="238" t="s">
        <v>30</v>
      </c>
      <c r="B196" s="236">
        <v>185</v>
      </c>
      <c r="C196" s="88"/>
      <c r="D196" s="31"/>
      <c r="E196" s="33"/>
      <c r="F196" s="34"/>
      <c r="G196" s="35">
        <f t="shared" si="16"/>
        <v>0</v>
      </c>
      <c r="H196" s="33"/>
      <c r="I196" s="34"/>
      <c r="J196" s="35">
        <f t="shared" si="17"/>
        <v>0</v>
      </c>
      <c r="K196" s="33"/>
      <c r="L196" s="34"/>
      <c r="M196" s="35">
        <f t="shared" si="18"/>
        <v>0</v>
      </c>
      <c r="N196" s="200"/>
      <c r="O196" s="200"/>
      <c r="P196" s="200"/>
      <c r="Q196" s="33"/>
      <c r="R196" s="34"/>
      <c r="S196" s="35">
        <f t="shared" si="19"/>
        <v>0</v>
      </c>
      <c r="T196" s="33"/>
      <c r="U196" s="34"/>
      <c r="V196" s="28" t="s">
        <v>30</v>
      </c>
      <c r="W196" s="33"/>
      <c r="X196" s="34"/>
      <c r="Y196" s="35">
        <f t="shared" si="20"/>
        <v>0</v>
      </c>
      <c r="Z196" s="36"/>
      <c r="AA196" s="36"/>
      <c r="AB196" s="36"/>
      <c r="AC196" s="29" t="str">
        <f t="shared" si="14"/>
        <v xml:space="preserve"> </v>
      </c>
      <c r="AD196" s="30" t="str">
        <f t="shared" si="15"/>
        <v xml:space="preserve"> راسب  </v>
      </c>
      <c r="AE196" s="36"/>
    </row>
    <row r="197" spans="1:31" ht="33" customHeight="1" thickBot="1">
      <c r="A197" s="238" t="s">
        <v>30</v>
      </c>
      <c r="B197" s="235">
        <v>186</v>
      </c>
      <c r="C197" s="88"/>
      <c r="D197" s="31"/>
      <c r="E197" s="33"/>
      <c r="F197" s="34"/>
      <c r="G197" s="35">
        <f t="shared" si="16"/>
        <v>0</v>
      </c>
      <c r="H197" s="33"/>
      <c r="I197" s="34"/>
      <c r="J197" s="35">
        <f t="shared" si="17"/>
        <v>0</v>
      </c>
      <c r="K197" s="33"/>
      <c r="L197" s="34"/>
      <c r="M197" s="35">
        <f t="shared" si="18"/>
        <v>0</v>
      </c>
      <c r="N197" s="200"/>
      <c r="O197" s="200"/>
      <c r="P197" s="200"/>
      <c r="Q197" s="33"/>
      <c r="R197" s="34"/>
      <c r="S197" s="35">
        <f t="shared" si="19"/>
        <v>0</v>
      </c>
      <c r="T197" s="33"/>
      <c r="U197" s="34"/>
      <c r="V197" s="28" t="s">
        <v>30</v>
      </c>
      <c r="W197" s="33"/>
      <c r="X197" s="34"/>
      <c r="Y197" s="35">
        <f t="shared" si="20"/>
        <v>0</v>
      </c>
      <c r="Z197" s="36"/>
      <c r="AA197" s="36"/>
      <c r="AB197" s="36"/>
      <c r="AC197" s="29" t="str">
        <f t="shared" si="14"/>
        <v xml:space="preserve"> </v>
      </c>
      <c r="AD197" s="30" t="str">
        <f t="shared" si="15"/>
        <v xml:space="preserve"> راسب  </v>
      </c>
      <c r="AE197" s="36"/>
    </row>
    <row r="198" spans="1:31" ht="33" customHeight="1" thickBot="1">
      <c r="A198" s="238" t="s">
        <v>30</v>
      </c>
      <c r="B198" s="235">
        <v>187</v>
      </c>
      <c r="C198" s="88"/>
      <c r="D198" s="31"/>
      <c r="E198" s="33"/>
      <c r="F198" s="34"/>
      <c r="G198" s="35">
        <f t="shared" si="16"/>
        <v>0</v>
      </c>
      <c r="H198" s="33"/>
      <c r="I198" s="34"/>
      <c r="J198" s="35">
        <f t="shared" si="17"/>
        <v>0</v>
      </c>
      <c r="K198" s="33"/>
      <c r="L198" s="34"/>
      <c r="M198" s="35">
        <f t="shared" si="18"/>
        <v>0</v>
      </c>
      <c r="N198" s="200"/>
      <c r="O198" s="200"/>
      <c r="P198" s="200"/>
      <c r="Q198" s="33"/>
      <c r="R198" s="34"/>
      <c r="S198" s="35">
        <f t="shared" si="19"/>
        <v>0</v>
      </c>
      <c r="T198" s="33"/>
      <c r="U198" s="34"/>
      <c r="V198" s="28" t="s">
        <v>30</v>
      </c>
      <c r="W198" s="33"/>
      <c r="X198" s="34"/>
      <c r="Y198" s="35">
        <f t="shared" si="20"/>
        <v>0</v>
      </c>
      <c r="Z198" s="36"/>
      <c r="AA198" s="36"/>
      <c r="AB198" s="36"/>
      <c r="AC198" s="29" t="str">
        <f t="shared" si="14"/>
        <v xml:space="preserve"> </v>
      </c>
      <c r="AD198" s="30" t="str">
        <f t="shared" si="15"/>
        <v xml:space="preserve"> راسب  </v>
      </c>
      <c r="AE198" s="36"/>
    </row>
    <row r="199" spans="1:31" ht="33" customHeight="1" thickBot="1">
      <c r="A199" s="238" t="s">
        <v>30</v>
      </c>
      <c r="B199" s="236">
        <v>188</v>
      </c>
      <c r="C199" s="88"/>
      <c r="D199" s="31"/>
      <c r="E199" s="33"/>
      <c r="F199" s="34"/>
      <c r="G199" s="35">
        <f t="shared" si="16"/>
        <v>0</v>
      </c>
      <c r="H199" s="33"/>
      <c r="I199" s="34"/>
      <c r="J199" s="35">
        <f t="shared" si="17"/>
        <v>0</v>
      </c>
      <c r="K199" s="33"/>
      <c r="L199" s="34"/>
      <c r="M199" s="35">
        <f t="shared" si="18"/>
        <v>0</v>
      </c>
      <c r="N199" s="200"/>
      <c r="O199" s="200"/>
      <c r="P199" s="200"/>
      <c r="Q199" s="33"/>
      <c r="R199" s="34"/>
      <c r="S199" s="35">
        <f t="shared" si="19"/>
        <v>0</v>
      </c>
      <c r="T199" s="33"/>
      <c r="U199" s="34"/>
      <c r="V199" s="28" t="s">
        <v>30</v>
      </c>
      <c r="W199" s="33"/>
      <c r="X199" s="34"/>
      <c r="Y199" s="35">
        <f t="shared" si="20"/>
        <v>0</v>
      </c>
      <c r="Z199" s="36"/>
      <c r="AA199" s="36"/>
      <c r="AB199" s="36"/>
      <c r="AC199" s="29" t="str">
        <f t="shared" si="14"/>
        <v xml:space="preserve"> </v>
      </c>
      <c r="AD199" s="30" t="str">
        <f t="shared" si="15"/>
        <v xml:space="preserve"> راسب  </v>
      </c>
      <c r="AE199" s="36"/>
    </row>
    <row r="200" spans="1:31" ht="33" customHeight="1" thickBot="1">
      <c r="A200" s="238" t="s">
        <v>30</v>
      </c>
      <c r="B200" s="235">
        <v>189</v>
      </c>
      <c r="C200" s="88"/>
      <c r="D200" s="31"/>
      <c r="E200" s="33"/>
      <c r="F200" s="34"/>
      <c r="G200" s="35">
        <f t="shared" si="16"/>
        <v>0</v>
      </c>
      <c r="H200" s="33"/>
      <c r="I200" s="34"/>
      <c r="J200" s="35">
        <f t="shared" si="17"/>
        <v>0</v>
      </c>
      <c r="K200" s="33"/>
      <c r="L200" s="34"/>
      <c r="M200" s="35">
        <f t="shared" si="18"/>
        <v>0</v>
      </c>
      <c r="N200" s="200"/>
      <c r="O200" s="200"/>
      <c r="P200" s="200"/>
      <c r="Q200" s="33"/>
      <c r="R200" s="34"/>
      <c r="S200" s="35">
        <f t="shared" si="19"/>
        <v>0</v>
      </c>
      <c r="T200" s="33"/>
      <c r="U200" s="34"/>
      <c r="V200" s="28" t="s">
        <v>30</v>
      </c>
      <c r="W200" s="33"/>
      <c r="X200" s="34"/>
      <c r="Y200" s="35">
        <f t="shared" si="20"/>
        <v>0</v>
      </c>
      <c r="Z200" s="36"/>
      <c r="AA200" s="36"/>
      <c r="AB200" s="36"/>
      <c r="AC200" s="29" t="str">
        <f t="shared" si="14"/>
        <v xml:space="preserve"> </v>
      </c>
      <c r="AD200" s="30" t="str">
        <f t="shared" si="15"/>
        <v xml:space="preserve"> راسب  </v>
      </c>
      <c r="AE200" s="36"/>
    </row>
    <row r="201" spans="1:31" ht="33" customHeight="1" thickBot="1">
      <c r="A201" s="238" t="s">
        <v>30</v>
      </c>
      <c r="B201" s="235">
        <v>190</v>
      </c>
      <c r="C201" s="88"/>
      <c r="D201" s="31"/>
      <c r="E201" s="33"/>
      <c r="F201" s="34"/>
      <c r="G201" s="35">
        <f t="shared" si="16"/>
        <v>0</v>
      </c>
      <c r="H201" s="33"/>
      <c r="I201" s="34"/>
      <c r="J201" s="35">
        <f t="shared" si="17"/>
        <v>0</v>
      </c>
      <c r="K201" s="33"/>
      <c r="L201" s="34"/>
      <c r="M201" s="35">
        <f t="shared" si="18"/>
        <v>0</v>
      </c>
      <c r="N201" s="200"/>
      <c r="O201" s="200"/>
      <c r="P201" s="200"/>
      <c r="Q201" s="33"/>
      <c r="R201" s="34"/>
      <c r="S201" s="35">
        <f t="shared" si="19"/>
        <v>0</v>
      </c>
      <c r="T201" s="33"/>
      <c r="U201" s="34"/>
      <c r="V201" s="28" t="s">
        <v>30</v>
      </c>
      <c r="W201" s="33"/>
      <c r="X201" s="34"/>
      <c r="Y201" s="35">
        <f t="shared" si="20"/>
        <v>0</v>
      </c>
      <c r="Z201" s="36"/>
      <c r="AA201" s="36"/>
      <c r="AB201" s="36"/>
      <c r="AC201" s="29" t="str">
        <f t="shared" si="14"/>
        <v xml:space="preserve"> </v>
      </c>
      <c r="AD201" s="30" t="str">
        <f t="shared" si="15"/>
        <v xml:space="preserve"> راسب  </v>
      </c>
      <c r="AE201" s="36"/>
    </row>
    <row r="202" spans="1:31" ht="33" customHeight="1" thickBot="1">
      <c r="A202" s="238" t="s">
        <v>30</v>
      </c>
      <c r="B202" s="236">
        <v>191</v>
      </c>
      <c r="C202" s="88"/>
      <c r="D202" s="31"/>
      <c r="E202" s="33"/>
      <c r="F202" s="34"/>
      <c r="G202" s="35">
        <f t="shared" si="16"/>
        <v>0</v>
      </c>
      <c r="H202" s="33"/>
      <c r="I202" s="34"/>
      <c r="J202" s="35">
        <f t="shared" si="17"/>
        <v>0</v>
      </c>
      <c r="K202" s="33"/>
      <c r="L202" s="34"/>
      <c r="M202" s="35">
        <f t="shared" si="18"/>
        <v>0</v>
      </c>
      <c r="N202" s="200"/>
      <c r="O202" s="200"/>
      <c r="P202" s="200"/>
      <c r="Q202" s="33"/>
      <c r="R202" s="34"/>
      <c r="S202" s="35">
        <f t="shared" si="19"/>
        <v>0</v>
      </c>
      <c r="T202" s="33"/>
      <c r="U202" s="34"/>
      <c r="V202" s="28" t="s">
        <v>30</v>
      </c>
      <c r="W202" s="33"/>
      <c r="X202" s="34"/>
      <c r="Y202" s="35">
        <f t="shared" si="20"/>
        <v>0</v>
      </c>
      <c r="Z202" s="36"/>
      <c r="AA202" s="36"/>
      <c r="AB202" s="36"/>
      <c r="AC202" s="29" t="str">
        <f t="shared" si="14"/>
        <v xml:space="preserve"> </v>
      </c>
      <c r="AD202" s="30" t="str">
        <f t="shared" si="15"/>
        <v xml:space="preserve"> راسب  </v>
      </c>
      <c r="AE202" s="36"/>
    </row>
    <row r="203" spans="1:31" ht="33" customHeight="1" thickBot="1">
      <c r="A203" s="238" t="s">
        <v>30</v>
      </c>
      <c r="B203" s="235">
        <v>192</v>
      </c>
      <c r="C203" s="88"/>
      <c r="D203" s="31"/>
      <c r="E203" s="33"/>
      <c r="F203" s="34"/>
      <c r="G203" s="35">
        <f t="shared" si="16"/>
        <v>0</v>
      </c>
      <c r="H203" s="33"/>
      <c r="I203" s="34"/>
      <c r="J203" s="35">
        <f t="shared" si="17"/>
        <v>0</v>
      </c>
      <c r="K203" s="33"/>
      <c r="L203" s="34"/>
      <c r="M203" s="35">
        <f t="shared" si="18"/>
        <v>0</v>
      </c>
      <c r="N203" s="200"/>
      <c r="O203" s="200"/>
      <c r="P203" s="200"/>
      <c r="Q203" s="33"/>
      <c r="R203" s="34"/>
      <c r="S203" s="35">
        <f t="shared" si="19"/>
        <v>0</v>
      </c>
      <c r="T203" s="33"/>
      <c r="U203" s="34"/>
      <c r="V203" s="28" t="s">
        <v>30</v>
      </c>
      <c r="W203" s="33"/>
      <c r="X203" s="34"/>
      <c r="Y203" s="35">
        <f t="shared" si="20"/>
        <v>0</v>
      </c>
      <c r="Z203" s="36"/>
      <c r="AA203" s="36"/>
      <c r="AB203" s="36"/>
      <c r="AC203" s="29" t="str">
        <f t="shared" si="14"/>
        <v xml:space="preserve"> </v>
      </c>
      <c r="AD203" s="30" t="str">
        <f t="shared" si="15"/>
        <v xml:space="preserve"> راسب  </v>
      </c>
      <c r="AE203" s="36"/>
    </row>
    <row r="204" spans="1:31" ht="33" customHeight="1" thickBot="1">
      <c r="A204" s="238" t="s">
        <v>30</v>
      </c>
      <c r="B204" s="235">
        <v>193</v>
      </c>
      <c r="C204" s="88"/>
      <c r="D204" s="31"/>
      <c r="E204" s="33"/>
      <c r="F204" s="34"/>
      <c r="G204" s="35">
        <f t="shared" si="16"/>
        <v>0</v>
      </c>
      <c r="H204" s="33"/>
      <c r="I204" s="34"/>
      <c r="J204" s="35">
        <f t="shared" si="17"/>
        <v>0</v>
      </c>
      <c r="K204" s="33"/>
      <c r="L204" s="34"/>
      <c r="M204" s="35">
        <f t="shared" si="18"/>
        <v>0</v>
      </c>
      <c r="N204" s="200"/>
      <c r="O204" s="200"/>
      <c r="P204" s="200"/>
      <c r="Q204" s="33"/>
      <c r="R204" s="34"/>
      <c r="S204" s="35">
        <f t="shared" si="19"/>
        <v>0</v>
      </c>
      <c r="T204" s="33"/>
      <c r="U204" s="34"/>
      <c r="V204" s="28" t="s">
        <v>30</v>
      </c>
      <c r="W204" s="33"/>
      <c r="X204" s="34"/>
      <c r="Y204" s="35">
        <f t="shared" si="20"/>
        <v>0</v>
      </c>
      <c r="Z204" s="36"/>
      <c r="AA204" s="36"/>
      <c r="AB204" s="36"/>
      <c r="AC204" s="29" t="str">
        <f t="shared" ref="AC204:AC267" si="21">IF(AND(G204&gt;=50,J204&gt;=50,M204&gt;=50,S204&gt;=50,V204&gt;=50,Y204&gt;=50),SUM(AB204,AA204,Z204,Y204,V204,S204,M204,J204,G204)," ")</f>
        <v xml:space="preserve"> </v>
      </c>
      <c r="AD204" s="30" t="str">
        <f t="shared" ref="AD204:AD267" si="22">IF(AND(Y204&gt;=50,V204&gt;=50,S204&gt;=50,M204&gt;=50,J204&gt;=50,G204&gt;=50)," ناجح"," راسب  ")</f>
        <v xml:space="preserve"> راسب  </v>
      </c>
      <c r="AE204" s="36"/>
    </row>
    <row r="205" spans="1:31" ht="33" customHeight="1" thickBot="1">
      <c r="A205" s="238" t="s">
        <v>30</v>
      </c>
      <c r="B205" s="236">
        <v>194</v>
      </c>
      <c r="C205" s="88"/>
      <c r="D205" s="31"/>
      <c r="E205" s="33"/>
      <c r="F205" s="34"/>
      <c r="G205" s="35">
        <f t="shared" ref="G205:G268" si="23">E205+F205</f>
        <v>0</v>
      </c>
      <c r="H205" s="33"/>
      <c r="I205" s="34"/>
      <c r="J205" s="35">
        <f t="shared" ref="J205:J268" si="24">H205+I205</f>
        <v>0</v>
      </c>
      <c r="K205" s="33"/>
      <c r="L205" s="34"/>
      <c r="M205" s="35">
        <f t="shared" ref="M205:M268" si="25">K205+L205</f>
        <v>0</v>
      </c>
      <c r="N205" s="200"/>
      <c r="O205" s="200"/>
      <c r="P205" s="200"/>
      <c r="Q205" s="33"/>
      <c r="R205" s="34"/>
      <c r="S205" s="35">
        <f t="shared" ref="S205:S268" si="26">Q205+R205</f>
        <v>0</v>
      </c>
      <c r="T205" s="33"/>
      <c r="U205" s="34"/>
      <c r="V205" s="28" t="s">
        <v>30</v>
      </c>
      <c r="W205" s="33"/>
      <c r="X205" s="34"/>
      <c r="Y205" s="35">
        <f t="shared" ref="Y205:Y268" si="27">W205+X205</f>
        <v>0</v>
      </c>
      <c r="Z205" s="36"/>
      <c r="AA205" s="36"/>
      <c r="AB205" s="36"/>
      <c r="AC205" s="29" t="str">
        <f t="shared" si="21"/>
        <v xml:space="preserve"> </v>
      </c>
      <c r="AD205" s="30" t="str">
        <f t="shared" si="22"/>
        <v xml:space="preserve"> راسب  </v>
      </c>
      <c r="AE205" s="36"/>
    </row>
    <row r="206" spans="1:31" ht="33" customHeight="1" thickBot="1">
      <c r="A206" s="238" t="s">
        <v>30</v>
      </c>
      <c r="B206" s="235">
        <v>195</v>
      </c>
      <c r="C206" s="88"/>
      <c r="D206" s="31"/>
      <c r="E206" s="33"/>
      <c r="F206" s="34"/>
      <c r="G206" s="35">
        <f t="shared" si="23"/>
        <v>0</v>
      </c>
      <c r="H206" s="33"/>
      <c r="I206" s="34"/>
      <c r="J206" s="35">
        <f t="shared" si="24"/>
        <v>0</v>
      </c>
      <c r="K206" s="33"/>
      <c r="L206" s="34"/>
      <c r="M206" s="35">
        <f t="shared" si="25"/>
        <v>0</v>
      </c>
      <c r="N206" s="200"/>
      <c r="O206" s="200"/>
      <c r="P206" s="200"/>
      <c r="Q206" s="33"/>
      <c r="R206" s="34"/>
      <c r="S206" s="35">
        <f t="shared" si="26"/>
        <v>0</v>
      </c>
      <c r="T206" s="33"/>
      <c r="U206" s="34"/>
      <c r="V206" s="28" t="s">
        <v>30</v>
      </c>
      <c r="W206" s="33"/>
      <c r="X206" s="34"/>
      <c r="Y206" s="35">
        <f t="shared" si="27"/>
        <v>0</v>
      </c>
      <c r="Z206" s="36"/>
      <c r="AA206" s="36"/>
      <c r="AB206" s="36"/>
      <c r="AC206" s="29" t="str">
        <f t="shared" si="21"/>
        <v xml:space="preserve"> </v>
      </c>
      <c r="AD206" s="30" t="str">
        <f t="shared" si="22"/>
        <v xml:space="preserve"> راسب  </v>
      </c>
      <c r="AE206" s="36"/>
    </row>
    <row r="207" spans="1:31" ht="33" customHeight="1" thickBot="1">
      <c r="A207" s="238" t="s">
        <v>30</v>
      </c>
      <c r="B207" s="235">
        <v>196</v>
      </c>
      <c r="C207" s="88"/>
      <c r="D207" s="31"/>
      <c r="E207" s="33"/>
      <c r="F207" s="34"/>
      <c r="G207" s="35">
        <f t="shared" si="23"/>
        <v>0</v>
      </c>
      <c r="H207" s="33"/>
      <c r="I207" s="34"/>
      <c r="J207" s="35">
        <f t="shared" si="24"/>
        <v>0</v>
      </c>
      <c r="K207" s="33"/>
      <c r="L207" s="34"/>
      <c r="M207" s="35">
        <f t="shared" si="25"/>
        <v>0</v>
      </c>
      <c r="N207" s="200"/>
      <c r="O207" s="200"/>
      <c r="P207" s="200"/>
      <c r="Q207" s="33"/>
      <c r="R207" s="34"/>
      <c r="S207" s="35">
        <f t="shared" si="26"/>
        <v>0</v>
      </c>
      <c r="T207" s="33"/>
      <c r="U207" s="34"/>
      <c r="V207" s="28" t="s">
        <v>30</v>
      </c>
      <c r="W207" s="33"/>
      <c r="X207" s="34"/>
      <c r="Y207" s="35">
        <f t="shared" si="27"/>
        <v>0</v>
      </c>
      <c r="Z207" s="36"/>
      <c r="AA207" s="36"/>
      <c r="AB207" s="36"/>
      <c r="AC207" s="29" t="str">
        <f t="shared" si="21"/>
        <v xml:space="preserve"> </v>
      </c>
      <c r="AD207" s="30" t="str">
        <f t="shared" si="22"/>
        <v xml:space="preserve"> راسب  </v>
      </c>
      <c r="AE207" s="36"/>
    </row>
    <row r="208" spans="1:31" ht="33" customHeight="1" thickBot="1">
      <c r="A208" s="238" t="s">
        <v>30</v>
      </c>
      <c r="B208" s="236">
        <v>197</v>
      </c>
      <c r="C208" s="88"/>
      <c r="D208" s="31"/>
      <c r="E208" s="33"/>
      <c r="F208" s="34"/>
      <c r="G208" s="35">
        <f t="shared" si="23"/>
        <v>0</v>
      </c>
      <c r="H208" s="33"/>
      <c r="I208" s="34"/>
      <c r="J208" s="35">
        <f t="shared" si="24"/>
        <v>0</v>
      </c>
      <c r="K208" s="33"/>
      <c r="L208" s="34"/>
      <c r="M208" s="35">
        <f t="shared" si="25"/>
        <v>0</v>
      </c>
      <c r="N208" s="200"/>
      <c r="O208" s="200"/>
      <c r="P208" s="200"/>
      <c r="Q208" s="33"/>
      <c r="R208" s="34"/>
      <c r="S208" s="35">
        <f t="shared" si="26"/>
        <v>0</v>
      </c>
      <c r="T208" s="33"/>
      <c r="U208" s="34"/>
      <c r="V208" s="28" t="s">
        <v>30</v>
      </c>
      <c r="W208" s="33"/>
      <c r="X208" s="34"/>
      <c r="Y208" s="35">
        <f t="shared" si="27"/>
        <v>0</v>
      </c>
      <c r="Z208" s="36"/>
      <c r="AA208" s="36"/>
      <c r="AB208" s="36"/>
      <c r="AC208" s="29" t="str">
        <f t="shared" si="21"/>
        <v xml:space="preserve"> </v>
      </c>
      <c r="AD208" s="30" t="str">
        <f t="shared" si="22"/>
        <v xml:space="preserve"> راسب  </v>
      </c>
      <c r="AE208" s="36"/>
    </row>
    <row r="209" spans="1:31" ht="33" customHeight="1" thickBot="1">
      <c r="A209" s="238" t="s">
        <v>30</v>
      </c>
      <c r="B209" s="235">
        <v>198</v>
      </c>
      <c r="C209" s="88"/>
      <c r="D209" s="31"/>
      <c r="E209" s="33"/>
      <c r="F209" s="34"/>
      <c r="G209" s="35">
        <f t="shared" si="23"/>
        <v>0</v>
      </c>
      <c r="H209" s="33"/>
      <c r="I209" s="34"/>
      <c r="J209" s="35">
        <f t="shared" si="24"/>
        <v>0</v>
      </c>
      <c r="K209" s="33"/>
      <c r="L209" s="34"/>
      <c r="M209" s="35">
        <f t="shared" si="25"/>
        <v>0</v>
      </c>
      <c r="N209" s="200"/>
      <c r="O209" s="200"/>
      <c r="P209" s="200"/>
      <c r="Q209" s="33"/>
      <c r="R209" s="34"/>
      <c r="S209" s="35">
        <f t="shared" si="26"/>
        <v>0</v>
      </c>
      <c r="T209" s="33"/>
      <c r="U209" s="34"/>
      <c r="V209" s="28" t="s">
        <v>30</v>
      </c>
      <c r="W209" s="33"/>
      <c r="X209" s="34"/>
      <c r="Y209" s="35">
        <f t="shared" si="27"/>
        <v>0</v>
      </c>
      <c r="Z209" s="36"/>
      <c r="AA209" s="36"/>
      <c r="AB209" s="36"/>
      <c r="AC209" s="29" t="str">
        <f t="shared" si="21"/>
        <v xml:space="preserve"> </v>
      </c>
      <c r="AD209" s="30" t="str">
        <f t="shared" si="22"/>
        <v xml:space="preserve"> راسب  </v>
      </c>
      <c r="AE209" s="36"/>
    </row>
    <row r="210" spans="1:31" ht="33" customHeight="1" thickBot="1">
      <c r="A210" s="238" t="s">
        <v>30</v>
      </c>
      <c r="B210" s="235">
        <v>199</v>
      </c>
      <c r="C210" s="88"/>
      <c r="D210" s="31"/>
      <c r="E210" s="33"/>
      <c r="F210" s="34"/>
      <c r="G210" s="35">
        <f t="shared" si="23"/>
        <v>0</v>
      </c>
      <c r="H210" s="33"/>
      <c r="I210" s="34"/>
      <c r="J210" s="35">
        <f t="shared" si="24"/>
        <v>0</v>
      </c>
      <c r="K210" s="33"/>
      <c r="L210" s="34"/>
      <c r="M210" s="35">
        <f t="shared" si="25"/>
        <v>0</v>
      </c>
      <c r="N210" s="200"/>
      <c r="O210" s="200"/>
      <c r="P210" s="200"/>
      <c r="Q210" s="33"/>
      <c r="R210" s="34"/>
      <c r="S210" s="35">
        <f t="shared" si="26"/>
        <v>0</v>
      </c>
      <c r="T210" s="33"/>
      <c r="U210" s="34"/>
      <c r="V210" s="28" t="s">
        <v>30</v>
      </c>
      <c r="W210" s="33"/>
      <c r="X210" s="34"/>
      <c r="Y210" s="35">
        <f t="shared" si="27"/>
        <v>0</v>
      </c>
      <c r="Z210" s="36"/>
      <c r="AA210" s="36"/>
      <c r="AB210" s="36"/>
      <c r="AC210" s="29" t="str">
        <f t="shared" si="21"/>
        <v xml:space="preserve"> </v>
      </c>
      <c r="AD210" s="30" t="str">
        <f t="shared" si="22"/>
        <v xml:space="preserve"> راسب  </v>
      </c>
      <c r="AE210" s="36"/>
    </row>
    <row r="211" spans="1:31" ht="33" customHeight="1" thickBot="1">
      <c r="A211" s="238" t="s">
        <v>30</v>
      </c>
      <c r="B211" s="236">
        <v>200</v>
      </c>
      <c r="C211" s="88"/>
      <c r="D211" s="31"/>
      <c r="E211" s="33"/>
      <c r="F211" s="34"/>
      <c r="G211" s="35">
        <f t="shared" si="23"/>
        <v>0</v>
      </c>
      <c r="H211" s="33"/>
      <c r="I211" s="34"/>
      <c r="J211" s="35">
        <f t="shared" si="24"/>
        <v>0</v>
      </c>
      <c r="K211" s="33"/>
      <c r="L211" s="34"/>
      <c r="M211" s="35">
        <f t="shared" si="25"/>
        <v>0</v>
      </c>
      <c r="N211" s="200"/>
      <c r="O211" s="200"/>
      <c r="P211" s="200"/>
      <c r="Q211" s="33"/>
      <c r="R211" s="34"/>
      <c r="S211" s="35">
        <f t="shared" si="26"/>
        <v>0</v>
      </c>
      <c r="T211" s="33"/>
      <c r="U211" s="34"/>
      <c r="V211" s="28" t="s">
        <v>30</v>
      </c>
      <c r="W211" s="33"/>
      <c r="X211" s="34"/>
      <c r="Y211" s="35">
        <f t="shared" si="27"/>
        <v>0</v>
      </c>
      <c r="Z211" s="36"/>
      <c r="AA211" s="36"/>
      <c r="AB211" s="36"/>
      <c r="AC211" s="29" t="str">
        <f t="shared" si="21"/>
        <v xml:space="preserve"> </v>
      </c>
      <c r="AD211" s="30" t="str">
        <f t="shared" si="22"/>
        <v xml:space="preserve"> راسب  </v>
      </c>
      <c r="AE211" s="36"/>
    </row>
    <row r="212" spans="1:31" ht="33" customHeight="1" thickBot="1">
      <c r="A212" s="238" t="s">
        <v>30</v>
      </c>
      <c r="B212" s="235">
        <v>201</v>
      </c>
      <c r="C212" s="88"/>
      <c r="D212" s="31"/>
      <c r="E212" s="33"/>
      <c r="F212" s="34"/>
      <c r="G212" s="35">
        <f t="shared" si="23"/>
        <v>0</v>
      </c>
      <c r="H212" s="33"/>
      <c r="I212" s="34"/>
      <c r="J212" s="35">
        <f t="shared" si="24"/>
        <v>0</v>
      </c>
      <c r="K212" s="33"/>
      <c r="L212" s="34"/>
      <c r="M212" s="35">
        <f t="shared" si="25"/>
        <v>0</v>
      </c>
      <c r="N212" s="200"/>
      <c r="O212" s="200"/>
      <c r="P212" s="200"/>
      <c r="Q212" s="33"/>
      <c r="R212" s="34"/>
      <c r="S212" s="35">
        <f t="shared" si="26"/>
        <v>0</v>
      </c>
      <c r="T212" s="33"/>
      <c r="U212" s="34"/>
      <c r="V212" s="28" t="s">
        <v>30</v>
      </c>
      <c r="W212" s="33"/>
      <c r="X212" s="34"/>
      <c r="Y212" s="35">
        <f t="shared" si="27"/>
        <v>0</v>
      </c>
      <c r="Z212" s="36"/>
      <c r="AA212" s="36"/>
      <c r="AB212" s="36"/>
      <c r="AC212" s="29" t="str">
        <f t="shared" si="21"/>
        <v xml:space="preserve"> </v>
      </c>
      <c r="AD212" s="30" t="str">
        <f t="shared" si="22"/>
        <v xml:space="preserve"> راسب  </v>
      </c>
      <c r="AE212" s="36"/>
    </row>
    <row r="213" spans="1:31" ht="33" customHeight="1" thickBot="1">
      <c r="A213" s="238" t="s">
        <v>30</v>
      </c>
      <c r="B213" s="235">
        <v>202</v>
      </c>
      <c r="C213" s="88"/>
      <c r="D213" s="31"/>
      <c r="E213" s="33"/>
      <c r="F213" s="34"/>
      <c r="G213" s="35">
        <f t="shared" si="23"/>
        <v>0</v>
      </c>
      <c r="H213" s="33"/>
      <c r="I213" s="34"/>
      <c r="J213" s="35">
        <f t="shared" si="24"/>
        <v>0</v>
      </c>
      <c r="K213" s="33"/>
      <c r="L213" s="34"/>
      <c r="M213" s="35">
        <f t="shared" si="25"/>
        <v>0</v>
      </c>
      <c r="N213" s="200"/>
      <c r="O213" s="200"/>
      <c r="P213" s="200"/>
      <c r="Q213" s="33"/>
      <c r="R213" s="34"/>
      <c r="S213" s="35">
        <f t="shared" si="26"/>
        <v>0</v>
      </c>
      <c r="T213" s="33"/>
      <c r="U213" s="34"/>
      <c r="V213" s="28" t="s">
        <v>30</v>
      </c>
      <c r="W213" s="33"/>
      <c r="X213" s="34"/>
      <c r="Y213" s="35">
        <f t="shared" si="27"/>
        <v>0</v>
      </c>
      <c r="Z213" s="36"/>
      <c r="AA213" s="36"/>
      <c r="AB213" s="36"/>
      <c r="AC213" s="29" t="str">
        <f t="shared" si="21"/>
        <v xml:space="preserve"> </v>
      </c>
      <c r="AD213" s="30" t="str">
        <f t="shared" si="22"/>
        <v xml:space="preserve"> راسب  </v>
      </c>
      <c r="AE213" s="36"/>
    </row>
    <row r="214" spans="1:31" ht="33" customHeight="1" thickBot="1">
      <c r="A214" s="238" t="s">
        <v>30</v>
      </c>
      <c r="B214" s="236">
        <v>203</v>
      </c>
      <c r="C214" s="88"/>
      <c r="D214" s="31"/>
      <c r="E214" s="33"/>
      <c r="F214" s="34"/>
      <c r="G214" s="35">
        <f t="shared" si="23"/>
        <v>0</v>
      </c>
      <c r="H214" s="33"/>
      <c r="I214" s="34"/>
      <c r="J214" s="35">
        <f t="shared" si="24"/>
        <v>0</v>
      </c>
      <c r="K214" s="33"/>
      <c r="L214" s="34"/>
      <c r="M214" s="35">
        <f t="shared" si="25"/>
        <v>0</v>
      </c>
      <c r="N214" s="200"/>
      <c r="O214" s="200"/>
      <c r="P214" s="200"/>
      <c r="Q214" s="33"/>
      <c r="R214" s="34"/>
      <c r="S214" s="35">
        <f t="shared" si="26"/>
        <v>0</v>
      </c>
      <c r="T214" s="33"/>
      <c r="U214" s="34"/>
      <c r="V214" s="28" t="s">
        <v>30</v>
      </c>
      <c r="W214" s="33"/>
      <c r="X214" s="34"/>
      <c r="Y214" s="35">
        <f t="shared" si="27"/>
        <v>0</v>
      </c>
      <c r="Z214" s="36"/>
      <c r="AA214" s="36"/>
      <c r="AB214" s="36"/>
      <c r="AC214" s="29" t="str">
        <f t="shared" si="21"/>
        <v xml:space="preserve"> </v>
      </c>
      <c r="AD214" s="30" t="str">
        <f t="shared" si="22"/>
        <v xml:space="preserve"> راسب  </v>
      </c>
      <c r="AE214" s="36"/>
    </row>
    <row r="215" spans="1:31" ht="33" customHeight="1" thickBot="1">
      <c r="A215" s="238" t="s">
        <v>30</v>
      </c>
      <c r="B215" s="235">
        <v>204</v>
      </c>
      <c r="C215" s="88"/>
      <c r="D215" s="31"/>
      <c r="E215" s="33"/>
      <c r="F215" s="34"/>
      <c r="G215" s="35">
        <f t="shared" si="23"/>
        <v>0</v>
      </c>
      <c r="H215" s="33"/>
      <c r="I215" s="34"/>
      <c r="J215" s="35">
        <f t="shared" si="24"/>
        <v>0</v>
      </c>
      <c r="K215" s="33"/>
      <c r="L215" s="34"/>
      <c r="M215" s="35">
        <f t="shared" si="25"/>
        <v>0</v>
      </c>
      <c r="N215" s="200"/>
      <c r="O215" s="200"/>
      <c r="P215" s="200"/>
      <c r="Q215" s="33"/>
      <c r="R215" s="34"/>
      <c r="S215" s="35">
        <f t="shared" si="26"/>
        <v>0</v>
      </c>
      <c r="T215" s="33"/>
      <c r="U215" s="34"/>
      <c r="V215" s="28" t="s">
        <v>30</v>
      </c>
      <c r="W215" s="33"/>
      <c r="X215" s="34"/>
      <c r="Y215" s="35">
        <f t="shared" si="27"/>
        <v>0</v>
      </c>
      <c r="Z215" s="36"/>
      <c r="AA215" s="36"/>
      <c r="AB215" s="36"/>
      <c r="AC215" s="29" t="str">
        <f t="shared" si="21"/>
        <v xml:space="preserve"> </v>
      </c>
      <c r="AD215" s="30" t="str">
        <f t="shared" si="22"/>
        <v xml:space="preserve"> راسب  </v>
      </c>
      <c r="AE215" s="36"/>
    </row>
    <row r="216" spans="1:31" ht="33" customHeight="1" thickBot="1">
      <c r="A216" s="238" t="s">
        <v>30</v>
      </c>
      <c r="B216" s="235">
        <v>205</v>
      </c>
      <c r="C216" s="88"/>
      <c r="D216" s="31"/>
      <c r="E216" s="33"/>
      <c r="F216" s="34"/>
      <c r="G216" s="35">
        <f t="shared" si="23"/>
        <v>0</v>
      </c>
      <c r="H216" s="33"/>
      <c r="I216" s="34"/>
      <c r="J216" s="35">
        <f t="shared" si="24"/>
        <v>0</v>
      </c>
      <c r="K216" s="33"/>
      <c r="L216" s="34"/>
      <c r="M216" s="35">
        <f t="shared" si="25"/>
        <v>0</v>
      </c>
      <c r="N216" s="200"/>
      <c r="O216" s="200"/>
      <c r="P216" s="200"/>
      <c r="Q216" s="33"/>
      <c r="R216" s="34"/>
      <c r="S216" s="35">
        <f t="shared" si="26"/>
        <v>0</v>
      </c>
      <c r="T216" s="33"/>
      <c r="U216" s="34"/>
      <c r="V216" s="28" t="s">
        <v>30</v>
      </c>
      <c r="W216" s="33"/>
      <c r="X216" s="34"/>
      <c r="Y216" s="35">
        <f t="shared" si="27"/>
        <v>0</v>
      </c>
      <c r="Z216" s="36"/>
      <c r="AA216" s="36"/>
      <c r="AB216" s="36"/>
      <c r="AC216" s="29" t="str">
        <f t="shared" si="21"/>
        <v xml:space="preserve"> </v>
      </c>
      <c r="AD216" s="30" t="str">
        <f t="shared" si="22"/>
        <v xml:space="preserve"> راسب  </v>
      </c>
      <c r="AE216" s="36"/>
    </row>
    <row r="217" spans="1:31" ht="33" customHeight="1" thickBot="1">
      <c r="A217" s="238" t="s">
        <v>30</v>
      </c>
      <c r="B217" s="236">
        <v>206</v>
      </c>
      <c r="C217" s="88"/>
      <c r="D217" s="31"/>
      <c r="E217" s="33"/>
      <c r="F217" s="34"/>
      <c r="G217" s="35">
        <f t="shared" si="23"/>
        <v>0</v>
      </c>
      <c r="H217" s="33"/>
      <c r="I217" s="34"/>
      <c r="J217" s="35">
        <f t="shared" si="24"/>
        <v>0</v>
      </c>
      <c r="K217" s="33"/>
      <c r="L217" s="34"/>
      <c r="M217" s="35">
        <f t="shared" si="25"/>
        <v>0</v>
      </c>
      <c r="N217" s="200"/>
      <c r="O217" s="200"/>
      <c r="P217" s="200"/>
      <c r="Q217" s="33"/>
      <c r="R217" s="34"/>
      <c r="S217" s="35">
        <f t="shared" si="26"/>
        <v>0</v>
      </c>
      <c r="T217" s="33"/>
      <c r="U217" s="34"/>
      <c r="V217" s="28" t="s">
        <v>30</v>
      </c>
      <c r="W217" s="33"/>
      <c r="X217" s="34"/>
      <c r="Y217" s="35">
        <f t="shared" si="27"/>
        <v>0</v>
      </c>
      <c r="Z217" s="36"/>
      <c r="AA217" s="36"/>
      <c r="AB217" s="36"/>
      <c r="AC217" s="29" t="str">
        <f t="shared" si="21"/>
        <v xml:space="preserve"> </v>
      </c>
      <c r="AD217" s="30" t="str">
        <f t="shared" si="22"/>
        <v xml:space="preserve"> راسب  </v>
      </c>
      <c r="AE217" s="36"/>
    </row>
    <row r="218" spans="1:31" ht="33" customHeight="1" thickBot="1">
      <c r="A218" s="238" t="s">
        <v>30</v>
      </c>
      <c r="B218" s="235">
        <v>207</v>
      </c>
      <c r="C218" s="88"/>
      <c r="D218" s="31"/>
      <c r="E218" s="33"/>
      <c r="F218" s="34"/>
      <c r="G218" s="35">
        <f t="shared" si="23"/>
        <v>0</v>
      </c>
      <c r="H218" s="33"/>
      <c r="I218" s="34"/>
      <c r="J218" s="35">
        <f t="shared" si="24"/>
        <v>0</v>
      </c>
      <c r="K218" s="33"/>
      <c r="L218" s="34"/>
      <c r="M218" s="35">
        <f t="shared" si="25"/>
        <v>0</v>
      </c>
      <c r="N218" s="200"/>
      <c r="O218" s="200"/>
      <c r="P218" s="200"/>
      <c r="Q218" s="33"/>
      <c r="R218" s="34"/>
      <c r="S218" s="35">
        <f t="shared" si="26"/>
        <v>0</v>
      </c>
      <c r="T218" s="33"/>
      <c r="U218" s="34"/>
      <c r="V218" s="28" t="s">
        <v>30</v>
      </c>
      <c r="W218" s="33"/>
      <c r="X218" s="34"/>
      <c r="Y218" s="35">
        <f t="shared" si="27"/>
        <v>0</v>
      </c>
      <c r="Z218" s="36"/>
      <c r="AA218" s="36"/>
      <c r="AB218" s="36"/>
      <c r="AC218" s="29" t="str">
        <f t="shared" si="21"/>
        <v xml:space="preserve"> </v>
      </c>
      <c r="AD218" s="30" t="str">
        <f t="shared" si="22"/>
        <v xml:space="preserve"> راسب  </v>
      </c>
      <c r="AE218" s="36"/>
    </row>
    <row r="219" spans="1:31" ht="33" customHeight="1" thickBot="1">
      <c r="A219" s="238" t="s">
        <v>30</v>
      </c>
      <c r="B219" s="235">
        <v>208</v>
      </c>
      <c r="C219" s="88"/>
      <c r="D219" s="31"/>
      <c r="E219" s="33"/>
      <c r="F219" s="34"/>
      <c r="G219" s="35">
        <f t="shared" si="23"/>
        <v>0</v>
      </c>
      <c r="H219" s="33"/>
      <c r="I219" s="34"/>
      <c r="J219" s="35">
        <f t="shared" si="24"/>
        <v>0</v>
      </c>
      <c r="K219" s="33"/>
      <c r="L219" s="34"/>
      <c r="M219" s="35">
        <f t="shared" si="25"/>
        <v>0</v>
      </c>
      <c r="N219" s="200"/>
      <c r="O219" s="200"/>
      <c r="P219" s="200"/>
      <c r="Q219" s="33"/>
      <c r="R219" s="34"/>
      <c r="S219" s="35">
        <f t="shared" si="26"/>
        <v>0</v>
      </c>
      <c r="T219" s="33"/>
      <c r="U219" s="34"/>
      <c r="V219" s="28" t="s">
        <v>30</v>
      </c>
      <c r="W219" s="33"/>
      <c r="X219" s="34"/>
      <c r="Y219" s="35">
        <f t="shared" si="27"/>
        <v>0</v>
      </c>
      <c r="Z219" s="36"/>
      <c r="AA219" s="36"/>
      <c r="AB219" s="36"/>
      <c r="AC219" s="29" t="str">
        <f t="shared" si="21"/>
        <v xml:space="preserve"> </v>
      </c>
      <c r="AD219" s="30" t="str">
        <f t="shared" si="22"/>
        <v xml:space="preserve"> راسب  </v>
      </c>
      <c r="AE219" s="36"/>
    </row>
    <row r="220" spans="1:31" ht="33" customHeight="1" thickBot="1">
      <c r="A220" s="238" t="s">
        <v>30</v>
      </c>
      <c r="B220" s="236">
        <v>209</v>
      </c>
      <c r="C220" s="88"/>
      <c r="D220" s="31"/>
      <c r="E220" s="33"/>
      <c r="F220" s="34"/>
      <c r="G220" s="35">
        <f t="shared" si="23"/>
        <v>0</v>
      </c>
      <c r="H220" s="33"/>
      <c r="I220" s="34"/>
      <c r="J220" s="35">
        <f t="shared" si="24"/>
        <v>0</v>
      </c>
      <c r="K220" s="33"/>
      <c r="L220" s="34"/>
      <c r="M220" s="35">
        <f t="shared" si="25"/>
        <v>0</v>
      </c>
      <c r="N220" s="200"/>
      <c r="O220" s="200"/>
      <c r="P220" s="200"/>
      <c r="Q220" s="33"/>
      <c r="R220" s="34"/>
      <c r="S220" s="35">
        <f t="shared" si="26"/>
        <v>0</v>
      </c>
      <c r="T220" s="33"/>
      <c r="U220" s="34"/>
      <c r="V220" s="28" t="s">
        <v>30</v>
      </c>
      <c r="W220" s="33"/>
      <c r="X220" s="34"/>
      <c r="Y220" s="35">
        <f t="shared" si="27"/>
        <v>0</v>
      </c>
      <c r="Z220" s="36"/>
      <c r="AA220" s="36"/>
      <c r="AB220" s="36"/>
      <c r="AC220" s="29" t="str">
        <f t="shared" si="21"/>
        <v xml:space="preserve"> </v>
      </c>
      <c r="AD220" s="30" t="str">
        <f t="shared" si="22"/>
        <v xml:space="preserve"> راسب  </v>
      </c>
      <c r="AE220" s="36"/>
    </row>
    <row r="221" spans="1:31" ht="33" customHeight="1" thickBot="1">
      <c r="A221" s="238" t="s">
        <v>30</v>
      </c>
      <c r="B221" s="235">
        <v>210</v>
      </c>
      <c r="C221" s="88"/>
      <c r="D221" s="31"/>
      <c r="E221" s="33"/>
      <c r="F221" s="34"/>
      <c r="G221" s="35">
        <f t="shared" si="23"/>
        <v>0</v>
      </c>
      <c r="H221" s="33"/>
      <c r="I221" s="34"/>
      <c r="J221" s="35">
        <f t="shared" si="24"/>
        <v>0</v>
      </c>
      <c r="K221" s="33"/>
      <c r="L221" s="34"/>
      <c r="M221" s="35">
        <f t="shared" si="25"/>
        <v>0</v>
      </c>
      <c r="N221" s="200"/>
      <c r="O221" s="200"/>
      <c r="P221" s="200"/>
      <c r="Q221" s="33"/>
      <c r="R221" s="34"/>
      <c r="S221" s="35">
        <f t="shared" si="26"/>
        <v>0</v>
      </c>
      <c r="T221" s="33"/>
      <c r="U221" s="34"/>
      <c r="V221" s="28" t="s">
        <v>30</v>
      </c>
      <c r="W221" s="33"/>
      <c r="X221" s="34"/>
      <c r="Y221" s="35">
        <f t="shared" si="27"/>
        <v>0</v>
      </c>
      <c r="Z221" s="36"/>
      <c r="AA221" s="36"/>
      <c r="AB221" s="36"/>
      <c r="AC221" s="29" t="str">
        <f t="shared" si="21"/>
        <v xml:space="preserve"> </v>
      </c>
      <c r="AD221" s="30" t="str">
        <f t="shared" si="22"/>
        <v xml:space="preserve"> راسب  </v>
      </c>
      <c r="AE221" s="36"/>
    </row>
    <row r="222" spans="1:31" ht="33" customHeight="1" thickBot="1">
      <c r="A222" s="238" t="s">
        <v>30</v>
      </c>
      <c r="B222" s="235">
        <v>211</v>
      </c>
      <c r="C222" s="88"/>
      <c r="D222" s="31"/>
      <c r="E222" s="33"/>
      <c r="F222" s="34"/>
      <c r="G222" s="35">
        <f t="shared" si="23"/>
        <v>0</v>
      </c>
      <c r="H222" s="33"/>
      <c r="I222" s="34"/>
      <c r="J222" s="35">
        <f t="shared" si="24"/>
        <v>0</v>
      </c>
      <c r="K222" s="33"/>
      <c r="L222" s="34"/>
      <c r="M222" s="35">
        <f t="shared" si="25"/>
        <v>0</v>
      </c>
      <c r="N222" s="200"/>
      <c r="O222" s="200"/>
      <c r="P222" s="200"/>
      <c r="Q222" s="33"/>
      <c r="R222" s="34"/>
      <c r="S222" s="35">
        <f t="shared" si="26"/>
        <v>0</v>
      </c>
      <c r="T222" s="33"/>
      <c r="U222" s="34"/>
      <c r="V222" s="28" t="s">
        <v>30</v>
      </c>
      <c r="W222" s="33"/>
      <c r="X222" s="34"/>
      <c r="Y222" s="35">
        <f t="shared" si="27"/>
        <v>0</v>
      </c>
      <c r="Z222" s="36"/>
      <c r="AA222" s="36"/>
      <c r="AB222" s="36"/>
      <c r="AC222" s="29" t="str">
        <f t="shared" si="21"/>
        <v xml:space="preserve"> </v>
      </c>
      <c r="AD222" s="30" t="str">
        <f t="shared" si="22"/>
        <v xml:space="preserve"> راسب  </v>
      </c>
      <c r="AE222" s="36"/>
    </row>
    <row r="223" spans="1:31" ht="33" customHeight="1" thickBot="1">
      <c r="A223" s="238" t="s">
        <v>30</v>
      </c>
      <c r="B223" s="236">
        <v>212</v>
      </c>
      <c r="C223" s="88"/>
      <c r="D223" s="31"/>
      <c r="E223" s="33"/>
      <c r="F223" s="34"/>
      <c r="G223" s="35">
        <f t="shared" si="23"/>
        <v>0</v>
      </c>
      <c r="H223" s="33"/>
      <c r="I223" s="34"/>
      <c r="J223" s="35">
        <f t="shared" si="24"/>
        <v>0</v>
      </c>
      <c r="K223" s="33"/>
      <c r="L223" s="34"/>
      <c r="M223" s="35">
        <f t="shared" si="25"/>
        <v>0</v>
      </c>
      <c r="N223" s="200"/>
      <c r="O223" s="200"/>
      <c r="P223" s="200"/>
      <c r="Q223" s="33"/>
      <c r="R223" s="34"/>
      <c r="S223" s="35">
        <f t="shared" si="26"/>
        <v>0</v>
      </c>
      <c r="T223" s="33"/>
      <c r="U223" s="34"/>
      <c r="V223" s="28" t="s">
        <v>30</v>
      </c>
      <c r="W223" s="33"/>
      <c r="X223" s="34"/>
      <c r="Y223" s="35">
        <f t="shared" si="27"/>
        <v>0</v>
      </c>
      <c r="Z223" s="36"/>
      <c r="AA223" s="36"/>
      <c r="AB223" s="36"/>
      <c r="AC223" s="29" t="str">
        <f t="shared" si="21"/>
        <v xml:space="preserve"> </v>
      </c>
      <c r="AD223" s="30" t="str">
        <f t="shared" si="22"/>
        <v xml:space="preserve"> راسب  </v>
      </c>
      <c r="AE223" s="36"/>
    </row>
    <row r="224" spans="1:31" ht="33" customHeight="1" thickBot="1">
      <c r="A224" s="238" t="s">
        <v>30</v>
      </c>
      <c r="B224" s="235">
        <v>213</v>
      </c>
      <c r="C224" s="88"/>
      <c r="D224" s="31"/>
      <c r="E224" s="33"/>
      <c r="F224" s="34"/>
      <c r="G224" s="35">
        <f t="shared" si="23"/>
        <v>0</v>
      </c>
      <c r="H224" s="33"/>
      <c r="I224" s="34"/>
      <c r="J224" s="35">
        <f t="shared" si="24"/>
        <v>0</v>
      </c>
      <c r="K224" s="33"/>
      <c r="L224" s="34"/>
      <c r="M224" s="35">
        <f t="shared" si="25"/>
        <v>0</v>
      </c>
      <c r="N224" s="200"/>
      <c r="O224" s="200"/>
      <c r="P224" s="200"/>
      <c r="Q224" s="33"/>
      <c r="R224" s="34"/>
      <c r="S224" s="35">
        <f t="shared" si="26"/>
        <v>0</v>
      </c>
      <c r="T224" s="33"/>
      <c r="U224" s="34"/>
      <c r="V224" s="28" t="s">
        <v>30</v>
      </c>
      <c r="W224" s="33"/>
      <c r="X224" s="34"/>
      <c r="Y224" s="35">
        <f t="shared" si="27"/>
        <v>0</v>
      </c>
      <c r="Z224" s="36"/>
      <c r="AA224" s="36"/>
      <c r="AB224" s="36"/>
      <c r="AC224" s="29" t="str">
        <f t="shared" si="21"/>
        <v xml:space="preserve"> </v>
      </c>
      <c r="AD224" s="30" t="str">
        <f t="shared" si="22"/>
        <v xml:space="preserve"> راسب  </v>
      </c>
      <c r="AE224" s="36"/>
    </row>
    <row r="225" spans="1:31" ht="33" customHeight="1" thickBot="1">
      <c r="A225" s="238" t="s">
        <v>30</v>
      </c>
      <c r="B225" s="235">
        <v>214</v>
      </c>
      <c r="C225" s="88"/>
      <c r="D225" s="31"/>
      <c r="E225" s="33"/>
      <c r="F225" s="34"/>
      <c r="G225" s="35">
        <f t="shared" si="23"/>
        <v>0</v>
      </c>
      <c r="H225" s="33"/>
      <c r="I225" s="34"/>
      <c r="J225" s="35">
        <f t="shared" si="24"/>
        <v>0</v>
      </c>
      <c r="K225" s="33"/>
      <c r="L225" s="34"/>
      <c r="M225" s="35">
        <f t="shared" si="25"/>
        <v>0</v>
      </c>
      <c r="N225" s="200"/>
      <c r="O225" s="200"/>
      <c r="P225" s="200"/>
      <c r="Q225" s="33"/>
      <c r="R225" s="34"/>
      <c r="S225" s="35">
        <f t="shared" si="26"/>
        <v>0</v>
      </c>
      <c r="T225" s="33"/>
      <c r="U225" s="34"/>
      <c r="V225" s="28" t="s">
        <v>30</v>
      </c>
      <c r="W225" s="33"/>
      <c r="X225" s="34"/>
      <c r="Y225" s="35">
        <f t="shared" si="27"/>
        <v>0</v>
      </c>
      <c r="Z225" s="36"/>
      <c r="AA225" s="36"/>
      <c r="AB225" s="36"/>
      <c r="AC225" s="29" t="str">
        <f t="shared" si="21"/>
        <v xml:space="preserve"> </v>
      </c>
      <c r="AD225" s="30" t="str">
        <f t="shared" si="22"/>
        <v xml:space="preserve"> راسب  </v>
      </c>
      <c r="AE225" s="36"/>
    </row>
    <row r="226" spans="1:31" ht="33" customHeight="1" thickBot="1">
      <c r="A226" s="238" t="s">
        <v>30</v>
      </c>
      <c r="B226" s="236">
        <v>215</v>
      </c>
      <c r="C226" s="88"/>
      <c r="D226" s="31"/>
      <c r="E226" s="33"/>
      <c r="F226" s="34"/>
      <c r="G226" s="35">
        <f t="shared" si="23"/>
        <v>0</v>
      </c>
      <c r="H226" s="33"/>
      <c r="I226" s="34"/>
      <c r="J226" s="35">
        <f t="shared" si="24"/>
        <v>0</v>
      </c>
      <c r="K226" s="33"/>
      <c r="L226" s="34"/>
      <c r="M226" s="35">
        <f t="shared" si="25"/>
        <v>0</v>
      </c>
      <c r="N226" s="200"/>
      <c r="O226" s="200"/>
      <c r="P226" s="200"/>
      <c r="Q226" s="33"/>
      <c r="R226" s="34"/>
      <c r="S226" s="35">
        <f t="shared" si="26"/>
        <v>0</v>
      </c>
      <c r="T226" s="33"/>
      <c r="U226" s="34"/>
      <c r="V226" s="28" t="s">
        <v>30</v>
      </c>
      <c r="W226" s="33"/>
      <c r="X226" s="34"/>
      <c r="Y226" s="35">
        <f t="shared" si="27"/>
        <v>0</v>
      </c>
      <c r="Z226" s="36"/>
      <c r="AA226" s="36"/>
      <c r="AB226" s="36"/>
      <c r="AC226" s="29" t="str">
        <f t="shared" si="21"/>
        <v xml:space="preserve"> </v>
      </c>
      <c r="AD226" s="30" t="str">
        <f t="shared" si="22"/>
        <v xml:space="preserve"> راسب  </v>
      </c>
      <c r="AE226" s="36"/>
    </row>
    <row r="227" spans="1:31" ht="33" customHeight="1" thickBot="1">
      <c r="A227" s="238" t="s">
        <v>30</v>
      </c>
      <c r="B227" s="235">
        <v>216</v>
      </c>
      <c r="C227" s="88"/>
      <c r="D227" s="31"/>
      <c r="E227" s="33"/>
      <c r="F227" s="34"/>
      <c r="G227" s="35">
        <f t="shared" si="23"/>
        <v>0</v>
      </c>
      <c r="H227" s="33"/>
      <c r="I227" s="34"/>
      <c r="J227" s="35">
        <f t="shared" si="24"/>
        <v>0</v>
      </c>
      <c r="K227" s="33"/>
      <c r="L227" s="34"/>
      <c r="M227" s="35">
        <f t="shared" si="25"/>
        <v>0</v>
      </c>
      <c r="N227" s="200"/>
      <c r="O227" s="200"/>
      <c r="P227" s="200"/>
      <c r="Q227" s="33"/>
      <c r="R227" s="34"/>
      <c r="S227" s="35">
        <f t="shared" si="26"/>
        <v>0</v>
      </c>
      <c r="T227" s="33"/>
      <c r="U227" s="34"/>
      <c r="V227" s="28" t="s">
        <v>30</v>
      </c>
      <c r="W227" s="33"/>
      <c r="X227" s="34"/>
      <c r="Y227" s="35">
        <f t="shared" si="27"/>
        <v>0</v>
      </c>
      <c r="Z227" s="36"/>
      <c r="AA227" s="36"/>
      <c r="AB227" s="36"/>
      <c r="AC227" s="29" t="str">
        <f t="shared" si="21"/>
        <v xml:space="preserve"> </v>
      </c>
      <c r="AD227" s="30" t="str">
        <f t="shared" si="22"/>
        <v xml:space="preserve"> راسب  </v>
      </c>
      <c r="AE227" s="36"/>
    </row>
    <row r="228" spans="1:31" ht="33" customHeight="1" thickBot="1">
      <c r="A228" s="238" t="s">
        <v>30</v>
      </c>
      <c r="B228" s="235">
        <v>217</v>
      </c>
      <c r="C228" s="88"/>
      <c r="D228" s="31"/>
      <c r="E228" s="33"/>
      <c r="F228" s="34"/>
      <c r="G228" s="35">
        <f t="shared" si="23"/>
        <v>0</v>
      </c>
      <c r="H228" s="33"/>
      <c r="I228" s="34"/>
      <c r="J228" s="35">
        <f t="shared" si="24"/>
        <v>0</v>
      </c>
      <c r="K228" s="33"/>
      <c r="L228" s="34"/>
      <c r="M228" s="35">
        <f t="shared" si="25"/>
        <v>0</v>
      </c>
      <c r="N228" s="200"/>
      <c r="O228" s="200"/>
      <c r="P228" s="200"/>
      <c r="Q228" s="33"/>
      <c r="R228" s="34"/>
      <c r="S228" s="35">
        <f t="shared" si="26"/>
        <v>0</v>
      </c>
      <c r="T228" s="33"/>
      <c r="U228" s="34"/>
      <c r="V228" s="28" t="s">
        <v>30</v>
      </c>
      <c r="W228" s="33"/>
      <c r="X228" s="34"/>
      <c r="Y228" s="35">
        <f t="shared" si="27"/>
        <v>0</v>
      </c>
      <c r="Z228" s="36"/>
      <c r="AA228" s="36"/>
      <c r="AB228" s="36"/>
      <c r="AC228" s="29" t="str">
        <f t="shared" si="21"/>
        <v xml:space="preserve"> </v>
      </c>
      <c r="AD228" s="30" t="str">
        <f t="shared" si="22"/>
        <v xml:space="preserve"> راسب  </v>
      </c>
      <c r="AE228" s="36"/>
    </row>
    <row r="229" spans="1:31" ht="33" customHeight="1" thickBot="1">
      <c r="A229" s="238" t="s">
        <v>30</v>
      </c>
      <c r="B229" s="236">
        <v>218</v>
      </c>
      <c r="C229" s="88"/>
      <c r="D229" s="31"/>
      <c r="E229" s="33"/>
      <c r="F229" s="34"/>
      <c r="G229" s="35">
        <f t="shared" si="23"/>
        <v>0</v>
      </c>
      <c r="H229" s="33"/>
      <c r="I229" s="34"/>
      <c r="J229" s="35">
        <f t="shared" si="24"/>
        <v>0</v>
      </c>
      <c r="K229" s="33"/>
      <c r="L229" s="34"/>
      <c r="M229" s="35">
        <f t="shared" si="25"/>
        <v>0</v>
      </c>
      <c r="N229" s="200"/>
      <c r="O229" s="200"/>
      <c r="P229" s="200"/>
      <c r="Q229" s="33"/>
      <c r="R229" s="34"/>
      <c r="S229" s="35">
        <f t="shared" si="26"/>
        <v>0</v>
      </c>
      <c r="T229" s="33"/>
      <c r="U229" s="34"/>
      <c r="V229" s="28" t="s">
        <v>30</v>
      </c>
      <c r="W229" s="33"/>
      <c r="X229" s="34"/>
      <c r="Y229" s="35">
        <f t="shared" si="27"/>
        <v>0</v>
      </c>
      <c r="Z229" s="36"/>
      <c r="AA229" s="36"/>
      <c r="AB229" s="36"/>
      <c r="AC229" s="29" t="str">
        <f t="shared" si="21"/>
        <v xml:space="preserve"> </v>
      </c>
      <c r="AD229" s="30" t="str">
        <f t="shared" si="22"/>
        <v xml:space="preserve"> راسب  </v>
      </c>
      <c r="AE229" s="36"/>
    </row>
    <row r="230" spans="1:31" ht="33" customHeight="1" thickBot="1">
      <c r="A230" s="238" t="s">
        <v>30</v>
      </c>
      <c r="B230" s="235">
        <v>219</v>
      </c>
      <c r="C230" s="88"/>
      <c r="D230" s="31"/>
      <c r="E230" s="33"/>
      <c r="F230" s="34"/>
      <c r="G230" s="35">
        <f t="shared" si="23"/>
        <v>0</v>
      </c>
      <c r="H230" s="33"/>
      <c r="I230" s="34"/>
      <c r="J230" s="35">
        <f t="shared" si="24"/>
        <v>0</v>
      </c>
      <c r="K230" s="33"/>
      <c r="L230" s="34"/>
      <c r="M230" s="35">
        <f t="shared" si="25"/>
        <v>0</v>
      </c>
      <c r="N230" s="200"/>
      <c r="O230" s="200"/>
      <c r="P230" s="200"/>
      <c r="Q230" s="33"/>
      <c r="R230" s="34"/>
      <c r="S230" s="35">
        <f t="shared" si="26"/>
        <v>0</v>
      </c>
      <c r="T230" s="33"/>
      <c r="U230" s="34"/>
      <c r="V230" s="28" t="s">
        <v>30</v>
      </c>
      <c r="W230" s="33"/>
      <c r="X230" s="34"/>
      <c r="Y230" s="35">
        <f t="shared" si="27"/>
        <v>0</v>
      </c>
      <c r="Z230" s="36"/>
      <c r="AA230" s="36"/>
      <c r="AB230" s="36"/>
      <c r="AC230" s="29" t="str">
        <f t="shared" si="21"/>
        <v xml:space="preserve"> </v>
      </c>
      <c r="AD230" s="30" t="str">
        <f t="shared" si="22"/>
        <v xml:space="preserve"> راسب  </v>
      </c>
      <c r="AE230" s="36"/>
    </row>
    <row r="231" spans="1:31" ht="33" customHeight="1" thickBot="1">
      <c r="A231" s="238" t="s">
        <v>30</v>
      </c>
      <c r="B231" s="235">
        <v>220</v>
      </c>
      <c r="C231" s="88"/>
      <c r="D231" s="31"/>
      <c r="E231" s="33"/>
      <c r="F231" s="34"/>
      <c r="G231" s="35">
        <f t="shared" si="23"/>
        <v>0</v>
      </c>
      <c r="H231" s="33"/>
      <c r="I231" s="34"/>
      <c r="J231" s="35">
        <f t="shared" si="24"/>
        <v>0</v>
      </c>
      <c r="K231" s="33"/>
      <c r="L231" s="34"/>
      <c r="M231" s="35">
        <f t="shared" si="25"/>
        <v>0</v>
      </c>
      <c r="N231" s="200"/>
      <c r="O231" s="200"/>
      <c r="P231" s="200"/>
      <c r="Q231" s="33"/>
      <c r="R231" s="34"/>
      <c r="S231" s="35">
        <f t="shared" si="26"/>
        <v>0</v>
      </c>
      <c r="T231" s="33"/>
      <c r="U231" s="34"/>
      <c r="V231" s="28" t="s">
        <v>30</v>
      </c>
      <c r="W231" s="33"/>
      <c r="X231" s="34"/>
      <c r="Y231" s="35">
        <f t="shared" si="27"/>
        <v>0</v>
      </c>
      <c r="Z231" s="36"/>
      <c r="AA231" s="36"/>
      <c r="AB231" s="36"/>
      <c r="AC231" s="29" t="str">
        <f t="shared" si="21"/>
        <v xml:space="preserve"> </v>
      </c>
      <c r="AD231" s="30" t="str">
        <f t="shared" si="22"/>
        <v xml:space="preserve"> راسب  </v>
      </c>
      <c r="AE231" s="36"/>
    </row>
    <row r="232" spans="1:31" ht="33" customHeight="1" thickBot="1">
      <c r="A232" s="238" t="s">
        <v>30</v>
      </c>
      <c r="B232" s="236">
        <v>221</v>
      </c>
      <c r="C232" s="88"/>
      <c r="D232" s="31"/>
      <c r="E232" s="33"/>
      <c r="F232" s="34"/>
      <c r="G232" s="35">
        <f t="shared" si="23"/>
        <v>0</v>
      </c>
      <c r="H232" s="33"/>
      <c r="I232" s="34"/>
      <c r="J232" s="35">
        <f t="shared" si="24"/>
        <v>0</v>
      </c>
      <c r="K232" s="33"/>
      <c r="L232" s="34"/>
      <c r="M232" s="35">
        <f t="shared" si="25"/>
        <v>0</v>
      </c>
      <c r="N232" s="200"/>
      <c r="O232" s="200"/>
      <c r="P232" s="200"/>
      <c r="Q232" s="33"/>
      <c r="R232" s="34"/>
      <c r="S232" s="35">
        <f t="shared" si="26"/>
        <v>0</v>
      </c>
      <c r="T232" s="33"/>
      <c r="U232" s="34"/>
      <c r="V232" s="28" t="s">
        <v>30</v>
      </c>
      <c r="W232" s="33"/>
      <c r="X232" s="34"/>
      <c r="Y232" s="35">
        <f t="shared" si="27"/>
        <v>0</v>
      </c>
      <c r="Z232" s="36"/>
      <c r="AA232" s="36"/>
      <c r="AB232" s="36"/>
      <c r="AC232" s="29" t="str">
        <f t="shared" si="21"/>
        <v xml:space="preserve"> </v>
      </c>
      <c r="AD232" s="30" t="str">
        <f t="shared" si="22"/>
        <v xml:space="preserve"> راسب  </v>
      </c>
      <c r="AE232" s="36"/>
    </row>
    <row r="233" spans="1:31" ht="33" customHeight="1" thickBot="1">
      <c r="A233" s="238" t="s">
        <v>30</v>
      </c>
      <c r="B233" s="235">
        <v>222</v>
      </c>
      <c r="C233" s="88"/>
      <c r="D233" s="31"/>
      <c r="E233" s="33"/>
      <c r="F233" s="34"/>
      <c r="G233" s="35">
        <f t="shared" si="23"/>
        <v>0</v>
      </c>
      <c r="H233" s="33"/>
      <c r="I233" s="34"/>
      <c r="J233" s="35">
        <f t="shared" si="24"/>
        <v>0</v>
      </c>
      <c r="K233" s="33"/>
      <c r="L233" s="34"/>
      <c r="M233" s="35">
        <f t="shared" si="25"/>
        <v>0</v>
      </c>
      <c r="N233" s="200"/>
      <c r="O233" s="200"/>
      <c r="P233" s="200"/>
      <c r="Q233" s="33"/>
      <c r="R233" s="34"/>
      <c r="S233" s="35">
        <f t="shared" si="26"/>
        <v>0</v>
      </c>
      <c r="T233" s="33"/>
      <c r="U233" s="34"/>
      <c r="V233" s="28" t="s">
        <v>30</v>
      </c>
      <c r="W233" s="33"/>
      <c r="X233" s="34"/>
      <c r="Y233" s="35">
        <f t="shared" si="27"/>
        <v>0</v>
      </c>
      <c r="Z233" s="36"/>
      <c r="AA233" s="36"/>
      <c r="AB233" s="36"/>
      <c r="AC233" s="29" t="str">
        <f t="shared" si="21"/>
        <v xml:space="preserve"> </v>
      </c>
      <c r="AD233" s="30" t="str">
        <f t="shared" si="22"/>
        <v xml:space="preserve"> راسب  </v>
      </c>
      <c r="AE233" s="36"/>
    </row>
    <row r="234" spans="1:31" ht="33" customHeight="1" thickBot="1">
      <c r="A234" s="238" t="s">
        <v>30</v>
      </c>
      <c r="B234" s="235">
        <v>223</v>
      </c>
      <c r="C234" s="88"/>
      <c r="D234" s="31"/>
      <c r="E234" s="33"/>
      <c r="F234" s="34"/>
      <c r="G234" s="35">
        <f t="shared" si="23"/>
        <v>0</v>
      </c>
      <c r="H234" s="33"/>
      <c r="I234" s="34"/>
      <c r="J234" s="35">
        <f t="shared" si="24"/>
        <v>0</v>
      </c>
      <c r="K234" s="33"/>
      <c r="L234" s="34"/>
      <c r="M234" s="35">
        <f t="shared" si="25"/>
        <v>0</v>
      </c>
      <c r="N234" s="200"/>
      <c r="O234" s="200"/>
      <c r="P234" s="200"/>
      <c r="Q234" s="33"/>
      <c r="R234" s="34"/>
      <c r="S234" s="35">
        <f t="shared" si="26"/>
        <v>0</v>
      </c>
      <c r="T234" s="33"/>
      <c r="U234" s="34"/>
      <c r="V234" s="28" t="s">
        <v>30</v>
      </c>
      <c r="W234" s="33"/>
      <c r="X234" s="34"/>
      <c r="Y234" s="35">
        <f t="shared" si="27"/>
        <v>0</v>
      </c>
      <c r="Z234" s="36"/>
      <c r="AA234" s="36"/>
      <c r="AB234" s="36"/>
      <c r="AC234" s="29" t="str">
        <f t="shared" si="21"/>
        <v xml:space="preserve"> </v>
      </c>
      <c r="AD234" s="30" t="str">
        <f t="shared" si="22"/>
        <v xml:space="preserve"> راسب  </v>
      </c>
      <c r="AE234" s="36"/>
    </row>
    <row r="235" spans="1:31" ht="33" customHeight="1" thickBot="1">
      <c r="A235" s="238" t="s">
        <v>30</v>
      </c>
      <c r="B235" s="236">
        <v>224</v>
      </c>
      <c r="C235" s="88"/>
      <c r="D235" s="31"/>
      <c r="E235" s="33"/>
      <c r="F235" s="34"/>
      <c r="G235" s="35">
        <f t="shared" si="23"/>
        <v>0</v>
      </c>
      <c r="H235" s="33"/>
      <c r="I235" s="34"/>
      <c r="J235" s="35">
        <f t="shared" si="24"/>
        <v>0</v>
      </c>
      <c r="K235" s="33"/>
      <c r="L235" s="34"/>
      <c r="M235" s="35">
        <f t="shared" si="25"/>
        <v>0</v>
      </c>
      <c r="N235" s="200"/>
      <c r="O235" s="200"/>
      <c r="P235" s="200"/>
      <c r="Q235" s="33"/>
      <c r="R235" s="34"/>
      <c r="S235" s="35">
        <f t="shared" si="26"/>
        <v>0</v>
      </c>
      <c r="T235" s="33"/>
      <c r="U235" s="34"/>
      <c r="V235" s="28" t="s">
        <v>30</v>
      </c>
      <c r="W235" s="33"/>
      <c r="X235" s="34"/>
      <c r="Y235" s="35">
        <f t="shared" si="27"/>
        <v>0</v>
      </c>
      <c r="Z235" s="36"/>
      <c r="AA235" s="36"/>
      <c r="AB235" s="36"/>
      <c r="AC235" s="29" t="str">
        <f t="shared" si="21"/>
        <v xml:space="preserve"> </v>
      </c>
      <c r="AD235" s="30" t="str">
        <f t="shared" si="22"/>
        <v xml:space="preserve"> راسب  </v>
      </c>
      <c r="AE235" s="36"/>
    </row>
    <row r="236" spans="1:31" ht="33" customHeight="1" thickBot="1">
      <c r="A236" s="238" t="s">
        <v>30</v>
      </c>
      <c r="B236" s="235">
        <v>225</v>
      </c>
      <c r="C236" s="88"/>
      <c r="D236" s="31"/>
      <c r="E236" s="33"/>
      <c r="F236" s="34"/>
      <c r="G236" s="35">
        <f t="shared" si="23"/>
        <v>0</v>
      </c>
      <c r="H236" s="33"/>
      <c r="I236" s="34"/>
      <c r="J236" s="35">
        <f t="shared" si="24"/>
        <v>0</v>
      </c>
      <c r="K236" s="33"/>
      <c r="L236" s="34"/>
      <c r="M236" s="35">
        <f t="shared" si="25"/>
        <v>0</v>
      </c>
      <c r="N236" s="200"/>
      <c r="O236" s="200"/>
      <c r="P236" s="200"/>
      <c r="Q236" s="33"/>
      <c r="R236" s="34"/>
      <c r="S236" s="35">
        <f t="shared" si="26"/>
        <v>0</v>
      </c>
      <c r="T236" s="33"/>
      <c r="U236" s="34"/>
      <c r="V236" s="28" t="s">
        <v>30</v>
      </c>
      <c r="W236" s="33"/>
      <c r="X236" s="34"/>
      <c r="Y236" s="35">
        <f t="shared" si="27"/>
        <v>0</v>
      </c>
      <c r="Z236" s="36"/>
      <c r="AA236" s="36"/>
      <c r="AB236" s="36"/>
      <c r="AC236" s="29" t="str">
        <f t="shared" si="21"/>
        <v xml:space="preserve"> </v>
      </c>
      <c r="AD236" s="30" t="str">
        <f t="shared" si="22"/>
        <v xml:space="preserve"> راسب  </v>
      </c>
      <c r="AE236" s="36"/>
    </row>
    <row r="237" spans="1:31" ht="33" customHeight="1" thickBot="1">
      <c r="A237" s="238" t="s">
        <v>30</v>
      </c>
      <c r="B237" s="235">
        <v>226</v>
      </c>
      <c r="C237" s="88"/>
      <c r="D237" s="31"/>
      <c r="E237" s="33"/>
      <c r="F237" s="34"/>
      <c r="G237" s="35">
        <f t="shared" si="23"/>
        <v>0</v>
      </c>
      <c r="H237" s="33"/>
      <c r="I237" s="34"/>
      <c r="J237" s="35">
        <f t="shared" si="24"/>
        <v>0</v>
      </c>
      <c r="K237" s="33"/>
      <c r="L237" s="34"/>
      <c r="M237" s="35">
        <f t="shared" si="25"/>
        <v>0</v>
      </c>
      <c r="N237" s="200"/>
      <c r="O237" s="200"/>
      <c r="P237" s="200"/>
      <c r="Q237" s="33"/>
      <c r="R237" s="34"/>
      <c r="S237" s="35">
        <f t="shared" si="26"/>
        <v>0</v>
      </c>
      <c r="T237" s="33"/>
      <c r="U237" s="34"/>
      <c r="V237" s="28" t="s">
        <v>30</v>
      </c>
      <c r="W237" s="33"/>
      <c r="X237" s="34"/>
      <c r="Y237" s="35">
        <f t="shared" si="27"/>
        <v>0</v>
      </c>
      <c r="Z237" s="36"/>
      <c r="AA237" s="36"/>
      <c r="AB237" s="36"/>
      <c r="AC237" s="29" t="str">
        <f t="shared" si="21"/>
        <v xml:space="preserve"> </v>
      </c>
      <c r="AD237" s="30" t="str">
        <f t="shared" si="22"/>
        <v xml:space="preserve"> راسب  </v>
      </c>
      <c r="AE237" s="36"/>
    </row>
    <row r="238" spans="1:31" ht="33" customHeight="1" thickBot="1">
      <c r="A238" s="238" t="s">
        <v>30</v>
      </c>
      <c r="B238" s="236">
        <v>227</v>
      </c>
      <c r="C238" s="88"/>
      <c r="D238" s="31"/>
      <c r="E238" s="33"/>
      <c r="F238" s="34"/>
      <c r="G238" s="35">
        <f t="shared" si="23"/>
        <v>0</v>
      </c>
      <c r="H238" s="33"/>
      <c r="I238" s="34"/>
      <c r="J238" s="35">
        <f t="shared" si="24"/>
        <v>0</v>
      </c>
      <c r="K238" s="33"/>
      <c r="L238" s="34"/>
      <c r="M238" s="35">
        <f t="shared" si="25"/>
        <v>0</v>
      </c>
      <c r="N238" s="200"/>
      <c r="O238" s="200"/>
      <c r="P238" s="200"/>
      <c r="Q238" s="33"/>
      <c r="R238" s="34"/>
      <c r="S238" s="35">
        <f t="shared" si="26"/>
        <v>0</v>
      </c>
      <c r="T238" s="33"/>
      <c r="U238" s="34"/>
      <c r="V238" s="28" t="s">
        <v>30</v>
      </c>
      <c r="W238" s="33"/>
      <c r="X238" s="34"/>
      <c r="Y238" s="35">
        <f t="shared" si="27"/>
        <v>0</v>
      </c>
      <c r="Z238" s="36"/>
      <c r="AA238" s="36"/>
      <c r="AB238" s="36"/>
      <c r="AC238" s="29" t="str">
        <f t="shared" si="21"/>
        <v xml:space="preserve"> </v>
      </c>
      <c r="AD238" s="30" t="str">
        <f t="shared" si="22"/>
        <v xml:space="preserve"> راسب  </v>
      </c>
      <c r="AE238" s="36"/>
    </row>
    <row r="239" spans="1:31" ht="33" customHeight="1" thickBot="1">
      <c r="A239" s="238" t="s">
        <v>30</v>
      </c>
      <c r="B239" s="235">
        <v>228</v>
      </c>
      <c r="C239" s="88"/>
      <c r="D239" s="31"/>
      <c r="E239" s="33"/>
      <c r="F239" s="34"/>
      <c r="G239" s="35">
        <f t="shared" si="23"/>
        <v>0</v>
      </c>
      <c r="H239" s="33"/>
      <c r="I239" s="34"/>
      <c r="J239" s="35">
        <f t="shared" si="24"/>
        <v>0</v>
      </c>
      <c r="K239" s="33"/>
      <c r="L239" s="34"/>
      <c r="M239" s="35">
        <f t="shared" si="25"/>
        <v>0</v>
      </c>
      <c r="N239" s="200"/>
      <c r="O239" s="200"/>
      <c r="P239" s="200"/>
      <c r="Q239" s="33"/>
      <c r="R239" s="34"/>
      <c r="S239" s="35">
        <f t="shared" si="26"/>
        <v>0</v>
      </c>
      <c r="T239" s="33"/>
      <c r="U239" s="34"/>
      <c r="V239" s="28" t="s">
        <v>30</v>
      </c>
      <c r="W239" s="33"/>
      <c r="X239" s="34"/>
      <c r="Y239" s="35">
        <f t="shared" si="27"/>
        <v>0</v>
      </c>
      <c r="Z239" s="36"/>
      <c r="AA239" s="36"/>
      <c r="AB239" s="36"/>
      <c r="AC239" s="29" t="str">
        <f t="shared" si="21"/>
        <v xml:space="preserve"> </v>
      </c>
      <c r="AD239" s="30" t="str">
        <f t="shared" si="22"/>
        <v xml:space="preserve"> راسب  </v>
      </c>
      <c r="AE239" s="36"/>
    </row>
    <row r="240" spans="1:31" ht="33" customHeight="1" thickBot="1">
      <c r="A240" s="238" t="s">
        <v>30</v>
      </c>
      <c r="B240" s="235">
        <v>229</v>
      </c>
      <c r="C240" s="88"/>
      <c r="D240" s="31"/>
      <c r="E240" s="33"/>
      <c r="F240" s="34"/>
      <c r="G240" s="35">
        <f t="shared" si="23"/>
        <v>0</v>
      </c>
      <c r="H240" s="33"/>
      <c r="I240" s="34"/>
      <c r="J240" s="35">
        <f t="shared" si="24"/>
        <v>0</v>
      </c>
      <c r="K240" s="33"/>
      <c r="L240" s="34"/>
      <c r="M240" s="35">
        <f t="shared" si="25"/>
        <v>0</v>
      </c>
      <c r="N240" s="200"/>
      <c r="O240" s="200"/>
      <c r="P240" s="200"/>
      <c r="Q240" s="33"/>
      <c r="R240" s="34"/>
      <c r="S240" s="35">
        <f t="shared" si="26"/>
        <v>0</v>
      </c>
      <c r="T240" s="33"/>
      <c r="U240" s="34"/>
      <c r="V240" s="28" t="s">
        <v>30</v>
      </c>
      <c r="W240" s="33"/>
      <c r="X240" s="34"/>
      <c r="Y240" s="35">
        <f t="shared" si="27"/>
        <v>0</v>
      </c>
      <c r="Z240" s="36"/>
      <c r="AA240" s="36"/>
      <c r="AB240" s="36"/>
      <c r="AC240" s="29" t="str">
        <f t="shared" si="21"/>
        <v xml:space="preserve"> </v>
      </c>
      <c r="AD240" s="30" t="str">
        <f t="shared" si="22"/>
        <v xml:space="preserve"> راسب  </v>
      </c>
      <c r="AE240" s="36"/>
    </row>
    <row r="241" spans="1:31" ht="33" customHeight="1" thickBot="1">
      <c r="A241" s="238" t="s">
        <v>30</v>
      </c>
      <c r="B241" s="236">
        <v>230</v>
      </c>
      <c r="C241" s="88"/>
      <c r="D241" s="31"/>
      <c r="E241" s="33"/>
      <c r="F241" s="34"/>
      <c r="G241" s="35">
        <f t="shared" si="23"/>
        <v>0</v>
      </c>
      <c r="H241" s="33"/>
      <c r="I241" s="34"/>
      <c r="J241" s="35">
        <f t="shared" si="24"/>
        <v>0</v>
      </c>
      <c r="K241" s="33"/>
      <c r="L241" s="34"/>
      <c r="M241" s="35">
        <f t="shared" si="25"/>
        <v>0</v>
      </c>
      <c r="N241" s="200"/>
      <c r="O241" s="200"/>
      <c r="P241" s="200"/>
      <c r="Q241" s="33"/>
      <c r="R241" s="34"/>
      <c r="S241" s="35">
        <f t="shared" si="26"/>
        <v>0</v>
      </c>
      <c r="T241" s="33"/>
      <c r="U241" s="34"/>
      <c r="V241" s="28" t="s">
        <v>30</v>
      </c>
      <c r="W241" s="33"/>
      <c r="X241" s="34"/>
      <c r="Y241" s="35">
        <f t="shared" si="27"/>
        <v>0</v>
      </c>
      <c r="Z241" s="36"/>
      <c r="AA241" s="36"/>
      <c r="AB241" s="36"/>
      <c r="AC241" s="29" t="str">
        <f t="shared" si="21"/>
        <v xml:space="preserve"> </v>
      </c>
      <c r="AD241" s="30" t="str">
        <f t="shared" si="22"/>
        <v xml:space="preserve"> راسب  </v>
      </c>
      <c r="AE241" s="36"/>
    </row>
    <row r="242" spans="1:31" ht="33" customHeight="1" thickBot="1">
      <c r="A242" s="238" t="s">
        <v>30</v>
      </c>
      <c r="B242" s="235">
        <v>231</v>
      </c>
      <c r="C242" s="88"/>
      <c r="D242" s="31"/>
      <c r="E242" s="33"/>
      <c r="F242" s="34"/>
      <c r="G242" s="35">
        <f t="shared" si="23"/>
        <v>0</v>
      </c>
      <c r="H242" s="33"/>
      <c r="I242" s="34"/>
      <c r="J242" s="35">
        <f t="shared" si="24"/>
        <v>0</v>
      </c>
      <c r="K242" s="33"/>
      <c r="L242" s="34"/>
      <c r="M242" s="35">
        <f t="shared" si="25"/>
        <v>0</v>
      </c>
      <c r="N242" s="200"/>
      <c r="O242" s="200"/>
      <c r="P242" s="200"/>
      <c r="Q242" s="33"/>
      <c r="R242" s="34"/>
      <c r="S242" s="35">
        <f t="shared" si="26"/>
        <v>0</v>
      </c>
      <c r="T242" s="33"/>
      <c r="U242" s="34"/>
      <c r="V242" s="28" t="s">
        <v>30</v>
      </c>
      <c r="W242" s="33"/>
      <c r="X242" s="34"/>
      <c r="Y242" s="35">
        <f t="shared" si="27"/>
        <v>0</v>
      </c>
      <c r="Z242" s="36"/>
      <c r="AA242" s="36"/>
      <c r="AB242" s="36"/>
      <c r="AC242" s="29" t="str">
        <f t="shared" si="21"/>
        <v xml:space="preserve"> </v>
      </c>
      <c r="AD242" s="30" t="str">
        <f t="shared" si="22"/>
        <v xml:space="preserve"> راسب  </v>
      </c>
      <c r="AE242" s="36"/>
    </row>
    <row r="243" spans="1:31" ht="33" customHeight="1" thickBot="1">
      <c r="A243" s="238" t="s">
        <v>30</v>
      </c>
      <c r="B243" s="235">
        <v>232</v>
      </c>
      <c r="C243" s="88"/>
      <c r="D243" s="31"/>
      <c r="E243" s="33"/>
      <c r="F243" s="34"/>
      <c r="G243" s="35">
        <f t="shared" si="23"/>
        <v>0</v>
      </c>
      <c r="H243" s="33"/>
      <c r="I243" s="34"/>
      <c r="J243" s="35">
        <f t="shared" si="24"/>
        <v>0</v>
      </c>
      <c r="K243" s="33"/>
      <c r="L243" s="34"/>
      <c r="M243" s="35">
        <f t="shared" si="25"/>
        <v>0</v>
      </c>
      <c r="N243" s="200"/>
      <c r="O243" s="200"/>
      <c r="P243" s="200"/>
      <c r="Q243" s="33"/>
      <c r="R243" s="34"/>
      <c r="S243" s="35">
        <f t="shared" si="26"/>
        <v>0</v>
      </c>
      <c r="T243" s="33"/>
      <c r="U243" s="34"/>
      <c r="V243" s="28" t="s">
        <v>30</v>
      </c>
      <c r="W243" s="33"/>
      <c r="X243" s="34"/>
      <c r="Y243" s="35">
        <f t="shared" si="27"/>
        <v>0</v>
      </c>
      <c r="Z243" s="36"/>
      <c r="AA243" s="36"/>
      <c r="AB243" s="36"/>
      <c r="AC243" s="29" t="str">
        <f t="shared" si="21"/>
        <v xml:space="preserve"> </v>
      </c>
      <c r="AD243" s="30" t="str">
        <f t="shared" si="22"/>
        <v xml:space="preserve"> راسب  </v>
      </c>
      <c r="AE243" s="36"/>
    </row>
    <row r="244" spans="1:31" ht="33" customHeight="1" thickBot="1">
      <c r="A244" s="238" t="s">
        <v>30</v>
      </c>
      <c r="B244" s="236">
        <v>233</v>
      </c>
      <c r="C244" s="88"/>
      <c r="D244" s="31"/>
      <c r="E244" s="33"/>
      <c r="F244" s="34"/>
      <c r="G244" s="35">
        <f t="shared" si="23"/>
        <v>0</v>
      </c>
      <c r="H244" s="33"/>
      <c r="I244" s="34"/>
      <c r="J244" s="35">
        <f t="shared" si="24"/>
        <v>0</v>
      </c>
      <c r="K244" s="33"/>
      <c r="L244" s="34"/>
      <c r="M244" s="35">
        <f t="shared" si="25"/>
        <v>0</v>
      </c>
      <c r="N244" s="200"/>
      <c r="O244" s="200"/>
      <c r="P244" s="200"/>
      <c r="Q244" s="33"/>
      <c r="R244" s="34"/>
      <c r="S244" s="35">
        <f t="shared" si="26"/>
        <v>0</v>
      </c>
      <c r="T244" s="33"/>
      <c r="U244" s="34"/>
      <c r="V244" s="28" t="s">
        <v>30</v>
      </c>
      <c r="W244" s="33"/>
      <c r="X244" s="34"/>
      <c r="Y244" s="35">
        <f t="shared" si="27"/>
        <v>0</v>
      </c>
      <c r="Z244" s="36"/>
      <c r="AA244" s="36"/>
      <c r="AB244" s="36"/>
      <c r="AC244" s="29" t="str">
        <f t="shared" si="21"/>
        <v xml:space="preserve"> </v>
      </c>
      <c r="AD244" s="30" t="str">
        <f t="shared" si="22"/>
        <v xml:space="preserve"> راسب  </v>
      </c>
      <c r="AE244" s="36"/>
    </row>
    <row r="245" spans="1:31" ht="33" customHeight="1" thickBot="1">
      <c r="A245" s="238" t="s">
        <v>30</v>
      </c>
      <c r="B245" s="235">
        <v>234</v>
      </c>
      <c r="C245" s="88"/>
      <c r="D245" s="31"/>
      <c r="E245" s="33"/>
      <c r="F245" s="34"/>
      <c r="G245" s="35">
        <f t="shared" si="23"/>
        <v>0</v>
      </c>
      <c r="H245" s="33"/>
      <c r="I245" s="34"/>
      <c r="J245" s="35">
        <f t="shared" si="24"/>
        <v>0</v>
      </c>
      <c r="K245" s="33"/>
      <c r="L245" s="34"/>
      <c r="M245" s="35">
        <f t="shared" si="25"/>
        <v>0</v>
      </c>
      <c r="N245" s="200"/>
      <c r="O245" s="200"/>
      <c r="P245" s="200"/>
      <c r="Q245" s="33"/>
      <c r="R245" s="34"/>
      <c r="S245" s="35">
        <f t="shared" si="26"/>
        <v>0</v>
      </c>
      <c r="T245" s="33"/>
      <c r="U245" s="34"/>
      <c r="V245" s="28" t="s">
        <v>30</v>
      </c>
      <c r="W245" s="33"/>
      <c r="X245" s="34"/>
      <c r="Y245" s="35">
        <f t="shared" si="27"/>
        <v>0</v>
      </c>
      <c r="Z245" s="36"/>
      <c r="AA245" s="36"/>
      <c r="AB245" s="36"/>
      <c r="AC245" s="29" t="str">
        <f t="shared" si="21"/>
        <v xml:space="preserve"> </v>
      </c>
      <c r="AD245" s="30" t="str">
        <f t="shared" si="22"/>
        <v xml:space="preserve"> راسب  </v>
      </c>
      <c r="AE245" s="36"/>
    </row>
    <row r="246" spans="1:31" ht="33" customHeight="1" thickBot="1">
      <c r="A246" s="238" t="s">
        <v>30</v>
      </c>
      <c r="B246" s="235">
        <v>235</v>
      </c>
      <c r="C246" s="88"/>
      <c r="D246" s="31"/>
      <c r="E246" s="33"/>
      <c r="F246" s="34"/>
      <c r="G246" s="35">
        <f t="shared" si="23"/>
        <v>0</v>
      </c>
      <c r="H246" s="33"/>
      <c r="I246" s="34"/>
      <c r="J246" s="35">
        <f t="shared" si="24"/>
        <v>0</v>
      </c>
      <c r="K246" s="33"/>
      <c r="L246" s="34"/>
      <c r="M246" s="35">
        <f t="shared" si="25"/>
        <v>0</v>
      </c>
      <c r="N246" s="200"/>
      <c r="O246" s="200"/>
      <c r="P246" s="200"/>
      <c r="Q246" s="33"/>
      <c r="R246" s="34"/>
      <c r="S246" s="35">
        <f t="shared" si="26"/>
        <v>0</v>
      </c>
      <c r="T246" s="33"/>
      <c r="U246" s="34"/>
      <c r="V246" s="28" t="s">
        <v>30</v>
      </c>
      <c r="W246" s="33"/>
      <c r="X246" s="34"/>
      <c r="Y246" s="35">
        <f t="shared" si="27"/>
        <v>0</v>
      </c>
      <c r="Z246" s="36"/>
      <c r="AA246" s="36"/>
      <c r="AB246" s="36"/>
      <c r="AC246" s="29" t="str">
        <f t="shared" si="21"/>
        <v xml:space="preserve"> </v>
      </c>
      <c r="AD246" s="30" t="str">
        <f t="shared" si="22"/>
        <v xml:space="preserve"> راسب  </v>
      </c>
      <c r="AE246" s="36"/>
    </row>
    <row r="247" spans="1:31" ht="33" customHeight="1" thickBot="1">
      <c r="A247" s="238" t="s">
        <v>30</v>
      </c>
      <c r="B247" s="236">
        <v>236</v>
      </c>
      <c r="C247" s="88"/>
      <c r="D247" s="31"/>
      <c r="E247" s="33"/>
      <c r="F247" s="34"/>
      <c r="G247" s="35">
        <f t="shared" si="23"/>
        <v>0</v>
      </c>
      <c r="H247" s="33"/>
      <c r="I247" s="34"/>
      <c r="J247" s="35">
        <f t="shared" si="24"/>
        <v>0</v>
      </c>
      <c r="K247" s="33"/>
      <c r="L247" s="34"/>
      <c r="M247" s="35">
        <f t="shared" si="25"/>
        <v>0</v>
      </c>
      <c r="N247" s="200"/>
      <c r="O247" s="200"/>
      <c r="P247" s="200"/>
      <c r="Q247" s="33"/>
      <c r="R247" s="34"/>
      <c r="S247" s="35">
        <f t="shared" si="26"/>
        <v>0</v>
      </c>
      <c r="T247" s="33"/>
      <c r="U247" s="34"/>
      <c r="V247" s="28" t="s">
        <v>30</v>
      </c>
      <c r="W247" s="33"/>
      <c r="X247" s="34"/>
      <c r="Y247" s="35">
        <f t="shared" si="27"/>
        <v>0</v>
      </c>
      <c r="Z247" s="36"/>
      <c r="AA247" s="36"/>
      <c r="AB247" s="36"/>
      <c r="AC247" s="29" t="str">
        <f t="shared" si="21"/>
        <v xml:space="preserve"> </v>
      </c>
      <c r="AD247" s="30" t="str">
        <f t="shared" si="22"/>
        <v xml:space="preserve"> راسب  </v>
      </c>
      <c r="AE247" s="36"/>
    </row>
    <row r="248" spans="1:31" ht="33" customHeight="1" thickBot="1">
      <c r="A248" s="238" t="s">
        <v>30</v>
      </c>
      <c r="B248" s="235">
        <v>237</v>
      </c>
      <c r="C248" s="88"/>
      <c r="D248" s="31"/>
      <c r="E248" s="33"/>
      <c r="F248" s="34"/>
      <c r="G248" s="35">
        <f t="shared" si="23"/>
        <v>0</v>
      </c>
      <c r="H248" s="33"/>
      <c r="I248" s="34"/>
      <c r="J248" s="35">
        <f t="shared" si="24"/>
        <v>0</v>
      </c>
      <c r="K248" s="33"/>
      <c r="L248" s="34"/>
      <c r="M248" s="35">
        <f t="shared" si="25"/>
        <v>0</v>
      </c>
      <c r="N248" s="200"/>
      <c r="O248" s="200"/>
      <c r="P248" s="200"/>
      <c r="Q248" s="33"/>
      <c r="R248" s="34"/>
      <c r="S248" s="35">
        <f t="shared" si="26"/>
        <v>0</v>
      </c>
      <c r="T248" s="33"/>
      <c r="U248" s="34"/>
      <c r="V248" s="28" t="s">
        <v>30</v>
      </c>
      <c r="W248" s="33"/>
      <c r="X248" s="34"/>
      <c r="Y248" s="35">
        <f t="shared" si="27"/>
        <v>0</v>
      </c>
      <c r="Z248" s="36"/>
      <c r="AA248" s="36"/>
      <c r="AB248" s="36"/>
      <c r="AC248" s="29" t="str">
        <f t="shared" si="21"/>
        <v xml:space="preserve"> </v>
      </c>
      <c r="AD248" s="30" t="str">
        <f t="shared" si="22"/>
        <v xml:space="preserve"> راسب  </v>
      </c>
      <c r="AE248" s="36"/>
    </row>
    <row r="249" spans="1:31" ht="33" customHeight="1" thickBot="1">
      <c r="A249" s="238" t="s">
        <v>30</v>
      </c>
      <c r="B249" s="235">
        <v>238</v>
      </c>
      <c r="C249" s="88"/>
      <c r="D249" s="31"/>
      <c r="E249" s="33"/>
      <c r="F249" s="34"/>
      <c r="G249" s="35">
        <f t="shared" si="23"/>
        <v>0</v>
      </c>
      <c r="H249" s="33"/>
      <c r="I249" s="34"/>
      <c r="J249" s="35">
        <f t="shared" si="24"/>
        <v>0</v>
      </c>
      <c r="K249" s="33"/>
      <c r="L249" s="34"/>
      <c r="M249" s="35">
        <f t="shared" si="25"/>
        <v>0</v>
      </c>
      <c r="N249" s="200"/>
      <c r="O249" s="200"/>
      <c r="P249" s="200"/>
      <c r="Q249" s="33"/>
      <c r="R249" s="34"/>
      <c r="S249" s="35">
        <f t="shared" si="26"/>
        <v>0</v>
      </c>
      <c r="T249" s="33"/>
      <c r="U249" s="34"/>
      <c r="V249" s="28" t="s">
        <v>30</v>
      </c>
      <c r="W249" s="33"/>
      <c r="X249" s="34"/>
      <c r="Y249" s="35">
        <f t="shared" si="27"/>
        <v>0</v>
      </c>
      <c r="Z249" s="36"/>
      <c r="AA249" s="36"/>
      <c r="AB249" s="36"/>
      <c r="AC249" s="29" t="str">
        <f t="shared" si="21"/>
        <v xml:space="preserve"> </v>
      </c>
      <c r="AD249" s="30" t="str">
        <f t="shared" si="22"/>
        <v xml:space="preserve"> راسب  </v>
      </c>
      <c r="AE249" s="36"/>
    </row>
    <row r="250" spans="1:31" ht="33" customHeight="1" thickBot="1">
      <c r="A250" s="238" t="s">
        <v>30</v>
      </c>
      <c r="B250" s="236">
        <v>239</v>
      </c>
      <c r="C250" s="88"/>
      <c r="D250" s="31"/>
      <c r="E250" s="33"/>
      <c r="F250" s="34"/>
      <c r="G250" s="35">
        <f t="shared" si="23"/>
        <v>0</v>
      </c>
      <c r="H250" s="33"/>
      <c r="I250" s="34"/>
      <c r="J250" s="35">
        <f t="shared" si="24"/>
        <v>0</v>
      </c>
      <c r="K250" s="33"/>
      <c r="L250" s="34"/>
      <c r="M250" s="35">
        <f t="shared" si="25"/>
        <v>0</v>
      </c>
      <c r="N250" s="200"/>
      <c r="O250" s="200"/>
      <c r="P250" s="200"/>
      <c r="Q250" s="33"/>
      <c r="R250" s="34"/>
      <c r="S250" s="35">
        <f t="shared" si="26"/>
        <v>0</v>
      </c>
      <c r="T250" s="33"/>
      <c r="U250" s="34"/>
      <c r="V250" s="28" t="s">
        <v>30</v>
      </c>
      <c r="W250" s="33"/>
      <c r="X250" s="34"/>
      <c r="Y250" s="35">
        <f t="shared" si="27"/>
        <v>0</v>
      </c>
      <c r="Z250" s="36"/>
      <c r="AA250" s="36"/>
      <c r="AB250" s="36"/>
      <c r="AC250" s="29" t="str">
        <f t="shared" si="21"/>
        <v xml:space="preserve"> </v>
      </c>
      <c r="AD250" s="30" t="str">
        <f t="shared" si="22"/>
        <v xml:space="preserve"> راسب  </v>
      </c>
      <c r="AE250" s="36"/>
    </row>
    <row r="251" spans="1:31" ht="33" customHeight="1" thickBot="1">
      <c r="A251" s="238" t="s">
        <v>30</v>
      </c>
      <c r="B251" s="235">
        <v>240</v>
      </c>
      <c r="C251" s="88"/>
      <c r="D251" s="31"/>
      <c r="E251" s="33"/>
      <c r="F251" s="34"/>
      <c r="G251" s="35">
        <f t="shared" si="23"/>
        <v>0</v>
      </c>
      <c r="H251" s="33"/>
      <c r="I251" s="34"/>
      <c r="J251" s="35">
        <f t="shared" si="24"/>
        <v>0</v>
      </c>
      <c r="K251" s="33"/>
      <c r="L251" s="34"/>
      <c r="M251" s="35">
        <f t="shared" si="25"/>
        <v>0</v>
      </c>
      <c r="N251" s="200"/>
      <c r="O251" s="200"/>
      <c r="P251" s="200"/>
      <c r="Q251" s="33"/>
      <c r="R251" s="34"/>
      <c r="S251" s="35">
        <f t="shared" si="26"/>
        <v>0</v>
      </c>
      <c r="T251" s="33"/>
      <c r="U251" s="34"/>
      <c r="V251" s="28" t="s">
        <v>30</v>
      </c>
      <c r="W251" s="33"/>
      <c r="X251" s="34"/>
      <c r="Y251" s="35">
        <f t="shared" si="27"/>
        <v>0</v>
      </c>
      <c r="Z251" s="36"/>
      <c r="AA251" s="36"/>
      <c r="AB251" s="36"/>
      <c r="AC251" s="29" t="str">
        <f t="shared" si="21"/>
        <v xml:space="preserve"> </v>
      </c>
      <c r="AD251" s="30" t="str">
        <f t="shared" si="22"/>
        <v xml:space="preserve"> راسب  </v>
      </c>
      <c r="AE251" s="36"/>
    </row>
    <row r="252" spans="1:31" ht="33" customHeight="1" thickBot="1">
      <c r="A252" s="238" t="s">
        <v>30</v>
      </c>
      <c r="B252" s="235">
        <v>241</v>
      </c>
      <c r="C252" s="88"/>
      <c r="D252" s="31"/>
      <c r="E252" s="33"/>
      <c r="F252" s="34"/>
      <c r="G252" s="35">
        <f t="shared" si="23"/>
        <v>0</v>
      </c>
      <c r="H252" s="33"/>
      <c r="I252" s="34"/>
      <c r="J252" s="35">
        <f t="shared" si="24"/>
        <v>0</v>
      </c>
      <c r="K252" s="33"/>
      <c r="L252" s="34"/>
      <c r="M252" s="35">
        <f t="shared" si="25"/>
        <v>0</v>
      </c>
      <c r="N252" s="200"/>
      <c r="O252" s="200"/>
      <c r="P252" s="200"/>
      <c r="Q252" s="33"/>
      <c r="R252" s="34"/>
      <c r="S252" s="35">
        <f t="shared" si="26"/>
        <v>0</v>
      </c>
      <c r="T252" s="33"/>
      <c r="U252" s="34"/>
      <c r="V252" s="28" t="s">
        <v>30</v>
      </c>
      <c r="W252" s="33"/>
      <c r="X252" s="34"/>
      <c r="Y252" s="35">
        <f t="shared" si="27"/>
        <v>0</v>
      </c>
      <c r="Z252" s="36"/>
      <c r="AA252" s="36"/>
      <c r="AB252" s="36"/>
      <c r="AC252" s="29" t="str">
        <f t="shared" si="21"/>
        <v xml:space="preserve"> </v>
      </c>
      <c r="AD252" s="30" t="str">
        <f t="shared" si="22"/>
        <v xml:space="preserve"> راسب  </v>
      </c>
      <c r="AE252" s="36"/>
    </row>
    <row r="253" spans="1:31" ht="33" customHeight="1" thickBot="1">
      <c r="A253" s="238" t="s">
        <v>30</v>
      </c>
      <c r="B253" s="236">
        <v>242</v>
      </c>
      <c r="C253" s="88"/>
      <c r="D253" s="31"/>
      <c r="E253" s="33"/>
      <c r="F253" s="34"/>
      <c r="G253" s="35">
        <f t="shared" si="23"/>
        <v>0</v>
      </c>
      <c r="H253" s="33"/>
      <c r="I253" s="34"/>
      <c r="J253" s="35">
        <f t="shared" si="24"/>
        <v>0</v>
      </c>
      <c r="K253" s="33"/>
      <c r="L253" s="34"/>
      <c r="M253" s="35">
        <f t="shared" si="25"/>
        <v>0</v>
      </c>
      <c r="N253" s="200"/>
      <c r="O253" s="200"/>
      <c r="P253" s="200"/>
      <c r="Q253" s="33"/>
      <c r="R253" s="34"/>
      <c r="S253" s="35">
        <f t="shared" si="26"/>
        <v>0</v>
      </c>
      <c r="T253" s="33"/>
      <c r="U253" s="34"/>
      <c r="V253" s="28" t="s">
        <v>30</v>
      </c>
      <c r="W253" s="33"/>
      <c r="X253" s="34"/>
      <c r="Y253" s="35">
        <f t="shared" si="27"/>
        <v>0</v>
      </c>
      <c r="Z253" s="36"/>
      <c r="AA253" s="36"/>
      <c r="AB253" s="36"/>
      <c r="AC253" s="29" t="str">
        <f t="shared" si="21"/>
        <v xml:space="preserve"> </v>
      </c>
      <c r="AD253" s="30" t="str">
        <f t="shared" si="22"/>
        <v xml:space="preserve"> راسب  </v>
      </c>
      <c r="AE253" s="36"/>
    </row>
    <row r="254" spans="1:31" ht="33" customHeight="1" thickBot="1">
      <c r="A254" s="238" t="s">
        <v>30</v>
      </c>
      <c r="B254" s="235">
        <v>243</v>
      </c>
      <c r="C254" s="88"/>
      <c r="D254" s="31"/>
      <c r="E254" s="33"/>
      <c r="F254" s="34"/>
      <c r="G254" s="35">
        <f t="shared" si="23"/>
        <v>0</v>
      </c>
      <c r="H254" s="33"/>
      <c r="I254" s="34"/>
      <c r="J254" s="35">
        <f t="shared" si="24"/>
        <v>0</v>
      </c>
      <c r="K254" s="33"/>
      <c r="L254" s="34"/>
      <c r="M254" s="35">
        <f t="shared" si="25"/>
        <v>0</v>
      </c>
      <c r="N254" s="200"/>
      <c r="O254" s="200"/>
      <c r="P254" s="200"/>
      <c r="Q254" s="33"/>
      <c r="R254" s="34"/>
      <c r="S254" s="35">
        <f t="shared" si="26"/>
        <v>0</v>
      </c>
      <c r="T254" s="33"/>
      <c r="U254" s="34"/>
      <c r="V254" s="28" t="s">
        <v>30</v>
      </c>
      <c r="W254" s="33"/>
      <c r="X254" s="34"/>
      <c r="Y254" s="35">
        <f t="shared" si="27"/>
        <v>0</v>
      </c>
      <c r="Z254" s="36"/>
      <c r="AA254" s="36"/>
      <c r="AB254" s="36"/>
      <c r="AC254" s="29" t="str">
        <f t="shared" si="21"/>
        <v xml:space="preserve"> </v>
      </c>
      <c r="AD254" s="30" t="str">
        <f t="shared" si="22"/>
        <v xml:space="preserve"> راسب  </v>
      </c>
      <c r="AE254" s="36"/>
    </row>
    <row r="255" spans="1:31" ht="33" customHeight="1" thickBot="1">
      <c r="A255" s="238" t="s">
        <v>30</v>
      </c>
      <c r="B255" s="235">
        <v>244</v>
      </c>
      <c r="C255" s="88"/>
      <c r="D255" s="31"/>
      <c r="E255" s="33"/>
      <c r="F255" s="34"/>
      <c r="G255" s="35">
        <f t="shared" si="23"/>
        <v>0</v>
      </c>
      <c r="H255" s="33"/>
      <c r="I255" s="34"/>
      <c r="J255" s="35">
        <f t="shared" si="24"/>
        <v>0</v>
      </c>
      <c r="K255" s="33"/>
      <c r="L255" s="34"/>
      <c r="M255" s="35">
        <f t="shared" si="25"/>
        <v>0</v>
      </c>
      <c r="N255" s="200"/>
      <c r="O255" s="200"/>
      <c r="P255" s="200"/>
      <c r="Q255" s="33"/>
      <c r="R255" s="34"/>
      <c r="S255" s="35">
        <f t="shared" si="26"/>
        <v>0</v>
      </c>
      <c r="T255" s="33"/>
      <c r="U255" s="34"/>
      <c r="V255" s="28" t="s">
        <v>30</v>
      </c>
      <c r="W255" s="33"/>
      <c r="X255" s="34"/>
      <c r="Y255" s="35">
        <f t="shared" si="27"/>
        <v>0</v>
      </c>
      <c r="Z255" s="36"/>
      <c r="AA255" s="36"/>
      <c r="AB255" s="36"/>
      <c r="AC255" s="29" t="str">
        <f t="shared" si="21"/>
        <v xml:space="preserve"> </v>
      </c>
      <c r="AD255" s="30" t="str">
        <f t="shared" si="22"/>
        <v xml:space="preserve"> راسب  </v>
      </c>
      <c r="AE255" s="36"/>
    </row>
    <row r="256" spans="1:31" ht="33" customHeight="1" thickBot="1">
      <c r="A256" s="238" t="s">
        <v>30</v>
      </c>
      <c r="B256" s="236">
        <v>245</v>
      </c>
      <c r="C256" s="88"/>
      <c r="D256" s="31"/>
      <c r="E256" s="33"/>
      <c r="F256" s="34"/>
      <c r="G256" s="35">
        <f t="shared" si="23"/>
        <v>0</v>
      </c>
      <c r="H256" s="33"/>
      <c r="I256" s="34"/>
      <c r="J256" s="35">
        <f t="shared" si="24"/>
        <v>0</v>
      </c>
      <c r="K256" s="33"/>
      <c r="L256" s="34"/>
      <c r="M256" s="35">
        <f t="shared" si="25"/>
        <v>0</v>
      </c>
      <c r="N256" s="200"/>
      <c r="O256" s="200"/>
      <c r="P256" s="200"/>
      <c r="Q256" s="33"/>
      <c r="R256" s="34"/>
      <c r="S256" s="35">
        <f t="shared" si="26"/>
        <v>0</v>
      </c>
      <c r="T256" s="33"/>
      <c r="U256" s="34"/>
      <c r="V256" s="28" t="s">
        <v>30</v>
      </c>
      <c r="W256" s="33"/>
      <c r="X256" s="34"/>
      <c r="Y256" s="35">
        <f t="shared" si="27"/>
        <v>0</v>
      </c>
      <c r="Z256" s="36"/>
      <c r="AA256" s="36"/>
      <c r="AB256" s="36"/>
      <c r="AC256" s="29" t="str">
        <f t="shared" si="21"/>
        <v xml:space="preserve"> </v>
      </c>
      <c r="AD256" s="30" t="str">
        <f t="shared" si="22"/>
        <v xml:space="preserve"> راسب  </v>
      </c>
      <c r="AE256" s="36"/>
    </row>
    <row r="257" spans="1:31" ht="33" customHeight="1" thickBot="1">
      <c r="A257" s="238" t="s">
        <v>30</v>
      </c>
      <c r="B257" s="235">
        <v>246</v>
      </c>
      <c r="C257" s="88"/>
      <c r="D257" s="31"/>
      <c r="E257" s="33"/>
      <c r="F257" s="34"/>
      <c r="G257" s="35">
        <f t="shared" si="23"/>
        <v>0</v>
      </c>
      <c r="H257" s="33"/>
      <c r="I257" s="34"/>
      <c r="J257" s="35">
        <f t="shared" si="24"/>
        <v>0</v>
      </c>
      <c r="K257" s="33"/>
      <c r="L257" s="34"/>
      <c r="M257" s="35">
        <f t="shared" si="25"/>
        <v>0</v>
      </c>
      <c r="N257" s="200"/>
      <c r="O257" s="200"/>
      <c r="P257" s="200"/>
      <c r="Q257" s="33"/>
      <c r="R257" s="34"/>
      <c r="S257" s="35">
        <f t="shared" si="26"/>
        <v>0</v>
      </c>
      <c r="T257" s="33"/>
      <c r="U257" s="34"/>
      <c r="V257" s="28" t="s">
        <v>30</v>
      </c>
      <c r="W257" s="33"/>
      <c r="X257" s="34"/>
      <c r="Y257" s="35">
        <f t="shared" si="27"/>
        <v>0</v>
      </c>
      <c r="Z257" s="36"/>
      <c r="AA257" s="36"/>
      <c r="AB257" s="36"/>
      <c r="AC257" s="29" t="str">
        <f t="shared" si="21"/>
        <v xml:space="preserve"> </v>
      </c>
      <c r="AD257" s="30" t="str">
        <f t="shared" si="22"/>
        <v xml:space="preserve"> راسب  </v>
      </c>
      <c r="AE257" s="36"/>
    </row>
    <row r="258" spans="1:31" ht="33" customHeight="1" thickBot="1">
      <c r="A258" s="238" t="s">
        <v>30</v>
      </c>
      <c r="B258" s="235">
        <v>247</v>
      </c>
      <c r="C258" s="88"/>
      <c r="D258" s="31"/>
      <c r="E258" s="33"/>
      <c r="F258" s="34"/>
      <c r="G258" s="35">
        <f t="shared" si="23"/>
        <v>0</v>
      </c>
      <c r="H258" s="33"/>
      <c r="I258" s="34"/>
      <c r="J258" s="35">
        <f t="shared" si="24"/>
        <v>0</v>
      </c>
      <c r="K258" s="33"/>
      <c r="L258" s="34"/>
      <c r="M258" s="35">
        <f t="shared" si="25"/>
        <v>0</v>
      </c>
      <c r="N258" s="200"/>
      <c r="O258" s="200"/>
      <c r="P258" s="200"/>
      <c r="Q258" s="33"/>
      <c r="R258" s="34"/>
      <c r="S258" s="35">
        <f t="shared" si="26"/>
        <v>0</v>
      </c>
      <c r="T258" s="33"/>
      <c r="U258" s="34"/>
      <c r="V258" s="28" t="s">
        <v>30</v>
      </c>
      <c r="W258" s="33"/>
      <c r="X258" s="34"/>
      <c r="Y258" s="35">
        <f t="shared" si="27"/>
        <v>0</v>
      </c>
      <c r="Z258" s="36"/>
      <c r="AA258" s="36"/>
      <c r="AB258" s="36"/>
      <c r="AC258" s="29" t="str">
        <f t="shared" si="21"/>
        <v xml:space="preserve"> </v>
      </c>
      <c r="AD258" s="30" t="str">
        <f t="shared" si="22"/>
        <v xml:space="preserve"> راسب  </v>
      </c>
      <c r="AE258" s="36"/>
    </row>
    <row r="259" spans="1:31" ht="33" customHeight="1" thickBot="1">
      <c r="A259" s="238" t="s">
        <v>30</v>
      </c>
      <c r="B259" s="236">
        <v>248</v>
      </c>
      <c r="C259" s="88"/>
      <c r="D259" s="31"/>
      <c r="E259" s="33"/>
      <c r="F259" s="34"/>
      <c r="G259" s="35">
        <f t="shared" si="23"/>
        <v>0</v>
      </c>
      <c r="H259" s="33"/>
      <c r="I259" s="34"/>
      <c r="J259" s="35">
        <f t="shared" si="24"/>
        <v>0</v>
      </c>
      <c r="K259" s="33"/>
      <c r="L259" s="34"/>
      <c r="M259" s="35">
        <f t="shared" si="25"/>
        <v>0</v>
      </c>
      <c r="N259" s="200"/>
      <c r="O259" s="200"/>
      <c r="P259" s="200"/>
      <c r="Q259" s="33"/>
      <c r="R259" s="34"/>
      <c r="S259" s="35">
        <f t="shared" si="26"/>
        <v>0</v>
      </c>
      <c r="T259" s="33"/>
      <c r="U259" s="34"/>
      <c r="V259" s="28" t="s">
        <v>30</v>
      </c>
      <c r="W259" s="33"/>
      <c r="X259" s="34"/>
      <c r="Y259" s="35">
        <f t="shared" si="27"/>
        <v>0</v>
      </c>
      <c r="Z259" s="36"/>
      <c r="AA259" s="36"/>
      <c r="AB259" s="36"/>
      <c r="AC259" s="29" t="str">
        <f t="shared" si="21"/>
        <v xml:space="preserve"> </v>
      </c>
      <c r="AD259" s="30" t="str">
        <f t="shared" si="22"/>
        <v xml:space="preserve"> راسب  </v>
      </c>
      <c r="AE259" s="36"/>
    </row>
    <row r="260" spans="1:31" ht="33" customHeight="1" thickBot="1">
      <c r="A260" s="238" t="s">
        <v>30</v>
      </c>
      <c r="B260" s="235">
        <v>249</v>
      </c>
      <c r="C260" s="88"/>
      <c r="D260" s="31"/>
      <c r="E260" s="33"/>
      <c r="F260" s="34"/>
      <c r="G260" s="35">
        <f t="shared" si="23"/>
        <v>0</v>
      </c>
      <c r="H260" s="33"/>
      <c r="I260" s="34"/>
      <c r="J260" s="35">
        <f t="shared" si="24"/>
        <v>0</v>
      </c>
      <c r="K260" s="33"/>
      <c r="L260" s="34"/>
      <c r="M260" s="35">
        <f t="shared" si="25"/>
        <v>0</v>
      </c>
      <c r="N260" s="200"/>
      <c r="O260" s="200"/>
      <c r="P260" s="200"/>
      <c r="Q260" s="33"/>
      <c r="R260" s="34"/>
      <c r="S260" s="35">
        <f t="shared" si="26"/>
        <v>0</v>
      </c>
      <c r="T260" s="33"/>
      <c r="U260" s="34"/>
      <c r="V260" s="28" t="s">
        <v>30</v>
      </c>
      <c r="W260" s="33"/>
      <c r="X260" s="34"/>
      <c r="Y260" s="35">
        <f t="shared" si="27"/>
        <v>0</v>
      </c>
      <c r="Z260" s="36"/>
      <c r="AA260" s="36"/>
      <c r="AB260" s="36"/>
      <c r="AC260" s="29" t="str">
        <f t="shared" si="21"/>
        <v xml:space="preserve"> </v>
      </c>
      <c r="AD260" s="30" t="str">
        <f t="shared" si="22"/>
        <v xml:space="preserve"> راسب  </v>
      </c>
      <c r="AE260" s="36"/>
    </row>
    <row r="261" spans="1:31" ht="33" customHeight="1" thickBot="1">
      <c r="A261" s="238" t="s">
        <v>30</v>
      </c>
      <c r="B261" s="235">
        <v>250</v>
      </c>
      <c r="C261" s="88"/>
      <c r="D261" s="31"/>
      <c r="E261" s="33"/>
      <c r="F261" s="34"/>
      <c r="G261" s="35">
        <f t="shared" si="23"/>
        <v>0</v>
      </c>
      <c r="H261" s="33"/>
      <c r="I261" s="34"/>
      <c r="J261" s="35">
        <f t="shared" si="24"/>
        <v>0</v>
      </c>
      <c r="K261" s="33"/>
      <c r="L261" s="34"/>
      <c r="M261" s="35">
        <f t="shared" si="25"/>
        <v>0</v>
      </c>
      <c r="N261" s="200"/>
      <c r="O261" s="200"/>
      <c r="P261" s="200"/>
      <c r="Q261" s="33"/>
      <c r="R261" s="34"/>
      <c r="S261" s="35">
        <f t="shared" si="26"/>
        <v>0</v>
      </c>
      <c r="T261" s="33"/>
      <c r="U261" s="34"/>
      <c r="V261" s="28" t="s">
        <v>30</v>
      </c>
      <c r="W261" s="33"/>
      <c r="X261" s="34"/>
      <c r="Y261" s="35">
        <f t="shared" si="27"/>
        <v>0</v>
      </c>
      <c r="Z261" s="36"/>
      <c r="AA261" s="36"/>
      <c r="AB261" s="36"/>
      <c r="AC261" s="29" t="str">
        <f t="shared" si="21"/>
        <v xml:space="preserve"> </v>
      </c>
      <c r="AD261" s="30" t="str">
        <f t="shared" si="22"/>
        <v xml:space="preserve"> راسب  </v>
      </c>
      <c r="AE261" s="36"/>
    </row>
    <row r="262" spans="1:31" ht="33" customHeight="1" thickBot="1">
      <c r="A262" s="238" t="s">
        <v>30</v>
      </c>
      <c r="B262" s="236">
        <v>251</v>
      </c>
      <c r="C262" s="88"/>
      <c r="D262" s="31"/>
      <c r="E262" s="33"/>
      <c r="F262" s="34"/>
      <c r="G262" s="35">
        <f t="shared" si="23"/>
        <v>0</v>
      </c>
      <c r="H262" s="33"/>
      <c r="I262" s="34"/>
      <c r="J262" s="35">
        <f t="shared" si="24"/>
        <v>0</v>
      </c>
      <c r="K262" s="33"/>
      <c r="L262" s="34"/>
      <c r="M262" s="35">
        <f t="shared" si="25"/>
        <v>0</v>
      </c>
      <c r="N262" s="200"/>
      <c r="O262" s="200"/>
      <c r="P262" s="200"/>
      <c r="Q262" s="33"/>
      <c r="R262" s="34"/>
      <c r="S262" s="35">
        <f t="shared" si="26"/>
        <v>0</v>
      </c>
      <c r="T262" s="33"/>
      <c r="U262" s="34"/>
      <c r="V262" s="28" t="s">
        <v>30</v>
      </c>
      <c r="W262" s="33"/>
      <c r="X262" s="34"/>
      <c r="Y262" s="35">
        <f t="shared" si="27"/>
        <v>0</v>
      </c>
      <c r="Z262" s="36"/>
      <c r="AA262" s="36"/>
      <c r="AB262" s="36"/>
      <c r="AC262" s="29" t="str">
        <f t="shared" si="21"/>
        <v xml:space="preserve"> </v>
      </c>
      <c r="AD262" s="30" t="str">
        <f t="shared" si="22"/>
        <v xml:space="preserve"> راسب  </v>
      </c>
      <c r="AE262" s="36"/>
    </row>
    <row r="263" spans="1:31" ht="33" customHeight="1" thickBot="1">
      <c r="A263" s="238" t="s">
        <v>30</v>
      </c>
      <c r="B263" s="235">
        <v>252</v>
      </c>
      <c r="C263" s="88"/>
      <c r="D263" s="31"/>
      <c r="E263" s="33"/>
      <c r="F263" s="34"/>
      <c r="G263" s="35">
        <f t="shared" si="23"/>
        <v>0</v>
      </c>
      <c r="H263" s="33"/>
      <c r="I263" s="34"/>
      <c r="J263" s="35">
        <f t="shared" si="24"/>
        <v>0</v>
      </c>
      <c r="K263" s="33"/>
      <c r="L263" s="34"/>
      <c r="M263" s="35">
        <f t="shared" si="25"/>
        <v>0</v>
      </c>
      <c r="N263" s="200"/>
      <c r="O263" s="200"/>
      <c r="P263" s="200"/>
      <c r="Q263" s="33"/>
      <c r="R263" s="34"/>
      <c r="S263" s="35">
        <f t="shared" si="26"/>
        <v>0</v>
      </c>
      <c r="T263" s="33"/>
      <c r="U263" s="34"/>
      <c r="V263" s="28" t="s">
        <v>30</v>
      </c>
      <c r="W263" s="33"/>
      <c r="X263" s="34"/>
      <c r="Y263" s="35">
        <f t="shared" si="27"/>
        <v>0</v>
      </c>
      <c r="Z263" s="36"/>
      <c r="AA263" s="36"/>
      <c r="AB263" s="36"/>
      <c r="AC263" s="29" t="str">
        <f t="shared" si="21"/>
        <v xml:space="preserve"> </v>
      </c>
      <c r="AD263" s="30" t="str">
        <f t="shared" si="22"/>
        <v xml:space="preserve"> راسب  </v>
      </c>
      <c r="AE263" s="36"/>
    </row>
    <row r="264" spans="1:31" ht="33" customHeight="1" thickBot="1">
      <c r="A264" s="238" t="s">
        <v>30</v>
      </c>
      <c r="B264" s="235">
        <v>253</v>
      </c>
      <c r="C264" s="88"/>
      <c r="D264" s="31"/>
      <c r="E264" s="33"/>
      <c r="F264" s="34"/>
      <c r="G264" s="35">
        <f t="shared" si="23"/>
        <v>0</v>
      </c>
      <c r="H264" s="33"/>
      <c r="I264" s="34"/>
      <c r="J264" s="35">
        <f t="shared" si="24"/>
        <v>0</v>
      </c>
      <c r="K264" s="33"/>
      <c r="L264" s="34"/>
      <c r="M264" s="35">
        <f t="shared" si="25"/>
        <v>0</v>
      </c>
      <c r="N264" s="200"/>
      <c r="O264" s="200"/>
      <c r="P264" s="200"/>
      <c r="Q264" s="33"/>
      <c r="R264" s="34"/>
      <c r="S264" s="35">
        <f t="shared" si="26"/>
        <v>0</v>
      </c>
      <c r="T264" s="33"/>
      <c r="U264" s="34"/>
      <c r="V264" s="28" t="s">
        <v>30</v>
      </c>
      <c r="W264" s="33"/>
      <c r="X264" s="34"/>
      <c r="Y264" s="35">
        <f t="shared" si="27"/>
        <v>0</v>
      </c>
      <c r="Z264" s="36"/>
      <c r="AA264" s="36"/>
      <c r="AB264" s="36"/>
      <c r="AC264" s="29" t="str">
        <f t="shared" si="21"/>
        <v xml:space="preserve"> </v>
      </c>
      <c r="AD264" s="30" t="str">
        <f t="shared" si="22"/>
        <v xml:space="preserve"> راسب  </v>
      </c>
      <c r="AE264" s="36"/>
    </row>
    <row r="265" spans="1:31" ht="33" customHeight="1" thickBot="1">
      <c r="A265" s="238" t="s">
        <v>30</v>
      </c>
      <c r="B265" s="236">
        <v>254</v>
      </c>
      <c r="C265" s="88"/>
      <c r="D265" s="31"/>
      <c r="E265" s="33"/>
      <c r="F265" s="34"/>
      <c r="G265" s="35">
        <f t="shared" si="23"/>
        <v>0</v>
      </c>
      <c r="H265" s="33"/>
      <c r="I265" s="34"/>
      <c r="J265" s="35">
        <f t="shared" si="24"/>
        <v>0</v>
      </c>
      <c r="K265" s="33"/>
      <c r="L265" s="34"/>
      <c r="M265" s="35">
        <f t="shared" si="25"/>
        <v>0</v>
      </c>
      <c r="N265" s="200"/>
      <c r="O265" s="200"/>
      <c r="P265" s="200"/>
      <c r="Q265" s="33"/>
      <c r="R265" s="34"/>
      <c r="S265" s="35">
        <f t="shared" si="26"/>
        <v>0</v>
      </c>
      <c r="T265" s="33"/>
      <c r="U265" s="34"/>
      <c r="V265" s="28" t="s">
        <v>30</v>
      </c>
      <c r="W265" s="33"/>
      <c r="X265" s="34"/>
      <c r="Y265" s="35">
        <f t="shared" si="27"/>
        <v>0</v>
      </c>
      <c r="Z265" s="36"/>
      <c r="AA265" s="36"/>
      <c r="AB265" s="36"/>
      <c r="AC265" s="29" t="str">
        <f t="shared" si="21"/>
        <v xml:space="preserve"> </v>
      </c>
      <c r="AD265" s="30" t="str">
        <f t="shared" si="22"/>
        <v xml:space="preserve"> راسب  </v>
      </c>
      <c r="AE265" s="36"/>
    </row>
    <row r="266" spans="1:31" ht="33" customHeight="1" thickBot="1">
      <c r="A266" s="238" t="s">
        <v>30</v>
      </c>
      <c r="B266" s="235">
        <v>255</v>
      </c>
      <c r="C266" s="88"/>
      <c r="D266" s="31"/>
      <c r="E266" s="33"/>
      <c r="F266" s="34"/>
      <c r="G266" s="35">
        <f t="shared" si="23"/>
        <v>0</v>
      </c>
      <c r="H266" s="33"/>
      <c r="I266" s="34"/>
      <c r="J266" s="35">
        <f t="shared" si="24"/>
        <v>0</v>
      </c>
      <c r="K266" s="33"/>
      <c r="L266" s="34"/>
      <c r="M266" s="35">
        <f t="shared" si="25"/>
        <v>0</v>
      </c>
      <c r="N266" s="200"/>
      <c r="O266" s="200"/>
      <c r="P266" s="200"/>
      <c r="Q266" s="33"/>
      <c r="R266" s="34"/>
      <c r="S266" s="35">
        <f t="shared" si="26"/>
        <v>0</v>
      </c>
      <c r="T266" s="33"/>
      <c r="U266" s="34"/>
      <c r="V266" s="28" t="s">
        <v>30</v>
      </c>
      <c r="W266" s="33"/>
      <c r="X266" s="34"/>
      <c r="Y266" s="35">
        <f t="shared" si="27"/>
        <v>0</v>
      </c>
      <c r="Z266" s="36"/>
      <c r="AA266" s="36"/>
      <c r="AB266" s="36"/>
      <c r="AC266" s="29" t="str">
        <f t="shared" si="21"/>
        <v xml:space="preserve"> </v>
      </c>
      <c r="AD266" s="30" t="str">
        <f t="shared" si="22"/>
        <v xml:space="preserve"> راسب  </v>
      </c>
      <c r="AE266" s="36"/>
    </row>
    <row r="267" spans="1:31" ht="33" customHeight="1" thickBot="1">
      <c r="A267" s="238" t="s">
        <v>30</v>
      </c>
      <c r="B267" s="235">
        <v>256</v>
      </c>
      <c r="C267" s="88"/>
      <c r="D267" s="31"/>
      <c r="E267" s="33"/>
      <c r="F267" s="34"/>
      <c r="G267" s="35">
        <f t="shared" si="23"/>
        <v>0</v>
      </c>
      <c r="H267" s="33"/>
      <c r="I267" s="34"/>
      <c r="J267" s="35">
        <f t="shared" si="24"/>
        <v>0</v>
      </c>
      <c r="K267" s="33"/>
      <c r="L267" s="34"/>
      <c r="M267" s="35">
        <f t="shared" si="25"/>
        <v>0</v>
      </c>
      <c r="N267" s="200"/>
      <c r="O267" s="200"/>
      <c r="P267" s="200"/>
      <c r="Q267" s="33"/>
      <c r="R267" s="34"/>
      <c r="S267" s="35">
        <f t="shared" si="26"/>
        <v>0</v>
      </c>
      <c r="T267" s="33"/>
      <c r="U267" s="34"/>
      <c r="V267" s="28" t="s">
        <v>30</v>
      </c>
      <c r="W267" s="33"/>
      <c r="X267" s="34"/>
      <c r="Y267" s="35">
        <f t="shared" si="27"/>
        <v>0</v>
      </c>
      <c r="Z267" s="36"/>
      <c r="AA267" s="36"/>
      <c r="AB267" s="36"/>
      <c r="AC267" s="29" t="str">
        <f t="shared" si="21"/>
        <v xml:space="preserve"> </v>
      </c>
      <c r="AD267" s="30" t="str">
        <f t="shared" si="22"/>
        <v xml:space="preserve"> راسب  </v>
      </c>
      <c r="AE267" s="36"/>
    </row>
    <row r="268" spans="1:31" ht="33" customHeight="1" thickBot="1">
      <c r="A268" s="238" t="s">
        <v>30</v>
      </c>
      <c r="B268" s="236">
        <v>257</v>
      </c>
      <c r="C268" s="88"/>
      <c r="D268" s="31"/>
      <c r="E268" s="33"/>
      <c r="F268" s="34"/>
      <c r="G268" s="35">
        <f t="shared" si="23"/>
        <v>0</v>
      </c>
      <c r="H268" s="33"/>
      <c r="I268" s="34"/>
      <c r="J268" s="35">
        <f t="shared" si="24"/>
        <v>0</v>
      </c>
      <c r="K268" s="33"/>
      <c r="L268" s="34"/>
      <c r="M268" s="35">
        <f t="shared" si="25"/>
        <v>0</v>
      </c>
      <c r="N268" s="200"/>
      <c r="O268" s="200"/>
      <c r="P268" s="200"/>
      <c r="Q268" s="33"/>
      <c r="R268" s="34"/>
      <c r="S268" s="35">
        <f t="shared" si="26"/>
        <v>0</v>
      </c>
      <c r="T268" s="33"/>
      <c r="U268" s="34"/>
      <c r="V268" s="28" t="s">
        <v>30</v>
      </c>
      <c r="W268" s="33"/>
      <c r="X268" s="34"/>
      <c r="Y268" s="35">
        <f t="shared" si="27"/>
        <v>0</v>
      </c>
      <c r="Z268" s="36"/>
      <c r="AA268" s="36"/>
      <c r="AB268" s="36"/>
      <c r="AC268" s="29" t="str">
        <f t="shared" ref="AC268:AC331" si="28">IF(AND(G268&gt;=50,J268&gt;=50,M268&gt;=50,S268&gt;=50,V268&gt;=50,Y268&gt;=50),SUM(AB268,AA268,Z268,Y268,V268,S268,M268,J268,G268)," ")</f>
        <v xml:space="preserve"> </v>
      </c>
      <c r="AD268" s="30" t="str">
        <f t="shared" ref="AD268:AD331" si="29">IF(AND(Y268&gt;=50,V268&gt;=50,S268&gt;=50,M268&gt;=50,J268&gt;=50,G268&gt;=50)," ناجح"," راسب  ")</f>
        <v xml:space="preserve"> راسب  </v>
      </c>
      <c r="AE268" s="36"/>
    </row>
    <row r="269" spans="1:31" ht="33" customHeight="1" thickBot="1">
      <c r="A269" s="238" t="s">
        <v>30</v>
      </c>
      <c r="B269" s="235">
        <v>258</v>
      </c>
      <c r="C269" s="88"/>
      <c r="D269" s="31"/>
      <c r="E269" s="33"/>
      <c r="F269" s="34"/>
      <c r="G269" s="35">
        <f t="shared" ref="G269:G332" si="30">E269+F269</f>
        <v>0</v>
      </c>
      <c r="H269" s="33"/>
      <c r="I269" s="34"/>
      <c r="J269" s="35">
        <f t="shared" ref="J269:J332" si="31">H269+I269</f>
        <v>0</v>
      </c>
      <c r="K269" s="33"/>
      <c r="L269" s="34"/>
      <c r="M269" s="35">
        <f t="shared" ref="M269:M332" si="32">K269+L269</f>
        <v>0</v>
      </c>
      <c r="N269" s="200"/>
      <c r="O269" s="200"/>
      <c r="P269" s="200"/>
      <c r="Q269" s="33"/>
      <c r="R269" s="34"/>
      <c r="S269" s="35">
        <f t="shared" ref="S269:S332" si="33">Q269+R269</f>
        <v>0</v>
      </c>
      <c r="T269" s="33"/>
      <c r="U269" s="34"/>
      <c r="V269" s="28" t="s">
        <v>30</v>
      </c>
      <c r="W269" s="33"/>
      <c r="X269" s="34"/>
      <c r="Y269" s="35">
        <f t="shared" ref="Y269:Y332" si="34">W269+X269</f>
        <v>0</v>
      </c>
      <c r="Z269" s="36"/>
      <c r="AA269" s="36"/>
      <c r="AB269" s="36"/>
      <c r="AC269" s="29" t="str">
        <f t="shared" si="28"/>
        <v xml:space="preserve"> </v>
      </c>
      <c r="AD269" s="30" t="str">
        <f t="shared" si="29"/>
        <v xml:space="preserve"> راسب  </v>
      </c>
      <c r="AE269" s="36"/>
    </row>
    <row r="270" spans="1:31" ht="33" customHeight="1" thickBot="1">
      <c r="A270" s="238" t="s">
        <v>30</v>
      </c>
      <c r="B270" s="235">
        <v>259</v>
      </c>
      <c r="C270" s="88"/>
      <c r="D270" s="31"/>
      <c r="E270" s="33"/>
      <c r="F270" s="34"/>
      <c r="G270" s="35">
        <f t="shared" si="30"/>
        <v>0</v>
      </c>
      <c r="H270" s="33"/>
      <c r="I270" s="34"/>
      <c r="J270" s="35">
        <f t="shared" si="31"/>
        <v>0</v>
      </c>
      <c r="K270" s="33"/>
      <c r="L270" s="34"/>
      <c r="M270" s="35">
        <f t="shared" si="32"/>
        <v>0</v>
      </c>
      <c r="N270" s="200"/>
      <c r="O270" s="200"/>
      <c r="P270" s="200"/>
      <c r="Q270" s="33"/>
      <c r="R270" s="34"/>
      <c r="S270" s="35">
        <f t="shared" si="33"/>
        <v>0</v>
      </c>
      <c r="T270" s="33"/>
      <c r="U270" s="34"/>
      <c r="V270" s="28" t="s">
        <v>30</v>
      </c>
      <c r="W270" s="33"/>
      <c r="X270" s="34"/>
      <c r="Y270" s="35">
        <f t="shared" si="34"/>
        <v>0</v>
      </c>
      <c r="Z270" s="36"/>
      <c r="AA270" s="36"/>
      <c r="AB270" s="36"/>
      <c r="AC270" s="29" t="str">
        <f t="shared" si="28"/>
        <v xml:space="preserve"> </v>
      </c>
      <c r="AD270" s="30" t="str">
        <f t="shared" si="29"/>
        <v xml:space="preserve"> راسب  </v>
      </c>
      <c r="AE270" s="36"/>
    </row>
    <row r="271" spans="1:31" ht="33" customHeight="1" thickBot="1">
      <c r="A271" s="238" t="s">
        <v>30</v>
      </c>
      <c r="B271" s="236">
        <v>260</v>
      </c>
      <c r="C271" s="88"/>
      <c r="D271" s="31"/>
      <c r="E271" s="33"/>
      <c r="F271" s="34"/>
      <c r="G271" s="35">
        <f t="shared" si="30"/>
        <v>0</v>
      </c>
      <c r="H271" s="33"/>
      <c r="I271" s="34"/>
      <c r="J271" s="35">
        <f t="shared" si="31"/>
        <v>0</v>
      </c>
      <c r="K271" s="33"/>
      <c r="L271" s="34"/>
      <c r="M271" s="35">
        <f t="shared" si="32"/>
        <v>0</v>
      </c>
      <c r="N271" s="200"/>
      <c r="O271" s="200"/>
      <c r="P271" s="200"/>
      <c r="Q271" s="33"/>
      <c r="R271" s="34"/>
      <c r="S271" s="35">
        <f t="shared" si="33"/>
        <v>0</v>
      </c>
      <c r="T271" s="33"/>
      <c r="U271" s="34"/>
      <c r="V271" s="28" t="s">
        <v>30</v>
      </c>
      <c r="W271" s="33"/>
      <c r="X271" s="34"/>
      <c r="Y271" s="35">
        <f t="shared" si="34"/>
        <v>0</v>
      </c>
      <c r="Z271" s="36"/>
      <c r="AA271" s="36"/>
      <c r="AB271" s="36"/>
      <c r="AC271" s="29" t="str">
        <f t="shared" si="28"/>
        <v xml:space="preserve"> </v>
      </c>
      <c r="AD271" s="30" t="str">
        <f t="shared" si="29"/>
        <v xml:space="preserve"> راسب  </v>
      </c>
      <c r="AE271" s="36"/>
    </row>
    <row r="272" spans="1:31" ht="33" customHeight="1" thickBot="1">
      <c r="A272" s="238" t="s">
        <v>30</v>
      </c>
      <c r="B272" s="235">
        <v>261</v>
      </c>
      <c r="C272" s="88"/>
      <c r="D272" s="31"/>
      <c r="E272" s="33"/>
      <c r="F272" s="34"/>
      <c r="G272" s="35">
        <f t="shared" si="30"/>
        <v>0</v>
      </c>
      <c r="H272" s="33"/>
      <c r="I272" s="34"/>
      <c r="J272" s="35">
        <f t="shared" si="31"/>
        <v>0</v>
      </c>
      <c r="K272" s="33"/>
      <c r="L272" s="34"/>
      <c r="M272" s="35">
        <f t="shared" si="32"/>
        <v>0</v>
      </c>
      <c r="N272" s="200"/>
      <c r="O272" s="200"/>
      <c r="P272" s="200"/>
      <c r="Q272" s="33"/>
      <c r="R272" s="34"/>
      <c r="S272" s="35">
        <f t="shared" si="33"/>
        <v>0</v>
      </c>
      <c r="T272" s="33"/>
      <c r="U272" s="34"/>
      <c r="V272" s="28" t="s">
        <v>30</v>
      </c>
      <c r="W272" s="33"/>
      <c r="X272" s="34"/>
      <c r="Y272" s="35">
        <f t="shared" si="34"/>
        <v>0</v>
      </c>
      <c r="Z272" s="36"/>
      <c r="AA272" s="36"/>
      <c r="AB272" s="36"/>
      <c r="AC272" s="29" t="str">
        <f t="shared" si="28"/>
        <v xml:space="preserve"> </v>
      </c>
      <c r="AD272" s="30" t="str">
        <f t="shared" si="29"/>
        <v xml:space="preserve"> راسب  </v>
      </c>
      <c r="AE272" s="36"/>
    </row>
    <row r="273" spans="1:31" ht="33" customHeight="1" thickBot="1">
      <c r="A273" s="238" t="s">
        <v>30</v>
      </c>
      <c r="B273" s="235">
        <v>262</v>
      </c>
      <c r="C273" s="88"/>
      <c r="D273" s="31"/>
      <c r="E273" s="33"/>
      <c r="F273" s="34"/>
      <c r="G273" s="35">
        <f t="shared" si="30"/>
        <v>0</v>
      </c>
      <c r="H273" s="33"/>
      <c r="I273" s="34"/>
      <c r="J273" s="35">
        <f t="shared" si="31"/>
        <v>0</v>
      </c>
      <c r="K273" s="33"/>
      <c r="L273" s="34"/>
      <c r="M273" s="35">
        <f t="shared" si="32"/>
        <v>0</v>
      </c>
      <c r="N273" s="200"/>
      <c r="O273" s="200"/>
      <c r="P273" s="200"/>
      <c r="Q273" s="33"/>
      <c r="R273" s="34"/>
      <c r="S273" s="35">
        <f t="shared" si="33"/>
        <v>0</v>
      </c>
      <c r="T273" s="33"/>
      <c r="U273" s="34"/>
      <c r="V273" s="28" t="s">
        <v>30</v>
      </c>
      <c r="W273" s="33"/>
      <c r="X273" s="34"/>
      <c r="Y273" s="35">
        <f t="shared" si="34"/>
        <v>0</v>
      </c>
      <c r="Z273" s="36"/>
      <c r="AA273" s="36"/>
      <c r="AB273" s="36"/>
      <c r="AC273" s="29" t="str">
        <f t="shared" si="28"/>
        <v xml:space="preserve"> </v>
      </c>
      <c r="AD273" s="30" t="str">
        <f t="shared" si="29"/>
        <v xml:space="preserve"> راسب  </v>
      </c>
      <c r="AE273" s="36"/>
    </row>
    <row r="274" spans="1:31" ht="33" customHeight="1" thickBot="1">
      <c r="A274" s="238" t="s">
        <v>30</v>
      </c>
      <c r="B274" s="236">
        <v>263</v>
      </c>
      <c r="C274" s="88"/>
      <c r="D274" s="31"/>
      <c r="E274" s="33"/>
      <c r="F274" s="34"/>
      <c r="G274" s="35">
        <f t="shared" si="30"/>
        <v>0</v>
      </c>
      <c r="H274" s="33"/>
      <c r="I274" s="34"/>
      <c r="J274" s="35">
        <f t="shared" si="31"/>
        <v>0</v>
      </c>
      <c r="K274" s="33"/>
      <c r="L274" s="34"/>
      <c r="M274" s="35">
        <f t="shared" si="32"/>
        <v>0</v>
      </c>
      <c r="N274" s="200"/>
      <c r="O274" s="200"/>
      <c r="P274" s="200"/>
      <c r="Q274" s="33"/>
      <c r="R274" s="34"/>
      <c r="S274" s="35">
        <f t="shared" si="33"/>
        <v>0</v>
      </c>
      <c r="T274" s="33"/>
      <c r="U274" s="34"/>
      <c r="V274" s="28" t="s">
        <v>30</v>
      </c>
      <c r="W274" s="33"/>
      <c r="X274" s="34"/>
      <c r="Y274" s="35">
        <f t="shared" si="34"/>
        <v>0</v>
      </c>
      <c r="Z274" s="36"/>
      <c r="AA274" s="36"/>
      <c r="AB274" s="36"/>
      <c r="AC274" s="29" t="str">
        <f t="shared" si="28"/>
        <v xml:space="preserve"> </v>
      </c>
      <c r="AD274" s="30" t="str">
        <f t="shared" si="29"/>
        <v xml:space="preserve"> راسب  </v>
      </c>
      <c r="AE274" s="36"/>
    </row>
    <row r="275" spans="1:31" ht="33" customHeight="1" thickBot="1">
      <c r="A275" s="238" t="s">
        <v>30</v>
      </c>
      <c r="B275" s="235">
        <v>264</v>
      </c>
      <c r="C275" s="88"/>
      <c r="D275" s="31"/>
      <c r="E275" s="33"/>
      <c r="F275" s="34"/>
      <c r="G275" s="35">
        <f t="shared" si="30"/>
        <v>0</v>
      </c>
      <c r="H275" s="33"/>
      <c r="I275" s="34"/>
      <c r="J275" s="35">
        <f t="shared" si="31"/>
        <v>0</v>
      </c>
      <c r="K275" s="33"/>
      <c r="L275" s="34"/>
      <c r="M275" s="35">
        <f t="shared" si="32"/>
        <v>0</v>
      </c>
      <c r="N275" s="200"/>
      <c r="O275" s="200"/>
      <c r="P275" s="200"/>
      <c r="Q275" s="33"/>
      <c r="R275" s="34"/>
      <c r="S275" s="35">
        <f t="shared" si="33"/>
        <v>0</v>
      </c>
      <c r="T275" s="33"/>
      <c r="U275" s="34"/>
      <c r="V275" s="28" t="s">
        <v>30</v>
      </c>
      <c r="W275" s="33"/>
      <c r="X275" s="34"/>
      <c r="Y275" s="35">
        <f t="shared" si="34"/>
        <v>0</v>
      </c>
      <c r="Z275" s="36"/>
      <c r="AA275" s="36"/>
      <c r="AB275" s="36"/>
      <c r="AC275" s="29" t="str">
        <f t="shared" si="28"/>
        <v xml:space="preserve"> </v>
      </c>
      <c r="AD275" s="30" t="str">
        <f t="shared" si="29"/>
        <v xml:space="preserve"> راسب  </v>
      </c>
      <c r="AE275" s="36"/>
    </row>
    <row r="276" spans="1:31" ht="33" customHeight="1" thickBot="1">
      <c r="A276" s="238" t="s">
        <v>30</v>
      </c>
      <c r="B276" s="235">
        <v>265</v>
      </c>
      <c r="C276" s="88"/>
      <c r="D276" s="31"/>
      <c r="E276" s="33"/>
      <c r="F276" s="34"/>
      <c r="G276" s="35">
        <f t="shared" si="30"/>
        <v>0</v>
      </c>
      <c r="H276" s="33"/>
      <c r="I276" s="34"/>
      <c r="J276" s="35">
        <f t="shared" si="31"/>
        <v>0</v>
      </c>
      <c r="K276" s="33"/>
      <c r="L276" s="34"/>
      <c r="M276" s="35">
        <f t="shared" si="32"/>
        <v>0</v>
      </c>
      <c r="N276" s="200"/>
      <c r="O276" s="200"/>
      <c r="P276" s="200"/>
      <c r="Q276" s="33"/>
      <c r="R276" s="34"/>
      <c r="S276" s="35">
        <f t="shared" si="33"/>
        <v>0</v>
      </c>
      <c r="T276" s="33"/>
      <c r="U276" s="34"/>
      <c r="V276" s="28" t="s">
        <v>30</v>
      </c>
      <c r="W276" s="33"/>
      <c r="X276" s="34"/>
      <c r="Y276" s="35">
        <f t="shared" si="34"/>
        <v>0</v>
      </c>
      <c r="Z276" s="36"/>
      <c r="AA276" s="36"/>
      <c r="AB276" s="36"/>
      <c r="AC276" s="29" t="str">
        <f t="shared" si="28"/>
        <v xml:space="preserve"> </v>
      </c>
      <c r="AD276" s="30" t="str">
        <f t="shared" si="29"/>
        <v xml:space="preserve"> راسب  </v>
      </c>
      <c r="AE276" s="36"/>
    </row>
    <row r="277" spans="1:31" ht="33" customHeight="1" thickBot="1">
      <c r="A277" s="238" t="s">
        <v>30</v>
      </c>
      <c r="B277" s="236">
        <v>266</v>
      </c>
      <c r="C277" s="88"/>
      <c r="D277" s="31"/>
      <c r="E277" s="33"/>
      <c r="F277" s="34"/>
      <c r="G277" s="35">
        <f t="shared" si="30"/>
        <v>0</v>
      </c>
      <c r="H277" s="33"/>
      <c r="I277" s="34"/>
      <c r="J277" s="35">
        <f t="shared" si="31"/>
        <v>0</v>
      </c>
      <c r="K277" s="33"/>
      <c r="L277" s="34"/>
      <c r="M277" s="35">
        <f t="shared" si="32"/>
        <v>0</v>
      </c>
      <c r="N277" s="200"/>
      <c r="O277" s="200"/>
      <c r="P277" s="200"/>
      <c r="Q277" s="33"/>
      <c r="R277" s="34"/>
      <c r="S277" s="35">
        <f t="shared" si="33"/>
        <v>0</v>
      </c>
      <c r="T277" s="33"/>
      <c r="U277" s="34"/>
      <c r="V277" s="28" t="s">
        <v>30</v>
      </c>
      <c r="W277" s="33"/>
      <c r="X277" s="34"/>
      <c r="Y277" s="35">
        <f t="shared" si="34"/>
        <v>0</v>
      </c>
      <c r="Z277" s="36"/>
      <c r="AA277" s="36"/>
      <c r="AB277" s="36"/>
      <c r="AC277" s="29" t="str">
        <f t="shared" si="28"/>
        <v xml:space="preserve"> </v>
      </c>
      <c r="AD277" s="30" t="str">
        <f t="shared" si="29"/>
        <v xml:space="preserve"> راسب  </v>
      </c>
      <c r="AE277" s="36"/>
    </row>
    <row r="278" spans="1:31" ht="33" customHeight="1" thickBot="1">
      <c r="A278" s="238" t="s">
        <v>30</v>
      </c>
      <c r="B278" s="235">
        <v>267</v>
      </c>
      <c r="C278" s="88"/>
      <c r="D278" s="31"/>
      <c r="E278" s="33"/>
      <c r="F278" s="34"/>
      <c r="G278" s="35">
        <f t="shared" si="30"/>
        <v>0</v>
      </c>
      <c r="H278" s="33"/>
      <c r="I278" s="34"/>
      <c r="J278" s="35">
        <f t="shared" si="31"/>
        <v>0</v>
      </c>
      <c r="K278" s="33"/>
      <c r="L278" s="34"/>
      <c r="M278" s="35">
        <f t="shared" si="32"/>
        <v>0</v>
      </c>
      <c r="N278" s="200"/>
      <c r="O278" s="200"/>
      <c r="P278" s="200"/>
      <c r="Q278" s="33"/>
      <c r="R278" s="34"/>
      <c r="S278" s="35">
        <f t="shared" si="33"/>
        <v>0</v>
      </c>
      <c r="T278" s="33"/>
      <c r="U278" s="34"/>
      <c r="V278" s="28" t="s">
        <v>30</v>
      </c>
      <c r="W278" s="33"/>
      <c r="X278" s="34"/>
      <c r="Y278" s="35">
        <f t="shared" si="34"/>
        <v>0</v>
      </c>
      <c r="Z278" s="36"/>
      <c r="AA278" s="36"/>
      <c r="AB278" s="36"/>
      <c r="AC278" s="29" t="str">
        <f t="shared" si="28"/>
        <v xml:space="preserve"> </v>
      </c>
      <c r="AD278" s="30" t="str">
        <f t="shared" si="29"/>
        <v xml:space="preserve"> راسب  </v>
      </c>
      <c r="AE278" s="36"/>
    </row>
    <row r="279" spans="1:31" ht="33" customHeight="1" thickBot="1">
      <c r="A279" s="238" t="s">
        <v>30</v>
      </c>
      <c r="B279" s="235">
        <v>268</v>
      </c>
      <c r="C279" s="88"/>
      <c r="D279" s="31"/>
      <c r="E279" s="33"/>
      <c r="F279" s="34"/>
      <c r="G279" s="35">
        <f t="shared" si="30"/>
        <v>0</v>
      </c>
      <c r="H279" s="33"/>
      <c r="I279" s="34"/>
      <c r="J279" s="35">
        <f t="shared" si="31"/>
        <v>0</v>
      </c>
      <c r="K279" s="33"/>
      <c r="L279" s="34"/>
      <c r="M279" s="35">
        <f t="shared" si="32"/>
        <v>0</v>
      </c>
      <c r="N279" s="200"/>
      <c r="O279" s="200"/>
      <c r="P279" s="200"/>
      <c r="Q279" s="33"/>
      <c r="R279" s="34"/>
      <c r="S279" s="35">
        <f t="shared" si="33"/>
        <v>0</v>
      </c>
      <c r="T279" s="33"/>
      <c r="U279" s="34"/>
      <c r="V279" s="28" t="s">
        <v>30</v>
      </c>
      <c r="W279" s="33"/>
      <c r="X279" s="34"/>
      <c r="Y279" s="35">
        <f t="shared" si="34"/>
        <v>0</v>
      </c>
      <c r="Z279" s="36"/>
      <c r="AA279" s="36"/>
      <c r="AB279" s="36"/>
      <c r="AC279" s="29" t="str">
        <f t="shared" si="28"/>
        <v xml:space="preserve"> </v>
      </c>
      <c r="AD279" s="30" t="str">
        <f t="shared" si="29"/>
        <v xml:space="preserve"> راسب  </v>
      </c>
      <c r="AE279" s="36"/>
    </row>
    <row r="280" spans="1:31" ht="33" customHeight="1" thickBot="1">
      <c r="A280" s="238" t="s">
        <v>30</v>
      </c>
      <c r="B280" s="236">
        <v>269</v>
      </c>
      <c r="C280" s="88"/>
      <c r="D280" s="31"/>
      <c r="E280" s="33"/>
      <c r="F280" s="34"/>
      <c r="G280" s="35">
        <f t="shared" si="30"/>
        <v>0</v>
      </c>
      <c r="H280" s="33"/>
      <c r="I280" s="34"/>
      <c r="J280" s="35">
        <f t="shared" si="31"/>
        <v>0</v>
      </c>
      <c r="K280" s="33"/>
      <c r="L280" s="34"/>
      <c r="M280" s="35">
        <f t="shared" si="32"/>
        <v>0</v>
      </c>
      <c r="N280" s="200"/>
      <c r="O280" s="200"/>
      <c r="P280" s="200"/>
      <c r="Q280" s="33"/>
      <c r="R280" s="34"/>
      <c r="S280" s="35">
        <f t="shared" si="33"/>
        <v>0</v>
      </c>
      <c r="T280" s="33"/>
      <c r="U280" s="34"/>
      <c r="V280" s="28" t="s">
        <v>30</v>
      </c>
      <c r="W280" s="33"/>
      <c r="X280" s="34"/>
      <c r="Y280" s="35">
        <f t="shared" si="34"/>
        <v>0</v>
      </c>
      <c r="Z280" s="36"/>
      <c r="AA280" s="36"/>
      <c r="AB280" s="36"/>
      <c r="AC280" s="29" t="str">
        <f t="shared" si="28"/>
        <v xml:space="preserve"> </v>
      </c>
      <c r="AD280" s="30" t="str">
        <f t="shared" si="29"/>
        <v xml:space="preserve"> راسب  </v>
      </c>
      <c r="AE280" s="36"/>
    </row>
    <row r="281" spans="1:31" ht="33" customHeight="1" thickBot="1">
      <c r="A281" s="238" t="s">
        <v>30</v>
      </c>
      <c r="B281" s="235">
        <v>270</v>
      </c>
      <c r="C281" s="88"/>
      <c r="D281" s="31"/>
      <c r="E281" s="33"/>
      <c r="F281" s="34"/>
      <c r="G281" s="35">
        <f t="shared" si="30"/>
        <v>0</v>
      </c>
      <c r="H281" s="33"/>
      <c r="I281" s="34"/>
      <c r="J281" s="35">
        <f t="shared" si="31"/>
        <v>0</v>
      </c>
      <c r="K281" s="33"/>
      <c r="L281" s="34"/>
      <c r="M281" s="35">
        <f t="shared" si="32"/>
        <v>0</v>
      </c>
      <c r="N281" s="200"/>
      <c r="O281" s="200"/>
      <c r="P281" s="200"/>
      <c r="Q281" s="33"/>
      <c r="R281" s="34"/>
      <c r="S281" s="35">
        <f t="shared" si="33"/>
        <v>0</v>
      </c>
      <c r="T281" s="33"/>
      <c r="U281" s="34"/>
      <c r="V281" s="28" t="s">
        <v>30</v>
      </c>
      <c r="W281" s="33"/>
      <c r="X281" s="34"/>
      <c r="Y281" s="35">
        <f t="shared" si="34"/>
        <v>0</v>
      </c>
      <c r="Z281" s="36"/>
      <c r="AA281" s="36"/>
      <c r="AB281" s="36"/>
      <c r="AC281" s="29" t="str">
        <f t="shared" si="28"/>
        <v xml:space="preserve"> </v>
      </c>
      <c r="AD281" s="30" t="str">
        <f t="shared" si="29"/>
        <v xml:space="preserve"> راسب  </v>
      </c>
      <c r="AE281" s="36"/>
    </row>
    <row r="282" spans="1:31" ht="33" customHeight="1" thickBot="1">
      <c r="A282" s="238" t="s">
        <v>30</v>
      </c>
      <c r="B282" s="235">
        <v>271</v>
      </c>
      <c r="C282" s="88"/>
      <c r="D282" s="31"/>
      <c r="E282" s="33"/>
      <c r="F282" s="34"/>
      <c r="G282" s="35">
        <f t="shared" si="30"/>
        <v>0</v>
      </c>
      <c r="H282" s="33"/>
      <c r="I282" s="34"/>
      <c r="J282" s="35">
        <f t="shared" si="31"/>
        <v>0</v>
      </c>
      <c r="K282" s="33"/>
      <c r="L282" s="34"/>
      <c r="M282" s="35">
        <f t="shared" si="32"/>
        <v>0</v>
      </c>
      <c r="N282" s="200"/>
      <c r="O282" s="200"/>
      <c r="P282" s="200"/>
      <c r="Q282" s="33"/>
      <c r="R282" s="34"/>
      <c r="S282" s="35">
        <f t="shared" si="33"/>
        <v>0</v>
      </c>
      <c r="T282" s="33"/>
      <c r="U282" s="34"/>
      <c r="V282" s="28" t="s">
        <v>30</v>
      </c>
      <c r="W282" s="33"/>
      <c r="X282" s="34"/>
      <c r="Y282" s="35">
        <f t="shared" si="34"/>
        <v>0</v>
      </c>
      <c r="Z282" s="36"/>
      <c r="AA282" s="36"/>
      <c r="AB282" s="36"/>
      <c r="AC282" s="29" t="str">
        <f t="shared" si="28"/>
        <v xml:space="preserve"> </v>
      </c>
      <c r="AD282" s="30" t="str">
        <f t="shared" si="29"/>
        <v xml:space="preserve"> راسب  </v>
      </c>
      <c r="AE282" s="36"/>
    </row>
    <row r="283" spans="1:31" ht="33" customHeight="1" thickBot="1">
      <c r="A283" s="238" t="s">
        <v>30</v>
      </c>
      <c r="B283" s="236">
        <v>272</v>
      </c>
      <c r="C283" s="88"/>
      <c r="D283" s="31"/>
      <c r="E283" s="33"/>
      <c r="F283" s="34"/>
      <c r="G283" s="35">
        <f t="shared" si="30"/>
        <v>0</v>
      </c>
      <c r="H283" s="33"/>
      <c r="I283" s="34"/>
      <c r="J283" s="35">
        <f t="shared" si="31"/>
        <v>0</v>
      </c>
      <c r="K283" s="33"/>
      <c r="L283" s="34"/>
      <c r="M283" s="35">
        <f t="shared" si="32"/>
        <v>0</v>
      </c>
      <c r="N283" s="200"/>
      <c r="O283" s="200"/>
      <c r="P283" s="200"/>
      <c r="Q283" s="33"/>
      <c r="R283" s="34"/>
      <c r="S283" s="35">
        <f t="shared" si="33"/>
        <v>0</v>
      </c>
      <c r="T283" s="33"/>
      <c r="U283" s="34"/>
      <c r="V283" s="28" t="s">
        <v>30</v>
      </c>
      <c r="W283" s="33"/>
      <c r="X283" s="34"/>
      <c r="Y283" s="35">
        <f t="shared" si="34"/>
        <v>0</v>
      </c>
      <c r="Z283" s="36"/>
      <c r="AA283" s="36"/>
      <c r="AB283" s="36"/>
      <c r="AC283" s="29" t="str">
        <f t="shared" si="28"/>
        <v xml:space="preserve"> </v>
      </c>
      <c r="AD283" s="30" t="str">
        <f t="shared" si="29"/>
        <v xml:space="preserve"> راسب  </v>
      </c>
      <c r="AE283" s="36"/>
    </row>
    <row r="284" spans="1:31" ht="33" customHeight="1" thickBot="1">
      <c r="A284" s="238" t="s">
        <v>30</v>
      </c>
      <c r="B284" s="235">
        <v>273</v>
      </c>
      <c r="C284" s="88"/>
      <c r="D284" s="31"/>
      <c r="E284" s="33"/>
      <c r="F284" s="34"/>
      <c r="G284" s="35">
        <f t="shared" si="30"/>
        <v>0</v>
      </c>
      <c r="H284" s="33"/>
      <c r="I284" s="34"/>
      <c r="J284" s="35">
        <f t="shared" si="31"/>
        <v>0</v>
      </c>
      <c r="K284" s="33"/>
      <c r="L284" s="34"/>
      <c r="M284" s="35">
        <f t="shared" si="32"/>
        <v>0</v>
      </c>
      <c r="N284" s="200"/>
      <c r="O284" s="200"/>
      <c r="P284" s="200"/>
      <c r="Q284" s="33"/>
      <c r="R284" s="34"/>
      <c r="S284" s="35">
        <f t="shared" si="33"/>
        <v>0</v>
      </c>
      <c r="T284" s="33"/>
      <c r="U284" s="34"/>
      <c r="V284" s="28" t="s">
        <v>30</v>
      </c>
      <c r="W284" s="33"/>
      <c r="X284" s="34"/>
      <c r="Y284" s="35">
        <f t="shared" si="34"/>
        <v>0</v>
      </c>
      <c r="Z284" s="36"/>
      <c r="AA284" s="36"/>
      <c r="AB284" s="36"/>
      <c r="AC284" s="29" t="str">
        <f t="shared" si="28"/>
        <v xml:space="preserve"> </v>
      </c>
      <c r="AD284" s="30" t="str">
        <f t="shared" si="29"/>
        <v xml:space="preserve"> راسب  </v>
      </c>
      <c r="AE284" s="36"/>
    </row>
    <row r="285" spans="1:31" ht="33" customHeight="1" thickBot="1">
      <c r="A285" s="238" t="s">
        <v>30</v>
      </c>
      <c r="B285" s="235">
        <v>274</v>
      </c>
      <c r="C285" s="88"/>
      <c r="D285" s="31"/>
      <c r="E285" s="33"/>
      <c r="F285" s="34"/>
      <c r="G285" s="35">
        <f t="shared" si="30"/>
        <v>0</v>
      </c>
      <c r="H285" s="33"/>
      <c r="I285" s="34"/>
      <c r="J285" s="35">
        <f t="shared" si="31"/>
        <v>0</v>
      </c>
      <c r="K285" s="33"/>
      <c r="L285" s="34"/>
      <c r="M285" s="35">
        <f t="shared" si="32"/>
        <v>0</v>
      </c>
      <c r="N285" s="200"/>
      <c r="O285" s="200"/>
      <c r="P285" s="200"/>
      <c r="Q285" s="33"/>
      <c r="R285" s="34"/>
      <c r="S285" s="35">
        <f t="shared" si="33"/>
        <v>0</v>
      </c>
      <c r="T285" s="33"/>
      <c r="U285" s="34"/>
      <c r="V285" s="28" t="s">
        <v>30</v>
      </c>
      <c r="W285" s="33"/>
      <c r="X285" s="34"/>
      <c r="Y285" s="35">
        <f t="shared" si="34"/>
        <v>0</v>
      </c>
      <c r="Z285" s="36"/>
      <c r="AA285" s="36"/>
      <c r="AB285" s="36"/>
      <c r="AC285" s="29" t="str">
        <f t="shared" si="28"/>
        <v xml:space="preserve"> </v>
      </c>
      <c r="AD285" s="30" t="str">
        <f t="shared" si="29"/>
        <v xml:space="preserve"> راسب  </v>
      </c>
      <c r="AE285" s="36"/>
    </row>
    <row r="286" spans="1:31" ht="33" customHeight="1" thickBot="1">
      <c r="A286" s="238" t="s">
        <v>30</v>
      </c>
      <c r="B286" s="236">
        <v>275</v>
      </c>
      <c r="C286" s="88"/>
      <c r="D286" s="31"/>
      <c r="E286" s="33"/>
      <c r="F286" s="34"/>
      <c r="G286" s="35">
        <f t="shared" si="30"/>
        <v>0</v>
      </c>
      <c r="H286" s="33"/>
      <c r="I286" s="34"/>
      <c r="J286" s="35">
        <f t="shared" si="31"/>
        <v>0</v>
      </c>
      <c r="K286" s="33"/>
      <c r="L286" s="34"/>
      <c r="M286" s="35">
        <f t="shared" si="32"/>
        <v>0</v>
      </c>
      <c r="N286" s="200"/>
      <c r="O286" s="200"/>
      <c r="P286" s="200"/>
      <c r="Q286" s="33"/>
      <c r="R286" s="34"/>
      <c r="S286" s="35">
        <f t="shared" si="33"/>
        <v>0</v>
      </c>
      <c r="T286" s="33"/>
      <c r="U286" s="34"/>
      <c r="V286" s="28" t="s">
        <v>30</v>
      </c>
      <c r="W286" s="33"/>
      <c r="X286" s="34"/>
      <c r="Y286" s="35">
        <f t="shared" si="34"/>
        <v>0</v>
      </c>
      <c r="Z286" s="36"/>
      <c r="AA286" s="36"/>
      <c r="AB286" s="36"/>
      <c r="AC286" s="29" t="str">
        <f t="shared" si="28"/>
        <v xml:space="preserve"> </v>
      </c>
      <c r="AD286" s="30" t="str">
        <f t="shared" si="29"/>
        <v xml:space="preserve"> راسب  </v>
      </c>
      <c r="AE286" s="36"/>
    </row>
    <row r="287" spans="1:31" ht="33" customHeight="1" thickBot="1">
      <c r="A287" s="238" t="s">
        <v>30</v>
      </c>
      <c r="B287" s="235">
        <v>276</v>
      </c>
      <c r="C287" s="88"/>
      <c r="D287" s="31"/>
      <c r="E287" s="33"/>
      <c r="F287" s="34"/>
      <c r="G287" s="35">
        <f t="shared" si="30"/>
        <v>0</v>
      </c>
      <c r="H287" s="33"/>
      <c r="I287" s="34"/>
      <c r="J287" s="35">
        <f t="shared" si="31"/>
        <v>0</v>
      </c>
      <c r="K287" s="33"/>
      <c r="L287" s="34"/>
      <c r="M287" s="35">
        <f t="shared" si="32"/>
        <v>0</v>
      </c>
      <c r="N287" s="200"/>
      <c r="O287" s="200"/>
      <c r="P287" s="200"/>
      <c r="Q287" s="33"/>
      <c r="R287" s="34"/>
      <c r="S287" s="35">
        <f t="shared" si="33"/>
        <v>0</v>
      </c>
      <c r="T287" s="33"/>
      <c r="U287" s="34"/>
      <c r="V287" s="28" t="s">
        <v>30</v>
      </c>
      <c r="W287" s="33"/>
      <c r="X287" s="34"/>
      <c r="Y287" s="35">
        <f t="shared" si="34"/>
        <v>0</v>
      </c>
      <c r="Z287" s="36"/>
      <c r="AA287" s="36"/>
      <c r="AB287" s="36"/>
      <c r="AC287" s="29" t="str">
        <f t="shared" si="28"/>
        <v xml:space="preserve"> </v>
      </c>
      <c r="AD287" s="30" t="str">
        <f t="shared" si="29"/>
        <v xml:space="preserve"> راسب  </v>
      </c>
      <c r="AE287" s="36"/>
    </row>
    <row r="288" spans="1:31" ht="33" customHeight="1" thickBot="1">
      <c r="A288" s="238" t="s">
        <v>30</v>
      </c>
      <c r="B288" s="235">
        <v>277</v>
      </c>
      <c r="C288" s="88"/>
      <c r="D288" s="31"/>
      <c r="E288" s="33"/>
      <c r="F288" s="34"/>
      <c r="G288" s="35">
        <f t="shared" si="30"/>
        <v>0</v>
      </c>
      <c r="H288" s="33"/>
      <c r="I288" s="34"/>
      <c r="J288" s="35">
        <f t="shared" si="31"/>
        <v>0</v>
      </c>
      <c r="K288" s="33"/>
      <c r="L288" s="34"/>
      <c r="M288" s="35">
        <f t="shared" si="32"/>
        <v>0</v>
      </c>
      <c r="N288" s="200"/>
      <c r="O288" s="200"/>
      <c r="P288" s="200"/>
      <c r="Q288" s="33"/>
      <c r="R288" s="34"/>
      <c r="S288" s="35">
        <f t="shared" si="33"/>
        <v>0</v>
      </c>
      <c r="T288" s="33"/>
      <c r="U288" s="34"/>
      <c r="V288" s="28" t="s">
        <v>30</v>
      </c>
      <c r="W288" s="33"/>
      <c r="X288" s="34"/>
      <c r="Y288" s="35">
        <f t="shared" si="34"/>
        <v>0</v>
      </c>
      <c r="Z288" s="36"/>
      <c r="AA288" s="36"/>
      <c r="AB288" s="36"/>
      <c r="AC288" s="29" t="str">
        <f t="shared" si="28"/>
        <v xml:space="preserve"> </v>
      </c>
      <c r="AD288" s="30" t="str">
        <f t="shared" si="29"/>
        <v xml:space="preserve"> راسب  </v>
      </c>
      <c r="AE288" s="36"/>
    </row>
    <row r="289" spans="1:31" ht="33" customHeight="1" thickBot="1">
      <c r="A289" s="238" t="s">
        <v>30</v>
      </c>
      <c r="B289" s="236">
        <v>278</v>
      </c>
      <c r="C289" s="88"/>
      <c r="D289" s="31"/>
      <c r="E289" s="33"/>
      <c r="F289" s="34"/>
      <c r="G289" s="35">
        <f t="shared" si="30"/>
        <v>0</v>
      </c>
      <c r="H289" s="33"/>
      <c r="I289" s="34"/>
      <c r="J289" s="35">
        <f t="shared" si="31"/>
        <v>0</v>
      </c>
      <c r="K289" s="33"/>
      <c r="L289" s="34"/>
      <c r="M289" s="35">
        <f t="shared" si="32"/>
        <v>0</v>
      </c>
      <c r="N289" s="200"/>
      <c r="O289" s="200"/>
      <c r="P289" s="200"/>
      <c r="Q289" s="33"/>
      <c r="R289" s="34"/>
      <c r="S289" s="35">
        <f t="shared" si="33"/>
        <v>0</v>
      </c>
      <c r="T289" s="33"/>
      <c r="U289" s="34"/>
      <c r="V289" s="28" t="s">
        <v>30</v>
      </c>
      <c r="W289" s="33"/>
      <c r="X289" s="34"/>
      <c r="Y289" s="35">
        <f t="shared" si="34"/>
        <v>0</v>
      </c>
      <c r="Z289" s="36"/>
      <c r="AA289" s="36"/>
      <c r="AB289" s="36"/>
      <c r="AC289" s="29" t="str">
        <f t="shared" si="28"/>
        <v xml:space="preserve"> </v>
      </c>
      <c r="AD289" s="30" t="str">
        <f t="shared" si="29"/>
        <v xml:space="preserve"> راسب  </v>
      </c>
      <c r="AE289" s="36"/>
    </row>
    <row r="290" spans="1:31" ht="33" customHeight="1" thickBot="1">
      <c r="A290" s="238" t="s">
        <v>30</v>
      </c>
      <c r="B290" s="235">
        <v>279</v>
      </c>
      <c r="C290" s="88"/>
      <c r="D290" s="31"/>
      <c r="E290" s="33"/>
      <c r="F290" s="34"/>
      <c r="G290" s="35">
        <f t="shared" si="30"/>
        <v>0</v>
      </c>
      <c r="H290" s="33"/>
      <c r="I290" s="34"/>
      <c r="J290" s="35">
        <f t="shared" si="31"/>
        <v>0</v>
      </c>
      <c r="K290" s="33"/>
      <c r="L290" s="34"/>
      <c r="M290" s="35">
        <f t="shared" si="32"/>
        <v>0</v>
      </c>
      <c r="N290" s="200"/>
      <c r="O290" s="200"/>
      <c r="P290" s="200"/>
      <c r="Q290" s="33"/>
      <c r="R290" s="34"/>
      <c r="S290" s="35">
        <f t="shared" si="33"/>
        <v>0</v>
      </c>
      <c r="T290" s="33"/>
      <c r="U290" s="34"/>
      <c r="V290" s="28" t="s">
        <v>30</v>
      </c>
      <c r="W290" s="33"/>
      <c r="X290" s="34"/>
      <c r="Y290" s="35">
        <f t="shared" si="34"/>
        <v>0</v>
      </c>
      <c r="Z290" s="36"/>
      <c r="AA290" s="36"/>
      <c r="AB290" s="36"/>
      <c r="AC290" s="29" t="str">
        <f t="shared" si="28"/>
        <v xml:space="preserve"> </v>
      </c>
      <c r="AD290" s="30" t="str">
        <f t="shared" si="29"/>
        <v xml:space="preserve"> راسب  </v>
      </c>
      <c r="AE290" s="36"/>
    </row>
    <row r="291" spans="1:31" ht="33" customHeight="1" thickBot="1">
      <c r="A291" s="238" t="s">
        <v>30</v>
      </c>
      <c r="B291" s="235">
        <v>280</v>
      </c>
      <c r="C291" s="88"/>
      <c r="D291" s="31"/>
      <c r="E291" s="33"/>
      <c r="F291" s="34"/>
      <c r="G291" s="35">
        <f t="shared" si="30"/>
        <v>0</v>
      </c>
      <c r="H291" s="33"/>
      <c r="I291" s="34"/>
      <c r="J291" s="35">
        <f t="shared" si="31"/>
        <v>0</v>
      </c>
      <c r="K291" s="33"/>
      <c r="L291" s="34"/>
      <c r="M291" s="35">
        <f t="shared" si="32"/>
        <v>0</v>
      </c>
      <c r="N291" s="200"/>
      <c r="O291" s="200"/>
      <c r="P291" s="200"/>
      <c r="Q291" s="33"/>
      <c r="R291" s="34"/>
      <c r="S291" s="35">
        <f t="shared" si="33"/>
        <v>0</v>
      </c>
      <c r="T291" s="33"/>
      <c r="U291" s="34"/>
      <c r="V291" s="28" t="s">
        <v>30</v>
      </c>
      <c r="W291" s="33"/>
      <c r="X291" s="34"/>
      <c r="Y291" s="35">
        <f t="shared" si="34"/>
        <v>0</v>
      </c>
      <c r="Z291" s="36"/>
      <c r="AA291" s="36"/>
      <c r="AB291" s="36"/>
      <c r="AC291" s="29" t="str">
        <f t="shared" si="28"/>
        <v xml:space="preserve"> </v>
      </c>
      <c r="AD291" s="30" t="str">
        <f t="shared" si="29"/>
        <v xml:space="preserve"> راسب  </v>
      </c>
      <c r="AE291" s="36"/>
    </row>
    <row r="292" spans="1:31" ht="33" customHeight="1" thickBot="1">
      <c r="A292" s="238" t="s">
        <v>30</v>
      </c>
      <c r="B292" s="236">
        <v>281</v>
      </c>
      <c r="C292" s="88"/>
      <c r="D292" s="31"/>
      <c r="E292" s="33"/>
      <c r="F292" s="34"/>
      <c r="G292" s="35">
        <f t="shared" si="30"/>
        <v>0</v>
      </c>
      <c r="H292" s="33"/>
      <c r="I292" s="34"/>
      <c r="J292" s="35">
        <f t="shared" si="31"/>
        <v>0</v>
      </c>
      <c r="K292" s="33"/>
      <c r="L292" s="34"/>
      <c r="M292" s="35">
        <f t="shared" si="32"/>
        <v>0</v>
      </c>
      <c r="N292" s="200"/>
      <c r="O292" s="200"/>
      <c r="P292" s="200"/>
      <c r="Q292" s="33"/>
      <c r="R292" s="34"/>
      <c r="S292" s="35">
        <f t="shared" si="33"/>
        <v>0</v>
      </c>
      <c r="T292" s="33"/>
      <c r="U292" s="34"/>
      <c r="V292" s="28" t="s">
        <v>30</v>
      </c>
      <c r="W292" s="33"/>
      <c r="X292" s="34"/>
      <c r="Y292" s="35">
        <f t="shared" si="34"/>
        <v>0</v>
      </c>
      <c r="Z292" s="36"/>
      <c r="AA292" s="36"/>
      <c r="AB292" s="36"/>
      <c r="AC292" s="29" t="str">
        <f t="shared" si="28"/>
        <v xml:space="preserve"> </v>
      </c>
      <c r="AD292" s="30" t="str">
        <f t="shared" si="29"/>
        <v xml:space="preserve"> راسب  </v>
      </c>
      <c r="AE292" s="36"/>
    </row>
    <row r="293" spans="1:31" ht="33" customHeight="1" thickBot="1">
      <c r="A293" s="238" t="s">
        <v>30</v>
      </c>
      <c r="B293" s="235">
        <v>282</v>
      </c>
      <c r="C293" s="88"/>
      <c r="D293" s="31"/>
      <c r="E293" s="33"/>
      <c r="F293" s="34"/>
      <c r="G293" s="35">
        <f t="shared" si="30"/>
        <v>0</v>
      </c>
      <c r="H293" s="33"/>
      <c r="I293" s="34"/>
      <c r="J293" s="35">
        <f t="shared" si="31"/>
        <v>0</v>
      </c>
      <c r="K293" s="33"/>
      <c r="L293" s="34"/>
      <c r="M293" s="35">
        <f t="shared" si="32"/>
        <v>0</v>
      </c>
      <c r="N293" s="200"/>
      <c r="O293" s="200"/>
      <c r="P293" s="200"/>
      <c r="Q293" s="33"/>
      <c r="R293" s="34"/>
      <c r="S293" s="35">
        <f t="shared" si="33"/>
        <v>0</v>
      </c>
      <c r="T293" s="33"/>
      <c r="U293" s="34"/>
      <c r="V293" s="28" t="s">
        <v>30</v>
      </c>
      <c r="W293" s="33"/>
      <c r="X293" s="34"/>
      <c r="Y293" s="35">
        <f t="shared" si="34"/>
        <v>0</v>
      </c>
      <c r="Z293" s="36"/>
      <c r="AA293" s="36"/>
      <c r="AB293" s="36"/>
      <c r="AC293" s="29" t="str">
        <f t="shared" si="28"/>
        <v xml:space="preserve"> </v>
      </c>
      <c r="AD293" s="30" t="str">
        <f t="shared" si="29"/>
        <v xml:space="preserve"> راسب  </v>
      </c>
      <c r="AE293" s="36"/>
    </row>
    <row r="294" spans="1:31" ht="33" customHeight="1" thickBot="1">
      <c r="A294" s="238" t="s">
        <v>30</v>
      </c>
      <c r="B294" s="235">
        <v>283</v>
      </c>
      <c r="C294" s="88"/>
      <c r="D294" s="31"/>
      <c r="E294" s="33"/>
      <c r="F294" s="34"/>
      <c r="G294" s="35">
        <f t="shared" si="30"/>
        <v>0</v>
      </c>
      <c r="H294" s="33"/>
      <c r="I294" s="34"/>
      <c r="J294" s="35">
        <f t="shared" si="31"/>
        <v>0</v>
      </c>
      <c r="K294" s="33"/>
      <c r="L294" s="34"/>
      <c r="M294" s="35">
        <f t="shared" si="32"/>
        <v>0</v>
      </c>
      <c r="N294" s="200"/>
      <c r="O294" s="200"/>
      <c r="P294" s="200"/>
      <c r="Q294" s="33"/>
      <c r="R294" s="34"/>
      <c r="S294" s="35">
        <f t="shared" si="33"/>
        <v>0</v>
      </c>
      <c r="T294" s="33"/>
      <c r="U294" s="34"/>
      <c r="V294" s="28" t="s">
        <v>30</v>
      </c>
      <c r="W294" s="33"/>
      <c r="X294" s="34"/>
      <c r="Y294" s="35">
        <f t="shared" si="34"/>
        <v>0</v>
      </c>
      <c r="Z294" s="36"/>
      <c r="AA294" s="36"/>
      <c r="AB294" s="36"/>
      <c r="AC294" s="29" t="str">
        <f t="shared" si="28"/>
        <v xml:space="preserve"> </v>
      </c>
      <c r="AD294" s="30" t="str">
        <f t="shared" si="29"/>
        <v xml:space="preserve"> راسب  </v>
      </c>
      <c r="AE294" s="36"/>
    </row>
    <row r="295" spans="1:31" ht="33" customHeight="1" thickBot="1">
      <c r="A295" s="238" t="s">
        <v>30</v>
      </c>
      <c r="B295" s="236">
        <v>284</v>
      </c>
      <c r="C295" s="88"/>
      <c r="D295" s="31"/>
      <c r="E295" s="33"/>
      <c r="F295" s="34"/>
      <c r="G295" s="35">
        <f t="shared" si="30"/>
        <v>0</v>
      </c>
      <c r="H295" s="33"/>
      <c r="I295" s="34"/>
      <c r="J295" s="35">
        <f t="shared" si="31"/>
        <v>0</v>
      </c>
      <c r="K295" s="33"/>
      <c r="L295" s="34"/>
      <c r="M295" s="35">
        <f t="shared" si="32"/>
        <v>0</v>
      </c>
      <c r="N295" s="200"/>
      <c r="O295" s="200"/>
      <c r="P295" s="200"/>
      <c r="Q295" s="33"/>
      <c r="R295" s="34"/>
      <c r="S295" s="35">
        <f t="shared" si="33"/>
        <v>0</v>
      </c>
      <c r="T295" s="33"/>
      <c r="U295" s="34"/>
      <c r="V295" s="28" t="s">
        <v>30</v>
      </c>
      <c r="W295" s="33"/>
      <c r="X295" s="34"/>
      <c r="Y295" s="35">
        <f t="shared" si="34"/>
        <v>0</v>
      </c>
      <c r="Z295" s="36"/>
      <c r="AA295" s="36"/>
      <c r="AB295" s="36"/>
      <c r="AC295" s="29" t="str">
        <f t="shared" si="28"/>
        <v xml:space="preserve"> </v>
      </c>
      <c r="AD295" s="30" t="str">
        <f t="shared" si="29"/>
        <v xml:space="preserve"> راسب  </v>
      </c>
      <c r="AE295" s="36"/>
    </row>
    <row r="296" spans="1:31" ht="33" customHeight="1" thickBot="1">
      <c r="A296" s="238" t="s">
        <v>30</v>
      </c>
      <c r="B296" s="235">
        <v>285</v>
      </c>
      <c r="C296" s="88"/>
      <c r="D296" s="31"/>
      <c r="E296" s="33"/>
      <c r="F296" s="34"/>
      <c r="G296" s="35">
        <f t="shared" si="30"/>
        <v>0</v>
      </c>
      <c r="H296" s="33"/>
      <c r="I296" s="34"/>
      <c r="J296" s="35">
        <f t="shared" si="31"/>
        <v>0</v>
      </c>
      <c r="K296" s="33"/>
      <c r="L296" s="34"/>
      <c r="M296" s="35">
        <f t="shared" si="32"/>
        <v>0</v>
      </c>
      <c r="N296" s="200"/>
      <c r="O296" s="200"/>
      <c r="P296" s="200"/>
      <c r="Q296" s="33"/>
      <c r="R296" s="34"/>
      <c r="S296" s="35">
        <f t="shared" si="33"/>
        <v>0</v>
      </c>
      <c r="T296" s="33"/>
      <c r="U296" s="34"/>
      <c r="V296" s="28" t="s">
        <v>30</v>
      </c>
      <c r="W296" s="33"/>
      <c r="X296" s="34"/>
      <c r="Y296" s="35">
        <f t="shared" si="34"/>
        <v>0</v>
      </c>
      <c r="Z296" s="36"/>
      <c r="AA296" s="36"/>
      <c r="AB296" s="36"/>
      <c r="AC296" s="29" t="str">
        <f t="shared" si="28"/>
        <v xml:space="preserve"> </v>
      </c>
      <c r="AD296" s="30" t="str">
        <f t="shared" si="29"/>
        <v xml:space="preserve"> راسب  </v>
      </c>
      <c r="AE296" s="36"/>
    </row>
    <row r="297" spans="1:31" ht="33" customHeight="1" thickBot="1">
      <c r="A297" s="238" t="s">
        <v>30</v>
      </c>
      <c r="B297" s="235">
        <v>286</v>
      </c>
      <c r="C297" s="88"/>
      <c r="D297" s="31"/>
      <c r="E297" s="33"/>
      <c r="F297" s="34"/>
      <c r="G297" s="35">
        <f t="shared" si="30"/>
        <v>0</v>
      </c>
      <c r="H297" s="33"/>
      <c r="I297" s="34"/>
      <c r="J297" s="35">
        <f t="shared" si="31"/>
        <v>0</v>
      </c>
      <c r="K297" s="33"/>
      <c r="L297" s="34"/>
      <c r="M297" s="35">
        <f t="shared" si="32"/>
        <v>0</v>
      </c>
      <c r="N297" s="200"/>
      <c r="O297" s="200"/>
      <c r="P297" s="200"/>
      <c r="Q297" s="33"/>
      <c r="R297" s="34"/>
      <c r="S297" s="35">
        <f t="shared" si="33"/>
        <v>0</v>
      </c>
      <c r="T297" s="33"/>
      <c r="U297" s="34"/>
      <c r="V297" s="28" t="s">
        <v>30</v>
      </c>
      <c r="W297" s="33"/>
      <c r="X297" s="34"/>
      <c r="Y297" s="35">
        <f t="shared" si="34"/>
        <v>0</v>
      </c>
      <c r="Z297" s="36"/>
      <c r="AA297" s="36"/>
      <c r="AB297" s="36"/>
      <c r="AC297" s="29" t="str">
        <f t="shared" si="28"/>
        <v xml:space="preserve"> </v>
      </c>
      <c r="AD297" s="30" t="str">
        <f t="shared" si="29"/>
        <v xml:space="preserve"> راسب  </v>
      </c>
      <c r="AE297" s="36"/>
    </row>
    <row r="298" spans="1:31" ht="33" customHeight="1" thickBot="1">
      <c r="A298" s="238" t="s">
        <v>30</v>
      </c>
      <c r="B298" s="236">
        <v>287</v>
      </c>
      <c r="C298" s="88"/>
      <c r="D298" s="31"/>
      <c r="E298" s="33"/>
      <c r="F298" s="34"/>
      <c r="G298" s="35">
        <f t="shared" si="30"/>
        <v>0</v>
      </c>
      <c r="H298" s="33"/>
      <c r="I298" s="34"/>
      <c r="J298" s="35">
        <f t="shared" si="31"/>
        <v>0</v>
      </c>
      <c r="K298" s="33"/>
      <c r="L298" s="34"/>
      <c r="M298" s="35">
        <f t="shared" si="32"/>
        <v>0</v>
      </c>
      <c r="N298" s="200"/>
      <c r="O298" s="200"/>
      <c r="P298" s="200"/>
      <c r="Q298" s="33"/>
      <c r="R298" s="34"/>
      <c r="S298" s="35">
        <f t="shared" si="33"/>
        <v>0</v>
      </c>
      <c r="T298" s="33"/>
      <c r="U298" s="34"/>
      <c r="V298" s="28" t="s">
        <v>30</v>
      </c>
      <c r="W298" s="33"/>
      <c r="X298" s="34"/>
      <c r="Y298" s="35">
        <f t="shared" si="34"/>
        <v>0</v>
      </c>
      <c r="Z298" s="36"/>
      <c r="AA298" s="36"/>
      <c r="AB298" s="36"/>
      <c r="AC298" s="29" t="str">
        <f t="shared" si="28"/>
        <v xml:space="preserve"> </v>
      </c>
      <c r="AD298" s="30" t="str">
        <f t="shared" si="29"/>
        <v xml:space="preserve"> راسب  </v>
      </c>
      <c r="AE298" s="36"/>
    </row>
    <row r="299" spans="1:31" ht="33" customHeight="1" thickBot="1">
      <c r="A299" s="238" t="s">
        <v>30</v>
      </c>
      <c r="B299" s="235">
        <v>288</v>
      </c>
      <c r="C299" s="88"/>
      <c r="D299" s="31"/>
      <c r="E299" s="33"/>
      <c r="F299" s="34"/>
      <c r="G299" s="35">
        <f t="shared" si="30"/>
        <v>0</v>
      </c>
      <c r="H299" s="33"/>
      <c r="I299" s="34"/>
      <c r="J299" s="35">
        <f t="shared" si="31"/>
        <v>0</v>
      </c>
      <c r="K299" s="33"/>
      <c r="L299" s="34"/>
      <c r="M299" s="35">
        <f t="shared" si="32"/>
        <v>0</v>
      </c>
      <c r="N299" s="200"/>
      <c r="O299" s="200"/>
      <c r="P299" s="200"/>
      <c r="Q299" s="33"/>
      <c r="R299" s="34"/>
      <c r="S299" s="35">
        <f t="shared" si="33"/>
        <v>0</v>
      </c>
      <c r="T299" s="33"/>
      <c r="U299" s="34"/>
      <c r="V299" s="28" t="s">
        <v>30</v>
      </c>
      <c r="W299" s="33"/>
      <c r="X299" s="34"/>
      <c r="Y299" s="35">
        <f t="shared" si="34"/>
        <v>0</v>
      </c>
      <c r="Z299" s="36"/>
      <c r="AA299" s="36"/>
      <c r="AB299" s="36"/>
      <c r="AC299" s="29" t="str">
        <f t="shared" si="28"/>
        <v xml:space="preserve"> </v>
      </c>
      <c r="AD299" s="30" t="str">
        <f t="shared" si="29"/>
        <v xml:space="preserve"> راسب  </v>
      </c>
      <c r="AE299" s="36"/>
    </row>
    <row r="300" spans="1:31" ht="33" customHeight="1" thickBot="1">
      <c r="A300" s="238" t="s">
        <v>30</v>
      </c>
      <c r="B300" s="235">
        <v>289</v>
      </c>
      <c r="C300" s="88"/>
      <c r="D300" s="31"/>
      <c r="E300" s="33"/>
      <c r="F300" s="34"/>
      <c r="G300" s="35">
        <f t="shared" si="30"/>
        <v>0</v>
      </c>
      <c r="H300" s="33"/>
      <c r="I300" s="34"/>
      <c r="J300" s="35">
        <f t="shared" si="31"/>
        <v>0</v>
      </c>
      <c r="K300" s="33"/>
      <c r="L300" s="34"/>
      <c r="M300" s="35">
        <f t="shared" si="32"/>
        <v>0</v>
      </c>
      <c r="N300" s="200"/>
      <c r="O300" s="200"/>
      <c r="P300" s="200"/>
      <c r="Q300" s="33"/>
      <c r="R300" s="34"/>
      <c r="S300" s="35">
        <f t="shared" si="33"/>
        <v>0</v>
      </c>
      <c r="T300" s="33"/>
      <c r="U300" s="34"/>
      <c r="V300" s="28" t="s">
        <v>30</v>
      </c>
      <c r="W300" s="33"/>
      <c r="X300" s="34"/>
      <c r="Y300" s="35">
        <f t="shared" si="34"/>
        <v>0</v>
      </c>
      <c r="Z300" s="36"/>
      <c r="AA300" s="36"/>
      <c r="AB300" s="36"/>
      <c r="AC300" s="29" t="str">
        <f t="shared" si="28"/>
        <v xml:space="preserve"> </v>
      </c>
      <c r="AD300" s="30" t="str">
        <f t="shared" si="29"/>
        <v xml:space="preserve"> راسب  </v>
      </c>
      <c r="AE300" s="36"/>
    </row>
    <row r="301" spans="1:31" ht="33" customHeight="1" thickBot="1">
      <c r="A301" s="238" t="s">
        <v>30</v>
      </c>
      <c r="B301" s="236">
        <v>290</v>
      </c>
      <c r="C301" s="88"/>
      <c r="D301" s="31"/>
      <c r="E301" s="33"/>
      <c r="F301" s="34"/>
      <c r="G301" s="35">
        <f t="shared" si="30"/>
        <v>0</v>
      </c>
      <c r="H301" s="33"/>
      <c r="I301" s="34"/>
      <c r="J301" s="35">
        <f t="shared" si="31"/>
        <v>0</v>
      </c>
      <c r="K301" s="33"/>
      <c r="L301" s="34"/>
      <c r="M301" s="35">
        <f t="shared" si="32"/>
        <v>0</v>
      </c>
      <c r="N301" s="200"/>
      <c r="O301" s="200"/>
      <c r="P301" s="200"/>
      <c r="Q301" s="33"/>
      <c r="R301" s="34"/>
      <c r="S301" s="35">
        <f t="shared" si="33"/>
        <v>0</v>
      </c>
      <c r="T301" s="33"/>
      <c r="U301" s="34"/>
      <c r="V301" s="28" t="s">
        <v>30</v>
      </c>
      <c r="W301" s="33"/>
      <c r="X301" s="34"/>
      <c r="Y301" s="35">
        <f t="shared" si="34"/>
        <v>0</v>
      </c>
      <c r="Z301" s="36"/>
      <c r="AA301" s="36"/>
      <c r="AB301" s="36"/>
      <c r="AC301" s="29" t="str">
        <f t="shared" si="28"/>
        <v xml:space="preserve"> </v>
      </c>
      <c r="AD301" s="30" t="str">
        <f t="shared" si="29"/>
        <v xml:space="preserve"> راسب  </v>
      </c>
      <c r="AE301" s="36"/>
    </row>
    <row r="302" spans="1:31" ht="33" customHeight="1" thickBot="1">
      <c r="A302" s="238" t="s">
        <v>30</v>
      </c>
      <c r="B302" s="235">
        <v>291</v>
      </c>
      <c r="C302" s="88"/>
      <c r="D302" s="31"/>
      <c r="E302" s="33"/>
      <c r="F302" s="34"/>
      <c r="G302" s="35">
        <f t="shared" si="30"/>
        <v>0</v>
      </c>
      <c r="H302" s="33"/>
      <c r="I302" s="34"/>
      <c r="J302" s="35">
        <f t="shared" si="31"/>
        <v>0</v>
      </c>
      <c r="K302" s="33"/>
      <c r="L302" s="34"/>
      <c r="M302" s="35">
        <f t="shared" si="32"/>
        <v>0</v>
      </c>
      <c r="N302" s="200"/>
      <c r="O302" s="200"/>
      <c r="P302" s="200"/>
      <c r="Q302" s="33"/>
      <c r="R302" s="34"/>
      <c r="S302" s="35">
        <f t="shared" si="33"/>
        <v>0</v>
      </c>
      <c r="T302" s="33"/>
      <c r="U302" s="34"/>
      <c r="V302" s="28" t="s">
        <v>30</v>
      </c>
      <c r="W302" s="33"/>
      <c r="X302" s="34"/>
      <c r="Y302" s="35">
        <f t="shared" si="34"/>
        <v>0</v>
      </c>
      <c r="Z302" s="36"/>
      <c r="AA302" s="36"/>
      <c r="AB302" s="36"/>
      <c r="AC302" s="29" t="str">
        <f t="shared" si="28"/>
        <v xml:space="preserve"> </v>
      </c>
      <c r="AD302" s="30" t="str">
        <f t="shared" si="29"/>
        <v xml:space="preserve"> راسب  </v>
      </c>
      <c r="AE302" s="36"/>
    </row>
    <row r="303" spans="1:31" ht="33" customHeight="1" thickBot="1">
      <c r="A303" s="238" t="s">
        <v>30</v>
      </c>
      <c r="B303" s="235">
        <v>292</v>
      </c>
      <c r="C303" s="88"/>
      <c r="D303" s="31"/>
      <c r="E303" s="33"/>
      <c r="F303" s="34"/>
      <c r="G303" s="35">
        <f t="shared" si="30"/>
        <v>0</v>
      </c>
      <c r="H303" s="33"/>
      <c r="I303" s="34"/>
      <c r="J303" s="35">
        <f t="shared" si="31"/>
        <v>0</v>
      </c>
      <c r="K303" s="33"/>
      <c r="L303" s="34"/>
      <c r="M303" s="35">
        <f t="shared" si="32"/>
        <v>0</v>
      </c>
      <c r="N303" s="200"/>
      <c r="O303" s="200"/>
      <c r="P303" s="200"/>
      <c r="Q303" s="33"/>
      <c r="R303" s="34"/>
      <c r="S303" s="35">
        <f t="shared" si="33"/>
        <v>0</v>
      </c>
      <c r="T303" s="33"/>
      <c r="U303" s="34"/>
      <c r="V303" s="28" t="s">
        <v>30</v>
      </c>
      <c r="W303" s="33"/>
      <c r="X303" s="34"/>
      <c r="Y303" s="35">
        <f t="shared" si="34"/>
        <v>0</v>
      </c>
      <c r="Z303" s="36"/>
      <c r="AA303" s="36"/>
      <c r="AB303" s="36"/>
      <c r="AC303" s="29" t="str">
        <f t="shared" si="28"/>
        <v xml:space="preserve"> </v>
      </c>
      <c r="AD303" s="30" t="str">
        <f t="shared" si="29"/>
        <v xml:space="preserve"> راسب  </v>
      </c>
      <c r="AE303" s="36"/>
    </row>
    <row r="304" spans="1:31" ht="33" customHeight="1" thickBot="1">
      <c r="A304" s="238" t="s">
        <v>30</v>
      </c>
      <c r="B304" s="236">
        <v>293</v>
      </c>
      <c r="C304" s="88"/>
      <c r="D304" s="31"/>
      <c r="E304" s="33"/>
      <c r="F304" s="34"/>
      <c r="G304" s="35">
        <f t="shared" si="30"/>
        <v>0</v>
      </c>
      <c r="H304" s="33"/>
      <c r="I304" s="34"/>
      <c r="J304" s="35">
        <f t="shared" si="31"/>
        <v>0</v>
      </c>
      <c r="K304" s="33"/>
      <c r="L304" s="34"/>
      <c r="M304" s="35">
        <f t="shared" si="32"/>
        <v>0</v>
      </c>
      <c r="N304" s="200"/>
      <c r="O304" s="200"/>
      <c r="P304" s="200"/>
      <c r="Q304" s="33"/>
      <c r="R304" s="34"/>
      <c r="S304" s="35">
        <f t="shared" si="33"/>
        <v>0</v>
      </c>
      <c r="T304" s="33"/>
      <c r="U304" s="34"/>
      <c r="V304" s="28" t="s">
        <v>30</v>
      </c>
      <c r="W304" s="33"/>
      <c r="X304" s="34"/>
      <c r="Y304" s="35">
        <f t="shared" si="34"/>
        <v>0</v>
      </c>
      <c r="Z304" s="36"/>
      <c r="AA304" s="36"/>
      <c r="AB304" s="36"/>
      <c r="AC304" s="29" t="str">
        <f t="shared" si="28"/>
        <v xml:space="preserve"> </v>
      </c>
      <c r="AD304" s="30" t="str">
        <f t="shared" si="29"/>
        <v xml:space="preserve"> راسب  </v>
      </c>
      <c r="AE304" s="36"/>
    </row>
    <row r="305" spans="1:31" ht="33" customHeight="1" thickBot="1">
      <c r="A305" s="238" t="s">
        <v>30</v>
      </c>
      <c r="B305" s="235">
        <v>294</v>
      </c>
      <c r="C305" s="88"/>
      <c r="D305" s="31"/>
      <c r="E305" s="33"/>
      <c r="F305" s="34"/>
      <c r="G305" s="35">
        <f t="shared" si="30"/>
        <v>0</v>
      </c>
      <c r="H305" s="33"/>
      <c r="I305" s="34"/>
      <c r="J305" s="35">
        <f t="shared" si="31"/>
        <v>0</v>
      </c>
      <c r="K305" s="33"/>
      <c r="L305" s="34"/>
      <c r="M305" s="35">
        <f t="shared" si="32"/>
        <v>0</v>
      </c>
      <c r="N305" s="200"/>
      <c r="O305" s="200"/>
      <c r="P305" s="200"/>
      <c r="Q305" s="33"/>
      <c r="R305" s="34"/>
      <c r="S305" s="35">
        <f t="shared" si="33"/>
        <v>0</v>
      </c>
      <c r="T305" s="33"/>
      <c r="U305" s="34"/>
      <c r="V305" s="28" t="s">
        <v>30</v>
      </c>
      <c r="W305" s="33"/>
      <c r="X305" s="34"/>
      <c r="Y305" s="35">
        <f t="shared" si="34"/>
        <v>0</v>
      </c>
      <c r="Z305" s="36"/>
      <c r="AA305" s="36"/>
      <c r="AB305" s="36"/>
      <c r="AC305" s="29" t="str">
        <f t="shared" si="28"/>
        <v xml:space="preserve"> </v>
      </c>
      <c r="AD305" s="30" t="str">
        <f t="shared" si="29"/>
        <v xml:space="preserve"> راسب  </v>
      </c>
      <c r="AE305" s="36"/>
    </row>
    <row r="306" spans="1:31" ht="33" customHeight="1" thickBot="1">
      <c r="A306" s="238" t="s">
        <v>30</v>
      </c>
      <c r="B306" s="235">
        <v>295</v>
      </c>
      <c r="C306" s="88"/>
      <c r="D306" s="31"/>
      <c r="E306" s="33"/>
      <c r="F306" s="34"/>
      <c r="G306" s="35">
        <f t="shared" si="30"/>
        <v>0</v>
      </c>
      <c r="H306" s="33"/>
      <c r="I306" s="34"/>
      <c r="J306" s="35">
        <f t="shared" si="31"/>
        <v>0</v>
      </c>
      <c r="K306" s="33"/>
      <c r="L306" s="34"/>
      <c r="M306" s="35">
        <f t="shared" si="32"/>
        <v>0</v>
      </c>
      <c r="N306" s="200"/>
      <c r="O306" s="200"/>
      <c r="P306" s="200"/>
      <c r="Q306" s="33"/>
      <c r="R306" s="34"/>
      <c r="S306" s="35">
        <f t="shared" si="33"/>
        <v>0</v>
      </c>
      <c r="T306" s="33"/>
      <c r="U306" s="34"/>
      <c r="V306" s="28" t="s">
        <v>30</v>
      </c>
      <c r="W306" s="33"/>
      <c r="X306" s="34"/>
      <c r="Y306" s="35">
        <f t="shared" si="34"/>
        <v>0</v>
      </c>
      <c r="Z306" s="36"/>
      <c r="AA306" s="36"/>
      <c r="AB306" s="36"/>
      <c r="AC306" s="29" t="str">
        <f t="shared" si="28"/>
        <v xml:space="preserve"> </v>
      </c>
      <c r="AD306" s="30" t="str">
        <f t="shared" si="29"/>
        <v xml:space="preserve"> راسب  </v>
      </c>
      <c r="AE306" s="36"/>
    </row>
    <row r="307" spans="1:31" ht="33" customHeight="1" thickBot="1">
      <c r="A307" s="238" t="s">
        <v>30</v>
      </c>
      <c r="B307" s="236">
        <v>296</v>
      </c>
      <c r="C307" s="88"/>
      <c r="D307" s="31"/>
      <c r="E307" s="33"/>
      <c r="F307" s="34"/>
      <c r="G307" s="35">
        <f t="shared" si="30"/>
        <v>0</v>
      </c>
      <c r="H307" s="33"/>
      <c r="I307" s="34"/>
      <c r="J307" s="35">
        <f t="shared" si="31"/>
        <v>0</v>
      </c>
      <c r="K307" s="33"/>
      <c r="L307" s="34"/>
      <c r="M307" s="35">
        <f t="shared" si="32"/>
        <v>0</v>
      </c>
      <c r="N307" s="200"/>
      <c r="O307" s="200"/>
      <c r="P307" s="200"/>
      <c r="Q307" s="33"/>
      <c r="R307" s="34"/>
      <c r="S307" s="35">
        <f t="shared" si="33"/>
        <v>0</v>
      </c>
      <c r="T307" s="33"/>
      <c r="U307" s="34"/>
      <c r="V307" s="28" t="s">
        <v>30</v>
      </c>
      <c r="W307" s="33"/>
      <c r="X307" s="34"/>
      <c r="Y307" s="35">
        <f t="shared" si="34"/>
        <v>0</v>
      </c>
      <c r="Z307" s="36"/>
      <c r="AA307" s="36"/>
      <c r="AB307" s="36"/>
      <c r="AC307" s="29" t="str">
        <f t="shared" si="28"/>
        <v xml:space="preserve"> </v>
      </c>
      <c r="AD307" s="30" t="str">
        <f t="shared" si="29"/>
        <v xml:space="preserve"> راسب  </v>
      </c>
      <c r="AE307" s="36"/>
    </row>
    <row r="308" spans="1:31" ht="33" customHeight="1" thickBot="1">
      <c r="A308" s="238" t="s">
        <v>30</v>
      </c>
      <c r="B308" s="235">
        <v>297</v>
      </c>
      <c r="C308" s="88"/>
      <c r="D308" s="31"/>
      <c r="E308" s="33"/>
      <c r="F308" s="34"/>
      <c r="G308" s="35">
        <f t="shared" si="30"/>
        <v>0</v>
      </c>
      <c r="H308" s="33"/>
      <c r="I308" s="34"/>
      <c r="J308" s="35">
        <f t="shared" si="31"/>
        <v>0</v>
      </c>
      <c r="K308" s="33"/>
      <c r="L308" s="34"/>
      <c r="M308" s="35">
        <f t="shared" si="32"/>
        <v>0</v>
      </c>
      <c r="N308" s="200"/>
      <c r="O308" s="200"/>
      <c r="P308" s="200"/>
      <c r="Q308" s="33"/>
      <c r="R308" s="34"/>
      <c r="S308" s="35">
        <f t="shared" si="33"/>
        <v>0</v>
      </c>
      <c r="T308" s="33"/>
      <c r="U308" s="34"/>
      <c r="V308" s="28" t="s">
        <v>30</v>
      </c>
      <c r="W308" s="33"/>
      <c r="X308" s="34"/>
      <c r="Y308" s="35">
        <f t="shared" si="34"/>
        <v>0</v>
      </c>
      <c r="Z308" s="36"/>
      <c r="AA308" s="36"/>
      <c r="AB308" s="36"/>
      <c r="AC308" s="29" t="str">
        <f t="shared" si="28"/>
        <v xml:space="preserve"> </v>
      </c>
      <c r="AD308" s="30" t="str">
        <f t="shared" si="29"/>
        <v xml:space="preserve"> راسب  </v>
      </c>
      <c r="AE308" s="36"/>
    </row>
    <row r="309" spans="1:31" ht="33" customHeight="1" thickBot="1">
      <c r="A309" s="238" t="s">
        <v>30</v>
      </c>
      <c r="B309" s="235">
        <v>298</v>
      </c>
      <c r="C309" s="88"/>
      <c r="D309" s="31"/>
      <c r="E309" s="33"/>
      <c r="F309" s="34"/>
      <c r="G309" s="35">
        <f t="shared" si="30"/>
        <v>0</v>
      </c>
      <c r="H309" s="33"/>
      <c r="I309" s="34"/>
      <c r="J309" s="35">
        <f t="shared" si="31"/>
        <v>0</v>
      </c>
      <c r="K309" s="33"/>
      <c r="L309" s="34"/>
      <c r="M309" s="35">
        <f t="shared" si="32"/>
        <v>0</v>
      </c>
      <c r="N309" s="200"/>
      <c r="O309" s="200"/>
      <c r="P309" s="200"/>
      <c r="Q309" s="33"/>
      <c r="R309" s="34"/>
      <c r="S309" s="35">
        <f t="shared" si="33"/>
        <v>0</v>
      </c>
      <c r="T309" s="33"/>
      <c r="U309" s="34"/>
      <c r="V309" s="28" t="s">
        <v>30</v>
      </c>
      <c r="W309" s="33"/>
      <c r="X309" s="34"/>
      <c r="Y309" s="35">
        <f t="shared" si="34"/>
        <v>0</v>
      </c>
      <c r="Z309" s="36"/>
      <c r="AA309" s="36"/>
      <c r="AB309" s="36"/>
      <c r="AC309" s="29" t="str">
        <f t="shared" si="28"/>
        <v xml:space="preserve"> </v>
      </c>
      <c r="AD309" s="30" t="str">
        <f t="shared" si="29"/>
        <v xml:space="preserve"> راسب  </v>
      </c>
      <c r="AE309" s="36"/>
    </row>
    <row r="310" spans="1:31" ht="33" customHeight="1" thickBot="1">
      <c r="A310" s="238" t="s">
        <v>30</v>
      </c>
      <c r="B310" s="236">
        <v>299</v>
      </c>
      <c r="C310" s="88"/>
      <c r="D310" s="31"/>
      <c r="E310" s="33"/>
      <c r="F310" s="34"/>
      <c r="G310" s="35">
        <f t="shared" si="30"/>
        <v>0</v>
      </c>
      <c r="H310" s="33"/>
      <c r="I310" s="34"/>
      <c r="J310" s="35">
        <f t="shared" si="31"/>
        <v>0</v>
      </c>
      <c r="K310" s="33"/>
      <c r="L310" s="34"/>
      <c r="M310" s="35">
        <f t="shared" si="32"/>
        <v>0</v>
      </c>
      <c r="N310" s="200"/>
      <c r="O310" s="200"/>
      <c r="P310" s="200"/>
      <c r="Q310" s="33"/>
      <c r="R310" s="34"/>
      <c r="S310" s="35">
        <f t="shared" si="33"/>
        <v>0</v>
      </c>
      <c r="T310" s="33"/>
      <c r="U310" s="34"/>
      <c r="V310" s="28" t="s">
        <v>30</v>
      </c>
      <c r="W310" s="33"/>
      <c r="X310" s="34"/>
      <c r="Y310" s="35">
        <f t="shared" si="34"/>
        <v>0</v>
      </c>
      <c r="Z310" s="36"/>
      <c r="AA310" s="36"/>
      <c r="AB310" s="36"/>
      <c r="AC310" s="29" t="str">
        <f t="shared" si="28"/>
        <v xml:space="preserve"> </v>
      </c>
      <c r="AD310" s="30" t="str">
        <f t="shared" si="29"/>
        <v xml:space="preserve"> راسب  </v>
      </c>
      <c r="AE310" s="36"/>
    </row>
    <row r="311" spans="1:31" ht="33" customHeight="1" thickBot="1">
      <c r="A311" s="238" t="s">
        <v>30</v>
      </c>
      <c r="B311" s="235">
        <v>300</v>
      </c>
      <c r="C311" s="88"/>
      <c r="D311" s="31"/>
      <c r="E311" s="33"/>
      <c r="F311" s="34"/>
      <c r="G311" s="35">
        <f t="shared" si="30"/>
        <v>0</v>
      </c>
      <c r="H311" s="33"/>
      <c r="I311" s="34"/>
      <c r="J311" s="35">
        <f t="shared" si="31"/>
        <v>0</v>
      </c>
      <c r="K311" s="33"/>
      <c r="L311" s="34"/>
      <c r="M311" s="35">
        <f t="shared" si="32"/>
        <v>0</v>
      </c>
      <c r="N311" s="200"/>
      <c r="O311" s="200"/>
      <c r="P311" s="200"/>
      <c r="Q311" s="33"/>
      <c r="R311" s="34"/>
      <c r="S311" s="35">
        <f t="shared" si="33"/>
        <v>0</v>
      </c>
      <c r="T311" s="33"/>
      <c r="U311" s="34"/>
      <c r="V311" s="28" t="s">
        <v>30</v>
      </c>
      <c r="W311" s="33"/>
      <c r="X311" s="34"/>
      <c r="Y311" s="35">
        <f t="shared" si="34"/>
        <v>0</v>
      </c>
      <c r="Z311" s="36"/>
      <c r="AA311" s="36"/>
      <c r="AB311" s="36"/>
      <c r="AC311" s="29" t="str">
        <f t="shared" si="28"/>
        <v xml:space="preserve"> </v>
      </c>
      <c r="AD311" s="30" t="str">
        <f t="shared" si="29"/>
        <v xml:space="preserve"> راسب  </v>
      </c>
      <c r="AE311" s="36"/>
    </row>
    <row r="312" spans="1:31" ht="33" customHeight="1" thickBot="1">
      <c r="A312" s="238" t="s">
        <v>30</v>
      </c>
      <c r="B312" s="235">
        <v>301</v>
      </c>
      <c r="C312" s="88"/>
      <c r="D312" s="31"/>
      <c r="E312" s="33"/>
      <c r="F312" s="34"/>
      <c r="G312" s="35">
        <f t="shared" si="30"/>
        <v>0</v>
      </c>
      <c r="H312" s="33"/>
      <c r="I312" s="34"/>
      <c r="J312" s="35">
        <f t="shared" si="31"/>
        <v>0</v>
      </c>
      <c r="K312" s="33"/>
      <c r="L312" s="34"/>
      <c r="M312" s="35">
        <f t="shared" si="32"/>
        <v>0</v>
      </c>
      <c r="N312" s="200"/>
      <c r="O312" s="200"/>
      <c r="P312" s="200"/>
      <c r="Q312" s="33"/>
      <c r="R312" s="34"/>
      <c r="S312" s="35">
        <f t="shared" si="33"/>
        <v>0</v>
      </c>
      <c r="T312" s="33"/>
      <c r="U312" s="34"/>
      <c r="V312" s="28" t="s">
        <v>30</v>
      </c>
      <c r="W312" s="33"/>
      <c r="X312" s="34"/>
      <c r="Y312" s="35">
        <f t="shared" si="34"/>
        <v>0</v>
      </c>
      <c r="Z312" s="36"/>
      <c r="AA312" s="36"/>
      <c r="AB312" s="36"/>
      <c r="AC312" s="29" t="str">
        <f t="shared" si="28"/>
        <v xml:space="preserve"> </v>
      </c>
      <c r="AD312" s="30" t="str">
        <f t="shared" si="29"/>
        <v xml:space="preserve"> راسب  </v>
      </c>
      <c r="AE312" s="36"/>
    </row>
    <row r="313" spans="1:31" ht="33" customHeight="1" thickBot="1">
      <c r="A313" s="238" t="s">
        <v>30</v>
      </c>
      <c r="B313" s="236">
        <v>302</v>
      </c>
      <c r="C313" s="88"/>
      <c r="D313" s="31"/>
      <c r="E313" s="33"/>
      <c r="F313" s="34"/>
      <c r="G313" s="35">
        <f t="shared" si="30"/>
        <v>0</v>
      </c>
      <c r="H313" s="33"/>
      <c r="I313" s="34"/>
      <c r="J313" s="35">
        <f t="shared" si="31"/>
        <v>0</v>
      </c>
      <c r="K313" s="33"/>
      <c r="L313" s="34"/>
      <c r="M313" s="35">
        <f t="shared" si="32"/>
        <v>0</v>
      </c>
      <c r="N313" s="200"/>
      <c r="O313" s="200"/>
      <c r="P313" s="200"/>
      <c r="Q313" s="33"/>
      <c r="R313" s="34"/>
      <c r="S313" s="35">
        <f t="shared" si="33"/>
        <v>0</v>
      </c>
      <c r="T313" s="33"/>
      <c r="U313" s="34"/>
      <c r="V313" s="28" t="s">
        <v>30</v>
      </c>
      <c r="W313" s="33"/>
      <c r="X313" s="34"/>
      <c r="Y313" s="35">
        <f t="shared" si="34"/>
        <v>0</v>
      </c>
      <c r="Z313" s="36"/>
      <c r="AA313" s="36"/>
      <c r="AB313" s="36"/>
      <c r="AC313" s="29" t="str">
        <f t="shared" si="28"/>
        <v xml:space="preserve"> </v>
      </c>
      <c r="AD313" s="30" t="str">
        <f t="shared" si="29"/>
        <v xml:space="preserve"> راسب  </v>
      </c>
      <c r="AE313" s="36"/>
    </row>
    <row r="314" spans="1:31" ht="33" customHeight="1" thickBot="1">
      <c r="A314" s="238" t="s">
        <v>30</v>
      </c>
      <c r="B314" s="235">
        <v>303</v>
      </c>
      <c r="C314" s="88"/>
      <c r="D314" s="31"/>
      <c r="E314" s="33"/>
      <c r="F314" s="34"/>
      <c r="G314" s="35">
        <f t="shared" si="30"/>
        <v>0</v>
      </c>
      <c r="H314" s="33"/>
      <c r="I314" s="34"/>
      <c r="J314" s="35">
        <f t="shared" si="31"/>
        <v>0</v>
      </c>
      <c r="K314" s="33"/>
      <c r="L314" s="34"/>
      <c r="M314" s="35">
        <f t="shared" si="32"/>
        <v>0</v>
      </c>
      <c r="N314" s="200"/>
      <c r="O314" s="200"/>
      <c r="P314" s="200"/>
      <c r="Q314" s="33"/>
      <c r="R314" s="34"/>
      <c r="S314" s="35">
        <f t="shared" si="33"/>
        <v>0</v>
      </c>
      <c r="T314" s="33"/>
      <c r="U314" s="34"/>
      <c r="V314" s="28" t="s">
        <v>30</v>
      </c>
      <c r="W314" s="33"/>
      <c r="X314" s="34"/>
      <c r="Y314" s="35">
        <f t="shared" si="34"/>
        <v>0</v>
      </c>
      <c r="Z314" s="36"/>
      <c r="AA314" s="36"/>
      <c r="AB314" s="36"/>
      <c r="AC314" s="29" t="str">
        <f t="shared" si="28"/>
        <v xml:space="preserve"> </v>
      </c>
      <c r="AD314" s="30" t="str">
        <f t="shared" si="29"/>
        <v xml:space="preserve"> راسب  </v>
      </c>
      <c r="AE314" s="36"/>
    </row>
    <row r="315" spans="1:31" ht="33" customHeight="1" thickBot="1">
      <c r="A315" s="238" t="s">
        <v>30</v>
      </c>
      <c r="B315" s="235">
        <v>304</v>
      </c>
      <c r="C315" s="88"/>
      <c r="D315" s="31"/>
      <c r="E315" s="33"/>
      <c r="F315" s="34"/>
      <c r="G315" s="35">
        <f t="shared" si="30"/>
        <v>0</v>
      </c>
      <c r="H315" s="33"/>
      <c r="I315" s="34"/>
      <c r="J315" s="35">
        <f t="shared" si="31"/>
        <v>0</v>
      </c>
      <c r="K315" s="33"/>
      <c r="L315" s="34"/>
      <c r="M315" s="35">
        <f t="shared" si="32"/>
        <v>0</v>
      </c>
      <c r="N315" s="200"/>
      <c r="O315" s="200"/>
      <c r="P315" s="200"/>
      <c r="Q315" s="33"/>
      <c r="R315" s="34"/>
      <c r="S315" s="35">
        <f t="shared" si="33"/>
        <v>0</v>
      </c>
      <c r="T315" s="33"/>
      <c r="U315" s="34"/>
      <c r="V315" s="28" t="s">
        <v>30</v>
      </c>
      <c r="W315" s="33"/>
      <c r="X315" s="34"/>
      <c r="Y315" s="35">
        <f t="shared" si="34"/>
        <v>0</v>
      </c>
      <c r="Z315" s="36"/>
      <c r="AA315" s="36"/>
      <c r="AB315" s="36"/>
      <c r="AC315" s="29" t="str">
        <f t="shared" si="28"/>
        <v xml:space="preserve"> </v>
      </c>
      <c r="AD315" s="30" t="str">
        <f t="shared" si="29"/>
        <v xml:space="preserve"> راسب  </v>
      </c>
      <c r="AE315" s="36"/>
    </row>
    <row r="316" spans="1:31" ht="33" customHeight="1" thickBot="1">
      <c r="A316" s="238" t="s">
        <v>30</v>
      </c>
      <c r="B316" s="236">
        <v>305</v>
      </c>
      <c r="C316" s="88"/>
      <c r="D316" s="31"/>
      <c r="E316" s="33"/>
      <c r="F316" s="34"/>
      <c r="G316" s="35">
        <f t="shared" si="30"/>
        <v>0</v>
      </c>
      <c r="H316" s="33"/>
      <c r="I316" s="34"/>
      <c r="J316" s="35">
        <f t="shared" si="31"/>
        <v>0</v>
      </c>
      <c r="K316" s="33"/>
      <c r="L316" s="34"/>
      <c r="M316" s="35">
        <f t="shared" si="32"/>
        <v>0</v>
      </c>
      <c r="N316" s="200"/>
      <c r="O316" s="200"/>
      <c r="P316" s="200"/>
      <c r="Q316" s="33"/>
      <c r="R316" s="34"/>
      <c r="S316" s="35">
        <f t="shared" si="33"/>
        <v>0</v>
      </c>
      <c r="T316" s="33"/>
      <c r="U316" s="34"/>
      <c r="V316" s="28" t="s">
        <v>30</v>
      </c>
      <c r="W316" s="33"/>
      <c r="X316" s="34"/>
      <c r="Y316" s="35">
        <f t="shared" si="34"/>
        <v>0</v>
      </c>
      <c r="Z316" s="36"/>
      <c r="AA316" s="36"/>
      <c r="AB316" s="36"/>
      <c r="AC316" s="29" t="str">
        <f t="shared" si="28"/>
        <v xml:space="preserve"> </v>
      </c>
      <c r="AD316" s="30" t="str">
        <f t="shared" si="29"/>
        <v xml:space="preserve"> راسب  </v>
      </c>
      <c r="AE316" s="36"/>
    </row>
    <row r="317" spans="1:31" ht="33" customHeight="1" thickBot="1">
      <c r="A317" s="238" t="s">
        <v>30</v>
      </c>
      <c r="B317" s="235">
        <v>306</v>
      </c>
      <c r="C317" s="88"/>
      <c r="D317" s="31"/>
      <c r="E317" s="33"/>
      <c r="F317" s="34"/>
      <c r="G317" s="35">
        <f t="shared" si="30"/>
        <v>0</v>
      </c>
      <c r="H317" s="33"/>
      <c r="I317" s="34"/>
      <c r="J317" s="35">
        <f t="shared" si="31"/>
        <v>0</v>
      </c>
      <c r="K317" s="33"/>
      <c r="L317" s="34"/>
      <c r="M317" s="35">
        <f t="shared" si="32"/>
        <v>0</v>
      </c>
      <c r="N317" s="200"/>
      <c r="O317" s="200"/>
      <c r="P317" s="200"/>
      <c r="Q317" s="33"/>
      <c r="R317" s="34"/>
      <c r="S317" s="35">
        <f t="shared" si="33"/>
        <v>0</v>
      </c>
      <c r="T317" s="33"/>
      <c r="U317" s="34"/>
      <c r="V317" s="28" t="s">
        <v>30</v>
      </c>
      <c r="W317" s="33"/>
      <c r="X317" s="34"/>
      <c r="Y317" s="35">
        <f t="shared" si="34"/>
        <v>0</v>
      </c>
      <c r="Z317" s="36"/>
      <c r="AA317" s="36"/>
      <c r="AB317" s="36"/>
      <c r="AC317" s="29" t="str">
        <f t="shared" si="28"/>
        <v xml:space="preserve"> </v>
      </c>
      <c r="AD317" s="30" t="str">
        <f t="shared" si="29"/>
        <v xml:space="preserve"> راسب  </v>
      </c>
      <c r="AE317" s="36"/>
    </row>
    <row r="318" spans="1:31" ht="33" customHeight="1" thickBot="1">
      <c r="A318" s="238" t="s">
        <v>30</v>
      </c>
      <c r="B318" s="235">
        <v>307</v>
      </c>
      <c r="C318" s="88"/>
      <c r="D318" s="31"/>
      <c r="E318" s="33"/>
      <c r="F318" s="34"/>
      <c r="G318" s="35">
        <f t="shared" si="30"/>
        <v>0</v>
      </c>
      <c r="H318" s="33"/>
      <c r="I318" s="34"/>
      <c r="J318" s="35">
        <f t="shared" si="31"/>
        <v>0</v>
      </c>
      <c r="K318" s="33"/>
      <c r="L318" s="34"/>
      <c r="M318" s="35">
        <f t="shared" si="32"/>
        <v>0</v>
      </c>
      <c r="N318" s="200"/>
      <c r="O318" s="200"/>
      <c r="P318" s="200"/>
      <c r="Q318" s="33"/>
      <c r="R318" s="34"/>
      <c r="S318" s="35">
        <f t="shared" si="33"/>
        <v>0</v>
      </c>
      <c r="T318" s="33"/>
      <c r="U318" s="34"/>
      <c r="V318" s="28" t="s">
        <v>30</v>
      </c>
      <c r="W318" s="33"/>
      <c r="X318" s="34"/>
      <c r="Y318" s="35">
        <f t="shared" si="34"/>
        <v>0</v>
      </c>
      <c r="Z318" s="36"/>
      <c r="AA318" s="36"/>
      <c r="AB318" s="36"/>
      <c r="AC318" s="29" t="str">
        <f t="shared" si="28"/>
        <v xml:space="preserve"> </v>
      </c>
      <c r="AD318" s="30" t="str">
        <f t="shared" si="29"/>
        <v xml:space="preserve"> راسب  </v>
      </c>
      <c r="AE318" s="36"/>
    </row>
    <row r="319" spans="1:31" ht="33" customHeight="1" thickBot="1">
      <c r="A319" s="238" t="s">
        <v>30</v>
      </c>
      <c r="B319" s="236">
        <v>308</v>
      </c>
      <c r="C319" s="88"/>
      <c r="D319" s="31"/>
      <c r="E319" s="33"/>
      <c r="F319" s="34"/>
      <c r="G319" s="35">
        <f t="shared" si="30"/>
        <v>0</v>
      </c>
      <c r="H319" s="33"/>
      <c r="I319" s="34"/>
      <c r="J319" s="35">
        <f t="shared" si="31"/>
        <v>0</v>
      </c>
      <c r="K319" s="33"/>
      <c r="L319" s="34"/>
      <c r="M319" s="35">
        <f t="shared" si="32"/>
        <v>0</v>
      </c>
      <c r="N319" s="200"/>
      <c r="O319" s="200"/>
      <c r="P319" s="200"/>
      <c r="Q319" s="33"/>
      <c r="R319" s="34"/>
      <c r="S319" s="35">
        <f t="shared" si="33"/>
        <v>0</v>
      </c>
      <c r="T319" s="33"/>
      <c r="U319" s="34"/>
      <c r="V319" s="28" t="s">
        <v>30</v>
      </c>
      <c r="W319" s="33"/>
      <c r="X319" s="34"/>
      <c r="Y319" s="35">
        <f t="shared" si="34"/>
        <v>0</v>
      </c>
      <c r="Z319" s="36"/>
      <c r="AA319" s="36"/>
      <c r="AB319" s="36"/>
      <c r="AC319" s="29" t="str">
        <f t="shared" si="28"/>
        <v xml:space="preserve"> </v>
      </c>
      <c r="AD319" s="30" t="str">
        <f t="shared" si="29"/>
        <v xml:space="preserve"> راسب  </v>
      </c>
      <c r="AE319" s="36"/>
    </row>
    <row r="320" spans="1:31" ht="33" customHeight="1" thickBot="1">
      <c r="A320" s="238" t="s">
        <v>30</v>
      </c>
      <c r="B320" s="235">
        <v>309</v>
      </c>
      <c r="C320" s="88"/>
      <c r="D320" s="31"/>
      <c r="E320" s="33"/>
      <c r="F320" s="34"/>
      <c r="G320" s="35">
        <f t="shared" si="30"/>
        <v>0</v>
      </c>
      <c r="H320" s="33"/>
      <c r="I320" s="34"/>
      <c r="J320" s="35">
        <f t="shared" si="31"/>
        <v>0</v>
      </c>
      <c r="K320" s="33"/>
      <c r="L320" s="34"/>
      <c r="M320" s="35">
        <f t="shared" si="32"/>
        <v>0</v>
      </c>
      <c r="N320" s="200"/>
      <c r="O320" s="200"/>
      <c r="P320" s="200"/>
      <c r="Q320" s="33"/>
      <c r="R320" s="34"/>
      <c r="S320" s="35">
        <f t="shared" si="33"/>
        <v>0</v>
      </c>
      <c r="T320" s="33"/>
      <c r="U320" s="34"/>
      <c r="V320" s="28" t="s">
        <v>30</v>
      </c>
      <c r="W320" s="33"/>
      <c r="X320" s="34"/>
      <c r="Y320" s="35">
        <f t="shared" si="34"/>
        <v>0</v>
      </c>
      <c r="Z320" s="36"/>
      <c r="AA320" s="36"/>
      <c r="AB320" s="36"/>
      <c r="AC320" s="29" t="str">
        <f t="shared" si="28"/>
        <v xml:space="preserve"> </v>
      </c>
      <c r="AD320" s="30" t="str">
        <f t="shared" si="29"/>
        <v xml:space="preserve"> راسب  </v>
      </c>
      <c r="AE320" s="36"/>
    </row>
    <row r="321" spans="1:31" ht="33" customHeight="1" thickBot="1">
      <c r="A321" s="238" t="s">
        <v>30</v>
      </c>
      <c r="B321" s="235">
        <v>310</v>
      </c>
      <c r="C321" s="88"/>
      <c r="D321" s="31"/>
      <c r="E321" s="33"/>
      <c r="F321" s="34"/>
      <c r="G321" s="35">
        <f t="shared" si="30"/>
        <v>0</v>
      </c>
      <c r="H321" s="33"/>
      <c r="I321" s="34"/>
      <c r="J321" s="35">
        <f t="shared" si="31"/>
        <v>0</v>
      </c>
      <c r="K321" s="33"/>
      <c r="L321" s="34"/>
      <c r="M321" s="35">
        <f t="shared" si="32"/>
        <v>0</v>
      </c>
      <c r="N321" s="200"/>
      <c r="O321" s="200"/>
      <c r="P321" s="200"/>
      <c r="Q321" s="33"/>
      <c r="R321" s="34"/>
      <c r="S321" s="35">
        <f t="shared" si="33"/>
        <v>0</v>
      </c>
      <c r="T321" s="33"/>
      <c r="U321" s="34"/>
      <c r="V321" s="28" t="s">
        <v>30</v>
      </c>
      <c r="W321" s="33"/>
      <c r="X321" s="34"/>
      <c r="Y321" s="35">
        <f t="shared" si="34"/>
        <v>0</v>
      </c>
      <c r="Z321" s="36"/>
      <c r="AA321" s="36"/>
      <c r="AB321" s="36"/>
      <c r="AC321" s="29" t="str">
        <f t="shared" si="28"/>
        <v xml:space="preserve"> </v>
      </c>
      <c r="AD321" s="30" t="str">
        <f t="shared" si="29"/>
        <v xml:space="preserve"> راسب  </v>
      </c>
      <c r="AE321" s="36"/>
    </row>
    <row r="322" spans="1:31" ht="33" customHeight="1" thickBot="1">
      <c r="A322" s="238" t="s">
        <v>30</v>
      </c>
      <c r="B322" s="236">
        <v>311</v>
      </c>
      <c r="C322" s="88"/>
      <c r="D322" s="31"/>
      <c r="E322" s="33"/>
      <c r="F322" s="34"/>
      <c r="G322" s="35">
        <f t="shared" si="30"/>
        <v>0</v>
      </c>
      <c r="H322" s="33"/>
      <c r="I322" s="34"/>
      <c r="J322" s="35">
        <f t="shared" si="31"/>
        <v>0</v>
      </c>
      <c r="K322" s="33"/>
      <c r="L322" s="34"/>
      <c r="M322" s="35">
        <f t="shared" si="32"/>
        <v>0</v>
      </c>
      <c r="N322" s="200"/>
      <c r="O322" s="200"/>
      <c r="P322" s="200"/>
      <c r="Q322" s="33"/>
      <c r="R322" s="34"/>
      <c r="S322" s="35">
        <f t="shared" si="33"/>
        <v>0</v>
      </c>
      <c r="T322" s="33"/>
      <c r="U322" s="34"/>
      <c r="V322" s="28" t="s">
        <v>30</v>
      </c>
      <c r="W322" s="33"/>
      <c r="X322" s="34"/>
      <c r="Y322" s="35">
        <f t="shared" si="34"/>
        <v>0</v>
      </c>
      <c r="Z322" s="36"/>
      <c r="AA322" s="36"/>
      <c r="AB322" s="36"/>
      <c r="AC322" s="29" t="str">
        <f t="shared" si="28"/>
        <v xml:space="preserve"> </v>
      </c>
      <c r="AD322" s="30" t="str">
        <f t="shared" si="29"/>
        <v xml:space="preserve"> راسب  </v>
      </c>
      <c r="AE322" s="36"/>
    </row>
    <row r="323" spans="1:31" ht="33" customHeight="1" thickBot="1">
      <c r="A323" s="238" t="s">
        <v>30</v>
      </c>
      <c r="B323" s="235">
        <v>312</v>
      </c>
      <c r="C323" s="88"/>
      <c r="D323" s="31"/>
      <c r="E323" s="33"/>
      <c r="F323" s="34"/>
      <c r="G323" s="35">
        <f t="shared" si="30"/>
        <v>0</v>
      </c>
      <c r="H323" s="33"/>
      <c r="I323" s="34"/>
      <c r="J323" s="35">
        <f t="shared" si="31"/>
        <v>0</v>
      </c>
      <c r="K323" s="33"/>
      <c r="L323" s="34"/>
      <c r="M323" s="35">
        <f t="shared" si="32"/>
        <v>0</v>
      </c>
      <c r="N323" s="200"/>
      <c r="O323" s="200"/>
      <c r="P323" s="200"/>
      <c r="Q323" s="33"/>
      <c r="R323" s="34"/>
      <c r="S323" s="35">
        <f t="shared" si="33"/>
        <v>0</v>
      </c>
      <c r="T323" s="33"/>
      <c r="U323" s="34"/>
      <c r="V323" s="28" t="s">
        <v>30</v>
      </c>
      <c r="W323" s="33"/>
      <c r="X323" s="34"/>
      <c r="Y323" s="35">
        <f t="shared" si="34"/>
        <v>0</v>
      </c>
      <c r="Z323" s="36"/>
      <c r="AA323" s="36"/>
      <c r="AB323" s="36"/>
      <c r="AC323" s="29" t="str">
        <f t="shared" si="28"/>
        <v xml:space="preserve"> </v>
      </c>
      <c r="AD323" s="30" t="str">
        <f t="shared" si="29"/>
        <v xml:space="preserve"> راسب  </v>
      </c>
      <c r="AE323" s="36"/>
    </row>
    <row r="324" spans="1:31" ht="33" customHeight="1" thickBot="1">
      <c r="A324" s="238" t="s">
        <v>30</v>
      </c>
      <c r="B324" s="235">
        <v>313</v>
      </c>
      <c r="C324" s="88"/>
      <c r="D324" s="31"/>
      <c r="E324" s="33"/>
      <c r="F324" s="34"/>
      <c r="G324" s="35">
        <f t="shared" si="30"/>
        <v>0</v>
      </c>
      <c r="H324" s="33"/>
      <c r="I324" s="34"/>
      <c r="J324" s="35">
        <f t="shared" si="31"/>
        <v>0</v>
      </c>
      <c r="K324" s="33"/>
      <c r="L324" s="34"/>
      <c r="M324" s="35">
        <f t="shared" si="32"/>
        <v>0</v>
      </c>
      <c r="N324" s="200"/>
      <c r="O324" s="200"/>
      <c r="P324" s="200"/>
      <c r="Q324" s="33"/>
      <c r="R324" s="34"/>
      <c r="S324" s="35">
        <f t="shared" si="33"/>
        <v>0</v>
      </c>
      <c r="T324" s="33"/>
      <c r="U324" s="34"/>
      <c r="V324" s="28" t="s">
        <v>30</v>
      </c>
      <c r="W324" s="33"/>
      <c r="X324" s="34"/>
      <c r="Y324" s="35">
        <f t="shared" si="34"/>
        <v>0</v>
      </c>
      <c r="Z324" s="36"/>
      <c r="AA324" s="36"/>
      <c r="AB324" s="36"/>
      <c r="AC324" s="29" t="str">
        <f t="shared" si="28"/>
        <v xml:space="preserve"> </v>
      </c>
      <c r="AD324" s="30" t="str">
        <f t="shared" si="29"/>
        <v xml:space="preserve"> راسب  </v>
      </c>
      <c r="AE324" s="36"/>
    </row>
    <row r="325" spans="1:31" ht="33" customHeight="1" thickBot="1">
      <c r="A325" s="238" t="s">
        <v>30</v>
      </c>
      <c r="B325" s="236">
        <v>314</v>
      </c>
      <c r="C325" s="88"/>
      <c r="D325" s="31"/>
      <c r="E325" s="33"/>
      <c r="F325" s="34"/>
      <c r="G325" s="35">
        <f t="shared" si="30"/>
        <v>0</v>
      </c>
      <c r="H325" s="33"/>
      <c r="I325" s="34"/>
      <c r="J325" s="35">
        <f t="shared" si="31"/>
        <v>0</v>
      </c>
      <c r="K325" s="33"/>
      <c r="L325" s="34"/>
      <c r="M325" s="35">
        <f t="shared" si="32"/>
        <v>0</v>
      </c>
      <c r="N325" s="200"/>
      <c r="O325" s="200"/>
      <c r="P325" s="200"/>
      <c r="Q325" s="33"/>
      <c r="R325" s="34"/>
      <c r="S325" s="35">
        <f t="shared" si="33"/>
        <v>0</v>
      </c>
      <c r="T325" s="33"/>
      <c r="U325" s="34"/>
      <c r="V325" s="28" t="s">
        <v>30</v>
      </c>
      <c r="W325" s="33"/>
      <c r="X325" s="34"/>
      <c r="Y325" s="35">
        <f t="shared" si="34"/>
        <v>0</v>
      </c>
      <c r="Z325" s="36"/>
      <c r="AA325" s="36"/>
      <c r="AB325" s="36"/>
      <c r="AC325" s="29" t="str">
        <f t="shared" si="28"/>
        <v xml:space="preserve"> </v>
      </c>
      <c r="AD325" s="30" t="str">
        <f t="shared" si="29"/>
        <v xml:space="preserve"> راسب  </v>
      </c>
      <c r="AE325" s="36"/>
    </row>
    <row r="326" spans="1:31" ht="33" customHeight="1" thickBot="1">
      <c r="A326" s="238" t="s">
        <v>30</v>
      </c>
      <c r="B326" s="235">
        <v>315</v>
      </c>
      <c r="C326" s="88"/>
      <c r="D326" s="31"/>
      <c r="E326" s="33"/>
      <c r="F326" s="34"/>
      <c r="G326" s="35">
        <f t="shared" si="30"/>
        <v>0</v>
      </c>
      <c r="H326" s="33"/>
      <c r="I326" s="34"/>
      <c r="J326" s="35">
        <f t="shared" si="31"/>
        <v>0</v>
      </c>
      <c r="K326" s="33"/>
      <c r="L326" s="34"/>
      <c r="M326" s="35">
        <f t="shared" si="32"/>
        <v>0</v>
      </c>
      <c r="N326" s="200"/>
      <c r="O326" s="200"/>
      <c r="P326" s="200"/>
      <c r="Q326" s="33"/>
      <c r="R326" s="34"/>
      <c r="S326" s="35">
        <f t="shared" si="33"/>
        <v>0</v>
      </c>
      <c r="T326" s="33"/>
      <c r="U326" s="34"/>
      <c r="V326" s="28" t="s">
        <v>30</v>
      </c>
      <c r="W326" s="33"/>
      <c r="X326" s="34"/>
      <c r="Y326" s="35">
        <f t="shared" si="34"/>
        <v>0</v>
      </c>
      <c r="Z326" s="36"/>
      <c r="AA326" s="36"/>
      <c r="AB326" s="36"/>
      <c r="AC326" s="29" t="str">
        <f t="shared" si="28"/>
        <v xml:space="preserve"> </v>
      </c>
      <c r="AD326" s="30" t="str">
        <f t="shared" si="29"/>
        <v xml:space="preserve"> راسب  </v>
      </c>
      <c r="AE326" s="36"/>
    </row>
    <row r="327" spans="1:31" ht="33" customHeight="1" thickBot="1">
      <c r="A327" s="238" t="s">
        <v>30</v>
      </c>
      <c r="B327" s="235">
        <v>316</v>
      </c>
      <c r="C327" s="88"/>
      <c r="D327" s="31"/>
      <c r="E327" s="33"/>
      <c r="F327" s="34"/>
      <c r="G327" s="35">
        <f t="shared" si="30"/>
        <v>0</v>
      </c>
      <c r="H327" s="33"/>
      <c r="I327" s="34"/>
      <c r="J327" s="35">
        <f t="shared" si="31"/>
        <v>0</v>
      </c>
      <c r="K327" s="33"/>
      <c r="L327" s="34"/>
      <c r="M327" s="35">
        <f t="shared" si="32"/>
        <v>0</v>
      </c>
      <c r="N327" s="200"/>
      <c r="O327" s="200"/>
      <c r="P327" s="200"/>
      <c r="Q327" s="33"/>
      <c r="R327" s="34"/>
      <c r="S327" s="35">
        <f t="shared" si="33"/>
        <v>0</v>
      </c>
      <c r="T327" s="33"/>
      <c r="U327" s="34"/>
      <c r="V327" s="28" t="s">
        <v>30</v>
      </c>
      <c r="W327" s="33"/>
      <c r="X327" s="34"/>
      <c r="Y327" s="35">
        <f t="shared" si="34"/>
        <v>0</v>
      </c>
      <c r="Z327" s="36"/>
      <c r="AA327" s="36"/>
      <c r="AB327" s="36"/>
      <c r="AC327" s="29" t="str">
        <f t="shared" si="28"/>
        <v xml:space="preserve"> </v>
      </c>
      <c r="AD327" s="30" t="str">
        <f t="shared" si="29"/>
        <v xml:space="preserve"> راسب  </v>
      </c>
      <c r="AE327" s="36"/>
    </row>
    <row r="328" spans="1:31" ht="33" customHeight="1" thickBot="1">
      <c r="A328" s="238" t="s">
        <v>30</v>
      </c>
      <c r="B328" s="236">
        <v>317</v>
      </c>
      <c r="C328" s="88"/>
      <c r="D328" s="31"/>
      <c r="E328" s="33"/>
      <c r="F328" s="34"/>
      <c r="G328" s="35">
        <f t="shared" si="30"/>
        <v>0</v>
      </c>
      <c r="H328" s="33"/>
      <c r="I328" s="34"/>
      <c r="J328" s="35">
        <f t="shared" si="31"/>
        <v>0</v>
      </c>
      <c r="K328" s="33"/>
      <c r="L328" s="34"/>
      <c r="M328" s="35">
        <f t="shared" si="32"/>
        <v>0</v>
      </c>
      <c r="N328" s="200"/>
      <c r="O328" s="200"/>
      <c r="P328" s="200"/>
      <c r="Q328" s="33"/>
      <c r="R328" s="34"/>
      <c r="S328" s="35">
        <f t="shared" si="33"/>
        <v>0</v>
      </c>
      <c r="T328" s="33"/>
      <c r="U328" s="34"/>
      <c r="V328" s="28" t="s">
        <v>30</v>
      </c>
      <c r="W328" s="33"/>
      <c r="X328" s="34"/>
      <c r="Y328" s="35">
        <f t="shared" si="34"/>
        <v>0</v>
      </c>
      <c r="Z328" s="36"/>
      <c r="AA328" s="36"/>
      <c r="AB328" s="36"/>
      <c r="AC328" s="29" t="str">
        <f t="shared" si="28"/>
        <v xml:space="preserve"> </v>
      </c>
      <c r="AD328" s="30" t="str">
        <f t="shared" si="29"/>
        <v xml:space="preserve"> راسب  </v>
      </c>
      <c r="AE328" s="36"/>
    </row>
    <row r="329" spans="1:31" ht="33" customHeight="1" thickBot="1">
      <c r="A329" s="238" t="s">
        <v>30</v>
      </c>
      <c r="B329" s="235">
        <v>318</v>
      </c>
      <c r="C329" s="88"/>
      <c r="D329" s="31"/>
      <c r="E329" s="33"/>
      <c r="F329" s="34"/>
      <c r="G329" s="35">
        <f t="shared" si="30"/>
        <v>0</v>
      </c>
      <c r="H329" s="33"/>
      <c r="I329" s="34"/>
      <c r="J329" s="35">
        <f t="shared" si="31"/>
        <v>0</v>
      </c>
      <c r="K329" s="33"/>
      <c r="L329" s="34"/>
      <c r="M329" s="35">
        <f t="shared" si="32"/>
        <v>0</v>
      </c>
      <c r="N329" s="200"/>
      <c r="O329" s="200"/>
      <c r="P329" s="200"/>
      <c r="Q329" s="33"/>
      <c r="R329" s="34"/>
      <c r="S329" s="35">
        <f t="shared" si="33"/>
        <v>0</v>
      </c>
      <c r="T329" s="33"/>
      <c r="U329" s="34"/>
      <c r="V329" s="28" t="s">
        <v>30</v>
      </c>
      <c r="W329" s="33"/>
      <c r="X329" s="34"/>
      <c r="Y329" s="35">
        <f t="shared" si="34"/>
        <v>0</v>
      </c>
      <c r="Z329" s="36"/>
      <c r="AA329" s="36"/>
      <c r="AB329" s="36"/>
      <c r="AC329" s="29" t="str">
        <f t="shared" si="28"/>
        <v xml:space="preserve"> </v>
      </c>
      <c r="AD329" s="30" t="str">
        <f t="shared" si="29"/>
        <v xml:space="preserve"> راسب  </v>
      </c>
      <c r="AE329" s="36"/>
    </row>
    <row r="330" spans="1:31" ht="33" customHeight="1" thickBot="1">
      <c r="A330" s="238" t="s">
        <v>30</v>
      </c>
      <c r="B330" s="235">
        <v>319</v>
      </c>
      <c r="C330" s="88"/>
      <c r="D330" s="31"/>
      <c r="E330" s="33"/>
      <c r="F330" s="34"/>
      <c r="G330" s="35">
        <f t="shared" si="30"/>
        <v>0</v>
      </c>
      <c r="H330" s="33"/>
      <c r="I330" s="34"/>
      <c r="J330" s="35">
        <f t="shared" si="31"/>
        <v>0</v>
      </c>
      <c r="K330" s="33"/>
      <c r="L330" s="34"/>
      <c r="M330" s="35">
        <f t="shared" si="32"/>
        <v>0</v>
      </c>
      <c r="N330" s="200"/>
      <c r="O330" s="200"/>
      <c r="P330" s="200"/>
      <c r="Q330" s="33"/>
      <c r="R330" s="34"/>
      <c r="S330" s="35">
        <f t="shared" si="33"/>
        <v>0</v>
      </c>
      <c r="T330" s="33"/>
      <c r="U330" s="34"/>
      <c r="V330" s="28" t="s">
        <v>30</v>
      </c>
      <c r="W330" s="33"/>
      <c r="X330" s="34"/>
      <c r="Y330" s="35">
        <f t="shared" si="34"/>
        <v>0</v>
      </c>
      <c r="Z330" s="36"/>
      <c r="AA330" s="36"/>
      <c r="AB330" s="36"/>
      <c r="AC330" s="29" t="str">
        <f t="shared" si="28"/>
        <v xml:space="preserve"> </v>
      </c>
      <c r="AD330" s="30" t="str">
        <f t="shared" si="29"/>
        <v xml:space="preserve"> راسب  </v>
      </c>
      <c r="AE330" s="36"/>
    </row>
    <row r="331" spans="1:31" ht="33" customHeight="1" thickBot="1">
      <c r="A331" s="238" t="s">
        <v>30</v>
      </c>
      <c r="B331" s="236">
        <v>320</v>
      </c>
      <c r="C331" s="88"/>
      <c r="D331" s="31"/>
      <c r="E331" s="33"/>
      <c r="F331" s="34"/>
      <c r="G331" s="35">
        <f t="shared" si="30"/>
        <v>0</v>
      </c>
      <c r="H331" s="33"/>
      <c r="I331" s="34"/>
      <c r="J331" s="35">
        <f t="shared" si="31"/>
        <v>0</v>
      </c>
      <c r="K331" s="33"/>
      <c r="L331" s="34"/>
      <c r="M331" s="35">
        <f t="shared" si="32"/>
        <v>0</v>
      </c>
      <c r="N331" s="200"/>
      <c r="O331" s="200"/>
      <c r="P331" s="200"/>
      <c r="Q331" s="33"/>
      <c r="R331" s="34"/>
      <c r="S331" s="35">
        <f t="shared" si="33"/>
        <v>0</v>
      </c>
      <c r="T331" s="33"/>
      <c r="U331" s="34"/>
      <c r="V331" s="28" t="s">
        <v>30</v>
      </c>
      <c r="W331" s="33"/>
      <c r="X331" s="34"/>
      <c r="Y331" s="35">
        <f t="shared" si="34"/>
        <v>0</v>
      </c>
      <c r="Z331" s="36"/>
      <c r="AA331" s="36"/>
      <c r="AB331" s="36"/>
      <c r="AC331" s="29" t="str">
        <f t="shared" si="28"/>
        <v xml:space="preserve"> </v>
      </c>
      <c r="AD331" s="30" t="str">
        <f t="shared" si="29"/>
        <v xml:space="preserve"> راسب  </v>
      </c>
      <c r="AE331" s="36"/>
    </row>
    <row r="332" spans="1:31" ht="33" customHeight="1" thickBot="1">
      <c r="A332" s="238" t="s">
        <v>30</v>
      </c>
      <c r="B332" s="235">
        <v>321</v>
      </c>
      <c r="C332" s="88"/>
      <c r="D332" s="31"/>
      <c r="E332" s="33"/>
      <c r="F332" s="34"/>
      <c r="G332" s="35">
        <f t="shared" si="30"/>
        <v>0</v>
      </c>
      <c r="H332" s="33"/>
      <c r="I332" s="34"/>
      <c r="J332" s="35">
        <f t="shared" si="31"/>
        <v>0</v>
      </c>
      <c r="K332" s="33"/>
      <c r="L332" s="34"/>
      <c r="M332" s="35">
        <f t="shared" si="32"/>
        <v>0</v>
      </c>
      <c r="N332" s="200"/>
      <c r="O332" s="200"/>
      <c r="P332" s="200"/>
      <c r="Q332" s="33"/>
      <c r="R332" s="34"/>
      <c r="S332" s="35">
        <f t="shared" si="33"/>
        <v>0</v>
      </c>
      <c r="T332" s="33"/>
      <c r="U332" s="34"/>
      <c r="V332" s="28" t="s">
        <v>30</v>
      </c>
      <c r="W332" s="33"/>
      <c r="X332" s="34"/>
      <c r="Y332" s="35">
        <f t="shared" si="34"/>
        <v>0</v>
      </c>
      <c r="Z332" s="36"/>
      <c r="AA332" s="36"/>
      <c r="AB332" s="36"/>
      <c r="AC332" s="29" t="str">
        <f t="shared" ref="AC332:AC395" si="35">IF(AND(G332&gt;=50,J332&gt;=50,M332&gt;=50,S332&gt;=50,V332&gt;=50,Y332&gt;=50),SUM(AB332,AA332,Z332,Y332,V332,S332,M332,J332,G332)," ")</f>
        <v xml:space="preserve"> </v>
      </c>
      <c r="AD332" s="30" t="str">
        <f t="shared" ref="AD332:AD395" si="36">IF(AND(Y332&gt;=50,V332&gt;=50,S332&gt;=50,M332&gt;=50,J332&gt;=50,G332&gt;=50)," ناجح"," راسب  ")</f>
        <v xml:space="preserve"> راسب  </v>
      </c>
      <c r="AE332" s="36"/>
    </row>
    <row r="333" spans="1:31" ht="33" customHeight="1" thickBot="1">
      <c r="A333" s="238" t="s">
        <v>30</v>
      </c>
      <c r="B333" s="235">
        <v>322</v>
      </c>
      <c r="C333" s="88"/>
      <c r="D333" s="31"/>
      <c r="E333" s="33"/>
      <c r="F333" s="34"/>
      <c r="G333" s="35">
        <f t="shared" ref="G333:G396" si="37">E333+F333</f>
        <v>0</v>
      </c>
      <c r="H333" s="33"/>
      <c r="I333" s="34"/>
      <c r="J333" s="35">
        <f t="shared" ref="J333:J396" si="38">H333+I333</f>
        <v>0</v>
      </c>
      <c r="K333" s="33"/>
      <c r="L333" s="34"/>
      <c r="M333" s="35">
        <f t="shared" ref="M333:M396" si="39">K333+L333</f>
        <v>0</v>
      </c>
      <c r="N333" s="200"/>
      <c r="O333" s="200"/>
      <c r="P333" s="200"/>
      <c r="Q333" s="33"/>
      <c r="R333" s="34"/>
      <c r="S333" s="35">
        <f t="shared" ref="S333:S396" si="40">Q333+R333</f>
        <v>0</v>
      </c>
      <c r="T333" s="33"/>
      <c r="U333" s="34"/>
      <c r="V333" s="28" t="s">
        <v>30</v>
      </c>
      <c r="W333" s="33"/>
      <c r="X333" s="34"/>
      <c r="Y333" s="35">
        <f t="shared" ref="Y333:Y396" si="41">W333+X333</f>
        <v>0</v>
      </c>
      <c r="Z333" s="36"/>
      <c r="AA333" s="36"/>
      <c r="AB333" s="36"/>
      <c r="AC333" s="29" t="str">
        <f t="shared" si="35"/>
        <v xml:space="preserve"> </v>
      </c>
      <c r="AD333" s="30" t="str">
        <f t="shared" si="36"/>
        <v xml:space="preserve"> راسب  </v>
      </c>
      <c r="AE333" s="36"/>
    </row>
    <row r="334" spans="1:31" ht="33" customHeight="1" thickBot="1">
      <c r="A334" s="238" t="s">
        <v>30</v>
      </c>
      <c r="B334" s="236">
        <v>323</v>
      </c>
      <c r="C334" s="88"/>
      <c r="D334" s="31"/>
      <c r="E334" s="33"/>
      <c r="F334" s="34"/>
      <c r="G334" s="35">
        <f t="shared" si="37"/>
        <v>0</v>
      </c>
      <c r="H334" s="33"/>
      <c r="I334" s="34"/>
      <c r="J334" s="35">
        <f t="shared" si="38"/>
        <v>0</v>
      </c>
      <c r="K334" s="33"/>
      <c r="L334" s="34"/>
      <c r="M334" s="35">
        <f t="shared" si="39"/>
        <v>0</v>
      </c>
      <c r="N334" s="200"/>
      <c r="O334" s="200"/>
      <c r="P334" s="200"/>
      <c r="Q334" s="33"/>
      <c r="R334" s="34"/>
      <c r="S334" s="35">
        <f t="shared" si="40"/>
        <v>0</v>
      </c>
      <c r="T334" s="33"/>
      <c r="U334" s="34"/>
      <c r="V334" s="28" t="s">
        <v>30</v>
      </c>
      <c r="W334" s="33"/>
      <c r="X334" s="34"/>
      <c r="Y334" s="35">
        <f t="shared" si="41"/>
        <v>0</v>
      </c>
      <c r="Z334" s="36"/>
      <c r="AA334" s="36"/>
      <c r="AB334" s="36"/>
      <c r="AC334" s="29" t="str">
        <f t="shared" si="35"/>
        <v xml:space="preserve"> </v>
      </c>
      <c r="AD334" s="30" t="str">
        <f t="shared" si="36"/>
        <v xml:space="preserve"> راسب  </v>
      </c>
      <c r="AE334" s="36"/>
    </row>
    <row r="335" spans="1:31" ht="33" customHeight="1" thickBot="1">
      <c r="A335" s="238" t="s">
        <v>30</v>
      </c>
      <c r="B335" s="235">
        <v>324</v>
      </c>
      <c r="C335" s="88"/>
      <c r="D335" s="31"/>
      <c r="E335" s="33"/>
      <c r="F335" s="34"/>
      <c r="G335" s="35">
        <f t="shared" si="37"/>
        <v>0</v>
      </c>
      <c r="H335" s="33"/>
      <c r="I335" s="34"/>
      <c r="J335" s="35">
        <f t="shared" si="38"/>
        <v>0</v>
      </c>
      <c r="K335" s="33"/>
      <c r="L335" s="34"/>
      <c r="M335" s="35">
        <f t="shared" si="39"/>
        <v>0</v>
      </c>
      <c r="N335" s="200"/>
      <c r="O335" s="200"/>
      <c r="P335" s="200"/>
      <c r="Q335" s="33"/>
      <c r="R335" s="34"/>
      <c r="S335" s="35">
        <f t="shared" si="40"/>
        <v>0</v>
      </c>
      <c r="T335" s="33"/>
      <c r="U335" s="34"/>
      <c r="V335" s="28" t="s">
        <v>30</v>
      </c>
      <c r="W335" s="33"/>
      <c r="X335" s="34"/>
      <c r="Y335" s="35">
        <f t="shared" si="41"/>
        <v>0</v>
      </c>
      <c r="Z335" s="36"/>
      <c r="AA335" s="36"/>
      <c r="AB335" s="36"/>
      <c r="AC335" s="29" t="str">
        <f t="shared" si="35"/>
        <v xml:space="preserve"> </v>
      </c>
      <c r="AD335" s="30" t="str">
        <f t="shared" si="36"/>
        <v xml:space="preserve"> راسب  </v>
      </c>
      <c r="AE335" s="36"/>
    </row>
    <row r="336" spans="1:31" ht="33" customHeight="1" thickBot="1">
      <c r="A336" s="238" t="s">
        <v>30</v>
      </c>
      <c r="B336" s="235">
        <v>325</v>
      </c>
      <c r="C336" s="88"/>
      <c r="D336" s="31"/>
      <c r="E336" s="33"/>
      <c r="F336" s="34"/>
      <c r="G336" s="35">
        <f t="shared" si="37"/>
        <v>0</v>
      </c>
      <c r="H336" s="33"/>
      <c r="I336" s="34"/>
      <c r="J336" s="35">
        <f t="shared" si="38"/>
        <v>0</v>
      </c>
      <c r="K336" s="33"/>
      <c r="L336" s="34"/>
      <c r="M336" s="35">
        <f t="shared" si="39"/>
        <v>0</v>
      </c>
      <c r="N336" s="200"/>
      <c r="O336" s="200"/>
      <c r="P336" s="200"/>
      <c r="Q336" s="33"/>
      <c r="R336" s="34"/>
      <c r="S336" s="35">
        <f t="shared" si="40"/>
        <v>0</v>
      </c>
      <c r="T336" s="33"/>
      <c r="U336" s="34"/>
      <c r="V336" s="28" t="s">
        <v>30</v>
      </c>
      <c r="W336" s="33"/>
      <c r="X336" s="34"/>
      <c r="Y336" s="35">
        <f t="shared" si="41"/>
        <v>0</v>
      </c>
      <c r="Z336" s="36"/>
      <c r="AA336" s="36"/>
      <c r="AB336" s="36"/>
      <c r="AC336" s="29" t="str">
        <f t="shared" si="35"/>
        <v xml:space="preserve"> </v>
      </c>
      <c r="AD336" s="30" t="str">
        <f t="shared" si="36"/>
        <v xml:space="preserve"> راسب  </v>
      </c>
      <c r="AE336" s="36"/>
    </row>
    <row r="337" spans="1:31" ht="33" customHeight="1" thickBot="1">
      <c r="A337" s="238" t="s">
        <v>30</v>
      </c>
      <c r="B337" s="236">
        <v>326</v>
      </c>
      <c r="C337" s="88"/>
      <c r="D337" s="31"/>
      <c r="E337" s="33"/>
      <c r="F337" s="34"/>
      <c r="G337" s="35">
        <f t="shared" si="37"/>
        <v>0</v>
      </c>
      <c r="H337" s="33"/>
      <c r="I337" s="34"/>
      <c r="J337" s="35">
        <f t="shared" si="38"/>
        <v>0</v>
      </c>
      <c r="K337" s="33"/>
      <c r="L337" s="34"/>
      <c r="M337" s="35">
        <f t="shared" si="39"/>
        <v>0</v>
      </c>
      <c r="N337" s="200"/>
      <c r="O337" s="200"/>
      <c r="P337" s="200"/>
      <c r="Q337" s="33"/>
      <c r="R337" s="34"/>
      <c r="S337" s="35">
        <f t="shared" si="40"/>
        <v>0</v>
      </c>
      <c r="T337" s="33"/>
      <c r="U337" s="34"/>
      <c r="V337" s="28" t="s">
        <v>30</v>
      </c>
      <c r="W337" s="33"/>
      <c r="X337" s="34"/>
      <c r="Y337" s="35">
        <f t="shared" si="41"/>
        <v>0</v>
      </c>
      <c r="Z337" s="36"/>
      <c r="AA337" s="36"/>
      <c r="AB337" s="36"/>
      <c r="AC337" s="29" t="str">
        <f t="shared" si="35"/>
        <v xml:space="preserve"> </v>
      </c>
      <c r="AD337" s="30" t="str">
        <f t="shared" si="36"/>
        <v xml:space="preserve"> راسب  </v>
      </c>
      <c r="AE337" s="36"/>
    </row>
    <row r="338" spans="1:31" ht="33" customHeight="1" thickBot="1">
      <c r="A338" s="238" t="s">
        <v>30</v>
      </c>
      <c r="B338" s="235">
        <v>327</v>
      </c>
      <c r="C338" s="88"/>
      <c r="D338" s="31"/>
      <c r="E338" s="33"/>
      <c r="F338" s="34"/>
      <c r="G338" s="35">
        <f t="shared" si="37"/>
        <v>0</v>
      </c>
      <c r="H338" s="33"/>
      <c r="I338" s="34"/>
      <c r="J338" s="35">
        <f t="shared" si="38"/>
        <v>0</v>
      </c>
      <c r="K338" s="33"/>
      <c r="L338" s="34"/>
      <c r="M338" s="35">
        <f t="shared" si="39"/>
        <v>0</v>
      </c>
      <c r="N338" s="200"/>
      <c r="O338" s="200"/>
      <c r="P338" s="200"/>
      <c r="Q338" s="33"/>
      <c r="R338" s="34"/>
      <c r="S338" s="35">
        <f t="shared" si="40"/>
        <v>0</v>
      </c>
      <c r="T338" s="33"/>
      <c r="U338" s="34"/>
      <c r="V338" s="28" t="s">
        <v>30</v>
      </c>
      <c r="W338" s="33"/>
      <c r="X338" s="34"/>
      <c r="Y338" s="35">
        <f t="shared" si="41"/>
        <v>0</v>
      </c>
      <c r="Z338" s="36"/>
      <c r="AA338" s="36"/>
      <c r="AB338" s="36"/>
      <c r="AC338" s="29" t="str">
        <f t="shared" si="35"/>
        <v xml:space="preserve"> </v>
      </c>
      <c r="AD338" s="30" t="str">
        <f t="shared" si="36"/>
        <v xml:space="preserve"> راسب  </v>
      </c>
      <c r="AE338" s="36"/>
    </row>
    <row r="339" spans="1:31" ht="33" customHeight="1" thickBot="1">
      <c r="A339" s="238" t="s">
        <v>30</v>
      </c>
      <c r="B339" s="235">
        <v>328</v>
      </c>
      <c r="C339" s="88"/>
      <c r="D339" s="31"/>
      <c r="E339" s="33"/>
      <c r="F339" s="34"/>
      <c r="G339" s="35">
        <f t="shared" si="37"/>
        <v>0</v>
      </c>
      <c r="H339" s="33"/>
      <c r="I339" s="34"/>
      <c r="J339" s="35">
        <f t="shared" si="38"/>
        <v>0</v>
      </c>
      <c r="K339" s="33"/>
      <c r="L339" s="34"/>
      <c r="M339" s="35">
        <f t="shared" si="39"/>
        <v>0</v>
      </c>
      <c r="N339" s="200"/>
      <c r="O339" s="200"/>
      <c r="P339" s="200"/>
      <c r="Q339" s="33"/>
      <c r="R339" s="34"/>
      <c r="S339" s="35">
        <f t="shared" si="40"/>
        <v>0</v>
      </c>
      <c r="T339" s="33"/>
      <c r="U339" s="34"/>
      <c r="V339" s="28" t="s">
        <v>30</v>
      </c>
      <c r="W339" s="33"/>
      <c r="X339" s="34"/>
      <c r="Y339" s="35">
        <f t="shared" si="41"/>
        <v>0</v>
      </c>
      <c r="Z339" s="36"/>
      <c r="AA339" s="36"/>
      <c r="AB339" s="36"/>
      <c r="AC339" s="29" t="str">
        <f t="shared" si="35"/>
        <v xml:space="preserve"> </v>
      </c>
      <c r="AD339" s="30" t="str">
        <f t="shared" si="36"/>
        <v xml:space="preserve"> راسب  </v>
      </c>
      <c r="AE339" s="36"/>
    </row>
    <row r="340" spans="1:31" ht="33" customHeight="1" thickBot="1">
      <c r="A340" s="238" t="s">
        <v>30</v>
      </c>
      <c r="B340" s="236">
        <v>329</v>
      </c>
      <c r="C340" s="88"/>
      <c r="D340" s="31"/>
      <c r="E340" s="33"/>
      <c r="F340" s="34"/>
      <c r="G340" s="35">
        <f t="shared" si="37"/>
        <v>0</v>
      </c>
      <c r="H340" s="33"/>
      <c r="I340" s="34"/>
      <c r="J340" s="35">
        <f t="shared" si="38"/>
        <v>0</v>
      </c>
      <c r="K340" s="33"/>
      <c r="L340" s="34"/>
      <c r="M340" s="35">
        <f t="shared" si="39"/>
        <v>0</v>
      </c>
      <c r="N340" s="200"/>
      <c r="O340" s="200"/>
      <c r="P340" s="200"/>
      <c r="Q340" s="33"/>
      <c r="R340" s="34"/>
      <c r="S340" s="35">
        <f t="shared" si="40"/>
        <v>0</v>
      </c>
      <c r="T340" s="33"/>
      <c r="U340" s="34"/>
      <c r="V340" s="28" t="s">
        <v>30</v>
      </c>
      <c r="W340" s="33"/>
      <c r="X340" s="34"/>
      <c r="Y340" s="35">
        <f t="shared" si="41"/>
        <v>0</v>
      </c>
      <c r="Z340" s="36"/>
      <c r="AA340" s="36"/>
      <c r="AB340" s="36"/>
      <c r="AC340" s="29" t="str">
        <f t="shared" si="35"/>
        <v xml:space="preserve"> </v>
      </c>
      <c r="AD340" s="30" t="str">
        <f t="shared" si="36"/>
        <v xml:space="preserve"> راسب  </v>
      </c>
      <c r="AE340" s="36"/>
    </row>
    <row r="341" spans="1:31" ht="33" customHeight="1" thickBot="1">
      <c r="A341" s="238" t="s">
        <v>30</v>
      </c>
      <c r="B341" s="235">
        <v>330</v>
      </c>
      <c r="C341" s="88"/>
      <c r="D341" s="31"/>
      <c r="E341" s="33"/>
      <c r="F341" s="34"/>
      <c r="G341" s="35">
        <f t="shared" si="37"/>
        <v>0</v>
      </c>
      <c r="H341" s="33"/>
      <c r="I341" s="34"/>
      <c r="J341" s="35">
        <f t="shared" si="38"/>
        <v>0</v>
      </c>
      <c r="K341" s="33"/>
      <c r="L341" s="34"/>
      <c r="M341" s="35">
        <f t="shared" si="39"/>
        <v>0</v>
      </c>
      <c r="N341" s="200"/>
      <c r="O341" s="200"/>
      <c r="P341" s="200"/>
      <c r="Q341" s="33"/>
      <c r="R341" s="34"/>
      <c r="S341" s="35">
        <f t="shared" si="40"/>
        <v>0</v>
      </c>
      <c r="T341" s="33"/>
      <c r="U341" s="34"/>
      <c r="V341" s="28" t="s">
        <v>30</v>
      </c>
      <c r="W341" s="33"/>
      <c r="X341" s="34"/>
      <c r="Y341" s="35">
        <f t="shared" si="41"/>
        <v>0</v>
      </c>
      <c r="Z341" s="36"/>
      <c r="AA341" s="36"/>
      <c r="AB341" s="36"/>
      <c r="AC341" s="29" t="str">
        <f t="shared" si="35"/>
        <v xml:space="preserve"> </v>
      </c>
      <c r="AD341" s="30" t="str">
        <f t="shared" si="36"/>
        <v xml:space="preserve"> راسب  </v>
      </c>
      <c r="AE341" s="36"/>
    </row>
    <row r="342" spans="1:31" ht="33" customHeight="1" thickBot="1">
      <c r="A342" s="238" t="s">
        <v>30</v>
      </c>
      <c r="B342" s="235">
        <v>331</v>
      </c>
      <c r="C342" s="88"/>
      <c r="D342" s="31"/>
      <c r="E342" s="33"/>
      <c r="F342" s="34"/>
      <c r="G342" s="35">
        <f t="shared" si="37"/>
        <v>0</v>
      </c>
      <c r="H342" s="33"/>
      <c r="I342" s="34"/>
      <c r="J342" s="35">
        <f t="shared" si="38"/>
        <v>0</v>
      </c>
      <c r="K342" s="33"/>
      <c r="L342" s="34"/>
      <c r="M342" s="35">
        <f t="shared" si="39"/>
        <v>0</v>
      </c>
      <c r="N342" s="200"/>
      <c r="O342" s="200"/>
      <c r="P342" s="200"/>
      <c r="Q342" s="33"/>
      <c r="R342" s="34"/>
      <c r="S342" s="35">
        <f t="shared" si="40"/>
        <v>0</v>
      </c>
      <c r="T342" s="33"/>
      <c r="U342" s="34"/>
      <c r="V342" s="28" t="s">
        <v>30</v>
      </c>
      <c r="W342" s="33"/>
      <c r="X342" s="34"/>
      <c r="Y342" s="35">
        <f t="shared" si="41"/>
        <v>0</v>
      </c>
      <c r="Z342" s="36"/>
      <c r="AA342" s="36"/>
      <c r="AB342" s="36"/>
      <c r="AC342" s="29" t="str">
        <f t="shared" si="35"/>
        <v xml:space="preserve"> </v>
      </c>
      <c r="AD342" s="30" t="str">
        <f t="shared" si="36"/>
        <v xml:space="preserve"> راسب  </v>
      </c>
      <c r="AE342" s="36"/>
    </row>
    <row r="343" spans="1:31" ht="33" customHeight="1" thickBot="1">
      <c r="A343" s="238" t="s">
        <v>30</v>
      </c>
      <c r="B343" s="236">
        <v>332</v>
      </c>
      <c r="C343" s="88"/>
      <c r="D343" s="31"/>
      <c r="E343" s="33"/>
      <c r="F343" s="34"/>
      <c r="G343" s="35">
        <f t="shared" si="37"/>
        <v>0</v>
      </c>
      <c r="H343" s="33"/>
      <c r="I343" s="34"/>
      <c r="J343" s="35">
        <f t="shared" si="38"/>
        <v>0</v>
      </c>
      <c r="K343" s="33"/>
      <c r="L343" s="34"/>
      <c r="M343" s="35">
        <f t="shared" si="39"/>
        <v>0</v>
      </c>
      <c r="N343" s="200"/>
      <c r="O343" s="200"/>
      <c r="P343" s="200"/>
      <c r="Q343" s="33"/>
      <c r="R343" s="34"/>
      <c r="S343" s="35">
        <f t="shared" si="40"/>
        <v>0</v>
      </c>
      <c r="T343" s="33"/>
      <c r="U343" s="34"/>
      <c r="V343" s="28" t="s">
        <v>30</v>
      </c>
      <c r="W343" s="33"/>
      <c r="X343" s="34"/>
      <c r="Y343" s="35">
        <f t="shared" si="41"/>
        <v>0</v>
      </c>
      <c r="Z343" s="36"/>
      <c r="AA343" s="36"/>
      <c r="AB343" s="36"/>
      <c r="AC343" s="29" t="str">
        <f t="shared" si="35"/>
        <v xml:space="preserve"> </v>
      </c>
      <c r="AD343" s="30" t="str">
        <f t="shared" si="36"/>
        <v xml:space="preserve"> راسب  </v>
      </c>
      <c r="AE343" s="36"/>
    </row>
    <row r="344" spans="1:31" ht="33" customHeight="1" thickBot="1">
      <c r="A344" s="238" t="s">
        <v>30</v>
      </c>
      <c r="B344" s="235">
        <v>333</v>
      </c>
      <c r="C344" s="88"/>
      <c r="D344" s="31"/>
      <c r="E344" s="33"/>
      <c r="F344" s="34"/>
      <c r="G344" s="35">
        <f t="shared" si="37"/>
        <v>0</v>
      </c>
      <c r="H344" s="33"/>
      <c r="I344" s="34"/>
      <c r="J344" s="35">
        <f t="shared" si="38"/>
        <v>0</v>
      </c>
      <c r="K344" s="33"/>
      <c r="L344" s="34"/>
      <c r="M344" s="35">
        <f t="shared" si="39"/>
        <v>0</v>
      </c>
      <c r="N344" s="200"/>
      <c r="O344" s="200"/>
      <c r="P344" s="200"/>
      <c r="Q344" s="33"/>
      <c r="R344" s="34"/>
      <c r="S344" s="35">
        <f t="shared" si="40"/>
        <v>0</v>
      </c>
      <c r="T344" s="33"/>
      <c r="U344" s="34"/>
      <c r="V344" s="28" t="s">
        <v>30</v>
      </c>
      <c r="W344" s="33"/>
      <c r="X344" s="34"/>
      <c r="Y344" s="35">
        <f t="shared" si="41"/>
        <v>0</v>
      </c>
      <c r="Z344" s="36"/>
      <c r="AA344" s="36"/>
      <c r="AB344" s="36"/>
      <c r="AC344" s="29" t="str">
        <f t="shared" si="35"/>
        <v xml:space="preserve"> </v>
      </c>
      <c r="AD344" s="30" t="str">
        <f t="shared" si="36"/>
        <v xml:space="preserve"> راسب  </v>
      </c>
      <c r="AE344" s="36"/>
    </row>
    <row r="345" spans="1:31" ht="33" customHeight="1" thickBot="1">
      <c r="A345" s="238" t="s">
        <v>30</v>
      </c>
      <c r="B345" s="235">
        <v>334</v>
      </c>
      <c r="C345" s="88"/>
      <c r="D345" s="31"/>
      <c r="E345" s="33"/>
      <c r="F345" s="34"/>
      <c r="G345" s="35">
        <f t="shared" si="37"/>
        <v>0</v>
      </c>
      <c r="H345" s="33"/>
      <c r="I345" s="34"/>
      <c r="J345" s="35">
        <f t="shared" si="38"/>
        <v>0</v>
      </c>
      <c r="K345" s="33"/>
      <c r="L345" s="34"/>
      <c r="M345" s="35">
        <f t="shared" si="39"/>
        <v>0</v>
      </c>
      <c r="N345" s="200"/>
      <c r="O345" s="200"/>
      <c r="P345" s="200"/>
      <c r="Q345" s="33"/>
      <c r="R345" s="34"/>
      <c r="S345" s="35">
        <f t="shared" si="40"/>
        <v>0</v>
      </c>
      <c r="T345" s="33"/>
      <c r="U345" s="34"/>
      <c r="V345" s="28" t="s">
        <v>30</v>
      </c>
      <c r="W345" s="33"/>
      <c r="X345" s="34"/>
      <c r="Y345" s="35">
        <f t="shared" si="41"/>
        <v>0</v>
      </c>
      <c r="Z345" s="36"/>
      <c r="AA345" s="36"/>
      <c r="AB345" s="36"/>
      <c r="AC345" s="29" t="str">
        <f t="shared" si="35"/>
        <v xml:space="preserve"> </v>
      </c>
      <c r="AD345" s="30" t="str">
        <f t="shared" si="36"/>
        <v xml:space="preserve"> راسب  </v>
      </c>
      <c r="AE345" s="36"/>
    </row>
    <row r="346" spans="1:31" ht="33" customHeight="1" thickBot="1">
      <c r="A346" s="238" t="s">
        <v>30</v>
      </c>
      <c r="B346" s="236">
        <v>335</v>
      </c>
      <c r="C346" s="88"/>
      <c r="D346" s="31"/>
      <c r="E346" s="33"/>
      <c r="F346" s="34"/>
      <c r="G346" s="35">
        <f t="shared" si="37"/>
        <v>0</v>
      </c>
      <c r="H346" s="33"/>
      <c r="I346" s="34"/>
      <c r="J346" s="35">
        <f t="shared" si="38"/>
        <v>0</v>
      </c>
      <c r="K346" s="33"/>
      <c r="L346" s="34"/>
      <c r="M346" s="35">
        <f t="shared" si="39"/>
        <v>0</v>
      </c>
      <c r="N346" s="200"/>
      <c r="O346" s="200"/>
      <c r="P346" s="200"/>
      <c r="Q346" s="33"/>
      <c r="R346" s="34"/>
      <c r="S346" s="35">
        <f t="shared" si="40"/>
        <v>0</v>
      </c>
      <c r="T346" s="33"/>
      <c r="U346" s="34"/>
      <c r="V346" s="28" t="s">
        <v>30</v>
      </c>
      <c r="W346" s="33"/>
      <c r="X346" s="34"/>
      <c r="Y346" s="35">
        <f t="shared" si="41"/>
        <v>0</v>
      </c>
      <c r="Z346" s="36"/>
      <c r="AA346" s="36"/>
      <c r="AB346" s="36"/>
      <c r="AC346" s="29" t="str">
        <f t="shared" si="35"/>
        <v xml:space="preserve"> </v>
      </c>
      <c r="AD346" s="30" t="str">
        <f t="shared" si="36"/>
        <v xml:space="preserve"> راسب  </v>
      </c>
      <c r="AE346" s="36"/>
    </row>
    <row r="347" spans="1:31" ht="33" customHeight="1" thickBot="1">
      <c r="A347" s="238" t="s">
        <v>30</v>
      </c>
      <c r="B347" s="235">
        <v>336</v>
      </c>
      <c r="C347" s="88"/>
      <c r="D347" s="31"/>
      <c r="E347" s="33"/>
      <c r="F347" s="34"/>
      <c r="G347" s="35">
        <f t="shared" si="37"/>
        <v>0</v>
      </c>
      <c r="H347" s="33"/>
      <c r="I347" s="34"/>
      <c r="J347" s="35">
        <f t="shared" si="38"/>
        <v>0</v>
      </c>
      <c r="K347" s="33"/>
      <c r="L347" s="34"/>
      <c r="M347" s="35">
        <f t="shared" si="39"/>
        <v>0</v>
      </c>
      <c r="N347" s="200"/>
      <c r="O347" s="200"/>
      <c r="P347" s="200"/>
      <c r="Q347" s="33"/>
      <c r="R347" s="34"/>
      <c r="S347" s="35">
        <f t="shared" si="40"/>
        <v>0</v>
      </c>
      <c r="T347" s="33"/>
      <c r="U347" s="34"/>
      <c r="V347" s="28" t="s">
        <v>30</v>
      </c>
      <c r="W347" s="33"/>
      <c r="X347" s="34"/>
      <c r="Y347" s="35">
        <f t="shared" si="41"/>
        <v>0</v>
      </c>
      <c r="Z347" s="36"/>
      <c r="AA347" s="36"/>
      <c r="AB347" s="36"/>
      <c r="AC347" s="29" t="str">
        <f t="shared" si="35"/>
        <v xml:space="preserve"> </v>
      </c>
      <c r="AD347" s="30" t="str">
        <f t="shared" si="36"/>
        <v xml:space="preserve"> راسب  </v>
      </c>
      <c r="AE347" s="36"/>
    </row>
    <row r="348" spans="1:31" ht="33" customHeight="1" thickBot="1">
      <c r="A348" s="238" t="s">
        <v>30</v>
      </c>
      <c r="B348" s="235">
        <v>337</v>
      </c>
      <c r="C348" s="88"/>
      <c r="D348" s="31"/>
      <c r="E348" s="33"/>
      <c r="F348" s="34"/>
      <c r="G348" s="35">
        <f t="shared" si="37"/>
        <v>0</v>
      </c>
      <c r="H348" s="33"/>
      <c r="I348" s="34"/>
      <c r="J348" s="35">
        <f t="shared" si="38"/>
        <v>0</v>
      </c>
      <c r="K348" s="33"/>
      <c r="L348" s="34"/>
      <c r="M348" s="35">
        <f t="shared" si="39"/>
        <v>0</v>
      </c>
      <c r="N348" s="200"/>
      <c r="O348" s="200"/>
      <c r="P348" s="200"/>
      <c r="Q348" s="33"/>
      <c r="R348" s="34"/>
      <c r="S348" s="35">
        <f t="shared" si="40"/>
        <v>0</v>
      </c>
      <c r="T348" s="33"/>
      <c r="U348" s="34"/>
      <c r="V348" s="28" t="s">
        <v>30</v>
      </c>
      <c r="W348" s="33"/>
      <c r="X348" s="34"/>
      <c r="Y348" s="35">
        <f t="shared" si="41"/>
        <v>0</v>
      </c>
      <c r="Z348" s="36"/>
      <c r="AA348" s="36"/>
      <c r="AB348" s="36"/>
      <c r="AC348" s="29" t="str">
        <f t="shared" si="35"/>
        <v xml:space="preserve"> </v>
      </c>
      <c r="AD348" s="30" t="str">
        <f t="shared" si="36"/>
        <v xml:space="preserve"> راسب  </v>
      </c>
      <c r="AE348" s="36"/>
    </row>
    <row r="349" spans="1:31" ht="33" customHeight="1" thickBot="1">
      <c r="A349" s="238" t="s">
        <v>30</v>
      </c>
      <c r="B349" s="236">
        <v>338</v>
      </c>
      <c r="C349" s="88"/>
      <c r="D349" s="31"/>
      <c r="E349" s="33"/>
      <c r="F349" s="34"/>
      <c r="G349" s="35">
        <f t="shared" si="37"/>
        <v>0</v>
      </c>
      <c r="H349" s="33"/>
      <c r="I349" s="34"/>
      <c r="J349" s="35">
        <f t="shared" si="38"/>
        <v>0</v>
      </c>
      <c r="K349" s="33"/>
      <c r="L349" s="34"/>
      <c r="M349" s="35">
        <f t="shared" si="39"/>
        <v>0</v>
      </c>
      <c r="N349" s="200"/>
      <c r="O349" s="200"/>
      <c r="P349" s="200"/>
      <c r="Q349" s="33"/>
      <c r="R349" s="34"/>
      <c r="S349" s="35">
        <f t="shared" si="40"/>
        <v>0</v>
      </c>
      <c r="T349" s="33"/>
      <c r="U349" s="34"/>
      <c r="V349" s="28" t="s">
        <v>30</v>
      </c>
      <c r="W349" s="33"/>
      <c r="X349" s="34"/>
      <c r="Y349" s="35">
        <f t="shared" si="41"/>
        <v>0</v>
      </c>
      <c r="Z349" s="36"/>
      <c r="AA349" s="36"/>
      <c r="AB349" s="36"/>
      <c r="AC349" s="29" t="str">
        <f t="shared" si="35"/>
        <v xml:space="preserve"> </v>
      </c>
      <c r="AD349" s="30" t="str">
        <f t="shared" si="36"/>
        <v xml:space="preserve"> راسب  </v>
      </c>
      <c r="AE349" s="36"/>
    </row>
    <row r="350" spans="1:31" ht="33" customHeight="1" thickBot="1">
      <c r="A350" s="238" t="s">
        <v>30</v>
      </c>
      <c r="B350" s="235">
        <v>339</v>
      </c>
      <c r="C350" s="88"/>
      <c r="D350" s="31"/>
      <c r="E350" s="33"/>
      <c r="F350" s="34"/>
      <c r="G350" s="35">
        <f t="shared" si="37"/>
        <v>0</v>
      </c>
      <c r="H350" s="33"/>
      <c r="I350" s="34"/>
      <c r="J350" s="35">
        <f t="shared" si="38"/>
        <v>0</v>
      </c>
      <c r="K350" s="33"/>
      <c r="L350" s="34"/>
      <c r="M350" s="35">
        <f t="shared" si="39"/>
        <v>0</v>
      </c>
      <c r="N350" s="200"/>
      <c r="O350" s="200"/>
      <c r="P350" s="200"/>
      <c r="Q350" s="33"/>
      <c r="R350" s="34"/>
      <c r="S350" s="35">
        <f t="shared" si="40"/>
        <v>0</v>
      </c>
      <c r="T350" s="33"/>
      <c r="U350" s="34"/>
      <c r="V350" s="28" t="s">
        <v>30</v>
      </c>
      <c r="W350" s="33"/>
      <c r="X350" s="34"/>
      <c r="Y350" s="35">
        <f t="shared" si="41"/>
        <v>0</v>
      </c>
      <c r="Z350" s="36"/>
      <c r="AA350" s="36"/>
      <c r="AB350" s="36"/>
      <c r="AC350" s="29" t="str">
        <f t="shared" si="35"/>
        <v xml:space="preserve"> </v>
      </c>
      <c r="AD350" s="30" t="str">
        <f t="shared" si="36"/>
        <v xml:space="preserve"> راسب  </v>
      </c>
      <c r="AE350" s="36"/>
    </row>
    <row r="351" spans="1:31" ht="33" customHeight="1" thickBot="1">
      <c r="A351" s="238" t="s">
        <v>30</v>
      </c>
      <c r="B351" s="235">
        <v>340</v>
      </c>
      <c r="C351" s="88"/>
      <c r="D351" s="31"/>
      <c r="E351" s="33"/>
      <c r="F351" s="34"/>
      <c r="G351" s="35">
        <f t="shared" si="37"/>
        <v>0</v>
      </c>
      <c r="H351" s="33"/>
      <c r="I351" s="34"/>
      <c r="J351" s="35">
        <f t="shared" si="38"/>
        <v>0</v>
      </c>
      <c r="K351" s="33"/>
      <c r="L351" s="34"/>
      <c r="M351" s="35">
        <f t="shared" si="39"/>
        <v>0</v>
      </c>
      <c r="N351" s="200"/>
      <c r="O351" s="200"/>
      <c r="P351" s="200"/>
      <c r="Q351" s="33"/>
      <c r="R351" s="34"/>
      <c r="S351" s="35">
        <f t="shared" si="40"/>
        <v>0</v>
      </c>
      <c r="T351" s="33"/>
      <c r="U351" s="34"/>
      <c r="V351" s="28" t="s">
        <v>30</v>
      </c>
      <c r="W351" s="33"/>
      <c r="X351" s="34"/>
      <c r="Y351" s="35">
        <f t="shared" si="41"/>
        <v>0</v>
      </c>
      <c r="Z351" s="36"/>
      <c r="AA351" s="36"/>
      <c r="AB351" s="36"/>
      <c r="AC351" s="29" t="str">
        <f t="shared" si="35"/>
        <v xml:space="preserve"> </v>
      </c>
      <c r="AD351" s="30" t="str">
        <f t="shared" si="36"/>
        <v xml:space="preserve"> راسب  </v>
      </c>
      <c r="AE351" s="36"/>
    </row>
    <row r="352" spans="1:31" ht="33" customHeight="1" thickBot="1">
      <c r="A352" s="238" t="s">
        <v>30</v>
      </c>
      <c r="B352" s="236">
        <v>341</v>
      </c>
      <c r="C352" s="88"/>
      <c r="D352" s="31"/>
      <c r="E352" s="33"/>
      <c r="F352" s="34"/>
      <c r="G352" s="35">
        <f t="shared" si="37"/>
        <v>0</v>
      </c>
      <c r="H352" s="33"/>
      <c r="I352" s="34"/>
      <c r="J352" s="35">
        <f t="shared" si="38"/>
        <v>0</v>
      </c>
      <c r="K352" s="33"/>
      <c r="L352" s="34"/>
      <c r="M352" s="35">
        <f t="shared" si="39"/>
        <v>0</v>
      </c>
      <c r="N352" s="200"/>
      <c r="O352" s="200"/>
      <c r="P352" s="200"/>
      <c r="Q352" s="33"/>
      <c r="R352" s="34"/>
      <c r="S352" s="35">
        <f t="shared" si="40"/>
        <v>0</v>
      </c>
      <c r="T352" s="33"/>
      <c r="U352" s="34"/>
      <c r="V352" s="28" t="s">
        <v>30</v>
      </c>
      <c r="W352" s="33"/>
      <c r="X352" s="34"/>
      <c r="Y352" s="35">
        <f t="shared" si="41"/>
        <v>0</v>
      </c>
      <c r="Z352" s="36"/>
      <c r="AA352" s="36"/>
      <c r="AB352" s="36"/>
      <c r="AC352" s="29" t="str">
        <f t="shared" si="35"/>
        <v xml:space="preserve"> </v>
      </c>
      <c r="AD352" s="30" t="str">
        <f t="shared" si="36"/>
        <v xml:space="preserve"> راسب  </v>
      </c>
      <c r="AE352" s="36"/>
    </row>
    <row r="353" spans="1:31" ht="33" customHeight="1" thickBot="1">
      <c r="A353" s="238" t="s">
        <v>30</v>
      </c>
      <c r="B353" s="235">
        <v>342</v>
      </c>
      <c r="C353" s="88"/>
      <c r="D353" s="31"/>
      <c r="E353" s="33"/>
      <c r="F353" s="34"/>
      <c r="G353" s="35">
        <f t="shared" si="37"/>
        <v>0</v>
      </c>
      <c r="H353" s="33"/>
      <c r="I353" s="34"/>
      <c r="J353" s="35">
        <f t="shared" si="38"/>
        <v>0</v>
      </c>
      <c r="K353" s="33"/>
      <c r="L353" s="34"/>
      <c r="M353" s="35">
        <f t="shared" si="39"/>
        <v>0</v>
      </c>
      <c r="N353" s="200"/>
      <c r="O353" s="200"/>
      <c r="P353" s="200"/>
      <c r="Q353" s="33"/>
      <c r="R353" s="34"/>
      <c r="S353" s="35">
        <f t="shared" si="40"/>
        <v>0</v>
      </c>
      <c r="T353" s="33"/>
      <c r="U353" s="34"/>
      <c r="V353" s="28" t="s">
        <v>30</v>
      </c>
      <c r="W353" s="33"/>
      <c r="X353" s="34"/>
      <c r="Y353" s="35">
        <f t="shared" si="41"/>
        <v>0</v>
      </c>
      <c r="Z353" s="36"/>
      <c r="AA353" s="36"/>
      <c r="AB353" s="36"/>
      <c r="AC353" s="29" t="str">
        <f t="shared" si="35"/>
        <v xml:space="preserve"> </v>
      </c>
      <c r="AD353" s="30" t="str">
        <f t="shared" si="36"/>
        <v xml:space="preserve"> راسب  </v>
      </c>
      <c r="AE353" s="36"/>
    </row>
    <row r="354" spans="1:31" ht="33" customHeight="1" thickBot="1">
      <c r="A354" s="238" t="s">
        <v>30</v>
      </c>
      <c r="B354" s="235">
        <v>343</v>
      </c>
      <c r="C354" s="88"/>
      <c r="D354" s="31"/>
      <c r="E354" s="33"/>
      <c r="F354" s="34"/>
      <c r="G354" s="35">
        <f t="shared" si="37"/>
        <v>0</v>
      </c>
      <c r="H354" s="33"/>
      <c r="I354" s="34"/>
      <c r="J354" s="35">
        <f t="shared" si="38"/>
        <v>0</v>
      </c>
      <c r="K354" s="33"/>
      <c r="L354" s="34"/>
      <c r="M354" s="35">
        <f t="shared" si="39"/>
        <v>0</v>
      </c>
      <c r="N354" s="200"/>
      <c r="O354" s="200"/>
      <c r="P354" s="200"/>
      <c r="Q354" s="33"/>
      <c r="R354" s="34"/>
      <c r="S354" s="35">
        <f t="shared" si="40"/>
        <v>0</v>
      </c>
      <c r="T354" s="33"/>
      <c r="U354" s="34"/>
      <c r="V354" s="28" t="s">
        <v>30</v>
      </c>
      <c r="W354" s="33"/>
      <c r="X354" s="34"/>
      <c r="Y354" s="35">
        <f t="shared" si="41"/>
        <v>0</v>
      </c>
      <c r="Z354" s="36"/>
      <c r="AA354" s="36"/>
      <c r="AB354" s="36"/>
      <c r="AC354" s="29" t="str">
        <f t="shared" si="35"/>
        <v xml:space="preserve"> </v>
      </c>
      <c r="AD354" s="30" t="str">
        <f t="shared" si="36"/>
        <v xml:space="preserve"> راسب  </v>
      </c>
      <c r="AE354" s="36"/>
    </row>
    <row r="355" spans="1:31" ht="33" customHeight="1" thickBot="1">
      <c r="A355" s="238" t="s">
        <v>30</v>
      </c>
      <c r="B355" s="236">
        <v>344</v>
      </c>
      <c r="C355" s="88"/>
      <c r="D355" s="31"/>
      <c r="E355" s="33"/>
      <c r="F355" s="34"/>
      <c r="G355" s="35">
        <f t="shared" si="37"/>
        <v>0</v>
      </c>
      <c r="H355" s="33"/>
      <c r="I355" s="34"/>
      <c r="J355" s="35">
        <f t="shared" si="38"/>
        <v>0</v>
      </c>
      <c r="K355" s="33"/>
      <c r="L355" s="34"/>
      <c r="M355" s="35">
        <f t="shared" si="39"/>
        <v>0</v>
      </c>
      <c r="N355" s="200"/>
      <c r="O355" s="200"/>
      <c r="P355" s="200"/>
      <c r="Q355" s="33"/>
      <c r="R355" s="34"/>
      <c r="S355" s="35">
        <f t="shared" si="40"/>
        <v>0</v>
      </c>
      <c r="T355" s="33"/>
      <c r="U355" s="34"/>
      <c r="V355" s="28" t="s">
        <v>30</v>
      </c>
      <c r="W355" s="33"/>
      <c r="X355" s="34"/>
      <c r="Y355" s="35">
        <f t="shared" si="41"/>
        <v>0</v>
      </c>
      <c r="Z355" s="36"/>
      <c r="AA355" s="36"/>
      <c r="AB355" s="36"/>
      <c r="AC355" s="29" t="str">
        <f t="shared" si="35"/>
        <v xml:space="preserve"> </v>
      </c>
      <c r="AD355" s="30" t="str">
        <f t="shared" si="36"/>
        <v xml:space="preserve"> راسب  </v>
      </c>
      <c r="AE355" s="36"/>
    </row>
    <row r="356" spans="1:31" ht="33" customHeight="1" thickBot="1">
      <c r="A356" s="238" t="s">
        <v>30</v>
      </c>
      <c r="B356" s="235">
        <v>345</v>
      </c>
      <c r="C356" s="88"/>
      <c r="D356" s="31"/>
      <c r="E356" s="33"/>
      <c r="F356" s="34"/>
      <c r="G356" s="35">
        <f t="shared" si="37"/>
        <v>0</v>
      </c>
      <c r="H356" s="33"/>
      <c r="I356" s="34"/>
      <c r="J356" s="35">
        <f t="shared" si="38"/>
        <v>0</v>
      </c>
      <c r="K356" s="33"/>
      <c r="L356" s="34"/>
      <c r="M356" s="35">
        <f t="shared" si="39"/>
        <v>0</v>
      </c>
      <c r="N356" s="200"/>
      <c r="O356" s="200"/>
      <c r="P356" s="200"/>
      <c r="Q356" s="33"/>
      <c r="R356" s="34"/>
      <c r="S356" s="35">
        <f t="shared" si="40"/>
        <v>0</v>
      </c>
      <c r="T356" s="33"/>
      <c r="U356" s="34"/>
      <c r="V356" s="28" t="s">
        <v>30</v>
      </c>
      <c r="W356" s="33"/>
      <c r="X356" s="34"/>
      <c r="Y356" s="35">
        <f t="shared" si="41"/>
        <v>0</v>
      </c>
      <c r="Z356" s="36"/>
      <c r="AA356" s="36"/>
      <c r="AB356" s="36"/>
      <c r="AC356" s="29" t="str">
        <f t="shared" si="35"/>
        <v xml:space="preserve"> </v>
      </c>
      <c r="AD356" s="30" t="str">
        <f t="shared" si="36"/>
        <v xml:space="preserve"> راسب  </v>
      </c>
      <c r="AE356" s="36"/>
    </row>
    <row r="357" spans="1:31" ht="33" customHeight="1" thickBot="1">
      <c r="A357" s="238" t="s">
        <v>30</v>
      </c>
      <c r="B357" s="235">
        <v>346</v>
      </c>
      <c r="C357" s="88"/>
      <c r="D357" s="31"/>
      <c r="E357" s="33"/>
      <c r="F357" s="34"/>
      <c r="G357" s="35">
        <f t="shared" si="37"/>
        <v>0</v>
      </c>
      <c r="H357" s="33"/>
      <c r="I357" s="34"/>
      <c r="J357" s="35">
        <f t="shared" si="38"/>
        <v>0</v>
      </c>
      <c r="K357" s="33"/>
      <c r="L357" s="34"/>
      <c r="M357" s="35">
        <f t="shared" si="39"/>
        <v>0</v>
      </c>
      <c r="N357" s="200"/>
      <c r="O357" s="200"/>
      <c r="P357" s="200"/>
      <c r="Q357" s="33"/>
      <c r="R357" s="34"/>
      <c r="S357" s="35">
        <f t="shared" si="40"/>
        <v>0</v>
      </c>
      <c r="T357" s="33"/>
      <c r="U357" s="34"/>
      <c r="V357" s="28" t="s">
        <v>30</v>
      </c>
      <c r="W357" s="33"/>
      <c r="X357" s="34"/>
      <c r="Y357" s="35">
        <f t="shared" si="41"/>
        <v>0</v>
      </c>
      <c r="Z357" s="36"/>
      <c r="AA357" s="36"/>
      <c r="AB357" s="36"/>
      <c r="AC357" s="29" t="str">
        <f t="shared" si="35"/>
        <v xml:space="preserve"> </v>
      </c>
      <c r="AD357" s="30" t="str">
        <f t="shared" si="36"/>
        <v xml:space="preserve"> راسب  </v>
      </c>
      <c r="AE357" s="36"/>
    </row>
    <row r="358" spans="1:31" ht="33" customHeight="1" thickBot="1">
      <c r="A358" s="238" t="s">
        <v>30</v>
      </c>
      <c r="B358" s="236">
        <v>347</v>
      </c>
      <c r="C358" s="88"/>
      <c r="D358" s="31"/>
      <c r="E358" s="33"/>
      <c r="F358" s="34"/>
      <c r="G358" s="35">
        <f t="shared" si="37"/>
        <v>0</v>
      </c>
      <c r="H358" s="33"/>
      <c r="I358" s="34"/>
      <c r="J358" s="35">
        <f t="shared" si="38"/>
        <v>0</v>
      </c>
      <c r="K358" s="33"/>
      <c r="L358" s="34"/>
      <c r="M358" s="35">
        <f t="shared" si="39"/>
        <v>0</v>
      </c>
      <c r="N358" s="200"/>
      <c r="O358" s="200"/>
      <c r="P358" s="200"/>
      <c r="Q358" s="33"/>
      <c r="R358" s="34"/>
      <c r="S358" s="35">
        <f t="shared" si="40"/>
        <v>0</v>
      </c>
      <c r="T358" s="33"/>
      <c r="U358" s="34"/>
      <c r="V358" s="28" t="s">
        <v>30</v>
      </c>
      <c r="W358" s="33"/>
      <c r="X358" s="34"/>
      <c r="Y358" s="35">
        <f t="shared" si="41"/>
        <v>0</v>
      </c>
      <c r="Z358" s="36"/>
      <c r="AA358" s="36"/>
      <c r="AB358" s="36"/>
      <c r="AC358" s="29" t="str">
        <f t="shared" si="35"/>
        <v xml:space="preserve"> </v>
      </c>
      <c r="AD358" s="30" t="str">
        <f t="shared" si="36"/>
        <v xml:space="preserve"> راسب  </v>
      </c>
      <c r="AE358" s="36"/>
    </row>
    <row r="359" spans="1:31" ht="33" customHeight="1" thickBot="1">
      <c r="A359" s="238" t="s">
        <v>30</v>
      </c>
      <c r="B359" s="235">
        <v>348</v>
      </c>
      <c r="C359" s="88"/>
      <c r="D359" s="31"/>
      <c r="E359" s="33"/>
      <c r="F359" s="34"/>
      <c r="G359" s="35">
        <f t="shared" si="37"/>
        <v>0</v>
      </c>
      <c r="H359" s="33"/>
      <c r="I359" s="34"/>
      <c r="J359" s="35">
        <f t="shared" si="38"/>
        <v>0</v>
      </c>
      <c r="K359" s="33"/>
      <c r="L359" s="34"/>
      <c r="M359" s="35">
        <f t="shared" si="39"/>
        <v>0</v>
      </c>
      <c r="N359" s="200"/>
      <c r="O359" s="200"/>
      <c r="P359" s="200"/>
      <c r="Q359" s="33"/>
      <c r="R359" s="34"/>
      <c r="S359" s="35">
        <f t="shared" si="40"/>
        <v>0</v>
      </c>
      <c r="T359" s="33"/>
      <c r="U359" s="34"/>
      <c r="V359" s="28" t="s">
        <v>30</v>
      </c>
      <c r="W359" s="33"/>
      <c r="X359" s="34"/>
      <c r="Y359" s="35">
        <f t="shared" si="41"/>
        <v>0</v>
      </c>
      <c r="Z359" s="36"/>
      <c r="AA359" s="36"/>
      <c r="AB359" s="36"/>
      <c r="AC359" s="29" t="str">
        <f t="shared" si="35"/>
        <v xml:space="preserve"> </v>
      </c>
      <c r="AD359" s="30" t="str">
        <f t="shared" si="36"/>
        <v xml:space="preserve"> راسب  </v>
      </c>
      <c r="AE359" s="36"/>
    </row>
    <row r="360" spans="1:31" ht="33" customHeight="1" thickBot="1">
      <c r="A360" s="238" t="s">
        <v>30</v>
      </c>
      <c r="B360" s="235">
        <v>349</v>
      </c>
      <c r="C360" s="88"/>
      <c r="D360" s="31"/>
      <c r="E360" s="33"/>
      <c r="F360" s="34"/>
      <c r="G360" s="35">
        <f t="shared" si="37"/>
        <v>0</v>
      </c>
      <c r="H360" s="33"/>
      <c r="I360" s="34"/>
      <c r="J360" s="35">
        <f t="shared" si="38"/>
        <v>0</v>
      </c>
      <c r="K360" s="33"/>
      <c r="L360" s="34"/>
      <c r="M360" s="35">
        <f t="shared" si="39"/>
        <v>0</v>
      </c>
      <c r="N360" s="200"/>
      <c r="O360" s="200"/>
      <c r="P360" s="200"/>
      <c r="Q360" s="33"/>
      <c r="R360" s="34"/>
      <c r="S360" s="35">
        <f t="shared" si="40"/>
        <v>0</v>
      </c>
      <c r="T360" s="33"/>
      <c r="U360" s="34"/>
      <c r="V360" s="28" t="s">
        <v>30</v>
      </c>
      <c r="W360" s="33"/>
      <c r="X360" s="34"/>
      <c r="Y360" s="35">
        <f t="shared" si="41"/>
        <v>0</v>
      </c>
      <c r="Z360" s="36"/>
      <c r="AA360" s="36"/>
      <c r="AB360" s="36"/>
      <c r="AC360" s="29" t="str">
        <f t="shared" si="35"/>
        <v xml:space="preserve"> </v>
      </c>
      <c r="AD360" s="30" t="str">
        <f t="shared" si="36"/>
        <v xml:space="preserve"> راسب  </v>
      </c>
      <c r="AE360" s="36"/>
    </row>
    <row r="361" spans="1:31" ht="33" customHeight="1" thickBot="1">
      <c r="A361" s="238" t="s">
        <v>30</v>
      </c>
      <c r="B361" s="236">
        <v>350</v>
      </c>
      <c r="C361" s="88"/>
      <c r="D361" s="31"/>
      <c r="E361" s="33"/>
      <c r="F361" s="34"/>
      <c r="G361" s="35">
        <f t="shared" si="37"/>
        <v>0</v>
      </c>
      <c r="H361" s="33"/>
      <c r="I361" s="34"/>
      <c r="J361" s="35">
        <f t="shared" si="38"/>
        <v>0</v>
      </c>
      <c r="K361" s="33"/>
      <c r="L361" s="34"/>
      <c r="M361" s="35">
        <f t="shared" si="39"/>
        <v>0</v>
      </c>
      <c r="N361" s="200"/>
      <c r="O361" s="200"/>
      <c r="P361" s="200"/>
      <c r="Q361" s="33"/>
      <c r="R361" s="34"/>
      <c r="S361" s="35">
        <f t="shared" si="40"/>
        <v>0</v>
      </c>
      <c r="T361" s="33"/>
      <c r="U361" s="34"/>
      <c r="V361" s="28" t="s">
        <v>30</v>
      </c>
      <c r="W361" s="33"/>
      <c r="X361" s="34"/>
      <c r="Y361" s="35">
        <f t="shared" si="41"/>
        <v>0</v>
      </c>
      <c r="Z361" s="36"/>
      <c r="AA361" s="36"/>
      <c r="AB361" s="36"/>
      <c r="AC361" s="29" t="str">
        <f t="shared" si="35"/>
        <v xml:space="preserve"> </v>
      </c>
      <c r="AD361" s="30" t="str">
        <f t="shared" si="36"/>
        <v xml:space="preserve"> راسب  </v>
      </c>
      <c r="AE361" s="36"/>
    </row>
    <row r="362" spans="1:31" ht="33" customHeight="1" thickBot="1">
      <c r="A362" s="238" t="s">
        <v>30</v>
      </c>
      <c r="B362" s="235">
        <v>351</v>
      </c>
      <c r="C362" s="88"/>
      <c r="D362" s="31"/>
      <c r="E362" s="33"/>
      <c r="F362" s="34"/>
      <c r="G362" s="35">
        <f t="shared" si="37"/>
        <v>0</v>
      </c>
      <c r="H362" s="33"/>
      <c r="I362" s="34"/>
      <c r="J362" s="35">
        <f t="shared" si="38"/>
        <v>0</v>
      </c>
      <c r="K362" s="33"/>
      <c r="L362" s="34"/>
      <c r="M362" s="35">
        <f t="shared" si="39"/>
        <v>0</v>
      </c>
      <c r="N362" s="200"/>
      <c r="O362" s="200"/>
      <c r="P362" s="200"/>
      <c r="Q362" s="33"/>
      <c r="R362" s="34"/>
      <c r="S362" s="35">
        <f t="shared" si="40"/>
        <v>0</v>
      </c>
      <c r="T362" s="33"/>
      <c r="U362" s="34"/>
      <c r="V362" s="28" t="s">
        <v>30</v>
      </c>
      <c r="W362" s="33"/>
      <c r="X362" s="34"/>
      <c r="Y362" s="35">
        <f t="shared" si="41"/>
        <v>0</v>
      </c>
      <c r="Z362" s="36"/>
      <c r="AA362" s="36"/>
      <c r="AB362" s="36"/>
      <c r="AC362" s="29" t="str">
        <f t="shared" si="35"/>
        <v xml:space="preserve"> </v>
      </c>
      <c r="AD362" s="30" t="str">
        <f t="shared" si="36"/>
        <v xml:space="preserve"> راسب  </v>
      </c>
      <c r="AE362" s="36"/>
    </row>
    <row r="363" spans="1:31" ht="33" customHeight="1" thickBot="1">
      <c r="A363" s="238" t="s">
        <v>30</v>
      </c>
      <c r="B363" s="235">
        <v>352</v>
      </c>
      <c r="C363" s="88"/>
      <c r="D363" s="31"/>
      <c r="E363" s="33"/>
      <c r="F363" s="34"/>
      <c r="G363" s="35">
        <f t="shared" si="37"/>
        <v>0</v>
      </c>
      <c r="H363" s="33"/>
      <c r="I363" s="34"/>
      <c r="J363" s="35">
        <f t="shared" si="38"/>
        <v>0</v>
      </c>
      <c r="K363" s="33"/>
      <c r="L363" s="34"/>
      <c r="M363" s="35">
        <f t="shared" si="39"/>
        <v>0</v>
      </c>
      <c r="N363" s="200"/>
      <c r="O363" s="200"/>
      <c r="P363" s="200"/>
      <c r="Q363" s="33"/>
      <c r="R363" s="34"/>
      <c r="S363" s="35">
        <f t="shared" si="40"/>
        <v>0</v>
      </c>
      <c r="T363" s="33"/>
      <c r="U363" s="34"/>
      <c r="V363" s="28" t="s">
        <v>30</v>
      </c>
      <c r="W363" s="33"/>
      <c r="X363" s="34"/>
      <c r="Y363" s="35">
        <f t="shared" si="41"/>
        <v>0</v>
      </c>
      <c r="Z363" s="36"/>
      <c r="AA363" s="36"/>
      <c r="AB363" s="36"/>
      <c r="AC363" s="29" t="str">
        <f t="shared" si="35"/>
        <v xml:space="preserve"> </v>
      </c>
      <c r="AD363" s="30" t="str">
        <f t="shared" si="36"/>
        <v xml:space="preserve"> راسب  </v>
      </c>
      <c r="AE363" s="36"/>
    </row>
    <row r="364" spans="1:31" ht="33" customHeight="1" thickBot="1">
      <c r="A364" s="238" t="s">
        <v>30</v>
      </c>
      <c r="B364" s="236">
        <v>353</v>
      </c>
      <c r="C364" s="88"/>
      <c r="D364" s="31"/>
      <c r="E364" s="33"/>
      <c r="F364" s="34"/>
      <c r="G364" s="35">
        <f t="shared" si="37"/>
        <v>0</v>
      </c>
      <c r="H364" s="33"/>
      <c r="I364" s="34"/>
      <c r="J364" s="35">
        <f t="shared" si="38"/>
        <v>0</v>
      </c>
      <c r="K364" s="33"/>
      <c r="L364" s="34"/>
      <c r="M364" s="35">
        <f t="shared" si="39"/>
        <v>0</v>
      </c>
      <c r="N364" s="200"/>
      <c r="O364" s="200"/>
      <c r="P364" s="200"/>
      <c r="Q364" s="33"/>
      <c r="R364" s="34"/>
      <c r="S364" s="35">
        <f t="shared" si="40"/>
        <v>0</v>
      </c>
      <c r="T364" s="33"/>
      <c r="U364" s="34"/>
      <c r="V364" s="28" t="s">
        <v>30</v>
      </c>
      <c r="W364" s="33"/>
      <c r="X364" s="34"/>
      <c r="Y364" s="35">
        <f t="shared" si="41"/>
        <v>0</v>
      </c>
      <c r="Z364" s="36"/>
      <c r="AA364" s="36"/>
      <c r="AB364" s="36"/>
      <c r="AC364" s="29" t="str">
        <f t="shared" si="35"/>
        <v xml:space="preserve"> </v>
      </c>
      <c r="AD364" s="30" t="str">
        <f t="shared" si="36"/>
        <v xml:space="preserve"> راسب  </v>
      </c>
      <c r="AE364" s="36"/>
    </row>
    <row r="365" spans="1:31" ht="33" customHeight="1" thickBot="1">
      <c r="A365" s="238" t="s">
        <v>30</v>
      </c>
      <c r="B365" s="235">
        <v>354</v>
      </c>
      <c r="C365" s="88"/>
      <c r="D365" s="31"/>
      <c r="E365" s="33"/>
      <c r="F365" s="34"/>
      <c r="G365" s="35">
        <f t="shared" si="37"/>
        <v>0</v>
      </c>
      <c r="H365" s="33"/>
      <c r="I365" s="34"/>
      <c r="J365" s="35">
        <f t="shared" si="38"/>
        <v>0</v>
      </c>
      <c r="K365" s="33"/>
      <c r="L365" s="34"/>
      <c r="M365" s="35">
        <f t="shared" si="39"/>
        <v>0</v>
      </c>
      <c r="N365" s="200"/>
      <c r="O365" s="200"/>
      <c r="P365" s="200"/>
      <c r="Q365" s="33"/>
      <c r="R365" s="34"/>
      <c r="S365" s="35">
        <f t="shared" si="40"/>
        <v>0</v>
      </c>
      <c r="T365" s="33"/>
      <c r="U365" s="34"/>
      <c r="V365" s="28" t="s">
        <v>30</v>
      </c>
      <c r="W365" s="33"/>
      <c r="X365" s="34"/>
      <c r="Y365" s="35">
        <f t="shared" si="41"/>
        <v>0</v>
      </c>
      <c r="Z365" s="36"/>
      <c r="AA365" s="36"/>
      <c r="AB365" s="36"/>
      <c r="AC365" s="29" t="str">
        <f t="shared" si="35"/>
        <v xml:space="preserve"> </v>
      </c>
      <c r="AD365" s="30" t="str">
        <f t="shared" si="36"/>
        <v xml:space="preserve"> راسب  </v>
      </c>
      <c r="AE365" s="36"/>
    </row>
    <row r="366" spans="1:31" ht="33" customHeight="1" thickBot="1">
      <c r="A366" s="238" t="s">
        <v>30</v>
      </c>
      <c r="B366" s="235">
        <v>355</v>
      </c>
      <c r="C366" s="88"/>
      <c r="D366" s="31"/>
      <c r="E366" s="33"/>
      <c r="F366" s="34"/>
      <c r="G366" s="35">
        <f t="shared" si="37"/>
        <v>0</v>
      </c>
      <c r="H366" s="33"/>
      <c r="I366" s="34"/>
      <c r="J366" s="35">
        <f t="shared" si="38"/>
        <v>0</v>
      </c>
      <c r="K366" s="33"/>
      <c r="L366" s="34"/>
      <c r="M366" s="35">
        <f t="shared" si="39"/>
        <v>0</v>
      </c>
      <c r="N366" s="200"/>
      <c r="O366" s="200"/>
      <c r="P366" s="200"/>
      <c r="Q366" s="33"/>
      <c r="R366" s="34"/>
      <c r="S366" s="35">
        <f t="shared" si="40"/>
        <v>0</v>
      </c>
      <c r="T366" s="33"/>
      <c r="U366" s="34"/>
      <c r="V366" s="28" t="s">
        <v>30</v>
      </c>
      <c r="W366" s="33"/>
      <c r="X366" s="34"/>
      <c r="Y366" s="35">
        <f t="shared" si="41"/>
        <v>0</v>
      </c>
      <c r="Z366" s="36"/>
      <c r="AA366" s="36"/>
      <c r="AB366" s="36"/>
      <c r="AC366" s="29" t="str">
        <f t="shared" si="35"/>
        <v xml:space="preserve"> </v>
      </c>
      <c r="AD366" s="30" t="str">
        <f t="shared" si="36"/>
        <v xml:space="preserve"> راسب  </v>
      </c>
      <c r="AE366" s="36"/>
    </row>
    <row r="367" spans="1:31" ht="33" customHeight="1" thickBot="1">
      <c r="A367" s="238" t="s">
        <v>30</v>
      </c>
      <c r="B367" s="236">
        <v>356</v>
      </c>
      <c r="C367" s="88"/>
      <c r="D367" s="31"/>
      <c r="E367" s="33"/>
      <c r="F367" s="34"/>
      <c r="G367" s="35">
        <f t="shared" si="37"/>
        <v>0</v>
      </c>
      <c r="H367" s="33"/>
      <c r="I367" s="34"/>
      <c r="J367" s="35">
        <f t="shared" si="38"/>
        <v>0</v>
      </c>
      <c r="K367" s="33"/>
      <c r="L367" s="34"/>
      <c r="M367" s="35">
        <f t="shared" si="39"/>
        <v>0</v>
      </c>
      <c r="N367" s="200"/>
      <c r="O367" s="200"/>
      <c r="P367" s="200"/>
      <c r="Q367" s="33"/>
      <c r="R367" s="34"/>
      <c r="S367" s="35">
        <f t="shared" si="40"/>
        <v>0</v>
      </c>
      <c r="T367" s="33"/>
      <c r="U367" s="34"/>
      <c r="V367" s="28" t="s">
        <v>30</v>
      </c>
      <c r="W367" s="33"/>
      <c r="X367" s="34"/>
      <c r="Y367" s="35">
        <f t="shared" si="41"/>
        <v>0</v>
      </c>
      <c r="Z367" s="36"/>
      <c r="AA367" s="36"/>
      <c r="AB367" s="36"/>
      <c r="AC367" s="29" t="str">
        <f t="shared" si="35"/>
        <v xml:space="preserve"> </v>
      </c>
      <c r="AD367" s="30" t="str">
        <f t="shared" si="36"/>
        <v xml:space="preserve"> راسب  </v>
      </c>
      <c r="AE367" s="36"/>
    </row>
    <row r="368" spans="1:31" ht="33" customHeight="1" thickBot="1">
      <c r="A368" s="238" t="s">
        <v>30</v>
      </c>
      <c r="B368" s="235">
        <v>357</v>
      </c>
      <c r="C368" s="88"/>
      <c r="D368" s="31"/>
      <c r="E368" s="33"/>
      <c r="F368" s="34"/>
      <c r="G368" s="35">
        <f t="shared" si="37"/>
        <v>0</v>
      </c>
      <c r="H368" s="33"/>
      <c r="I368" s="34"/>
      <c r="J368" s="35">
        <f t="shared" si="38"/>
        <v>0</v>
      </c>
      <c r="K368" s="33"/>
      <c r="L368" s="34"/>
      <c r="M368" s="35">
        <f t="shared" si="39"/>
        <v>0</v>
      </c>
      <c r="N368" s="200"/>
      <c r="O368" s="200"/>
      <c r="P368" s="200"/>
      <c r="Q368" s="33"/>
      <c r="R368" s="34"/>
      <c r="S368" s="35">
        <f t="shared" si="40"/>
        <v>0</v>
      </c>
      <c r="T368" s="33"/>
      <c r="U368" s="34"/>
      <c r="V368" s="28" t="s">
        <v>30</v>
      </c>
      <c r="W368" s="33"/>
      <c r="X368" s="34"/>
      <c r="Y368" s="35">
        <f t="shared" si="41"/>
        <v>0</v>
      </c>
      <c r="Z368" s="36"/>
      <c r="AA368" s="36"/>
      <c r="AB368" s="36"/>
      <c r="AC368" s="29" t="str">
        <f t="shared" si="35"/>
        <v xml:space="preserve"> </v>
      </c>
      <c r="AD368" s="30" t="str">
        <f t="shared" si="36"/>
        <v xml:space="preserve"> راسب  </v>
      </c>
      <c r="AE368" s="36"/>
    </row>
    <row r="369" spans="1:31" ht="33" customHeight="1" thickBot="1">
      <c r="A369" s="238" t="s">
        <v>30</v>
      </c>
      <c r="B369" s="235">
        <v>358</v>
      </c>
      <c r="C369" s="88"/>
      <c r="D369" s="31"/>
      <c r="E369" s="33"/>
      <c r="F369" s="34"/>
      <c r="G369" s="35">
        <f t="shared" si="37"/>
        <v>0</v>
      </c>
      <c r="H369" s="33"/>
      <c r="I369" s="34"/>
      <c r="J369" s="35">
        <f t="shared" si="38"/>
        <v>0</v>
      </c>
      <c r="K369" s="33"/>
      <c r="L369" s="34"/>
      <c r="M369" s="35">
        <f t="shared" si="39"/>
        <v>0</v>
      </c>
      <c r="N369" s="200"/>
      <c r="O369" s="200"/>
      <c r="P369" s="200"/>
      <c r="Q369" s="33"/>
      <c r="R369" s="34"/>
      <c r="S369" s="35">
        <f t="shared" si="40"/>
        <v>0</v>
      </c>
      <c r="T369" s="33"/>
      <c r="U369" s="34"/>
      <c r="V369" s="28" t="s">
        <v>30</v>
      </c>
      <c r="W369" s="33"/>
      <c r="X369" s="34"/>
      <c r="Y369" s="35">
        <f t="shared" si="41"/>
        <v>0</v>
      </c>
      <c r="Z369" s="36"/>
      <c r="AA369" s="36"/>
      <c r="AB369" s="36"/>
      <c r="AC369" s="29" t="str">
        <f t="shared" si="35"/>
        <v xml:space="preserve"> </v>
      </c>
      <c r="AD369" s="30" t="str">
        <f t="shared" si="36"/>
        <v xml:space="preserve"> راسب  </v>
      </c>
      <c r="AE369" s="36"/>
    </row>
    <row r="370" spans="1:31" ht="33" customHeight="1" thickBot="1">
      <c r="A370" s="238" t="s">
        <v>30</v>
      </c>
      <c r="B370" s="236">
        <v>359</v>
      </c>
      <c r="C370" s="88"/>
      <c r="D370" s="31"/>
      <c r="E370" s="33"/>
      <c r="F370" s="34"/>
      <c r="G370" s="35">
        <f t="shared" si="37"/>
        <v>0</v>
      </c>
      <c r="H370" s="33"/>
      <c r="I370" s="34"/>
      <c r="J370" s="35">
        <f t="shared" si="38"/>
        <v>0</v>
      </c>
      <c r="K370" s="33"/>
      <c r="L370" s="34"/>
      <c r="M370" s="35">
        <f t="shared" si="39"/>
        <v>0</v>
      </c>
      <c r="N370" s="200"/>
      <c r="O370" s="200"/>
      <c r="P370" s="200"/>
      <c r="Q370" s="33"/>
      <c r="R370" s="34"/>
      <c r="S370" s="35">
        <f t="shared" si="40"/>
        <v>0</v>
      </c>
      <c r="T370" s="33"/>
      <c r="U370" s="34"/>
      <c r="V370" s="28" t="s">
        <v>30</v>
      </c>
      <c r="W370" s="33"/>
      <c r="X370" s="34"/>
      <c r="Y370" s="35">
        <f t="shared" si="41"/>
        <v>0</v>
      </c>
      <c r="Z370" s="36"/>
      <c r="AA370" s="36"/>
      <c r="AB370" s="36"/>
      <c r="AC370" s="29" t="str">
        <f t="shared" si="35"/>
        <v xml:space="preserve"> </v>
      </c>
      <c r="AD370" s="30" t="str">
        <f t="shared" si="36"/>
        <v xml:space="preserve"> راسب  </v>
      </c>
      <c r="AE370" s="36"/>
    </row>
    <row r="371" spans="1:31" ht="33" customHeight="1" thickBot="1">
      <c r="A371" s="238" t="s">
        <v>30</v>
      </c>
      <c r="B371" s="235">
        <v>360</v>
      </c>
      <c r="C371" s="88"/>
      <c r="D371" s="31"/>
      <c r="E371" s="33"/>
      <c r="F371" s="34"/>
      <c r="G371" s="35">
        <f t="shared" si="37"/>
        <v>0</v>
      </c>
      <c r="H371" s="33"/>
      <c r="I371" s="34"/>
      <c r="J371" s="35">
        <f t="shared" si="38"/>
        <v>0</v>
      </c>
      <c r="K371" s="33"/>
      <c r="L371" s="34"/>
      <c r="M371" s="35">
        <f t="shared" si="39"/>
        <v>0</v>
      </c>
      <c r="N371" s="200"/>
      <c r="O371" s="200"/>
      <c r="P371" s="200"/>
      <c r="Q371" s="33"/>
      <c r="R371" s="34"/>
      <c r="S371" s="35">
        <f t="shared" si="40"/>
        <v>0</v>
      </c>
      <c r="T371" s="33"/>
      <c r="U371" s="34"/>
      <c r="V371" s="28" t="s">
        <v>30</v>
      </c>
      <c r="W371" s="33"/>
      <c r="X371" s="34"/>
      <c r="Y371" s="35">
        <f t="shared" si="41"/>
        <v>0</v>
      </c>
      <c r="Z371" s="36"/>
      <c r="AA371" s="36"/>
      <c r="AB371" s="36"/>
      <c r="AC371" s="29" t="str">
        <f t="shared" si="35"/>
        <v xml:space="preserve"> </v>
      </c>
      <c r="AD371" s="30" t="str">
        <f t="shared" si="36"/>
        <v xml:space="preserve"> راسب  </v>
      </c>
      <c r="AE371" s="36"/>
    </row>
    <row r="372" spans="1:31" ht="33" customHeight="1" thickBot="1">
      <c r="A372" s="238" t="s">
        <v>30</v>
      </c>
      <c r="B372" s="235">
        <v>361</v>
      </c>
      <c r="C372" s="88"/>
      <c r="D372" s="31"/>
      <c r="E372" s="33"/>
      <c r="F372" s="34"/>
      <c r="G372" s="35">
        <f t="shared" si="37"/>
        <v>0</v>
      </c>
      <c r="H372" s="33"/>
      <c r="I372" s="34"/>
      <c r="J372" s="35">
        <f t="shared" si="38"/>
        <v>0</v>
      </c>
      <c r="K372" s="33"/>
      <c r="L372" s="34"/>
      <c r="M372" s="35">
        <f t="shared" si="39"/>
        <v>0</v>
      </c>
      <c r="N372" s="200"/>
      <c r="O372" s="200"/>
      <c r="P372" s="200"/>
      <c r="Q372" s="33"/>
      <c r="R372" s="34"/>
      <c r="S372" s="35">
        <f t="shared" si="40"/>
        <v>0</v>
      </c>
      <c r="T372" s="33"/>
      <c r="U372" s="34"/>
      <c r="V372" s="28" t="s">
        <v>30</v>
      </c>
      <c r="W372" s="33"/>
      <c r="X372" s="34"/>
      <c r="Y372" s="35">
        <f t="shared" si="41"/>
        <v>0</v>
      </c>
      <c r="Z372" s="36"/>
      <c r="AA372" s="36"/>
      <c r="AB372" s="36"/>
      <c r="AC372" s="29" t="str">
        <f t="shared" si="35"/>
        <v xml:space="preserve"> </v>
      </c>
      <c r="AD372" s="30" t="str">
        <f t="shared" si="36"/>
        <v xml:space="preserve"> راسب  </v>
      </c>
      <c r="AE372" s="36"/>
    </row>
    <row r="373" spans="1:31" ht="33" customHeight="1" thickBot="1">
      <c r="A373" s="238" t="s">
        <v>30</v>
      </c>
      <c r="B373" s="236">
        <v>362</v>
      </c>
      <c r="C373" s="88"/>
      <c r="D373" s="31"/>
      <c r="E373" s="33"/>
      <c r="F373" s="34"/>
      <c r="G373" s="35">
        <f t="shared" si="37"/>
        <v>0</v>
      </c>
      <c r="H373" s="33"/>
      <c r="I373" s="34"/>
      <c r="J373" s="35">
        <f t="shared" si="38"/>
        <v>0</v>
      </c>
      <c r="K373" s="33"/>
      <c r="L373" s="34"/>
      <c r="M373" s="35">
        <f t="shared" si="39"/>
        <v>0</v>
      </c>
      <c r="N373" s="200"/>
      <c r="O373" s="200"/>
      <c r="P373" s="200"/>
      <c r="Q373" s="33"/>
      <c r="R373" s="34"/>
      <c r="S373" s="35">
        <f t="shared" si="40"/>
        <v>0</v>
      </c>
      <c r="T373" s="33"/>
      <c r="U373" s="34"/>
      <c r="V373" s="28" t="s">
        <v>30</v>
      </c>
      <c r="W373" s="33"/>
      <c r="X373" s="34"/>
      <c r="Y373" s="35">
        <f t="shared" si="41"/>
        <v>0</v>
      </c>
      <c r="Z373" s="36"/>
      <c r="AA373" s="36"/>
      <c r="AB373" s="36"/>
      <c r="AC373" s="29" t="str">
        <f t="shared" si="35"/>
        <v xml:space="preserve"> </v>
      </c>
      <c r="AD373" s="30" t="str">
        <f t="shared" si="36"/>
        <v xml:space="preserve"> راسب  </v>
      </c>
      <c r="AE373" s="36"/>
    </row>
    <row r="374" spans="1:31" ht="33" customHeight="1" thickBot="1">
      <c r="A374" s="238" t="s">
        <v>30</v>
      </c>
      <c r="B374" s="235">
        <v>363</v>
      </c>
      <c r="C374" s="88"/>
      <c r="D374" s="31"/>
      <c r="E374" s="33"/>
      <c r="F374" s="34"/>
      <c r="G374" s="35">
        <f t="shared" si="37"/>
        <v>0</v>
      </c>
      <c r="H374" s="33"/>
      <c r="I374" s="34"/>
      <c r="J374" s="35">
        <f t="shared" si="38"/>
        <v>0</v>
      </c>
      <c r="K374" s="33"/>
      <c r="L374" s="34"/>
      <c r="M374" s="35">
        <f t="shared" si="39"/>
        <v>0</v>
      </c>
      <c r="N374" s="200"/>
      <c r="O374" s="200"/>
      <c r="P374" s="200"/>
      <c r="Q374" s="33"/>
      <c r="R374" s="34"/>
      <c r="S374" s="35">
        <f t="shared" si="40"/>
        <v>0</v>
      </c>
      <c r="T374" s="33"/>
      <c r="U374" s="34"/>
      <c r="V374" s="28" t="s">
        <v>30</v>
      </c>
      <c r="W374" s="33"/>
      <c r="X374" s="34"/>
      <c r="Y374" s="35">
        <f t="shared" si="41"/>
        <v>0</v>
      </c>
      <c r="Z374" s="36"/>
      <c r="AA374" s="36"/>
      <c r="AB374" s="36"/>
      <c r="AC374" s="29" t="str">
        <f t="shared" si="35"/>
        <v xml:space="preserve"> </v>
      </c>
      <c r="AD374" s="30" t="str">
        <f t="shared" si="36"/>
        <v xml:space="preserve"> راسب  </v>
      </c>
      <c r="AE374" s="36"/>
    </row>
    <row r="375" spans="1:31" ht="33" customHeight="1" thickBot="1">
      <c r="A375" s="238" t="s">
        <v>30</v>
      </c>
      <c r="B375" s="235">
        <v>364</v>
      </c>
      <c r="C375" s="88"/>
      <c r="D375" s="31"/>
      <c r="E375" s="33"/>
      <c r="F375" s="34"/>
      <c r="G375" s="35">
        <f t="shared" si="37"/>
        <v>0</v>
      </c>
      <c r="H375" s="33"/>
      <c r="I375" s="34"/>
      <c r="J375" s="35">
        <f t="shared" si="38"/>
        <v>0</v>
      </c>
      <c r="K375" s="33"/>
      <c r="L375" s="34"/>
      <c r="M375" s="35">
        <f t="shared" si="39"/>
        <v>0</v>
      </c>
      <c r="N375" s="200"/>
      <c r="O375" s="200"/>
      <c r="P375" s="200"/>
      <c r="Q375" s="33"/>
      <c r="R375" s="34"/>
      <c r="S375" s="35">
        <f t="shared" si="40"/>
        <v>0</v>
      </c>
      <c r="T375" s="33"/>
      <c r="U375" s="34"/>
      <c r="V375" s="28" t="s">
        <v>30</v>
      </c>
      <c r="W375" s="33"/>
      <c r="X375" s="34"/>
      <c r="Y375" s="35">
        <f t="shared" si="41"/>
        <v>0</v>
      </c>
      <c r="Z375" s="36"/>
      <c r="AA375" s="36"/>
      <c r="AB375" s="36"/>
      <c r="AC375" s="29" t="str">
        <f t="shared" si="35"/>
        <v xml:space="preserve"> </v>
      </c>
      <c r="AD375" s="30" t="str">
        <f t="shared" si="36"/>
        <v xml:space="preserve"> راسب  </v>
      </c>
      <c r="AE375" s="36"/>
    </row>
    <row r="376" spans="1:31" ht="33" customHeight="1" thickBot="1">
      <c r="A376" s="238" t="s">
        <v>30</v>
      </c>
      <c r="B376" s="236">
        <v>365</v>
      </c>
      <c r="C376" s="88"/>
      <c r="D376" s="31"/>
      <c r="E376" s="33"/>
      <c r="F376" s="34"/>
      <c r="G376" s="35">
        <f t="shared" si="37"/>
        <v>0</v>
      </c>
      <c r="H376" s="33"/>
      <c r="I376" s="34"/>
      <c r="J376" s="35">
        <f t="shared" si="38"/>
        <v>0</v>
      </c>
      <c r="K376" s="33"/>
      <c r="L376" s="34"/>
      <c r="M376" s="35">
        <f t="shared" si="39"/>
        <v>0</v>
      </c>
      <c r="N376" s="200"/>
      <c r="O376" s="200"/>
      <c r="P376" s="200"/>
      <c r="Q376" s="33"/>
      <c r="R376" s="34"/>
      <c r="S376" s="35">
        <f t="shared" si="40"/>
        <v>0</v>
      </c>
      <c r="T376" s="33"/>
      <c r="U376" s="34"/>
      <c r="V376" s="28" t="s">
        <v>30</v>
      </c>
      <c r="W376" s="33"/>
      <c r="X376" s="34"/>
      <c r="Y376" s="35">
        <f t="shared" si="41"/>
        <v>0</v>
      </c>
      <c r="Z376" s="36"/>
      <c r="AA376" s="36"/>
      <c r="AB376" s="36"/>
      <c r="AC376" s="29" t="str">
        <f t="shared" si="35"/>
        <v xml:space="preserve"> </v>
      </c>
      <c r="AD376" s="30" t="str">
        <f t="shared" si="36"/>
        <v xml:space="preserve"> راسب  </v>
      </c>
      <c r="AE376" s="36"/>
    </row>
    <row r="377" spans="1:31" ht="33" customHeight="1" thickBot="1">
      <c r="A377" s="238" t="s">
        <v>30</v>
      </c>
      <c r="B377" s="235">
        <v>366</v>
      </c>
      <c r="C377" s="88"/>
      <c r="D377" s="31"/>
      <c r="E377" s="33"/>
      <c r="F377" s="34"/>
      <c r="G377" s="35">
        <f t="shared" si="37"/>
        <v>0</v>
      </c>
      <c r="H377" s="33"/>
      <c r="I377" s="34"/>
      <c r="J377" s="35">
        <f t="shared" si="38"/>
        <v>0</v>
      </c>
      <c r="K377" s="33"/>
      <c r="L377" s="34"/>
      <c r="M377" s="35">
        <f t="shared" si="39"/>
        <v>0</v>
      </c>
      <c r="N377" s="200"/>
      <c r="O377" s="200"/>
      <c r="P377" s="200"/>
      <c r="Q377" s="33"/>
      <c r="R377" s="34"/>
      <c r="S377" s="35">
        <f t="shared" si="40"/>
        <v>0</v>
      </c>
      <c r="T377" s="33"/>
      <c r="U377" s="34"/>
      <c r="V377" s="28" t="s">
        <v>30</v>
      </c>
      <c r="W377" s="33"/>
      <c r="X377" s="34"/>
      <c r="Y377" s="35">
        <f t="shared" si="41"/>
        <v>0</v>
      </c>
      <c r="Z377" s="36"/>
      <c r="AA377" s="36"/>
      <c r="AB377" s="36"/>
      <c r="AC377" s="29" t="str">
        <f t="shared" si="35"/>
        <v xml:space="preserve"> </v>
      </c>
      <c r="AD377" s="30" t="str">
        <f t="shared" si="36"/>
        <v xml:space="preserve"> راسب  </v>
      </c>
      <c r="AE377" s="36"/>
    </row>
    <row r="378" spans="1:31" ht="33" customHeight="1" thickBot="1">
      <c r="A378" s="238" t="s">
        <v>30</v>
      </c>
      <c r="B378" s="235">
        <v>367</v>
      </c>
      <c r="C378" s="88"/>
      <c r="D378" s="31"/>
      <c r="E378" s="33"/>
      <c r="F378" s="34"/>
      <c r="G378" s="35">
        <f t="shared" si="37"/>
        <v>0</v>
      </c>
      <c r="H378" s="33"/>
      <c r="I378" s="34"/>
      <c r="J378" s="35">
        <f t="shared" si="38"/>
        <v>0</v>
      </c>
      <c r="K378" s="33"/>
      <c r="L378" s="34"/>
      <c r="M378" s="35">
        <f t="shared" si="39"/>
        <v>0</v>
      </c>
      <c r="N378" s="200"/>
      <c r="O378" s="200"/>
      <c r="P378" s="200"/>
      <c r="Q378" s="33"/>
      <c r="R378" s="34"/>
      <c r="S378" s="35">
        <f t="shared" si="40"/>
        <v>0</v>
      </c>
      <c r="T378" s="33"/>
      <c r="U378" s="34"/>
      <c r="V378" s="28" t="s">
        <v>30</v>
      </c>
      <c r="W378" s="33"/>
      <c r="X378" s="34"/>
      <c r="Y378" s="35">
        <f t="shared" si="41"/>
        <v>0</v>
      </c>
      <c r="Z378" s="36"/>
      <c r="AA378" s="36"/>
      <c r="AB378" s="36"/>
      <c r="AC378" s="29" t="str">
        <f t="shared" si="35"/>
        <v xml:space="preserve"> </v>
      </c>
      <c r="AD378" s="30" t="str">
        <f t="shared" si="36"/>
        <v xml:space="preserve"> راسب  </v>
      </c>
      <c r="AE378" s="36"/>
    </row>
    <row r="379" spans="1:31" ht="33" customHeight="1" thickBot="1">
      <c r="A379" s="238" t="s">
        <v>30</v>
      </c>
      <c r="B379" s="236">
        <v>368</v>
      </c>
      <c r="C379" s="88"/>
      <c r="D379" s="31"/>
      <c r="E379" s="33"/>
      <c r="F379" s="34"/>
      <c r="G379" s="35">
        <f t="shared" si="37"/>
        <v>0</v>
      </c>
      <c r="H379" s="33"/>
      <c r="I379" s="34"/>
      <c r="J379" s="35">
        <f t="shared" si="38"/>
        <v>0</v>
      </c>
      <c r="K379" s="33"/>
      <c r="L379" s="34"/>
      <c r="M379" s="35">
        <f t="shared" si="39"/>
        <v>0</v>
      </c>
      <c r="N379" s="200"/>
      <c r="O379" s="200"/>
      <c r="P379" s="200"/>
      <c r="Q379" s="33"/>
      <c r="R379" s="34"/>
      <c r="S379" s="35">
        <f t="shared" si="40"/>
        <v>0</v>
      </c>
      <c r="T379" s="33"/>
      <c r="U379" s="34"/>
      <c r="V379" s="28" t="s">
        <v>30</v>
      </c>
      <c r="W379" s="33"/>
      <c r="X379" s="34"/>
      <c r="Y379" s="35">
        <f t="shared" si="41"/>
        <v>0</v>
      </c>
      <c r="Z379" s="36"/>
      <c r="AA379" s="36"/>
      <c r="AB379" s="36"/>
      <c r="AC379" s="29" t="str">
        <f t="shared" si="35"/>
        <v xml:space="preserve"> </v>
      </c>
      <c r="AD379" s="30" t="str">
        <f t="shared" si="36"/>
        <v xml:space="preserve"> راسب  </v>
      </c>
      <c r="AE379" s="36"/>
    </row>
    <row r="380" spans="1:31" ht="33" customHeight="1" thickBot="1">
      <c r="A380" s="238" t="s">
        <v>30</v>
      </c>
      <c r="B380" s="235">
        <v>369</v>
      </c>
      <c r="C380" s="88"/>
      <c r="D380" s="31"/>
      <c r="E380" s="33"/>
      <c r="F380" s="34"/>
      <c r="G380" s="35">
        <f t="shared" si="37"/>
        <v>0</v>
      </c>
      <c r="H380" s="33"/>
      <c r="I380" s="34"/>
      <c r="J380" s="35">
        <f t="shared" si="38"/>
        <v>0</v>
      </c>
      <c r="K380" s="33"/>
      <c r="L380" s="34"/>
      <c r="M380" s="35">
        <f t="shared" si="39"/>
        <v>0</v>
      </c>
      <c r="N380" s="200"/>
      <c r="O380" s="200"/>
      <c r="P380" s="200"/>
      <c r="Q380" s="33"/>
      <c r="R380" s="34"/>
      <c r="S380" s="35">
        <f t="shared" si="40"/>
        <v>0</v>
      </c>
      <c r="T380" s="33"/>
      <c r="U380" s="34"/>
      <c r="V380" s="28" t="s">
        <v>30</v>
      </c>
      <c r="W380" s="33"/>
      <c r="X380" s="34"/>
      <c r="Y380" s="35">
        <f t="shared" si="41"/>
        <v>0</v>
      </c>
      <c r="Z380" s="36"/>
      <c r="AA380" s="36"/>
      <c r="AB380" s="36"/>
      <c r="AC380" s="29" t="str">
        <f t="shared" si="35"/>
        <v xml:space="preserve"> </v>
      </c>
      <c r="AD380" s="30" t="str">
        <f t="shared" si="36"/>
        <v xml:space="preserve"> راسب  </v>
      </c>
      <c r="AE380" s="36"/>
    </row>
    <row r="381" spans="1:31" ht="33" customHeight="1" thickBot="1">
      <c r="A381" s="238" t="s">
        <v>30</v>
      </c>
      <c r="B381" s="235">
        <v>370</v>
      </c>
      <c r="C381" s="88"/>
      <c r="D381" s="31"/>
      <c r="E381" s="33"/>
      <c r="F381" s="34"/>
      <c r="G381" s="35">
        <f t="shared" si="37"/>
        <v>0</v>
      </c>
      <c r="H381" s="33"/>
      <c r="I381" s="34"/>
      <c r="J381" s="35">
        <f t="shared" si="38"/>
        <v>0</v>
      </c>
      <c r="K381" s="33"/>
      <c r="L381" s="34"/>
      <c r="M381" s="35">
        <f t="shared" si="39"/>
        <v>0</v>
      </c>
      <c r="N381" s="200"/>
      <c r="O381" s="200"/>
      <c r="P381" s="200"/>
      <c r="Q381" s="33"/>
      <c r="R381" s="34"/>
      <c r="S381" s="35">
        <f t="shared" si="40"/>
        <v>0</v>
      </c>
      <c r="T381" s="33"/>
      <c r="U381" s="34"/>
      <c r="V381" s="28" t="s">
        <v>30</v>
      </c>
      <c r="W381" s="33"/>
      <c r="X381" s="34"/>
      <c r="Y381" s="35">
        <f t="shared" si="41"/>
        <v>0</v>
      </c>
      <c r="Z381" s="36"/>
      <c r="AA381" s="36"/>
      <c r="AB381" s="36"/>
      <c r="AC381" s="29" t="str">
        <f t="shared" si="35"/>
        <v xml:space="preserve"> </v>
      </c>
      <c r="AD381" s="30" t="str">
        <f t="shared" si="36"/>
        <v xml:space="preserve"> راسب  </v>
      </c>
      <c r="AE381" s="36"/>
    </row>
    <row r="382" spans="1:31" ht="33" customHeight="1" thickBot="1">
      <c r="A382" s="238" t="s">
        <v>30</v>
      </c>
      <c r="B382" s="236">
        <v>371</v>
      </c>
      <c r="C382" s="88"/>
      <c r="D382" s="31"/>
      <c r="E382" s="33"/>
      <c r="F382" s="34"/>
      <c r="G382" s="35">
        <f t="shared" si="37"/>
        <v>0</v>
      </c>
      <c r="H382" s="33"/>
      <c r="I382" s="34"/>
      <c r="J382" s="35">
        <f t="shared" si="38"/>
        <v>0</v>
      </c>
      <c r="K382" s="33"/>
      <c r="L382" s="34"/>
      <c r="M382" s="35">
        <f t="shared" si="39"/>
        <v>0</v>
      </c>
      <c r="N382" s="200"/>
      <c r="O382" s="200"/>
      <c r="P382" s="200"/>
      <c r="Q382" s="33"/>
      <c r="R382" s="34"/>
      <c r="S382" s="35">
        <f t="shared" si="40"/>
        <v>0</v>
      </c>
      <c r="T382" s="33"/>
      <c r="U382" s="34"/>
      <c r="V382" s="28" t="s">
        <v>30</v>
      </c>
      <c r="W382" s="33"/>
      <c r="X382" s="34"/>
      <c r="Y382" s="35">
        <f t="shared" si="41"/>
        <v>0</v>
      </c>
      <c r="Z382" s="36"/>
      <c r="AA382" s="36"/>
      <c r="AB382" s="36"/>
      <c r="AC382" s="29" t="str">
        <f t="shared" si="35"/>
        <v xml:space="preserve"> </v>
      </c>
      <c r="AD382" s="30" t="str">
        <f t="shared" si="36"/>
        <v xml:space="preserve"> راسب  </v>
      </c>
      <c r="AE382" s="36"/>
    </row>
    <row r="383" spans="1:31" ht="33" customHeight="1" thickBot="1">
      <c r="A383" s="238" t="s">
        <v>30</v>
      </c>
      <c r="B383" s="235">
        <v>372</v>
      </c>
      <c r="C383" s="88"/>
      <c r="D383" s="31"/>
      <c r="E383" s="33"/>
      <c r="F383" s="34"/>
      <c r="G383" s="35">
        <f t="shared" si="37"/>
        <v>0</v>
      </c>
      <c r="H383" s="33"/>
      <c r="I383" s="34"/>
      <c r="J383" s="35">
        <f t="shared" si="38"/>
        <v>0</v>
      </c>
      <c r="K383" s="33"/>
      <c r="L383" s="34"/>
      <c r="M383" s="35">
        <f t="shared" si="39"/>
        <v>0</v>
      </c>
      <c r="N383" s="200"/>
      <c r="O383" s="200"/>
      <c r="P383" s="200"/>
      <c r="Q383" s="33"/>
      <c r="R383" s="34"/>
      <c r="S383" s="35">
        <f t="shared" si="40"/>
        <v>0</v>
      </c>
      <c r="T383" s="33"/>
      <c r="U383" s="34"/>
      <c r="V383" s="28" t="s">
        <v>30</v>
      </c>
      <c r="W383" s="33"/>
      <c r="X383" s="34"/>
      <c r="Y383" s="35">
        <f t="shared" si="41"/>
        <v>0</v>
      </c>
      <c r="Z383" s="36"/>
      <c r="AA383" s="36"/>
      <c r="AB383" s="36"/>
      <c r="AC383" s="29" t="str">
        <f t="shared" si="35"/>
        <v xml:space="preserve"> </v>
      </c>
      <c r="AD383" s="30" t="str">
        <f t="shared" si="36"/>
        <v xml:space="preserve"> راسب  </v>
      </c>
      <c r="AE383" s="36"/>
    </row>
    <row r="384" spans="1:31" ht="33" customHeight="1" thickBot="1">
      <c r="A384" s="238" t="s">
        <v>30</v>
      </c>
      <c r="B384" s="235">
        <v>373</v>
      </c>
      <c r="C384" s="88"/>
      <c r="D384" s="31"/>
      <c r="E384" s="33"/>
      <c r="F384" s="34"/>
      <c r="G384" s="35">
        <f t="shared" si="37"/>
        <v>0</v>
      </c>
      <c r="H384" s="33"/>
      <c r="I384" s="34"/>
      <c r="J384" s="35">
        <f t="shared" si="38"/>
        <v>0</v>
      </c>
      <c r="K384" s="33"/>
      <c r="L384" s="34"/>
      <c r="M384" s="35">
        <f t="shared" si="39"/>
        <v>0</v>
      </c>
      <c r="N384" s="200"/>
      <c r="O384" s="200"/>
      <c r="P384" s="200"/>
      <c r="Q384" s="33"/>
      <c r="R384" s="34"/>
      <c r="S384" s="35">
        <f t="shared" si="40"/>
        <v>0</v>
      </c>
      <c r="T384" s="33"/>
      <c r="U384" s="34"/>
      <c r="V384" s="28" t="s">
        <v>30</v>
      </c>
      <c r="W384" s="33"/>
      <c r="X384" s="34"/>
      <c r="Y384" s="35">
        <f t="shared" si="41"/>
        <v>0</v>
      </c>
      <c r="Z384" s="36"/>
      <c r="AA384" s="36"/>
      <c r="AB384" s="36"/>
      <c r="AC384" s="29" t="str">
        <f t="shared" si="35"/>
        <v xml:space="preserve"> </v>
      </c>
      <c r="AD384" s="30" t="str">
        <f t="shared" si="36"/>
        <v xml:space="preserve"> راسب  </v>
      </c>
      <c r="AE384" s="36"/>
    </row>
    <row r="385" spans="1:31" ht="33" customHeight="1" thickBot="1">
      <c r="A385" s="238" t="s">
        <v>30</v>
      </c>
      <c r="B385" s="236">
        <v>374</v>
      </c>
      <c r="C385" s="88"/>
      <c r="D385" s="31"/>
      <c r="E385" s="33"/>
      <c r="F385" s="34"/>
      <c r="G385" s="35">
        <f t="shared" si="37"/>
        <v>0</v>
      </c>
      <c r="H385" s="33"/>
      <c r="I385" s="34"/>
      <c r="J385" s="35">
        <f t="shared" si="38"/>
        <v>0</v>
      </c>
      <c r="K385" s="33"/>
      <c r="L385" s="34"/>
      <c r="M385" s="35">
        <f t="shared" si="39"/>
        <v>0</v>
      </c>
      <c r="N385" s="200"/>
      <c r="O385" s="200"/>
      <c r="P385" s="200"/>
      <c r="Q385" s="33"/>
      <c r="R385" s="34"/>
      <c r="S385" s="35">
        <f t="shared" si="40"/>
        <v>0</v>
      </c>
      <c r="T385" s="33"/>
      <c r="U385" s="34"/>
      <c r="V385" s="28" t="s">
        <v>30</v>
      </c>
      <c r="W385" s="33"/>
      <c r="X385" s="34"/>
      <c r="Y385" s="35">
        <f t="shared" si="41"/>
        <v>0</v>
      </c>
      <c r="Z385" s="36"/>
      <c r="AA385" s="36"/>
      <c r="AB385" s="36"/>
      <c r="AC385" s="29" t="str">
        <f t="shared" si="35"/>
        <v xml:space="preserve"> </v>
      </c>
      <c r="AD385" s="30" t="str">
        <f t="shared" si="36"/>
        <v xml:space="preserve"> راسب  </v>
      </c>
      <c r="AE385" s="36"/>
    </row>
    <row r="386" spans="1:31" ht="33" customHeight="1" thickBot="1">
      <c r="A386" s="238" t="s">
        <v>30</v>
      </c>
      <c r="B386" s="235">
        <v>375</v>
      </c>
      <c r="C386" s="88"/>
      <c r="D386" s="31"/>
      <c r="E386" s="33"/>
      <c r="F386" s="34"/>
      <c r="G386" s="35">
        <f t="shared" si="37"/>
        <v>0</v>
      </c>
      <c r="H386" s="33"/>
      <c r="I386" s="34"/>
      <c r="J386" s="35">
        <f t="shared" si="38"/>
        <v>0</v>
      </c>
      <c r="K386" s="33"/>
      <c r="L386" s="34"/>
      <c r="M386" s="35">
        <f t="shared" si="39"/>
        <v>0</v>
      </c>
      <c r="N386" s="200"/>
      <c r="O386" s="200"/>
      <c r="P386" s="200"/>
      <c r="Q386" s="33"/>
      <c r="R386" s="34"/>
      <c r="S386" s="35">
        <f t="shared" si="40"/>
        <v>0</v>
      </c>
      <c r="T386" s="33"/>
      <c r="U386" s="34"/>
      <c r="V386" s="28" t="s">
        <v>30</v>
      </c>
      <c r="W386" s="33"/>
      <c r="X386" s="34"/>
      <c r="Y386" s="35">
        <f t="shared" si="41"/>
        <v>0</v>
      </c>
      <c r="Z386" s="36"/>
      <c r="AA386" s="36"/>
      <c r="AB386" s="36"/>
      <c r="AC386" s="29" t="str">
        <f t="shared" si="35"/>
        <v xml:space="preserve"> </v>
      </c>
      <c r="AD386" s="30" t="str">
        <f t="shared" si="36"/>
        <v xml:space="preserve"> راسب  </v>
      </c>
      <c r="AE386" s="36"/>
    </row>
    <row r="387" spans="1:31" ht="33" customHeight="1" thickBot="1">
      <c r="A387" s="238" t="s">
        <v>30</v>
      </c>
      <c r="B387" s="235">
        <v>376</v>
      </c>
      <c r="C387" s="88"/>
      <c r="D387" s="31"/>
      <c r="E387" s="33"/>
      <c r="F387" s="34"/>
      <c r="G387" s="35">
        <f t="shared" si="37"/>
        <v>0</v>
      </c>
      <c r="H387" s="33"/>
      <c r="I387" s="34"/>
      <c r="J387" s="35">
        <f t="shared" si="38"/>
        <v>0</v>
      </c>
      <c r="K387" s="33"/>
      <c r="L387" s="34"/>
      <c r="M387" s="35">
        <f t="shared" si="39"/>
        <v>0</v>
      </c>
      <c r="N387" s="200"/>
      <c r="O387" s="200"/>
      <c r="P387" s="200"/>
      <c r="Q387" s="33"/>
      <c r="R387" s="34"/>
      <c r="S387" s="35">
        <f t="shared" si="40"/>
        <v>0</v>
      </c>
      <c r="T387" s="33"/>
      <c r="U387" s="34"/>
      <c r="V387" s="28" t="s">
        <v>30</v>
      </c>
      <c r="W387" s="33"/>
      <c r="X387" s="34"/>
      <c r="Y387" s="35">
        <f t="shared" si="41"/>
        <v>0</v>
      </c>
      <c r="Z387" s="36"/>
      <c r="AA387" s="36"/>
      <c r="AB387" s="36"/>
      <c r="AC387" s="29" t="str">
        <f t="shared" si="35"/>
        <v xml:space="preserve"> </v>
      </c>
      <c r="AD387" s="30" t="str">
        <f t="shared" si="36"/>
        <v xml:space="preserve"> راسب  </v>
      </c>
      <c r="AE387" s="36"/>
    </row>
    <row r="388" spans="1:31" ht="33" customHeight="1" thickBot="1">
      <c r="A388" s="238" t="s">
        <v>30</v>
      </c>
      <c r="B388" s="236">
        <v>377</v>
      </c>
      <c r="C388" s="88"/>
      <c r="D388" s="31"/>
      <c r="E388" s="33"/>
      <c r="F388" s="34"/>
      <c r="G388" s="35">
        <f t="shared" si="37"/>
        <v>0</v>
      </c>
      <c r="H388" s="33"/>
      <c r="I388" s="34"/>
      <c r="J388" s="35">
        <f t="shared" si="38"/>
        <v>0</v>
      </c>
      <c r="K388" s="33"/>
      <c r="L388" s="34"/>
      <c r="M388" s="35">
        <f t="shared" si="39"/>
        <v>0</v>
      </c>
      <c r="N388" s="200"/>
      <c r="O388" s="200"/>
      <c r="P388" s="200"/>
      <c r="Q388" s="33"/>
      <c r="R388" s="34"/>
      <c r="S388" s="35">
        <f t="shared" si="40"/>
        <v>0</v>
      </c>
      <c r="T388" s="33"/>
      <c r="U388" s="34"/>
      <c r="V388" s="28" t="s">
        <v>30</v>
      </c>
      <c r="W388" s="33"/>
      <c r="X388" s="34"/>
      <c r="Y388" s="35">
        <f t="shared" si="41"/>
        <v>0</v>
      </c>
      <c r="Z388" s="36"/>
      <c r="AA388" s="36"/>
      <c r="AB388" s="36"/>
      <c r="AC388" s="29" t="str">
        <f t="shared" si="35"/>
        <v xml:space="preserve"> </v>
      </c>
      <c r="AD388" s="30" t="str">
        <f t="shared" si="36"/>
        <v xml:space="preserve"> راسب  </v>
      </c>
      <c r="AE388" s="36"/>
    </row>
    <row r="389" spans="1:31" ht="33" customHeight="1" thickBot="1">
      <c r="A389" s="238" t="s">
        <v>30</v>
      </c>
      <c r="B389" s="235">
        <v>378</v>
      </c>
      <c r="C389" s="88"/>
      <c r="D389" s="31"/>
      <c r="E389" s="33"/>
      <c r="F389" s="34"/>
      <c r="G389" s="35">
        <f t="shared" si="37"/>
        <v>0</v>
      </c>
      <c r="H389" s="33"/>
      <c r="I389" s="34"/>
      <c r="J389" s="35">
        <f t="shared" si="38"/>
        <v>0</v>
      </c>
      <c r="K389" s="33"/>
      <c r="L389" s="34"/>
      <c r="M389" s="35">
        <f t="shared" si="39"/>
        <v>0</v>
      </c>
      <c r="N389" s="200"/>
      <c r="O389" s="200"/>
      <c r="P389" s="200"/>
      <c r="Q389" s="33"/>
      <c r="R389" s="34"/>
      <c r="S389" s="35">
        <f t="shared" si="40"/>
        <v>0</v>
      </c>
      <c r="T389" s="33"/>
      <c r="U389" s="34"/>
      <c r="V389" s="28" t="s">
        <v>30</v>
      </c>
      <c r="W389" s="33"/>
      <c r="X389" s="34"/>
      <c r="Y389" s="35">
        <f t="shared" si="41"/>
        <v>0</v>
      </c>
      <c r="Z389" s="36"/>
      <c r="AA389" s="36"/>
      <c r="AB389" s="36"/>
      <c r="AC389" s="29" t="str">
        <f t="shared" si="35"/>
        <v xml:space="preserve"> </v>
      </c>
      <c r="AD389" s="30" t="str">
        <f t="shared" si="36"/>
        <v xml:space="preserve"> راسب  </v>
      </c>
      <c r="AE389" s="36"/>
    </row>
    <row r="390" spans="1:31" ht="33" customHeight="1" thickBot="1">
      <c r="A390" s="238" t="s">
        <v>30</v>
      </c>
      <c r="B390" s="235">
        <v>379</v>
      </c>
      <c r="C390" s="88"/>
      <c r="D390" s="31"/>
      <c r="E390" s="33"/>
      <c r="F390" s="34"/>
      <c r="G390" s="35">
        <f t="shared" si="37"/>
        <v>0</v>
      </c>
      <c r="H390" s="33"/>
      <c r="I390" s="34"/>
      <c r="J390" s="35">
        <f t="shared" si="38"/>
        <v>0</v>
      </c>
      <c r="K390" s="33"/>
      <c r="L390" s="34"/>
      <c r="M390" s="35">
        <f t="shared" si="39"/>
        <v>0</v>
      </c>
      <c r="N390" s="200"/>
      <c r="O390" s="200"/>
      <c r="P390" s="200"/>
      <c r="Q390" s="33"/>
      <c r="R390" s="34"/>
      <c r="S390" s="35">
        <f t="shared" si="40"/>
        <v>0</v>
      </c>
      <c r="T390" s="33"/>
      <c r="U390" s="34"/>
      <c r="V390" s="28" t="s">
        <v>30</v>
      </c>
      <c r="W390" s="33"/>
      <c r="X390" s="34"/>
      <c r="Y390" s="35">
        <f t="shared" si="41"/>
        <v>0</v>
      </c>
      <c r="Z390" s="36"/>
      <c r="AA390" s="36"/>
      <c r="AB390" s="36"/>
      <c r="AC390" s="29" t="str">
        <f t="shared" si="35"/>
        <v xml:space="preserve"> </v>
      </c>
      <c r="AD390" s="30" t="str">
        <f t="shared" si="36"/>
        <v xml:space="preserve"> راسب  </v>
      </c>
      <c r="AE390" s="36"/>
    </row>
    <row r="391" spans="1:31" ht="33" customHeight="1" thickBot="1">
      <c r="A391" s="238" t="s">
        <v>30</v>
      </c>
      <c r="B391" s="236">
        <v>380</v>
      </c>
      <c r="C391" s="88"/>
      <c r="D391" s="31"/>
      <c r="E391" s="33"/>
      <c r="F391" s="34"/>
      <c r="G391" s="35">
        <f t="shared" si="37"/>
        <v>0</v>
      </c>
      <c r="H391" s="33"/>
      <c r="I391" s="34"/>
      <c r="J391" s="35">
        <f t="shared" si="38"/>
        <v>0</v>
      </c>
      <c r="K391" s="33"/>
      <c r="L391" s="34"/>
      <c r="M391" s="35">
        <f t="shared" si="39"/>
        <v>0</v>
      </c>
      <c r="N391" s="200"/>
      <c r="O391" s="200"/>
      <c r="P391" s="200"/>
      <c r="Q391" s="33"/>
      <c r="R391" s="34"/>
      <c r="S391" s="35">
        <f t="shared" si="40"/>
        <v>0</v>
      </c>
      <c r="T391" s="33"/>
      <c r="U391" s="34"/>
      <c r="V391" s="28" t="s">
        <v>30</v>
      </c>
      <c r="W391" s="33"/>
      <c r="X391" s="34"/>
      <c r="Y391" s="35">
        <f t="shared" si="41"/>
        <v>0</v>
      </c>
      <c r="Z391" s="36"/>
      <c r="AA391" s="36"/>
      <c r="AB391" s="36"/>
      <c r="AC391" s="29" t="str">
        <f t="shared" si="35"/>
        <v xml:space="preserve"> </v>
      </c>
      <c r="AD391" s="30" t="str">
        <f t="shared" si="36"/>
        <v xml:space="preserve"> راسب  </v>
      </c>
      <c r="AE391" s="36"/>
    </row>
    <row r="392" spans="1:31" ht="33" customHeight="1" thickBot="1">
      <c r="A392" s="238" t="s">
        <v>30</v>
      </c>
      <c r="B392" s="235">
        <v>381</v>
      </c>
      <c r="C392" s="88"/>
      <c r="D392" s="31"/>
      <c r="E392" s="33"/>
      <c r="F392" s="34"/>
      <c r="G392" s="35">
        <f t="shared" si="37"/>
        <v>0</v>
      </c>
      <c r="H392" s="33"/>
      <c r="I392" s="34"/>
      <c r="J392" s="35">
        <f t="shared" si="38"/>
        <v>0</v>
      </c>
      <c r="K392" s="33"/>
      <c r="L392" s="34"/>
      <c r="M392" s="35">
        <f t="shared" si="39"/>
        <v>0</v>
      </c>
      <c r="N392" s="200"/>
      <c r="O392" s="200"/>
      <c r="P392" s="200"/>
      <c r="Q392" s="33"/>
      <c r="R392" s="34"/>
      <c r="S392" s="35">
        <f t="shared" si="40"/>
        <v>0</v>
      </c>
      <c r="T392" s="33"/>
      <c r="U392" s="34"/>
      <c r="V392" s="28" t="s">
        <v>30</v>
      </c>
      <c r="W392" s="33"/>
      <c r="X392" s="34"/>
      <c r="Y392" s="35">
        <f t="shared" si="41"/>
        <v>0</v>
      </c>
      <c r="Z392" s="36"/>
      <c r="AA392" s="36"/>
      <c r="AB392" s="36"/>
      <c r="AC392" s="29" t="str">
        <f t="shared" si="35"/>
        <v xml:space="preserve"> </v>
      </c>
      <c r="AD392" s="30" t="str">
        <f t="shared" si="36"/>
        <v xml:space="preserve"> راسب  </v>
      </c>
      <c r="AE392" s="36"/>
    </row>
    <row r="393" spans="1:31" ht="33" customHeight="1" thickBot="1">
      <c r="A393" s="238" t="s">
        <v>30</v>
      </c>
      <c r="B393" s="235">
        <v>382</v>
      </c>
      <c r="C393" s="88"/>
      <c r="D393" s="31"/>
      <c r="E393" s="33"/>
      <c r="F393" s="34"/>
      <c r="G393" s="35">
        <f t="shared" si="37"/>
        <v>0</v>
      </c>
      <c r="H393" s="33"/>
      <c r="I393" s="34"/>
      <c r="J393" s="35">
        <f t="shared" si="38"/>
        <v>0</v>
      </c>
      <c r="K393" s="33"/>
      <c r="L393" s="34"/>
      <c r="M393" s="35">
        <f t="shared" si="39"/>
        <v>0</v>
      </c>
      <c r="N393" s="200"/>
      <c r="O393" s="200"/>
      <c r="P393" s="200"/>
      <c r="Q393" s="33"/>
      <c r="R393" s="34"/>
      <c r="S393" s="35">
        <f t="shared" si="40"/>
        <v>0</v>
      </c>
      <c r="T393" s="33"/>
      <c r="U393" s="34"/>
      <c r="V393" s="28" t="s">
        <v>30</v>
      </c>
      <c r="W393" s="33"/>
      <c r="X393" s="34"/>
      <c r="Y393" s="35">
        <f t="shared" si="41"/>
        <v>0</v>
      </c>
      <c r="Z393" s="36"/>
      <c r="AA393" s="36"/>
      <c r="AB393" s="36"/>
      <c r="AC393" s="29" t="str">
        <f t="shared" si="35"/>
        <v xml:space="preserve"> </v>
      </c>
      <c r="AD393" s="30" t="str">
        <f t="shared" si="36"/>
        <v xml:space="preserve"> راسب  </v>
      </c>
      <c r="AE393" s="36"/>
    </row>
    <row r="394" spans="1:31" ht="33" customHeight="1" thickBot="1">
      <c r="A394" s="238" t="s">
        <v>30</v>
      </c>
      <c r="B394" s="236">
        <v>383</v>
      </c>
      <c r="C394" s="88"/>
      <c r="D394" s="31"/>
      <c r="E394" s="33"/>
      <c r="F394" s="34"/>
      <c r="G394" s="35">
        <f t="shared" si="37"/>
        <v>0</v>
      </c>
      <c r="H394" s="33"/>
      <c r="I394" s="34"/>
      <c r="J394" s="35">
        <f t="shared" si="38"/>
        <v>0</v>
      </c>
      <c r="K394" s="33"/>
      <c r="L394" s="34"/>
      <c r="M394" s="35">
        <f t="shared" si="39"/>
        <v>0</v>
      </c>
      <c r="N394" s="200"/>
      <c r="O394" s="200"/>
      <c r="P394" s="200"/>
      <c r="Q394" s="33"/>
      <c r="R394" s="34"/>
      <c r="S394" s="35">
        <f t="shared" si="40"/>
        <v>0</v>
      </c>
      <c r="T394" s="33"/>
      <c r="U394" s="34"/>
      <c r="V394" s="28" t="s">
        <v>30</v>
      </c>
      <c r="W394" s="33"/>
      <c r="X394" s="34"/>
      <c r="Y394" s="35">
        <f t="shared" si="41"/>
        <v>0</v>
      </c>
      <c r="Z394" s="36"/>
      <c r="AA394" s="36"/>
      <c r="AB394" s="36"/>
      <c r="AC394" s="29" t="str">
        <f t="shared" si="35"/>
        <v xml:space="preserve"> </v>
      </c>
      <c r="AD394" s="30" t="str">
        <f t="shared" si="36"/>
        <v xml:space="preserve"> راسب  </v>
      </c>
      <c r="AE394" s="36"/>
    </row>
    <row r="395" spans="1:31" ht="33" customHeight="1" thickBot="1">
      <c r="A395" s="238" t="s">
        <v>30</v>
      </c>
      <c r="B395" s="235">
        <v>384</v>
      </c>
      <c r="C395" s="88"/>
      <c r="D395" s="31"/>
      <c r="E395" s="33"/>
      <c r="F395" s="34"/>
      <c r="G395" s="35">
        <f t="shared" si="37"/>
        <v>0</v>
      </c>
      <c r="H395" s="33"/>
      <c r="I395" s="34"/>
      <c r="J395" s="35">
        <f t="shared" si="38"/>
        <v>0</v>
      </c>
      <c r="K395" s="33"/>
      <c r="L395" s="34"/>
      <c r="M395" s="35">
        <f t="shared" si="39"/>
        <v>0</v>
      </c>
      <c r="N395" s="200"/>
      <c r="O395" s="200"/>
      <c r="P395" s="200"/>
      <c r="Q395" s="33"/>
      <c r="R395" s="34"/>
      <c r="S395" s="35">
        <f t="shared" si="40"/>
        <v>0</v>
      </c>
      <c r="T395" s="33"/>
      <c r="U395" s="34"/>
      <c r="V395" s="28" t="s">
        <v>30</v>
      </c>
      <c r="W395" s="33"/>
      <c r="X395" s="34"/>
      <c r="Y395" s="35">
        <f t="shared" si="41"/>
        <v>0</v>
      </c>
      <c r="Z395" s="36"/>
      <c r="AA395" s="36"/>
      <c r="AB395" s="36"/>
      <c r="AC395" s="29" t="str">
        <f t="shared" si="35"/>
        <v xml:space="preserve"> </v>
      </c>
      <c r="AD395" s="30" t="str">
        <f t="shared" si="36"/>
        <v xml:space="preserve"> راسب  </v>
      </c>
      <c r="AE395" s="36"/>
    </row>
    <row r="396" spans="1:31" ht="33" customHeight="1" thickBot="1">
      <c r="A396" s="238" t="s">
        <v>30</v>
      </c>
      <c r="B396" s="235">
        <v>385</v>
      </c>
      <c r="C396" s="88"/>
      <c r="D396" s="31"/>
      <c r="E396" s="33"/>
      <c r="F396" s="34"/>
      <c r="G396" s="35">
        <f t="shared" si="37"/>
        <v>0</v>
      </c>
      <c r="H396" s="33"/>
      <c r="I396" s="34"/>
      <c r="J396" s="35">
        <f t="shared" si="38"/>
        <v>0</v>
      </c>
      <c r="K396" s="33"/>
      <c r="L396" s="34"/>
      <c r="M396" s="35">
        <f t="shared" si="39"/>
        <v>0</v>
      </c>
      <c r="N396" s="200"/>
      <c r="O396" s="200"/>
      <c r="P396" s="200"/>
      <c r="Q396" s="33"/>
      <c r="R396" s="34"/>
      <c r="S396" s="35">
        <f t="shared" si="40"/>
        <v>0</v>
      </c>
      <c r="T396" s="33"/>
      <c r="U396" s="34"/>
      <c r="V396" s="28" t="s">
        <v>30</v>
      </c>
      <c r="W396" s="33"/>
      <c r="X396" s="34"/>
      <c r="Y396" s="35">
        <f t="shared" si="41"/>
        <v>0</v>
      </c>
      <c r="Z396" s="36"/>
      <c r="AA396" s="36"/>
      <c r="AB396" s="36"/>
      <c r="AC396" s="29" t="str">
        <f t="shared" ref="AC396:AC421" si="42">IF(AND(G396&gt;=50,J396&gt;=50,M396&gt;=50,S396&gt;=50,V396&gt;=50,Y396&gt;=50),SUM(AB396,AA396,Z396,Y396,V396,S396,M396,J396,G396)," ")</f>
        <v xml:space="preserve"> </v>
      </c>
      <c r="AD396" s="30" t="str">
        <f t="shared" ref="AD396:AD421" si="43">IF(AND(Y396&gt;=50,V396&gt;=50,S396&gt;=50,M396&gt;=50,J396&gt;=50,G396&gt;=50)," ناجح"," راسب  ")</f>
        <v xml:space="preserve"> راسب  </v>
      </c>
      <c r="AE396" s="36"/>
    </row>
    <row r="397" spans="1:31" ht="33" customHeight="1" thickBot="1">
      <c r="A397" s="238" t="s">
        <v>30</v>
      </c>
      <c r="B397" s="236">
        <v>386</v>
      </c>
      <c r="C397" s="88"/>
      <c r="D397" s="31"/>
      <c r="E397" s="33"/>
      <c r="F397" s="34"/>
      <c r="G397" s="35">
        <f t="shared" ref="G397:G421" si="44">E397+F397</f>
        <v>0</v>
      </c>
      <c r="H397" s="33"/>
      <c r="I397" s="34"/>
      <c r="J397" s="35">
        <f t="shared" ref="J397:J421" si="45">H397+I397</f>
        <v>0</v>
      </c>
      <c r="K397" s="33"/>
      <c r="L397" s="34"/>
      <c r="M397" s="35">
        <f t="shared" ref="M397:M421" si="46">K397+L397</f>
        <v>0</v>
      </c>
      <c r="N397" s="200"/>
      <c r="O397" s="200"/>
      <c r="P397" s="200"/>
      <c r="Q397" s="33"/>
      <c r="R397" s="34"/>
      <c r="S397" s="35">
        <f t="shared" ref="S397:S421" si="47">Q397+R397</f>
        <v>0</v>
      </c>
      <c r="T397" s="33"/>
      <c r="U397" s="34"/>
      <c r="V397" s="28" t="s">
        <v>30</v>
      </c>
      <c r="W397" s="33"/>
      <c r="X397" s="34"/>
      <c r="Y397" s="35">
        <f t="shared" ref="Y397:Y421" si="48">W397+X397</f>
        <v>0</v>
      </c>
      <c r="Z397" s="36"/>
      <c r="AA397" s="36"/>
      <c r="AB397" s="36"/>
      <c r="AC397" s="29" t="str">
        <f t="shared" si="42"/>
        <v xml:space="preserve"> </v>
      </c>
      <c r="AD397" s="30" t="str">
        <f t="shared" si="43"/>
        <v xml:space="preserve"> راسب  </v>
      </c>
      <c r="AE397" s="36"/>
    </row>
    <row r="398" spans="1:31" ht="33" customHeight="1" thickBot="1">
      <c r="A398" s="238" t="s">
        <v>30</v>
      </c>
      <c r="B398" s="235">
        <v>387</v>
      </c>
      <c r="C398" s="88"/>
      <c r="D398" s="31"/>
      <c r="E398" s="33"/>
      <c r="F398" s="34"/>
      <c r="G398" s="35">
        <f t="shared" si="44"/>
        <v>0</v>
      </c>
      <c r="H398" s="33"/>
      <c r="I398" s="34"/>
      <c r="J398" s="35">
        <f t="shared" si="45"/>
        <v>0</v>
      </c>
      <c r="K398" s="33"/>
      <c r="L398" s="34"/>
      <c r="M398" s="35">
        <f t="shared" si="46"/>
        <v>0</v>
      </c>
      <c r="N398" s="200"/>
      <c r="O398" s="200"/>
      <c r="P398" s="200"/>
      <c r="Q398" s="33"/>
      <c r="R398" s="34"/>
      <c r="S398" s="35">
        <f t="shared" si="47"/>
        <v>0</v>
      </c>
      <c r="T398" s="33"/>
      <c r="U398" s="34"/>
      <c r="V398" s="28" t="s">
        <v>30</v>
      </c>
      <c r="W398" s="33"/>
      <c r="X398" s="34"/>
      <c r="Y398" s="35">
        <f t="shared" si="48"/>
        <v>0</v>
      </c>
      <c r="Z398" s="36"/>
      <c r="AA398" s="36"/>
      <c r="AB398" s="36"/>
      <c r="AC398" s="29" t="str">
        <f t="shared" si="42"/>
        <v xml:space="preserve"> </v>
      </c>
      <c r="AD398" s="30" t="str">
        <f t="shared" si="43"/>
        <v xml:space="preserve"> راسب  </v>
      </c>
      <c r="AE398" s="36"/>
    </row>
    <row r="399" spans="1:31" ht="33" customHeight="1" thickBot="1">
      <c r="A399" s="238" t="s">
        <v>30</v>
      </c>
      <c r="B399" s="235">
        <v>388</v>
      </c>
      <c r="C399" s="88"/>
      <c r="D399" s="31"/>
      <c r="E399" s="33"/>
      <c r="F399" s="34"/>
      <c r="G399" s="35">
        <f t="shared" si="44"/>
        <v>0</v>
      </c>
      <c r="H399" s="33"/>
      <c r="I399" s="34"/>
      <c r="J399" s="35">
        <f t="shared" si="45"/>
        <v>0</v>
      </c>
      <c r="K399" s="33"/>
      <c r="L399" s="34"/>
      <c r="M399" s="35">
        <f t="shared" si="46"/>
        <v>0</v>
      </c>
      <c r="N399" s="200"/>
      <c r="O399" s="200"/>
      <c r="P399" s="200"/>
      <c r="Q399" s="33"/>
      <c r="R399" s="34"/>
      <c r="S399" s="35">
        <f t="shared" si="47"/>
        <v>0</v>
      </c>
      <c r="T399" s="33"/>
      <c r="U399" s="34"/>
      <c r="V399" s="28" t="s">
        <v>30</v>
      </c>
      <c r="W399" s="33"/>
      <c r="X399" s="34"/>
      <c r="Y399" s="35">
        <f t="shared" si="48"/>
        <v>0</v>
      </c>
      <c r="Z399" s="36"/>
      <c r="AA399" s="36"/>
      <c r="AB399" s="36"/>
      <c r="AC399" s="29" t="str">
        <f t="shared" si="42"/>
        <v xml:space="preserve"> </v>
      </c>
      <c r="AD399" s="30" t="str">
        <f t="shared" si="43"/>
        <v xml:space="preserve"> راسب  </v>
      </c>
      <c r="AE399" s="36"/>
    </row>
    <row r="400" spans="1:31" ht="33" customHeight="1" thickBot="1">
      <c r="A400" s="238" t="s">
        <v>30</v>
      </c>
      <c r="B400" s="236">
        <v>389</v>
      </c>
      <c r="C400" s="88"/>
      <c r="D400" s="31"/>
      <c r="E400" s="33"/>
      <c r="F400" s="34"/>
      <c r="G400" s="35">
        <f t="shared" si="44"/>
        <v>0</v>
      </c>
      <c r="H400" s="33"/>
      <c r="I400" s="34"/>
      <c r="J400" s="35">
        <f t="shared" si="45"/>
        <v>0</v>
      </c>
      <c r="K400" s="33"/>
      <c r="L400" s="34"/>
      <c r="M400" s="35">
        <f t="shared" si="46"/>
        <v>0</v>
      </c>
      <c r="N400" s="200"/>
      <c r="O400" s="200"/>
      <c r="P400" s="200"/>
      <c r="Q400" s="33"/>
      <c r="R400" s="34"/>
      <c r="S400" s="35">
        <f t="shared" si="47"/>
        <v>0</v>
      </c>
      <c r="T400" s="33"/>
      <c r="U400" s="34"/>
      <c r="V400" s="28" t="s">
        <v>30</v>
      </c>
      <c r="W400" s="33"/>
      <c r="X400" s="34"/>
      <c r="Y400" s="35">
        <f t="shared" si="48"/>
        <v>0</v>
      </c>
      <c r="Z400" s="36"/>
      <c r="AA400" s="36"/>
      <c r="AB400" s="36"/>
      <c r="AC400" s="29" t="str">
        <f t="shared" si="42"/>
        <v xml:space="preserve"> </v>
      </c>
      <c r="AD400" s="30" t="str">
        <f t="shared" si="43"/>
        <v xml:space="preserve"> راسب  </v>
      </c>
      <c r="AE400" s="36"/>
    </row>
    <row r="401" spans="1:31" ht="33" customHeight="1" thickBot="1">
      <c r="A401" s="238" t="s">
        <v>30</v>
      </c>
      <c r="B401" s="235">
        <v>390</v>
      </c>
      <c r="C401" s="88"/>
      <c r="D401" s="31"/>
      <c r="E401" s="33"/>
      <c r="F401" s="34"/>
      <c r="G401" s="35">
        <f t="shared" si="44"/>
        <v>0</v>
      </c>
      <c r="H401" s="33"/>
      <c r="I401" s="34"/>
      <c r="J401" s="35">
        <f t="shared" si="45"/>
        <v>0</v>
      </c>
      <c r="K401" s="33"/>
      <c r="L401" s="34"/>
      <c r="M401" s="35">
        <f t="shared" si="46"/>
        <v>0</v>
      </c>
      <c r="N401" s="200"/>
      <c r="O401" s="200"/>
      <c r="P401" s="200"/>
      <c r="Q401" s="33"/>
      <c r="R401" s="34"/>
      <c r="S401" s="35">
        <f t="shared" si="47"/>
        <v>0</v>
      </c>
      <c r="T401" s="33"/>
      <c r="U401" s="34"/>
      <c r="V401" s="28" t="s">
        <v>30</v>
      </c>
      <c r="W401" s="33"/>
      <c r="X401" s="34"/>
      <c r="Y401" s="35">
        <f t="shared" si="48"/>
        <v>0</v>
      </c>
      <c r="Z401" s="36"/>
      <c r="AA401" s="36"/>
      <c r="AB401" s="36"/>
      <c r="AC401" s="29" t="str">
        <f t="shared" si="42"/>
        <v xml:space="preserve"> </v>
      </c>
      <c r="AD401" s="30" t="str">
        <f t="shared" si="43"/>
        <v xml:space="preserve"> راسب  </v>
      </c>
      <c r="AE401" s="36"/>
    </row>
    <row r="402" spans="1:31" ht="33" customHeight="1" thickBot="1">
      <c r="A402" s="238" t="s">
        <v>30</v>
      </c>
      <c r="B402" s="235">
        <v>391</v>
      </c>
      <c r="C402" s="88"/>
      <c r="D402" s="31"/>
      <c r="E402" s="33"/>
      <c r="F402" s="34"/>
      <c r="G402" s="35">
        <f t="shared" si="44"/>
        <v>0</v>
      </c>
      <c r="H402" s="33"/>
      <c r="I402" s="34"/>
      <c r="J402" s="35">
        <f t="shared" si="45"/>
        <v>0</v>
      </c>
      <c r="K402" s="33"/>
      <c r="L402" s="34"/>
      <c r="M402" s="35">
        <f t="shared" si="46"/>
        <v>0</v>
      </c>
      <c r="N402" s="200"/>
      <c r="O402" s="200"/>
      <c r="P402" s="200"/>
      <c r="Q402" s="33"/>
      <c r="R402" s="34"/>
      <c r="S402" s="35">
        <f t="shared" si="47"/>
        <v>0</v>
      </c>
      <c r="T402" s="33"/>
      <c r="U402" s="34"/>
      <c r="V402" s="28" t="s">
        <v>30</v>
      </c>
      <c r="W402" s="33"/>
      <c r="X402" s="34"/>
      <c r="Y402" s="35">
        <f t="shared" si="48"/>
        <v>0</v>
      </c>
      <c r="Z402" s="36"/>
      <c r="AA402" s="36"/>
      <c r="AB402" s="36"/>
      <c r="AC402" s="29" t="str">
        <f t="shared" si="42"/>
        <v xml:space="preserve"> </v>
      </c>
      <c r="AD402" s="30" t="str">
        <f t="shared" si="43"/>
        <v xml:space="preserve"> راسب  </v>
      </c>
      <c r="AE402" s="36"/>
    </row>
    <row r="403" spans="1:31" ht="33" customHeight="1" thickBot="1">
      <c r="A403" s="238" t="s">
        <v>30</v>
      </c>
      <c r="B403" s="236">
        <v>392</v>
      </c>
      <c r="C403" s="88"/>
      <c r="D403" s="31"/>
      <c r="E403" s="33"/>
      <c r="F403" s="34"/>
      <c r="G403" s="35">
        <f t="shared" si="44"/>
        <v>0</v>
      </c>
      <c r="H403" s="33"/>
      <c r="I403" s="34"/>
      <c r="J403" s="35">
        <f t="shared" si="45"/>
        <v>0</v>
      </c>
      <c r="K403" s="33"/>
      <c r="L403" s="34"/>
      <c r="M403" s="35">
        <f t="shared" si="46"/>
        <v>0</v>
      </c>
      <c r="N403" s="200"/>
      <c r="O403" s="200"/>
      <c r="P403" s="200"/>
      <c r="Q403" s="33"/>
      <c r="R403" s="34"/>
      <c r="S403" s="35">
        <f t="shared" si="47"/>
        <v>0</v>
      </c>
      <c r="T403" s="33"/>
      <c r="U403" s="34"/>
      <c r="V403" s="28" t="s">
        <v>30</v>
      </c>
      <c r="W403" s="33"/>
      <c r="X403" s="34"/>
      <c r="Y403" s="35">
        <f t="shared" si="48"/>
        <v>0</v>
      </c>
      <c r="Z403" s="36"/>
      <c r="AA403" s="36"/>
      <c r="AB403" s="36"/>
      <c r="AC403" s="29" t="str">
        <f t="shared" si="42"/>
        <v xml:space="preserve"> </v>
      </c>
      <c r="AD403" s="30" t="str">
        <f t="shared" si="43"/>
        <v xml:space="preserve"> راسب  </v>
      </c>
      <c r="AE403" s="36"/>
    </row>
    <row r="404" spans="1:31" ht="33" customHeight="1" thickBot="1">
      <c r="A404" s="238" t="s">
        <v>30</v>
      </c>
      <c r="B404" s="235">
        <v>393</v>
      </c>
      <c r="C404" s="88"/>
      <c r="D404" s="31"/>
      <c r="E404" s="33"/>
      <c r="F404" s="34"/>
      <c r="G404" s="35">
        <f t="shared" si="44"/>
        <v>0</v>
      </c>
      <c r="H404" s="33"/>
      <c r="I404" s="34"/>
      <c r="J404" s="35">
        <f t="shared" si="45"/>
        <v>0</v>
      </c>
      <c r="K404" s="33"/>
      <c r="L404" s="34"/>
      <c r="M404" s="35">
        <f t="shared" si="46"/>
        <v>0</v>
      </c>
      <c r="N404" s="200"/>
      <c r="O404" s="200"/>
      <c r="P404" s="200"/>
      <c r="Q404" s="33"/>
      <c r="R404" s="34"/>
      <c r="S404" s="35">
        <f t="shared" si="47"/>
        <v>0</v>
      </c>
      <c r="T404" s="33"/>
      <c r="U404" s="34"/>
      <c r="V404" s="28" t="s">
        <v>30</v>
      </c>
      <c r="W404" s="33"/>
      <c r="X404" s="34"/>
      <c r="Y404" s="35">
        <f t="shared" si="48"/>
        <v>0</v>
      </c>
      <c r="Z404" s="36"/>
      <c r="AA404" s="36"/>
      <c r="AB404" s="36"/>
      <c r="AC404" s="29" t="str">
        <f t="shared" si="42"/>
        <v xml:space="preserve"> </v>
      </c>
      <c r="AD404" s="30" t="str">
        <f t="shared" si="43"/>
        <v xml:space="preserve"> راسب  </v>
      </c>
      <c r="AE404" s="36"/>
    </row>
    <row r="405" spans="1:31" ht="33" customHeight="1" thickBot="1">
      <c r="A405" s="238" t="s">
        <v>30</v>
      </c>
      <c r="B405" s="235">
        <v>394</v>
      </c>
      <c r="C405" s="88"/>
      <c r="D405" s="31"/>
      <c r="E405" s="33"/>
      <c r="F405" s="34"/>
      <c r="G405" s="35">
        <f t="shared" si="44"/>
        <v>0</v>
      </c>
      <c r="H405" s="33"/>
      <c r="I405" s="34"/>
      <c r="J405" s="35">
        <f t="shared" si="45"/>
        <v>0</v>
      </c>
      <c r="K405" s="33"/>
      <c r="L405" s="34"/>
      <c r="M405" s="35">
        <f t="shared" si="46"/>
        <v>0</v>
      </c>
      <c r="N405" s="200"/>
      <c r="O405" s="200"/>
      <c r="P405" s="200"/>
      <c r="Q405" s="33"/>
      <c r="R405" s="34"/>
      <c r="S405" s="35">
        <f t="shared" si="47"/>
        <v>0</v>
      </c>
      <c r="T405" s="33"/>
      <c r="U405" s="34"/>
      <c r="V405" s="28" t="s">
        <v>30</v>
      </c>
      <c r="W405" s="33"/>
      <c r="X405" s="34"/>
      <c r="Y405" s="35">
        <f t="shared" si="48"/>
        <v>0</v>
      </c>
      <c r="Z405" s="36"/>
      <c r="AA405" s="36"/>
      <c r="AB405" s="36"/>
      <c r="AC405" s="29" t="str">
        <f t="shared" si="42"/>
        <v xml:space="preserve"> </v>
      </c>
      <c r="AD405" s="30" t="str">
        <f t="shared" si="43"/>
        <v xml:space="preserve"> راسب  </v>
      </c>
      <c r="AE405" s="36"/>
    </row>
    <row r="406" spans="1:31" ht="33" customHeight="1" thickBot="1">
      <c r="A406" s="238" t="s">
        <v>30</v>
      </c>
      <c r="B406" s="236">
        <v>395</v>
      </c>
      <c r="C406" s="88"/>
      <c r="D406" s="31"/>
      <c r="E406" s="33"/>
      <c r="F406" s="34"/>
      <c r="G406" s="35">
        <f t="shared" si="44"/>
        <v>0</v>
      </c>
      <c r="H406" s="33"/>
      <c r="I406" s="34"/>
      <c r="J406" s="35">
        <f t="shared" si="45"/>
        <v>0</v>
      </c>
      <c r="K406" s="33"/>
      <c r="L406" s="34"/>
      <c r="M406" s="35">
        <f t="shared" si="46"/>
        <v>0</v>
      </c>
      <c r="N406" s="200"/>
      <c r="O406" s="200"/>
      <c r="P406" s="200"/>
      <c r="Q406" s="33"/>
      <c r="R406" s="34"/>
      <c r="S406" s="35">
        <f t="shared" si="47"/>
        <v>0</v>
      </c>
      <c r="T406" s="33"/>
      <c r="U406" s="34"/>
      <c r="V406" s="28" t="s">
        <v>30</v>
      </c>
      <c r="W406" s="33"/>
      <c r="X406" s="34"/>
      <c r="Y406" s="35">
        <f t="shared" si="48"/>
        <v>0</v>
      </c>
      <c r="Z406" s="36"/>
      <c r="AA406" s="36"/>
      <c r="AB406" s="36"/>
      <c r="AC406" s="29" t="str">
        <f t="shared" si="42"/>
        <v xml:space="preserve"> </v>
      </c>
      <c r="AD406" s="30" t="str">
        <f t="shared" si="43"/>
        <v xml:space="preserve"> راسب  </v>
      </c>
      <c r="AE406" s="36"/>
    </row>
    <row r="407" spans="1:31" ht="33" customHeight="1" thickBot="1">
      <c r="A407" s="238" t="s">
        <v>30</v>
      </c>
      <c r="B407" s="235">
        <v>396</v>
      </c>
      <c r="C407" s="88"/>
      <c r="D407" s="31"/>
      <c r="E407" s="33"/>
      <c r="F407" s="34"/>
      <c r="G407" s="35">
        <f t="shared" si="44"/>
        <v>0</v>
      </c>
      <c r="H407" s="33"/>
      <c r="I407" s="34"/>
      <c r="J407" s="35">
        <f t="shared" si="45"/>
        <v>0</v>
      </c>
      <c r="K407" s="33"/>
      <c r="L407" s="34"/>
      <c r="M407" s="35">
        <f t="shared" si="46"/>
        <v>0</v>
      </c>
      <c r="N407" s="200"/>
      <c r="O407" s="200"/>
      <c r="P407" s="200"/>
      <c r="Q407" s="33"/>
      <c r="R407" s="34"/>
      <c r="S407" s="35">
        <f t="shared" si="47"/>
        <v>0</v>
      </c>
      <c r="T407" s="33"/>
      <c r="U407" s="34"/>
      <c r="V407" s="28" t="s">
        <v>30</v>
      </c>
      <c r="W407" s="33"/>
      <c r="X407" s="34"/>
      <c r="Y407" s="35">
        <f t="shared" si="48"/>
        <v>0</v>
      </c>
      <c r="Z407" s="36"/>
      <c r="AA407" s="36"/>
      <c r="AB407" s="36"/>
      <c r="AC407" s="29" t="str">
        <f t="shared" si="42"/>
        <v xml:space="preserve"> </v>
      </c>
      <c r="AD407" s="30" t="str">
        <f t="shared" si="43"/>
        <v xml:space="preserve"> راسب  </v>
      </c>
      <c r="AE407" s="36"/>
    </row>
    <row r="408" spans="1:31" ht="33" customHeight="1" thickBot="1">
      <c r="A408" s="238" t="s">
        <v>30</v>
      </c>
      <c r="B408" s="235">
        <v>397</v>
      </c>
      <c r="C408" s="88"/>
      <c r="D408" s="31"/>
      <c r="E408" s="33"/>
      <c r="F408" s="34"/>
      <c r="G408" s="35">
        <f t="shared" si="44"/>
        <v>0</v>
      </c>
      <c r="H408" s="33"/>
      <c r="I408" s="34"/>
      <c r="J408" s="35">
        <f t="shared" si="45"/>
        <v>0</v>
      </c>
      <c r="K408" s="33"/>
      <c r="L408" s="34"/>
      <c r="M408" s="35">
        <f t="shared" si="46"/>
        <v>0</v>
      </c>
      <c r="N408" s="200"/>
      <c r="O408" s="200"/>
      <c r="P408" s="200"/>
      <c r="Q408" s="33"/>
      <c r="R408" s="34"/>
      <c r="S408" s="35">
        <f t="shared" si="47"/>
        <v>0</v>
      </c>
      <c r="T408" s="33"/>
      <c r="U408" s="34"/>
      <c r="V408" s="28" t="s">
        <v>30</v>
      </c>
      <c r="W408" s="33"/>
      <c r="X408" s="34"/>
      <c r="Y408" s="35">
        <f t="shared" si="48"/>
        <v>0</v>
      </c>
      <c r="Z408" s="36"/>
      <c r="AA408" s="36"/>
      <c r="AB408" s="36"/>
      <c r="AC408" s="29" t="str">
        <f t="shared" si="42"/>
        <v xml:space="preserve"> </v>
      </c>
      <c r="AD408" s="30" t="str">
        <f t="shared" si="43"/>
        <v xml:space="preserve"> راسب  </v>
      </c>
      <c r="AE408" s="36"/>
    </row>
    <row r="409" spans="1:31" ht="33" customHeight="1" thickBot="1">
      <c r="A409" s="238" t="s">
        <v>30</v>
      </c>
      <c r="B409" s="236">
        <v>398</v>
      </c>
      <c r="C409" s="88"/>
      <c r="D409" s="31"/>
      <c r="E409" s="33"/>
      <c r="F409" s="34"/>
      <c r="G409" s="35">
        <f t="shared" si="44"/>
        <v>0</v>
      </c>
      <c r="H409" s="33"/>
      <c r="I409" s="34"/>
      <c r="J409" s="35">
        <f t="shared" si="45"/>
        <v>0</v>
      </c>
      <c r="K409" s="33"/>
      <c r="L409" s="34"/>
      <c r="M409" s="35">
        <f t="shared" si="46"/>
        <v>0</v>
      </c>
      <c r="N409" s="200"/>
      <c r="O409" s="200"/>
      <c r="P409" s="200"/>
      <c r="Q409" s="33"/>
      <c r="R409" s="34"/>
      <c r="S409" s="35">
        <f t="shared" si="47"/>
        <v>0</v>
      </c>
      <c r="T409" s="33"/>
      <c r="U409" s="34"/>
      <c r="V409" s="28" t="s">
        <v>30</v>
      </c>
      <c r="W409" s="33"/>
      <c r="X409" s="34"/>
      <c r="Y409" s="35">
        <f t="shared" si="48"/>
        <v>0</v>
      </c>
      <c r="Z409" s="36"/>
      <c r="AA409" s="36"/>
      <c r="AB409" s="36"/>
      <c r="AC409" s="29" t="str">
        <f t="shared" si="42"/>
        <v xml:space="preserve"> </v>
      </c>
      <c r="AD409" s="30" t="str">
        <f t="shared" si="43"/>
        <v xml:space="preserve"> راسب  </v>
      </c>
      <c r="AE409" s="36"/>
    </row>
    <row r="410" spans="1:31" ht="33" customHeight="1" thickBot="1">
      <c r="A410" s="238" t="s">
        <v>30</v>
      </c>
      <c r="B410" s="235">
        <v>399</v>
      </c>
      <c r="C410" s="88"/>
      <c r="D410" s="31"/>
      <c r="E410" s="33"/>
      <c r="F410" s="34"/>
      <c r="G410" s="35">
        <f t="shared" si="44"/>
        <v>0</v>
      </c>
      <c r="H410" s="33"/>
      <c r="I410" s="34"/>
      <c r="J410" s="35">
        <f t="shared" si="45"/>
        <v>0</v>
      </c>
      <c r="K410" s="33"/>
      <c r="L410" s="34"/>
      <c r="M410" s="35">
        <f t="shared" si="46"/>
        <v>0</v>
      </c>
      <c r="N410" s="200"/>
      <c r="O410" s="200"/>
      <c r="P410" s="200"/>
      <c r="Q410" s="33"/>
      <c r="R410" s="34"/>
      <c r="S410" s="35">
        <f t="shared" si="47"/>
        <v>0</v>
      </c>
      <c r="T410" s="33"/>
      <c r="U410" s="34"/>
      <c r="V410" s="28" t="s">
        <v>30</v>
      </c>
      <c r="W410" s="33"/>
      <c r="X410" s="34"/>
      <c r="Y410" s="35">
        <f t="shared" si="48"/>
        <v>0</v>
      </c>
      <c r="Z410" s="36"/>
      <c r="AA410" s="36"/>
      <c r="AB410" s="36"/>
      <c r="AC410" s="29" t="str">
        <f t="shared" si="42"/>
        <v xml:space="preserve"> </v>
      </c>
      <c r="AD410" s="30" t="str">
        <f t="shared" si="43"/>
        <v xml:space="preserve"> راسب  </v>
      </c>
      <c r="AE410" s="36"/>
    </row>
    <row r="411" spans="1:31" ht="33" customHeight="1" thickBot="1">
      <c r="A411" s="238" t="s">
        <v>30</v>
      </c>
      <c r="B411" s="235">
        <v>400</v>
      </c>
      <c r="C411" s="88"/>
      <c r="D411" s="31"/>
      <c r="E411" s="33"/>
      <c r="F411" s="34"/>
      <c r="G411" s="35">
        <f t="shared" si="44"/>
        <v>0</v>
      </c>
      <c r="H411" s="33"/>
      <c r="I411" s="34"/>
      <c r="J411" s="35">
        <f t="shared" si="45"/>
        <v>0</v>
      </c>
      <c r="K411" s="33"/>
      <c r="L411" s="34"/>
      <c r="M411" s="35">
        <f t="shared" si="46"/>
        <v>0</v>
      </c>
      <c r="N411" s="200"/>
      <c r="O411" s="200"/>
      <c r="P411" s="200"/>
      <c r="Q411" s="33"/>
      <c r="R411" s="34"/>
      <c r="S411" s="35">
        <f t="shared" si="47"/>
        <v>0</v>
      </c>
      <c r="T411" s="33"/>
      <c r="U411" s="34"/>
      <c r="V411" s="28" t="s">
        <v>30</v>
      </c>
      <c r="W411" s="33"/>
      <c r="X411" s="34"/>
      <c r="Y411" s="35">
        <f t="shared" si="48"/>
        <v>0</v>
      </c>
      <c r="Z411" s="36"/>
      <c r="AA411" s="36"/>
      <c r="AB411" s="36"/>
      <c r="AC411" s="29" t="str">
        <f t="shared" si="42"/>
        <v xml:space="preserve"> </v>
      </c>
      <c r="AD411" s="30" t="str">
        <f t="shared" si="43"/>
        <v xml:space="preserve"> راسب  </v>
      </c>
      <c r="AE411" s="36"/>
    </row>
    <row r="412" spans="1:31" ht="33" customHeight="1" thickBot="1">
      <c r="A412" s="238" t="s">
        <v>30</v>
      </c>
      <c r="B412" s="236">
        <v>401</v>
      </c>
      <c r="C412" s="88"/>
      <c r="D412" s="31"/>
      <c r="E412" s="33"/>
      <c r="F412" s="34"/>
      <c r="G412" s="35">
        <f t="shared" si="44"/>
        <v>0</v>
      </c>
      <c r="H412" s="33"/>
      <c r="I412" s="34"/>
      <c r="J412" s="35">
        <f t="shared" si="45"/>
        <v>0</v>
      </c>
      <c r="K412" s="33"/>
      <c r="L412" s="34"/>
      <c r="M412" s="35">
        <f t="shared" si="46"/>
        <v>0</v>
      </c>
      <c r="N412" s="200"/>
      <c r="O412" s="200"/>
      <c r="P412" s="200"/>
      <c r="Q412" s="33"/>
      <c r="R412" s="34"/>
      <c r="S412" s="35">
        <f t="shared" si="47"/>
        <v>0</v>
      </c>
      <c r="T412" s="33"/>
      <c r="U412" s="34"/>
      <c r="V412" s="28" t="s">
        <v>30</v>
      </c>
      <c r="W412" s="33"/>
      <c r="X412" s="34"/>
      <c r="Y412" s="35">
        <f t="shared" si="48"/>
        <v>0</v>
      </c>
      <c r="Z412" s="36"/>
      <c r="AA412" s="36"/>
      <c r="AB412" s="36"/>
      <c r="AC412" s="29" t="str">
        <f t="shared" si="42"/>
        <v xml:space="preserve"> </v>
      </c>
      <c r="AD412" s="30" t="str">
        <f t="shared" si="43"/>
        <v xml:space="preserve"> راسب  </v>
      </c>
      <c r="AE412" s="36"/>
    </row>
    <row r="413" spans="1:31" ht="33" customHeight="1" thickBot="1">
      <c r="A413" s="238" t="s">
        <v>30</v>
      </c>
      <c r="B413" s="235">
        <v>402</v>
      </c>
      <c r="C413" s="88"/>
      <c r="D413" s="31"/>
      <c r="E413" s="33"/>
      <c r="F413" s="34"/>
      <c r="G413" s="35">
        <f t="shared" si="44"/>
        <v>0</v>
      </c>
      <c r="H413" s="33"/>
      <c r="I413" s="34"/>
      <c r="J413" s="35">
        <f t="shared" si="45"/>
        <v>0</v>
      </c>
      <c r="K413" s="33"/>
      <c r="L413" s="34"/>
      <c r="M413" s="35">
        <f t="shared" si="46"/>
        <v>0</v>
      </c>
      <c r="N413" s="200"/>
      <c r="O413" s="200"/>
      <c r="P413" s="200"/>
      <c r="Q413" s="33"/>
      <c r="R413" s="34"/>
      <c r="S413" s="35">
        <f t="shared" si="47"/>
        <v>0</v>
      </c>
      <c r="T413" s="33"/>
      <c r="U413" s="34"/>
      <c r="V413" s="28" t="s">
        <v>30</v>
      </c>
      <c r="W413" s="33"/>
      <c r="X413" s="34"/>
      <c r="Y413" s="35">
        <f t="shared" si="48"/>
        <v>0</v>
      </c>
      <c r="Z413" s="36"/>
      <c r="AA413" s="36"/>
      <c r="AB413" s="36"/>
      <c r="AC413" s="29" t="str">
        <f t="shared" si="42"/>
        <v xml:space="preserve"> </v>
      </c>
      <c r="AD413" s="30" t="str">
        <f t="shared" si="43"/>
        <v xml:space="preserve"> راسب  </v>
      </c>
      <c r="AE413" s="36"/>
    </row>
    <row r="414" spans="1:31" ht="33" customHeight="1" thickBot="1">
      <c r="A414" s="238" t="s">
        <v>30</v>
      </c>
      <c r="B414" s="235">
        <v>403</v>
      </c>
      <c r="C414" s="88"/>
      <c r="D414" s="31"/>
      <c r="E414" s="33"/>
      <c r="F414" s="34"/>
      <c r="G414" s="35">
        <f t="shared" si="44"/>
        <v>0</v>
      </c>
      <c r="H414" s="33"/>
      <c r="I414" s="34"/>
      <c r="J414" s="35">
        <f t="shared" si="45"/>
        <v>0</v>
      </c>
      <c r="K414" s="33"/>
      <c r="L414" s="34"/>
      <c r="M414" s="35">
        <f t="shared" si="46"/>
        <v>0</v>
      </c>
      <c r="N414" s="200"/>
      <c r="O414" s="200"/>
      <c r="P414" s="200"/>
      <c r="Q414" s="33"/>
      <c r="R414" s="34"/>
      <c r="S414" s="35">
        <f t="shared" si="47"/>
        <v>0</v>
      </c>
      <c r="T414" s="33"/>
      <c r="U414" s="34"/>
      <c r="V414" s="28" t="s">
        <v>30</v>
      </c>
      <c r="W414" s="33"/>
      <c r="X414" s="34"/>
      <c r="Y414" s="35">
        <f t="shared" si="48"/>
        <v>0</v>
      </c>
      <c r="Z414" s="36"/>
      <c r="AA414" s="36"/>
      <c r="AB414" s="36"/>
      <c r="AC414" s="29" t="str">
        <f t="shared" si="42"/>
        <v xml:space="preserve"> </v>
      </c>
      <c r="AD414" s="30" t="str">
        <f t="shared" si="43"/>
        <v xml:space="preserve"> راسب  </v>
      </c>
      <c r="AE414" s="36"/>
    </row>
    <row r="415" spans="1:31" ht="33" customHeight="1" thickBot="1">
      <c r="A415" s="238" t="s">
        <v>30</v>
      </c>
      <c r="B415" s="236">
        <v>404</v>
      </c>
      <c r="C415" s="88"/>
      <c r="D415" s="31"/>
      <c r="E415" s="33"/>
      <c r="F415" s="34"/>
      <c r="G415" s="35">
        <f t="shared" si="44"/>
        <v>0</v>
      </c>
      <c r="H415" s="33"/>
      <c r="I415" s="34"/>
      <c r="J415" s="35">
        <f t="shared" si="45"/>
        <v>0</v>
      </c>
      <c r="K415" s="33"/>
      <c r="L415" s="34"/>
      <c r="M415" s="35">
        <f t="shared" si="46"/>
        <v>0</v>
      </c>
      <c r="N415" s="200"/>
      <c r="O415" s="200"/>
      <c r="P415" s="200"/>
      <c r="Q415" s="33"/>
      <c r="R415" s="34"/>
      <c r="S415" s="35">
        <f t="shared" si="47"/>
        <v>0</v>
      </c>
      <c r="T415" s="33"/>
      <c r="U415" s="34"/>
      <c r="V415" s="28" t="s">
        <v>30</v>
      </c>
      <c r="W415" s="33"/>
      <c r="X415" s="34"/>
      <c r="Y415" s="35">
        <f t="shared" si="48"/>
        <v>0</v>
      </c>
      <c r="Z415" s="36"/>
      <c r="AA415" s="36"/>
      <c r="AB415" s="36"/>
      <c r="AC415" s="29" t="str">
        <f t="shared" si="42"/>
        <v xml:space="preserve"> </v>
      </c>
      <c r="AD415" s="30" t="str">
        <f t="shared" si="43"/>
        <v xml:space="preserve"> راسب  </v>
      </c>
      <c r="AE415" s="36"/>
    </row>
    <row r="416" spans="1:31" ht="33" customHeight="1" thickBot="1">
      <c r="A416" s="238" t="s">
        <v>30</v>
      </c>
      <c r="B416" s="235">
        <v>405</v>
      </c>
      <c r="C416" s="88"/>
      <c r="D416" s="31"/>
      <c r="E416" s="33"/>
      <c r="F416" s="34"/>
      <c r="G416" s="35">
        <f t="shared" si="44"/>
        <v>0</v>
      </c>
      <c r="H416" s="33"/>
      <c r="I416" s="34"/>
      <c r="J416" s="35">
        <f t="shared" si="45"/>
        <v>0</v>
      </c>
      <c r="K416" s="33"/>
      <c r="L416" s="34"/>
      <c r="M416" s="35">
        <f t="shared" si="46"/>
        <v>0</v>
      </c>
      <c r="N416" s="200"/>
      <c r="O416" s="200"/>
      <c r="P416" s="200"/>
      <c r="Q416" s="33"/>
      <c r="R416" s="34"/>
      <c r="S416" s="35">
        <f t="shared" si="47"/>
        <v>0</v>
      </c>
      <c r="T416" s="33"/>
      <c r="U416" s="34"/>
      <c r="V416" s="28" t="s">
        <v>30</v>
      </c>
      <c r="W416" s="33"/>
      <c r="X416" s="34"/>
      <c r="Y416" s="35">
        <f t="shared" si="48"/>
        <v>0</v>
      </c>
      <c r="Z416" s="36"/>
      <c r="AA416" s="36"/>
      <c r="AB416" s="36"/>
      <c r="AC416" s="29" t="str">
        <f t="shared" si="42"/>
        <v xml:space="preserve"> </v>
      </c>
      <c r="AD416" s="30" t="str">
        <f t="shared" si="43"/>
        <v xml:space="preserve"> راسب  </v>
      </c>
      <c r="AE416" s="36"/>
    </row>
    <row r="417" spans="1:31" ht="33" customHeight="1" thickBot="1">
      <c r="A417" s="238" t="s">
        <v>30</v>
      </c>
      <c r="B417" s="235">
        <v>406</v>
      </c>
      <c r="C417" s="88"/>
      <c r="D417" s="31"/>
      <c r="E417" s="33"/>
      <c r="F417" s="34"/>
      <c r="G417" s="35">
        <f t="shared" si="44"/>
        <v>0</v>
      </c>
      <c r="H417" s="33"/>
      <c r="I417" s="34"/>
      <c r="J417" s="35">
        <f t="shared" si="45"/>
        <v>0</v>
      </c>
      <c r="K417" s="33"/>
      <c r="L417" s="34"/>
      <c r="M417" s="35">
        <f t="shared" si="46"/>
        <v>0</v>
      </c>
      <c r="N417" s="200"/>
      <c r="O417" s="200"/>
      <c r="P417" s="200"/>
      <c r="Q417" s="33"/>
      <c r="R417" s="34"/>
      <c r="S417" s="35">
        <f t="shared" si="47"/>
        <v>0</v>
      </c>
      <c r="T417" s="33"/>
      <c r="U417" s="34"/>
      <c r="V417" s="28" t="s">
        <v>30</v>
      </c>
      <c r="W417" s="33"/>
      <c r="X417" s="34"/>
      <c r="Y417" s="35">
        <f t="shared" si="48"/>
        <v>0</v>
      </c>
      <c r="Z417" s="36"/>
      <c r="AA417" s="36"/>
      <c r="AB417" s="36"/>
      <c r="AC417" s="29" t="str">
        <f t="shared" si="42"/>
        <v xml:space="preserve"> </v>
      </c>
      <c r="AD417" s="30" t="str">
        <f t="shared" si="43"/>
        <v xml:space="preserve"> راسب  </v>
      </c>
      <c r="AE417" s="36"/>
    </row>
    <row r="418" spans="1:31" ht="33" customHeight="1" thickBot="1">
      <c r="A418" s="238" t="s">
        <v>30</v>
      </c>
      <c r="B418" s="236">
        <v>407</v>
      </c>
      <c r="C418" s="88"/>
      <c r="D418" s="31"/>
      <c r="E418" s="33"/>
      <c r="F418" s="34"/>
      <c r="G418" s="35">
        <f t="shared" si="44"/>
        <v>0</v>
      </c>
      <c r="H418" s="33"/>
      <c r="I418" s="34"/>
      <c r="J418" s="35">
        <f t="shared" si="45"/>
        <v>0</v>
      </c>
      <c r="K418" s="33"/>
      <c r="L418" s="34"/>
      <c r="M418" s="35">
        <f t="shared" si="46"/>
        <v>0</v>
      </c>
      <c r="N418" s="200"/>
      <c r="O418" s="200"/>
      <c r="P418" s="200"/>
      <c r="Q418" s="33"/>
      <c r="R418" s="34"/>
      <c r="S418" s="35">
        <f t="shared" si="47"/>
        <v>0</v>
      </c>
      <c r="T418" s="33"/>
      <c r="U418" s="34"/>
      <c r="V418" s="28" t="s">
        <v>30</v>
      </c>
      <c r="W418" s="33"/>
      <c r="X418" s="34"/>
      <c r="Y418" s="35">
        <f t="shared" si="48"/>
        <v>0</v>
      </c>
      <c r="Z418" s="36"/>
      <c r="AA418" s="36"/>
      <c r="AB418" s="36"/>
      <c r="AC418" s="29" t="str">
        <f t="shared" si="42"/>
        <v xml:space="preserve"> </v>
      </c>
      <c r="AD418" s="30" t="str">
        <f t="shared" si="43"/>
        <v xml:space="preserve"> راسب  </v>
      </c>
      <c r="AE418" s="36"/>
    </row>
    <row r="419" spans="1:31" ht="33" customHeight="1" thickBot="1">
      <c r="A419" s="238" t="s">
        <v>30</v>
      </c>
      <c r="B419" s="235">
        <v>408</v>
      </c>
      <c r="C419" s="88"/>
      <c r="D419" s="31"/>
      <c r="E419" s="33"/>
      <c r="F419" s="34"/>
      <c r="G419" s="35">
        <f t="shared" si="44"/>
        <v>0</v>
      </c>
      <c r="H419" s="33"/>
      <c r="I419" s="34"/>
      <c r="J419" s="35">
        <f t="shared" si="45"/>
        <v>0</v>
      </c>
      <c r="K419" s="33"/>
      <c r="L419" s="34"/>
      <c r="M419" s="35">
        <f t="shared" si="46"/>
        <v>0</v>
      </c>
      <c r="N419" s="200"/>
      <c r="O419" s="200"/>
      <c r="P419" s="200"/>
      <c r="Q419" s="33"/>
      <c r="R419" s="34"/>
      <c r="S419" s="35">
        <f t="shared" si="47"/>
        <v>0</v>
      </c>
      <c r="T419" s="33"/>
      <c r="U419" s="34"/>
      <c r="V419" s="28" t="s">
        <v>30</v>
      </c>
      <c r="W419" s="33"/>
      <c r="X419" s="34"/>
      <c r="Y419" s="35">
        <f t="shared" si="48"/>
        <v>0</v>
      </c>
      <c r="Z419" s="36"/>
      <c r="AA419" s="36"/>
      <c r="AB419" s="36"/>
      <c r="AC419" s="29" t="str">
        <f t="shared" si="42"/>
        <v xml:space="preserve"> </v>
      </c>
      <c r="AD419" s="30" t="str">
        <f t="shared" si="43"/>
        <v xml:space="preserve"> راسب  </v>
      </c>
      <c r="AE419" s="36"/>
    </row>
    <row r="420" spans="1:31" ht="33" customHeight="1" thickBot="1">
      <c r="A420" s="238" t="s">
        <v>30</v>
      </c>
      <c r="B420" s="235">
        <v>409</v>
      </c>
      <c r="C420" s="88"/>
      <c r="D420" s="31"/>
      <c r="E420" s="33"/>
      <c r="F420" s="34"/>
      <c r="G420" s="35">
        <f t="shared" si="44"/>
        <v>0</v>
      </c>
      <c r="H420" s="33"/>
      <c r="I420" s="34"/>
      <c r="J420" s="35">
        <f t="shared" si="45"/>
        <v>0</v>
      </c>
      <c r="K420" s="33"/>
      <c r="L420" s="34"/>
      <c r="M420" s="35">
        <f t="shared" si="46"/>
        <v>0</v>
      </c>
      <c r="N420" s="200"/>
      <c r="O420" s="200"/>
      <c r="P420" s="200"/>
      <c r="Q420" s="33"/>
      <c r="R420" s="34"/>
      <c r="S420" s="35">
        <f t="shared" si="47"/>
        <v>0</v>
      </c>
      <c r="T420" s="33"/>
      <c r="U420" s="34"/>
      <c r="V420" s="28" t="s">
        <v>30</v>
      </c>
      <c r="W420" s="33"/>
      <c r="X420" s="34"/>
      <c r="Y420" s="35">
        <f t="shared" si="48"/>
        <v>0</v>
      </c>
      <c r="Z420" s="36"/>
      <c r="AA420" s="36"/>
      <c r="AB420" s="36"/>
      <c r="AC420" s="29" t="str">
        <f t="shared" si="42"/>
        <v xml:space="preserve"> </v>
      </c>
      <c r="AD420" s="30" t="str">
        <f t="shared" si="43"/>
        <v xml:space="preserve"> راسب  </v>
      </c>
      <c r="AE420" s="36"/>
    </row>
    <row r="421" spans="1:31" ht="33" customHeight="1">
      <c r="A421" s="238" t="s">
        <v>30</v>
      </c>
      <c r="B421" s="236">
        <v>410</v>
      </c>
      <c r="C421" s="88"/>
      <c r="D421" s="31"/>
      <c r="E421" s="33"/>
      <c r="F421" s="34"/>
      <c r="G421" s="35">
        <f t="shared" si="44"/>
        <v>0</v>
      </c>
      <c r="H421" s="33"/>
      <c r="I421" s="34"/>
      <c r="J421" s="35">
        <f t="shared" si="45"/>
        <v>0</v>
      </c>
      <c r="K421" s="33"/>
      <c r="L421" s="34"/>
      <c r="M421" s="35">
        <f t="shared" si="46"/>
        <v>0</v>
      </c>
      <c r="N421" s="200"/>
      <c r="O421" s="200"/>
      <c r="P421" s="200"/>
      <c r="Q421" s="33"/>
      <c r="R421" s="34"/>
      <c r="S421" s="35">
        <f t="shared" si="47"/>
        <v>0</v>
      </c>
      <c r="T421" s="33"/>
      <c r="U421" s="34"/>
      <c r="V421" s="28" t="s">
        <v>30</v>
      </c>
      <c r="W421" s="33"/>
      <c r="X421" s="34"/>
      <c r="Y421" s="35">
        <f t="shared" si="48"/>
        <v>0</v>
      </c>
      <c r="Z421" s="36"/>
      <c r="AA421" s="36"/>
      <c r="AB421" s="36"/>
      <c r="AC421" s="29" t="str">
        <f t="shared" si="42"/>
        <v xml:space="preserve"> </v>
      </c>
      <c r="AD421" s="30" t="str">
        <f t="shared" si="43"/>
        <v xml:space="preserve"> راسب  </v>
      </c>
      <c r="AE421" s="36"/>
    </row>
    <row r="422" spans="1:31">
      <c r="C422" s="89"/>
    </row>
    <row r="423" spans="1:31">
      <c r="C423" s="89"/>
    </row>
    <row r="424" spans="1:31">
      <c r="C424" s="89"/>
    </row>
    <row r="425" spans="1:31">
      <c r="C425" s="89"/>
    </row>
    <row r="426" spans="1:31">
      <c r="C426" s="89"/>
    </row>
    <row r="427" spans="1:31">
      <c r="C427" s="89"/>
    </row>
    <row r="428" spans="1:31">
      <c r="C428" s="89"/>
    </row>
    <row r="429" spans="1:31">
      <c r="C429" s="89"/>
    </row>
    <row r="430" spans="1:31">
      <c r="C430" s="89"/>
    </row>
    <row r="431" spans="1:31">
      <c r="C431" s="89"/>
    </row>
    <row r="432" spans="1:31">
      <c r="C432" s="89"/>
    </row>
    <row r="433" spans="3:3">
      <c r="C433" s="89"/>
    </row>
    <row r="434" spans="3:3">
      <c r="C434" s="89"/>
    </row>
    <row r="435" spans="3:3">
      <c r="C435" s="89"/>
    </row>
    <row r="436" spans="3:3">
      <c r="C436" s="89"/>
    </row>
    <row r="437" spans="3:3">
      <c r="C437" s="89"/>
    </row>
    <row r="438" spans="3:3">
      <c r="C438" s="89"/>
    </row>
    <row r="439" spans="3:3">
      <c r="C439" s="89"/>
    </row>
    <row r="440" spans="3:3">
      <c r="C440" s="89"/>
    </row>
    <row r="441" spans="3:3">
      <c r="C441" s="89"/>
    </row>
    <row r="442" spans="3:3">
      <c r="C442" s="89"/>
    </row>
    <row r="443" spans="3:3">
      <c r="C443" s="89"/>
    </row>
    <row r="444" spans="3:3">
      <c r="C444" s="89"/>
    </row>
    <row r="445" spans="3:3">
      <c r="C445" s="89"/>
    </row>
    <row r="446" spans="3:3">
      <c r="C446" s="89"/>
    </row>
    <row r="447" spans="3:3">
      <c r="C447" s="89"/>
    </row>
    <row r="448" spans="3:3">
      <c r="C448" s="89"/>
    </row>
    <row r="449" spans="3:3">
      <c r="C449" s="89"/>
    </row>
    <row r="450" spans="3:3">
      <c r="C450" s="89"/>
    </row>
    <row r="451" spans="3:3">
      <c r="C451" s="89"/>
    </row>
    <row r="452" spans="3:3">
      <c r="C452" s="89"/>
    </row>
    <row r="453" spans="3:3">
      <c r="C453" s="89"/>
    </row>
    <row r="454" spans="3:3">
      <c r="C454" s="89"/>
    </row>
    <row r="455" spans="3:3">
      <c r="C455" s="89"/>
    </row>
    <row r="456" spans="3:3">
      <c r="C456" s="89"/>
    </row>
    <row r="457" spans="3:3">
      <c r="C457" s="89"/>
    </row>
    <row r="458" spans="3:3">
      <c r="C458" s="89"/>
    </row>
    <row r="459" spans="3:3">
      <c r="C459" s="89"/>
    </row>
    <row r="460" spans="3:3">
      <c r="C460" s="89"/>
    </row>
    <row r="461" spans="3:3">
      <c r="C461" s="89"/>
    </row>
    <row r="462" spans="3:3">
      <c r="C462" s="89"/>
    </row>
    <row r="463" spans="3:3">
      <c r="C463" s="89"/>
    </row>
    <row r="464" spans="3:3">
      <c r="C464" s="89"/>
    </row>
    <row r="465" spans="3:3">
      <c r="C465" s="89"/>
    </row>
    <row r="466" spans="3:3">
      <c r="C466" s="89"/>
    </row>
    <row r="467" spans="3:3">
      <c r="C467" s="89"/>
    </row>
    <row r="468" spans="3:3">
      <c r="C468" s="89"/>
    </row>
    <row r="469" spans="3:3">
      <c r="C469" s="89"/>
    </row>
    <row r="470" spans="3:3">
      <c r="C470" s="89"/>
    </row>
    <row r="471" spans="3:3">
      <c r="C471" s="89"/>
    </row>
    <row r="472" spans="3:3">
      <c r="C472" s="89"/>
    </row>
    <row r="473" spans="3:3">
      <c r="C473" s="89"/>
    </row>
    <row r="474" spans="3:3">
      <c r="C474" s="89"/>
    </row>
    <row r="475" spans="3:3">
      <c r="C475" s="89"/>
    </row>
    <row r="476" spans="3:3">
      <c r="C476" s="89"/>
    </row>
    <row r="477" spans="3:3">
      <c r="C477" s="89"/>
    </row>
    <row r="478" spans="3:3">
      <c r="C478" s="89"/>
    </row>
    <row r="479" spans="3:3">
      <c r="C479" s="89"/>
    </row>
    <row r="480" spans="3:3">
      <c r="C480" s="89"/>
    </row>
    <row r="481" spans="3:3">
      <c r="C481" s="89"/>
    </row>
    <row r="482" spans="3:3">
      <c r="C482" s="89"/>
    </row>
    <row r="483" spans="3:3">
      <c r="C483" s="89"/>
    </row>
    <row r="484" spans="3:3">
      <c r="C484" s="89"/>
    </row>
    <row r="485" spans="3:3">
      <c r="C485" s="89"/>
    </row>
    <row r="486" spans="3:3">
      <c r="C486" s="89"/>
    </row>
    <row r="487" spans="3:3">
      <c r="C487" s="89"/>
    </row>
    <row r="488" spans="3:3">
      <c r="C488" s="89"/>
    </row>
    <row r="489" spans="3:3">
      <c r="C489" s="89"/>
    </row>
    <row r="490" spans="3:3">
      <c r="C490" s="89"/>
    </row>
    <row r="491" spans="3:3">
      <c r="C491" s="89"/>
    </row>
    <row r="492" spans="3:3">
      <c r="C492" s="89"/>
    </row>
    <row r="493" spans="3:3">
      <c r="C493" s="89"/>
    </row>
    <row r="494" spans="3:3">
      <c r="C494" s="89"/>
    </row>
    <row r="495" spans="3:3">
      <c r="C495" s="89"/>
    </row>
    <row r="496" spans="3:3">
      <c r="C496" s="89"/>
    </row>
    <row r="497" spans="3:3">
      <c r="C497" s="89"/>
    </row>
    <row r="498" spans="3:3">
      <c r="C498" s="89"/>
    </row>
    <row r="499" spans="3:3">
      <c r="C499" s="89"/>
    </row>
    <row r="500" spans="3:3">
      <c r="C500" s="89"/>
    </row>
    <row r="501" spans="3:3">
      <c r="C501" s="89"/>
    </row>
    <row r="502" spans="3:3">
      <c r="C502" s="89"/>
    </row>
    <row r="503" spans="3:3">
      <c r="C503" s="89"/>
    </row>
    <row r="504" spans="3:3">
      <c r="C504" s="89"/>
    </row>
    <row r="505" spans="3:3">
      <c r="C505" s="89"/>
    </row>
    <row r="506" spans="3:3">
      <c r="C506" s="89"/>
    </row>
    <row r="507" spans="3:3">
      <c r="C507" s="89"/>
    </row>
    <row r="508" spans="3:3">
      <c r="C508" s="89"/>
    </row>
    <row r="509" spans="3:3">
      <c r="C509" s="89"/>
    </row>
    <row r="510" spans="3:3">
      <c r="C510" s="89"/>
    </row>
    <row r="511" spans="3:3">
      <c r="C511" s="89"/>
    </row>
    <row r="512" spans="3:3">
      <c r="C512" s="89"/>
    </row>
    <row r="513" spans="3:3">
      <c r="C513" s="89"/>
    </row>
    <row r="514" spans="3:3">
      <c r="C514" s="89"/>
    </row>
    <row r="515" spans="3:3">
      <c r="C515" s="89"/>
    </row>
    <row r="516" spans="3:3">
      <c r="C516" s="89"/>
    </row>
    <row r="517" spans="3:3">
      <c r="C517" s="89"/>
    </row>
    <row r="518" spans="3:3">
      <c r="C518" s="89"/>
    </row>
    <row r="519" spans="3:3">
      <c r="C519" s="89"/>
    </row>
    <row r="520" spans="3:3">
      <c r="C520" s="89"/>
    </row>
    <row r="521" spans="3:3">
      <c r="C521" s="89"/>
    </row>
    <row r="522" spans="3:3">
      <c r="C522" s="89"/>
    </row>
    <row r="523" spans="3:3">
      <c r="C523" s="89"/>
    </row>
    <row r="524" spans="3:3">
      <c r="C524" s="89"/>
    </row>
    <row r="525" spans="3:3">
      <c r="C525" s="89"/>
    </row>
    <row r="526" spans="3:3">
      <c r="C526" s="89"/>
    </row>
    <row r="527" spans="3:3">
      <c r="C527" s="89"/>
    </row>
    <row r="528" spans="3:3">
      <c r="C528" s="89"/>
    </row>
    <row r="529" spans="3:3">
      <c r="C529" s="89"/>
    </row>
    <row r="530" spans="3:3">
      <c r="C530" s="89"/>
    </row>
    <row r="531" spans="3:3">
      <c r="C531" s="89"/>
    </row>
    <row r="532" spans="3:3">
      <c r="C532" s="89"/>
    </row>
    <row r="533" spans="3:3">
      <c r="C533" s="89"/>
    </row>
    <row r="534" spans="3:3">
      <c r="C534" s="89"/>
    </row>
    <row r="535" spans="3:3">
      <c r="C535" s="89"/>
    </row>
    <row r="536" spans="3:3">
      <c r="C536" s="89"/>
    </row>
    <row r="537" spans="3:3">
      <c r="C537" s="89"/>
    </row>
    <row r="538" spans="3:3">
      <c r="C538" s="89"/>
    </row>
    <row r="539" spans="3:3">
      <c r="C539" s="89"/>
    </row>
    <row r="540" spans="3:3">
      <c r="C540" s="89"/>
    </row>
    <row r="541" spans="3:3">
      <c r="C541" s="89"/>
    </row>
    <row r="542" spans="3:3">
      <c r="C542" s="89"/>
    </row>
    <row r="543" spans="3:3">
      <c r="C543" s="89"/>
    </row>
    <row r="544" spans="3:3">
      <c r="C544" s="89"/>
    </row>
    <row r="545" spans="3:3">
      <c r="C545" s="89"/>
    </row>
    <row r="546" spans="3:3">
      <c r="C546" s="89"/>
    </row>
    <row r="547" spans="3:3">
      <c r="C547" s="89"/>
    </row>
    <row r="548" spans="3:3">
      <c r="C548" s="89"/>
    </row>
    <row r="549" spans="3:3">
      <c r="C549" s="89"/>
    </row>
    <row r="550" spans="3:3">
      <c r="C550" s="89"/>
    </row>
    <row r="551" spans="3:3">
      <c r="C551" s="89"/>
    </row>
    <row r="552" spans="3:3">
      <c r="C552" s="89"/>
    </row>
    <row r="553" spans="3:3">
      <c r="C553" s="89"/>
    </row>
    <row r="554" spans="3:3">
      <c r="C554" s="89"/>
    </row>
    <row r="555" spans="3:3">
      <c r="C555" s="89"/>
    </row>
    <row r="556" spans="3:3">
      <c r="C556" s="89"/>
    </row>
    <row r="557" spans="3:3">
      <c r="C557" s="89"/>
    </row>
    <row r="558" spans="3:3">
      <c r="C558" s="89"/>
    </row>
    <row r="559" spans="3:3">
      <c r="C559" s="89"/>
    </row>
    <row r="560" spans="3:3">
      <c r="C560" s="89"/>
    </row>
    <row r="561" spans="3:3">
      <c r="C561" s="89"/>
    </row>
    <row r="562" spans="3:3">
      <c r="C562" s="89"/>
    </row>
    <row r="563" spans="3:3">
      <c r="C563" s="89"/>
    </row>
    <row r="564" spans="3:3">
      <c r="C564" s="89"/>
    </row>
    <row r="565" spans="3:3">
      <c r="C565" s="89"/>
    </row>
    <row r="566" spans="3:3">
      <c r="C566" s="89"/>
    </row>
    <row r="567" spans="3:3">
      <c r="C567" s="89"/>
    </row>
    <row r="568" spans="3:3">
      <c r="C568" s="89"/>
    </row>
    <row r="569" spans="3:3">
      <c r="C569" s="89"/>
    </row>
    <row r="570" spans="3:3">
      <c r="C570" s="89"/>
    </row>
    <row r="571" spans="3:3">
      <c r="C571" s="89"/>
    </row>
    <row r="572" spans="3:3">
      <c r="C572" s="89"/>
    </row>
    <row r="573" spans="3:3">
      <c r="C573" s="89"/>
    </row>
    <row r="574" spans="3:3">
      <c r="C574" s="89"/>
    </row>
    <row r="575" spans="3:3">
      <c r="C575" s="89"/>
    </row>
    <row r="576" spans="3:3">
      <c r="C576" s="89"/>
    </row>
    <row r="577" spans="3:3">
      <c r="C577" s="89"/>
    </row>
    <row r="578" spans="3:3">
      <c r="C578" s="89"/>
    </row>
    <row r="579" spans="3:3">
      <c r="C579" s="89"/>
    </row>
    <row r="580" spans="3:3">
      <c r="C580" s="89"/>
    </row>
    <row r="581" spans="3:3">
      <c r="C581" s="89"/>
    </row>
    <row r="582" spans="3:3">
      <c r="C582" s="89"/>
    </row>
    <row r="583" spans="3:3">
      <c r="C583" s="89"/>
    </row>
    <row r="584" spans="3:3">
      <c r="C584" s="89"/>
    </row>
    <row r="585" spans="3:3">
      <c r="C585" s="89"/>
    </row>
    <row r="586" spans="3:3">
      <c r="C586" s="89"/>
    </row>
    <row r="587" spans="3:3">
      <c r="C587" s="89"/>
    </row>
    <row r="588" spans="3:3">
      <c r="C588" s="89"/>
    </row>
    <row r="589" spans="3:3">
      <c r="C589" s="89"/>
    </row>
    <row r="590" spans="3:3">
      <c r="C590" s="89"/>
    </row>
    <row r="591" spans="3:3">
      <c r="C591" s="89"/>
    </row>
    <row r="592" spans="3:3">
      <c r="C592" s="89"/>
    </row>
    <row r="593" spans="3:3">
      <c r="C593" s="89"/>
    </row>
    <row r="594" spans="3:3">
      <c r="C594" s="89"/>
    </row>
    <row r="595" spans="3:3">
      <c r="C595" s="89"/>
    </row>
    <row r="596" spans="3:3">
      <c r="C596" s="89"/>
    </row>
    <row r="597" spans="3:3">
      <c r="C597" s="89"/>
    </row>
    <row r="598" spans="3:3">
      <c r="C598" s="89"/>
    </row>
    <row r="599" spans="3:3">
      <c r="C599" s="89"/>
    </row>
    <row r="600" spans="3:3">
      <c r="C600" s="89"/>
    </row>
    <row r="601" spans="3:3">
      <c r="C601" s="89"/>
    </row>
    <row r="602" spans="3:3">
      <c r="C602" s="89"/>
    </row>
    <row r="603" spans="3:3">
      <c r="C603" s="89"/>
    </row>
    <row r="604" spans="3:3">
      <c r="C604" s="89"/>
    </row>
    <row r="605" spans="3:3">
      <c r="C605" s="89"/>
    </row>
    <row r="606" spans="3:3">
      <c r="C606" s="89"/>
    </row>
    <row r="607" spans="3:3">
      <c r="C607" s="89"/>
    </row>
    <row r="608" spans="3:3">
      <c r="C608" s="89"/>
    </row>
    <row r="609" spans="3:3">
      <c r="C609" s="89"/>
    </row>
    <row r="610" spans="3:3">
      <c r="C610" s="89"/>
    </row>
    <row r="611" spans="3:3">
      <c r="C611" s="89"/>
    </row>
    <row r="612" spans="3:3">
      <c r="C612" s="89"/>
    </row>
    <row r="613" spans="3:3">
      <c r="C613" s="89"/>
    </row>
    <row r="614" spans="3:3">
      <c r="C614" s="89"/>
    </row>
    <row r="615" spans="3:3">
      <c r="C615" s="89"/>
    </row>
    <row r="616" spans="3:3">
      <c r="C616" s="89"/>
    </row>
    <row r="617" spans="3:3">
      <c r="C617" s="89"/>
    </row>
    <row r="618" spans="3:3">
      <c r="C618" s="89"/>
    </row>
    <row r="619" spans="3:3">
      <c r="C619" s="89"/>
    </row>
    <row r="620" spans="3:3">
      <c r="C620" s="89"/>
    </row>
    <row r="621" spans="3:3">
      <c r="C621" s="89"/>
    </row>
    <row r="622" spans="3:3">
      <c r="C622" s="89"/>
    </row>
    <row r="623" spans="3:3">
      <c r="C623" s="89"/>
    </row>
    <row r="624" spans="3:3">
      <c r="C624" s="89"/>
    </row>
    <row r="625" spans="3:3">
      <c r="C625" s="89"/>
    </row>
    <row r="626" spans="3:3">
      <c r="C626" s="89"/>
    </row>
    <row r="627" spans="3:3">
      <c r="C627" s="89"/>
    </row>
    <row r="628" spans="3:3">
      <c r="C628" s="89"/>
    </row>
    <row r="629" spans="3:3">
      <c r="C629" s="89"/>
    </row>
    <row r="630" spans="3:3">
      <c r="C630" s="89"/>
    </row>
    <row r="631" spans="3:3">
      <c r="C631" s="89"/>
    </row>
    <row r="632" spans="3:3">
      <c r="C632" s="89"/>
    </row>
    <row r="633" spans="3:3">
      <c r="C633" s="89"/>
    </row>
    <row r="634" spans="3:3">
      <c r="C634" s="89"/>
    </row>
    <row r="635" spans="3:3">
      <c r="C635" s="89"/>
    </row>
    <row r="636" spans="3:3">
      <c r="C636" s="89"/>
    </row>
    <row r="637" spans="3:3">
      <c r="C637" s="89"/>
    </row>
    <row r="638" spans="3:3">
      <c r="C638" s="89"/>
    </row>
    <row r="639" spans="3:3">
      <c r="C639" s="89"/>
    </row>
    <row r="640" spans="3:3">
      <c r="C640" s="89"/>
    </row>
    <row r="641" spans="3:3">
      <c r="C641" s="89"/>
    </row>
    <row r="642" spans="3:3">
      <c r="C642" s="89"/>
    </row>
    <row r="643" spans="3:3">
      <c r="C643" s="89"/>
    </row>
    <row r="644" spans="3:3">
      <c r="C644" s="89"/>
    </row>
    <row r="645" spans="3:3">
      <c r="C645" s="89"/>
    </row>
    <row r="646" spans="3:3">
      <c r="C646" s="89"/>
    </row>
    <row r="647" spans="3:3">
      <c r="C647" s="89"/>
    </row>
    <row r="648" spans="3:3">
      <c r="C648" s="89"/>
    </row>
    <row r="649" spans="3:3">
      <c r="C649" s="89"/>
    </row>
    <row r="650" spans="3:3">
      <c r="C650" s="89"/>
    </row>
    <row r="651" spans="3:3">
      <c r="C651" s="89"/>
    </row>
    <row r="652" spans="3:3">
      <c r="C652" s="89"/>
    </row>
    <row r="653" spans="3:3">
      <c r="C653" s="89"/>
    </row>
    <row r="654" spans="3:3">
      <c r="C654" s="89"/>
    </row>
    <row r="655" spans="3:3">
      <c r="C655" s="89"/>
    </row>
    <row r="656" spans="3:3">
      <c r="C656" s="89"/>
    </row>
    <row r="657" spans="3:3">
      <c r="C657" s="89"/>
    </row>
    <row r="658" spans="3:3">
      <c r="C658" s="89"/>
    </row>
    <row r="659" spans="3:3">
      <c r="C659" s="89"/>
    </row>
    <row r="660" spans="3:3">
      <c r="C660" s="89"/>
    </row>
    <row r="661" spans="3:3">
      <c r="C661" s="89"/>
    </row>
    <row r="662" spans="3:3">
      <c r="C662" s="89"/>
    </row>
    <row r="663" spans="3:3">
      <c r="C663" s="89"/>
    </row>
    <row r="664" spans="3:3">
      <c r="C664" s="89"/>
    </row>
    <row r="665" spans="3:3">
      <c r="C665" s="89"/>
    </row>
    <row r="666" spans="3:3">
      <c r="C666" s="89"/>
    </row>
    <row r="667" spans="3:3">
      <c r="C667" s="89"/>
    </row>
    <row r="668" spans="3:3">
      <c r="C668" s="89"/>
    </row>
    <row r="669" spans="3:3">
      <c r="C669" s="89"/>
    </row>
    <row r="670" spans="3:3">
      <c r="C670" s="89"/>
    </row>
    <row r="671" spans="3:3">
      <c r="C671" s="89"/>
    </row>
    <row r="672" spans="3:3">
      <c r="C672" s="89"/>
    </row>
    <row r="673" spans="3:3">
      <c r="C673" s="89"/>
    </row>
    <row r="674" spans="3:3">
      <c r="C674" s="89"/>
    </row>
    <row r="675" spans="3:3">
      <c r="C675" s="89"/>
    </row>
    <row r="676" spans="3:3">
      <c r="C676" s="89"/>
    </row>
    <row r="677" spans="3:3">
      <c r="C677" s="89"/>
    </row>
    <row r="678" spans="3:3">
      <c r="C678" s="89"/>
    </row>
    <row r="679" spans="3:3">
      <c r="C679" s="89"/>
    </row>
    <row r="680" spans="3:3">
      <c r="C680" s="89"/>
    </row>
    <row r="681" spans="3:3">
      <c r="C681" s="89"/>
    </row>
    <row r="682" spans="3:3">
      <c r="C682" s="89"/>
    </row>
    <row r="683" spans="3:3">
      <c r="C683" s="89"/>
    </row>
    <row r="684" spans="3:3">
      <c r="C684" s="89"/>
    </row>
    <row r="685" spans="3:3">
      <c r="C685" s="89"/>
    </row>
    <row r="686" spans="3:3">
      <c r="C686" s="89"/>
    </row>
    <row r="687" spans="3:3">
      <c r="C687" s="89"/>
    </row>
    <row r="688" spans="3:3">
      <c r="C688" s="89"/>
    </row>
    <row r="689" spans="3:3">
      <c r="C689" s="89"/>
    </row>
    <row r="690" spans="3:3">
      <c r="C690" s="89"/>
    </row>
    <row r="691" spans="3:3">
      <c r="C691" s="89"/>
    </row>
    <row r="692" spans="3:3">
      <c r="C692" s="89"/>
    </row>
    <row r="693" spans="3:3">
      <c r="C693" s="89"/>
    </row>
    <row r="694" spans="3:3">
      <c r="C694" s="89"/>
    </row>
    <row r="695" spans="3:3">
      <c r="C695" s="89"/>
    </row>
    <row r="696" spans="3:3">
      <c r="C696" s="89"/>
    </row>
    <row r="697" spans="3:3">
      <c r="C697" s="89"/>
    </row>
    <row r="698" spans="3:3">
      <c r="C698" s="89"/>
    </row>
    <row r="699" spans="3:3">
      <c r="C699" s="89"/>
    </row>
    <row r="700" spans="3:3">
      <c r="C700" s="89"/>
    </row>
    <row r="701" spans="3:3">
      <c r="C701" s="89"/>
    </row>
    <row r="702" spans="3:3">
      <c r="C702" s="89"/>
    </row>
    <row r="703" spans="3:3">
      <c r="C703" s="89"/>
    </row>
    <row r="704" spans="3:3">
      <c r="C704" s="89"/>
    </row>
    <row r="705" spans="3:3">
      <c r="C705" s="89"/>
    </row>
    <row r="706" spans="3:3">
      <c r="C706" s="89"/>
    </row>
    <row r="707" spans="3:3">
      <c r="C707" s="89"/>
    </row>
    <row r="708" spans="3:3">
      <c r="C708" s="89"/>
    </row>
    <row r="709" spans="3:3">
      <c r="C709" s="89"/>
    </row>
    <row r="710" spans="3:3">
      <c r="C710" s="89"/>
    </row>
    <row r="711" spans="3:3">
      <c r="C711" s="89"/>
    </row>
    <row r="712" spans="3:3">
      <c r="C712" s="89"/>
    </row>
    <row r="713" spans="3:3">
      <c r="C713" s="89"/>
    </row>
    <row r="714" spans="3:3">
      <c r="C714" s="89"/>
    </row>
    <row r="715" spans="3:3">
      <c r="C715" s="89"/>
    </row>
    <row r="716" spans="3:3">
      <c r="C716" s="89"/>
    </row>
    <row r="717" spans="3:3">
      <c r="C717" s="89"/>
    </row>
    <row r="718" spans="3:3">
      <c r="C718" s="89"/>
    </row>
    <row r="719" spans="3:3">
      <c r="C719" s="89"/>
    </row>
    <row r="720" spans="3:3">
      <c r="C720" s="89"/>
    </row>
    <row r="721" spans="3:3">
      <c r="C721" s="89"/>
    </row>
    <row r="722" spans="3:3">
      <c r="C722" s="89"/>
    </row>
    <row r="723" spans="3:3">
      <c r="C723" s="89"/>
    </row>
    <row r="724" spans="3:3">
      <c r="C724" s="89"/>
    </row>
    <row r="725" spans="3:3">
      <c r="C725" s="89"/>
    </row>
    <row r="726" spans="3:3">
      <c r="C726" s="89"/>
    </row>
    <row r="727" spans="3:3">
      <c r="C727" s="89"/>
    </row>
    <row r="728" spans="3:3">
      <c r="C728" s="89"/>
    </row>
    <row r="729" spans="3:3">
      <c r="C729" s="89"/>
    </row>
    <row r="730" spans="3:3">
      <c r="C730" s="89"/>
    </row>
    <row r="731" spans="3:3">
      <c r="C731" s="89"/>
    </row>
    <row r="732" spans="3:3">
      <c r="C732" s="89"/>
    </row>
    <row r="733" spans="3:3">
      <c r="C733" s="89"/>
    </row>
    <row r="734" spans="3:3">
      <c r="C734" s="89"/>
    </row>
    <row r="735" spans="3:3">
      <c r="C735" s="89"/>
    </row>
    <row r="736" spans="3:3">
      <c r="C736" s="89"/>
    </row>
    <row r="737" spans="3:3">
      <c r="C737" s="89"/>
    </row>
    <row r="738" spans="3:3">
      <c r="C738" s="89"/>
    </row>
    <row r="739" spans="3:3">
      <c r="C739" s="89"/>
    </row>
    <row r="740" spans="3:3">
      <c r="C740" s="89"/>
    </row>
    <row r="741" spans="3:3">
      <c r="C741" s="89"/>
    </row>
    <row r="742" spans="3:3">
      <c r="C742" s="89"/>
    </row>
    <row r="743" spans="3:3">
      <c r="C743" s="89"/>
    </row>
    <row r="744" spans="3:3">
      <c r="C744" s="89"/>
    </row>
    <row r="745" spans="3:3">
      <c r="C745" s="89"/>
    </row>
    <row r="746" spans="3:3">
      <c r="C746" s="89"/>
    </row>
    <row r="747" spans="3:3">
      <c r="C747" s="89"/>
    </row>
    <row r="748" spans="3:3">
      <c r="C748" s="89"/>
    </row>
    <row r="749" spans="3:3">
      <c r="C749" s="89"/>
    </row>
    <row r="750" spans="3:3">
      <c r="C750" s="89"/>
    </row>
    <row r="751" spans="3:3">
      <c r="C751" s="89"/>
    </row>
    <row r="752" spans="3:3">
      <c r="C752" s="89"/>
    </row>
    <row r="753" spans="3:3">
      <c r="C753" s="89"/>
    </row>
    <row r="754" spans="3:3">
      <c r="C754" s="89"/>
    </row>
    <row r="755" spans="3:3">
      <c r="C755" s="89"/>
    </row>
    <row r="756" spans="3:3">
      <c r="C756" s="89"/>
    </row>
    <row r="757" spans="3:3">
      <c r="C757" s="89"/>
    </row>
    <row r="758" spans="3:3">
      <c r="C758" s="89"/>
    </row>
    <row r="759" spans="3:3">
      <c r="C759" s="89"/>
    </row>
    <row r="760" spans="3:3">
      <c r="C760" s="89"/>
    </row>
    <row r="761" spans="3:3">
      <c r="C761" s="89"/>
    </row>
    <row r="762" spans="3:3">
      <c r="C762" s="89"/>
    </row>
    <row r="763" spans="3:3">
      <c r="C763" s="89"/>
    </row>
    <row r="764" spans="3:3">
      <c r="C764" s="89"/>
    </row>
    <row r="765" spans="3:3">
      <c r="C765" s="89"/>
    </row>
    <row r="766" spans="3:3">
      <c r="C766" s="89"/>
    </row>
    <row r="767" spans="3:3">
      <c r="C767" s="89"/>
    </row>
    <row r="768" spans="3:3">
      <c r="C768" s="89"/>
    </row>
    <row r="769" spans="3:3">
      <c r="C769" s="89"/>
    </row>
    <row r="770" spans="3:3">
      <c r="C770" s="89"/>
    </row>
    <row r="771" spans="3:3">
      <c r="C771" s="89"/>
    </row>
    <row r="772" spans="3:3">
      <c r="C772" s="89"/>
    </row>
    <row r="773" spans="3:3">
      <c r="C773" s="89"/>
    </row>
    <row r="774" spans="3:3">
      <c r="C774" s="89"/>
    </row>
    <row r="775" spans="3:3">
      <c r="C775" s="89"/>
    </row>
    <row r="776" spans="3:3">
      <c r="C776" s="89"/>
    </row>
    <row r="777" spans="3:3">
      <c r="C777" s="89"/>
    </row>
    <row r="778" spans="3:3">
      <c r="C778" s="89"/>
    </row>
    <row r="779" spans="3:3">
      <c r="C779" s="89"/>
    </row>
    <row r="780" spans="3:3">
      <c r="C780" s="89"/>
    </row>
    <row r="781" spans="3:3">
      <c r="C781" s="89"/>
    </row>
    <row r="782" spans="3:3">
      <c r="C782" s="89"/>
    </row>
    <row r="783" spans="3:3">
      <c r="C783" s="89"/>
    </row>
    <row r="784" spans="3:3">
      <c r="C784" s="89"/>
    </row>
    <row r="785" spans="3:3">
      <c r="C785" s="89"/>
    </row>
    <row r="786" spans="3:3">
      <c r="C786" s="89"/>
    </row>
    <row r="787" spans="3:3">
      <c r="C787" s="89"/>
    </row>
    <row r="788" spans="3:3">
      <c r="C788" s="89"/>
    </row>
    <row r="789" spans="3:3">
      <c r="C789" s="89"/>
    </row>
    <row r="790" spans="3:3">
      <c r="C790" s="89"/>
    </row>
    <row r="791" spans="3:3">
      <c r="C791" s="89"/>
    </row>
    <row r="792" spans="3:3">
      <c r="C792" s="89"/>
    </row>
    <row r="793" spans="3:3">
      <c r="C793" s="89"/>
    </row>
    <row r="794" spans="3:3">
      <c r="C794" s="89"/>
    </row>
    <row r="795" spans="3:3">
      <c r="C795" s="89"/>
    </row>
    <row r="796" spans="3:3">
      <c r="C796" s="89"/>
    </row>
    <row r="797" spans="3:3">
      <c r="C797" s="89"/>
    </row>
    <row r="798" spans="3:3">
      <c r="C798" s="89"/>
    </row>
    <row r="799" spans="3:3">
      <c r="C799" s="89"/>
    </row>
    <row r="800" spans="3:3">
      <c r="C800" s="89"/>
    </row>
    <row r="801" spans="3:3">
      <c r="C801" s="89"/>
    </row>
    <row r="802" spans="3:3">
      <c r="C802" s="89"/>
    </row>
    <row r="803" spans="3:3">
      <c r="C803" s="89"/>
    </row>
    <row r="804" spans="3:3">
      <c r="C804" s="89"/>
    </row>
    <row r="805" spans="3:3">
      <c r="C805" s="89"/>
    </row>
    <row r="806" spans="3:3">
      <c r="C806" s="89"/>
    </row>
    <row r="807" spans="3:3">
      <c r="C807" s="89"/>
    </row>
    <row r="808" spans="3:3">
      <c r="C808" s="89"/>
    </row>
    <row r="809" spans="3:3">
      <c r="C809" s="89"/>
    </row>
    <row r="810" spans="3:3">
      <c r="C810" s="89"/>
    </row>
    <row r="811" spans="3:3">
      <c r="C811" s="89"/>
    </row>
    <row r="812" spans="3:3">
      <c r="C812" s="89"/>
    </row>
    <row r="813" spans="3:3">
      <c r="C813" s="89"/>
    </row>
    <row r="814" spans="3:3">
      <c r="C814" s="89"/>
    </row>
    <row r="815" spans="3:3">
      <c r="C815" s="89"/>
    </row>
    <row r="816" spans="3:3">
      <c r="C816" s="89"/>
    </row>
    <row r="817" spans="3:3">
      <c r="C817" s="89"/>
    </row>
    <row r="818" spans="3:3">
      <c r="C818" s="89"/>
    </row>
    <row r="819" spans="3:3">
      <c r="C819" s="89"/>
    </row>
    <row r="820" spans="3:3">
      <c r="C820" s="89"/>
    </row>
    <row r="821" spans="3:3">
      <c r="C821" s="89"/>
    </row>
    <row r="822" spans="3:3">
      <c r="C822" s="89"/>
    </row>
    <row r="823" spans="3:3">
      <c r="C823" s="89"/>
    </row>
    <row r="824" spans="3:3">
      <c r="C824" s="89"/>
    </row>
    <row r="825" spans="3:3">
      <c r="C825" s="89"/>
    </row>
    <row r="826" spans="3:3">
      <c r="C826" s="89"/>
    </row>
    <row r="827" spans="3:3">
      <c r="C827" s="89"/>
    </row>
    <row r="828" spans="3:3">
      <c r="C828" s="89"/>
    </row>
    <row r="829" spans="3:3">
      <c r="C829" s="89"/>
    </row>
    <row r="830" spans="3:3">
      <c r="C830" s="89"/>
    </row>
    <row r="831" spans="3:3">
      <c r="C831" s="89"/>
    </row>
    <row r="832" spans="3:3">
      <c r="C832" s="89"/>
    </row>
    <row r="833" spans="3:3">
      <c r="C833" s="89"/>
    </row>
    <row r="834" spans="3:3">
      <c r="C834" s="89"/>
    </row>
    <row r="835" spans="3:3">
      <c r="C835" s="89"/>
    </row>
    <row r="836" spans="3:3">
      <c r="C836" s="89"/>
    </row>
    <row r="837" spans="3:3">
      <c r="C837" s="89"/>
    </row>
    <row r="838" spans="3:3">
      <c r="C838" s="89"/>
    </row>
    <row r="839" spans="3:3">
      <c r="C839" s="89"/>
    </row>
    <row r="840" spans="3:3">
      <c r="C840" s="89"/>
    </row>
    <row r="841" spans="3:3">
      <c r="C841" s="89"/>
    </row>
    <row r="842" spans="3:3">
      <c r="C842" s="89"/>
    </row>
    <row r="843" spans="3:3">
      <c r="C843" s="89"/>
    </row>
    <row r="844" spans="3:3">
      <c r="C844" s="89"/>
    </row>
    <row r="845" spans="3:3">
      <c r="C845" s="89"/>
    </row>
    <row r="846" spans="3:3">
      <c r="C846" s="89"/>
    </row>
    <row r="847" spans="3:3">
      <c r="C847" s="89"/>
    </row>
    <row r="848" spans="3:3">
      <c r="C848" s="89"/>
    </row>
    <row r="849" spans="3:3">
      <c r="C849" s="89"/>
    </row>
    <row r="850" spans="3:3">
      <c r="C850" s="89"/>
    </row>
    <row r="851" spans="3:3">
      <c r="C851" s="89"/>
    </row>
    <row r="852" spans="3:3">
      <c r="C852" s="89"/>
    </row>
    <row r="853" spans="3:3">
      <c r="C853" s="89"/>
    </row>
    <row r="854" spans="3:3">
      <c r="C854" s="89"/>
    </row>
    <row r="855" spans="3:3">
      <c r="C855" s="89"/>
    </row>
    <row r="856" spans="3:3">
      <c r="C856" s="89"/>
    </row>
    <row r="857" spans="3:3">
      <c r="C857" s="89"/>
    </row>
    <row r="858" spans="3:3">
      <c r="C858" s="89"/>
    </row>
    <row r="859" spans="3:3">
      <c r="C859" s="89"/>
    </row>
    <row r="860" spans="3:3">
      <c r="C860" s="89"/>
    </row>
    <row r="861" spans="3:3">
      <c r="C861" s="89"/>
    </row>
    <row r="862" spans="3:3">
      <c r="C862" s="89"/>
    </row>
    <row r="863" spans="3:3">
      <c r="C863" s="89"/>
    </row>
    <row r="864" spans="3:3">
      <c r="C864" s="89"/>
    </row>
    <row r="865" spans="3:3">
      <c r="C865" s="89"/>
    </row>
    <row r="866" spans="3:3">
      <c r="C866" s="89"/>
    </row>
    <row r="867" spans="3:3">
      <c r="C867" s="89"/>
    </row>
    <row r="868" spans="3:3">
      <c r="C868" s="89"/>
    </row>
    <row r="869" spans="3:3">
      <c r="C869" s="89"/>
    </row>
    <row r="870" spans="3:3">
      <c r="C870" s="89"/>
    </row>
    <row r="871" spans="3:3">
      <c r="C871" s="89"/>
    </row>
    <row r="872" spans="3:3">
      <c r="C872" s="89"/>
    </row>
    <row r="873" spans="3:3">
      <c r="C873" s="89"/>
    </row>
    <row r="874" spans="3:3">
      <c r="C874" s="89"/>
    </row>
    <row r="875" spans="3:3">
      <c r="C875" s="89"/>
    </row>
    <row r="876" spans="3:3">
      <c r="C876" s="89"/>
    </row>
    <row r="877" spans="3:3">
      <c r="C877" s="89"/>
    </row>
    <row r="878" spans="3:3">
      <c r="C878" s="89"/>
    </row>
    <row r="879" spans="3:3">
      <c r="C879" s="89"/>
    </row>
    <row r="880" spans="3:3">
      <c r="C880" s="89"/>
    </row>
    <row r="881" spans="3:3">
      <c r="C881" s="89"/>
    </row>
    <row r="882" spans="3:3">
      <c r="C882" s="89"/>
    </row>
    <row r="883" spans="3:3">
      <c r="C883" s="89"/>
    </row>
    <row r="884" spans="3:3">
      <c r="C884" s="89"/>
    </row>
    <row r="885" spans="3:3">
      <c r="C885" s="89"/>
    </row>
    <row r="886" spans="3:3">
      <c r="C886" s="89"/>
    </row>
    <row r="887" spans="3:3">
      <c r="C887" s="89"/>
    </row>
    <row r="888" spans="3:3">
      <c r="C888" s="89"/>
    </row>
    <row r="889" spans="3:3">
      <c r="C889" s="89"/>
    </row>
    <row r="890" spans="3:3">
      <c r="C890" s="89"/>
    </row>
    <row r="891" spans="3:3">
      <c r="C891" s="89"/>
    </row>
    <row r="892" spans="3:3">
      <c r="C892" s="89"/>
    </row>
    <row r="893" spans="3:3">
      <c r="C893" s="89"/>
    </row>
    <row r="894" spans="3:3">
      <c r="C894" s="89"/>
    </row>
    <row r="895" spans="3:3">
      <c r="C895" s="89"/>
    </row>
    <row r="896" spans="3:3">
      <c r="C896" s="89"/>
    </row>
    <row r="897" spans="3:3">
      <c r="C897" s="89"/>
    </row>
    <row r="898" spans="3:3">
      <c r="C898" s="89"/>
    </row>
    <row r="899" spans="3:3">
      <c r="C899" s="89"/>
    </row>
    <row r="900" spans="3:3">
      <c r="C900" s="89"/>
    </row>
    <row r="901" spans="3:3">
      <c r="C901" s="89"/>
    </row>
    <row r="902" spans="3:3">
      <c r="C902" s="89"/>
    </row>
    <row r="903" spans="3:3">
      <c r="C903" s="89"/>
    </row>
    <row r="904" spans="3:3">
      <c r="C904" s="89"/>
    </row>
    <row r="905" spans="3:3">
      <c r="C905" s="89"/>
    </row>
    <row r="906" spans="3:3">
      <c r="C906" s="89"/>
    </row>
    <row r="907" spans="3:3">
      <c r="C907" s="89"/>
    </row>
    <row r="908" spans="3:3">
      <c r="C908" s="89"/>
    </row>
    <row r="909" spans="3:3">
      <c r="C909" s="89"/>
    </row>
    <row r="910" spans="3:3">
      <c r="C910" s="89"/>
    </row>
    <row r="911" spans="3:3">
      <c r="C911" s="89"/>
    </row>
    <row r="912" spans="3:3">
      <c r="C912" s="89"/>
    </row>
    <row r="913" spans="3:3">
      <c r="C913" s="89"/>
    </row>
    <row r="914" spans="3:3">
      <c r="C914" s="89"/>
    </row>
    <row r="915" spans="3:3">
      <c r="C915" s="89"/>
    </row>
    <row r="916" spans="3:3">
      <c r="C916" s="89"/>
    </row>
    <row r="917" spans="3:3">
      <c r="C917" s="89"/>
    </row>
    <row r="918" spans="3:3">
      <c r="C918" s="89"/>
    </row>
    <row r="919" spans="3:3">
      <c r="C919" s="89"/>
    </row>
    <row r="920" spans="3:3">
      <c r="C920" s="89"/>
    </row>
    <row r="921" spans="3:3">
      <c r="C921" s="89"/>
    </row>
    <row r="922" spans="3:3">
      <c r="C922" s="89"/>
    </row>
    <row r="923" spans="3:3">
      <c r="C923" s="89"/>
    </row>
    <row r="924" spans="3:3">
      <c r="C924" s="89"/>
    </row>
    <row r="925" spans="3:3">
      <c r="C925" s="89"/>
    </row>
    <row r="926" spans="3:3">
      <c r="C926" s="89"/>
    </row>
    <row r="927" spans="3:3">
      <c r="C927" s="89"/>
    </row>
    <row r="928" spans="3:3">
      <c r="C928" s="89"/>
    </row>
    <row r="929" spans="3:3">
      <c r="C929" s="89"/>
    </row>
    <row r="930" spans="3:3">
      <c r="C930" s="89"/>
    </row>
    <row r="931" spans="3:3">
      <c r="C931" s="89"/>
    </row>
    <row r="932" spans="3:3">
      <c r="C932" s="89"/>
    </row>
    <row r="933" spans="3:3">
      <c r="C933" s="89"/>
    </row>
    <row r="934" spans="3:3">
      <c r="C934" s="89"/>
    </row>
    <row r="935" spans="3:3">
      <c r="C935" s="89"/>
    </row>
    <row r="936" spans="3:3">
      <c r="C936" s="89"/>
    </row>
    <row r="937" spans="3:3">
      <c r="C937" s="89"/>
    </row>
    <row r="938" spans="3:3">
      <c r="C938" s="89"/>
    </row>
    <row r="939" spans="3:3">
      <c r="C939" s="89"/>
    </row>
    <row r="940" spans="3:3">
      <c r="C940" s="89"/>
    </row>
    <row r="941" spans="3:3">
      <c r="C941" s="89"/>
    </row>
    <row r="942" spans="3:3">
      <c r="C942" s="89"/>
    </row>
    <row r="943" spans="3:3">
      <c r="C943" s="87"/>
    </row>
    <row r="944" spans="3:3">
      <c r="C944" s="87"/>
    </row>
    <row r="945" spans="3:3">
      <c r="C945" s="87"/>
    </row>
    <row r="946" spans="3:3">
      <c r="C946" s="87"/>
    </row>
    <row r="947" spans="3:3">
      <c r="C947" s="87"/>
    </row>
    <row r="948" spans="3:3">
      <c r="C948" s="87"/>
    </row>
    <row r="949" spans="3:3">
      <c r="C949" s="87"/>
    </row>
    <row r="950" spans="3:3">
      <c r="C950" s="87"/>
    </row>
    <row r="951" spans="3:3">
      <c r="C951" s="87"/>
    </row>
    <row r="952" spans="3:3">
      <c r="C952" s="87"/>
    </row>
    <row r="953" spans="3:3">
      <c r="C953" s="87"/>
    </row>
    <row r="954" spans="3:3">
      <c r="C954" s="87"/>
    </row>
    <row r="955" spans="3:3">
      <c r="C955" s="87"/>
    </row>
    <row r="956" spans="3:3">
      <c r="C956" s="87"/>
    </row>
    <row r="957" spans="3:3">
      <c r="C957" s="87"/>
    </row>
    <row r="958" spans="3:3">
      <c r="C958" s="87"/>
    </row>
    <row r="959" spans="3:3">
      <c r="C959" s="87"/>
    </row>
    <row r="960" spans="3:3">
      <c r="C960" s="87"/>
    </row>
    <row r="961" spans="3:3">
      <c r="C961" s="87"/>
    </row>
    <row r="962" spans="3:3">
      <c r="C962" s="87"/>
    </row>
    <row r="963" spans="3:3">
      <c r="C963" s="87"/>
    </row>
    <row r="964" spans="3:3">
      <c r="C964" s="87"/>
    </row>
    <row r="965" spans="3:3">
      <c r="C965" s="87"/>
    </row>
    <row r="966" spans="3:3">
      <c r="C966" s="87"/>
    </row>
    <row r="967" spans="3:3">
      <c r="C967" s="87"/>
    </row>
    <row r="968" spans="3:3">
      <c r="C968" s="87"/>
    </row>
    <row r="969" spans="3:3">
      <c r="C969" s="87"/>
    </row>
    <row r="970" spans="3:3">
      <c r="C970" s="87"/>
    </row>
    <row r="971" spans="3:3">
      <c r="C971" s="87"/>
    </row>
    <row r="972" spans="3:3">
      <c r="C972" s="87"/>
    </row>
    <row r="973" spans="3:3">
      <c r="C973" s="87"/>
    </row>
    <row r="974" spans="3:3">
      <c r="C974" s="87"/>
    </row>
    <row r="975" spans="3:3">
      <c r="C975" s="87"/>
    </row>
    <row r="976" spans="3:3">
      <c r="C976" s="87"/>
    </row>
    <row r="977" spans="3:3">
      <c r="C977" s="87"/>
    </row>
    <row r="978" spans="3:3">
      <c r="C978" s="87"/>
    </row>
    <row r="979" spans="3:3">
      <c r="C979" s="87"/>
    </row>
    <row r="980" spans="3:3">
      <c r="C980" s="87"/>
    </row>
    <row r="981" spans="3:3">
      <c r="C981" s="87"/>
    </row>
    <row r="982" spans="3:3">
      <c r="C982" s="87"/>
    </row>
    <row r="983" spans="3:3">
      <c r="C983" s="87"/>
    </row>
    <row r="984" spans="3:3">
      <c r="C984" s="87"/>
    </row>
    <row r="985" spans="3:3">
      <c r="C985" s="87"/>
    </row>
    <row r="986" spans="3:3">
      <c r="C986" s="87"/>
    </row>
    <row r="987" spans="3:3">
      <c r="C987" s="87"/>
    </row>
    <row r="988" spans="3:3">
      <c r="C988" s="87"/>
    </row>
    <row r="989" spans="3:3">
      <c r="C989" s="87"/>
    </row>
    <row r="990" spans="3:3">
      <c r="C990" s="87"/>
    </row>
    <row r="991" spans="3:3">
      <c r="C991" s="87"/>
    </row>
    <row r="992" spans="3:3">
      <c r="C992" s="87"/>
    </row>
    <row r="993" spans="3:3">
      <c r="C993" s="87"/>
    </row>
    <row r="994" spans="3:3">
      <c r="C994" s="87"/>
    </row>
    <row r="995" spans="3:3">
      <c r="C995" s="87"/>
    </row>
    <row r="996" spans="3:3">
      <c r="C996" s="87"/>
    </row>
    <row r="997" spans="3:3">
      <c r="C997" s="87"/>
    </row>
    <row r="998" spans="3:3">
      <c r="C998" s="87"/>
    </row>
    <row r="999" spans="3:3">
      <c r="C999" s="87"/>
    </row>
    <row r="1000" spans="3:3">
      <c r="C1000" s="87"/>
    </row>
    <row r="1001" spans="3:3">
      <c r="C1001" s="87"/>
    </row>
    <row r="1002" spans="3:3">
      <c r="C1002" s="87"/>
    </row>
    <row r="1003" spans="3:3">
      <c r="C1003" s="87"/>
    </row>
    <row r="1004" spans="3:3">
      <c r="C1004" s="87"/>
    </row>
    <row r="1005" spans="3:3">
      <c r="C1005" s="87"/>
    </row>
    <row r="1006" spans="3:3">
      <c r="C1006" s="87"/>
    </row>
    <row r="1007" spans="3:3">
      <c r="C1007" s="87"/>
    </row>
    <row r="1008" spans="3:3">
      <c r="C1008" s="87"/>
    </row>
    <row r="1009" spans="3:3">
      <c r="C1009" s="87"/>
    </row>
    <row r="1010" spans="3:3">
      <c r="C1010" s="87"/>
    </row>
    <row r="1011" spans="3:3">
      <c r="C1011" s="87"/>
    </row>
    <row r="1012" spans="3:3">
      <c r="C1012" s="87"/>
    </row>
    <row r="1013" spans="3:3">
      <c r="C1013" s="87"/>
    </row>
    <row r="1014" spans="3:3">
      <c r="C1014" s="87"/>
    </row>
    <row r="1015" spans="3:3">
      <c r="C1015" s="87"/>
    </row>
    <row r="1016" spans="3:3">
      <c r="C1016" s="87"/>
    </row>
    <row r="1017" spans="3:3">
      <c r="C1017" s="87"/>
    </row>
    <row r="1018" spans="3:3">
      <c r="C1018" s="87"/>
    </row>
    <row r="1019" spans="3:3">
      <c r="C1019" s="87"/>
    </row>
    <row r="1020" spans="3:3">
      <c r="C1020" s="87"/>
    </row>
    <row r="1021" spans="3:3">
      <c r="C1021" s="87"/>
    </row>
    <row r="1022" spans="3:3">
      <c r="C1022" s="87"/>
    </row>
    <row r="1023" spans="3:3">
      <c r="C1023" s="87"/>
    </row>
    <row r="1024" spans="3:3">
      <c r="C1024" s="87"/>
    </row>
    <row r="1025" spans="3:3">
      <c r="C1025" s="87"/>
    </row>
    <row r="1026" spans="3:3">
      <c r="C1026" s="87"/>
    </row>
    <row r="1027" spans="3:3">
      <c r="C1027" s="87"/>
    </row>
    <row r="1028" spans="3:3">
      <c r="C1028" s="87"/>
    </row>
    <row r="1029" spans="3:3">
      <c r="C1029" s="87"/>
    </row>
    <row r="1030" spans="3:3">
      <c r="C1030" s="87"/>
    </row>
    <row r="1031" spans="3:3">
      <c r="C1031" s="87"/>
    </row>
    <row r="1032" spans="3:3">
      <c r="C1032" s="87"/>
    </row>
    <row r="1033" spans="3:3">
      <c r="C1033" s="87"/>
    </row>
    <row r="1034" spans="3:3">
      <c r="C1034" s="87"/>
    </row>
    <row r="1035" spans="3:3">
      <c r="C1035" s="87"/>
    </row>
    <row r="1036" spans="3:3">
      <c r="C1036" s="87"/>
    </row>
    <row r="1037" spans="3:3">
      <c r="C1037" s="87"/>
    </row>
    <row r="1038" spans="3:3">
      <c r="C1038" s="87"/>
    </row>
    <row r="1039" spans="3:3">
      <c r="C1039" s="87"/>
    </row>
    <row r="1040" spans="3:3">
      <c r="C1040" s="87"/>
    </row>
    <row r="1041" spans="3:3">
      <c r="C1041" s="87"/>
    </row>
    <row r="1042" spans="3:3">
      <c r="C1042" s="87"/>
    </row>
    <row r="1043" spans="3:3">
      <c r="C1043" s="87"/>
    </row>
    <row r="1044" spans="3:3">
      <c r="C1044" s="87"/>
    </row>
    <row r="1045" spans="3:3">
      <c r="C1045" s="87"/>
    </row>
    <row r="1046" spans="3:3">
      <c r="C1046" s="87"/>
    </row>
    <row r="1047" spans="3:3">
      <c r="C1047" s="87"/>
    </row>
    <row r="1048" spans="3:3">
      <c r="C1048" s="87"/>
    </row>
    <row r="1049" spans="3:3">
      <c r="C1049" s="87"/>
    </row>
    <row r="1050" spans="3:3">
      <c r="C1050" s="87"/>
    </row>
    <row r="1051" spans="3:3">
      <c r="C1051" s="87"/>
    </row>
    <row r="1052" spans="3:3">
      <c r="C1052" s="87"/>
    </row>
    <row r="1053" spans="3:3">
      <c r="C1053" s="87"/>
    </row>
    <row r="1054" spans="3:3">
      <c r="C1054" s="87"/>
    </row>
    <row r="1055" spans="3:3">
      <c r="C1055" s="87"/>
    </row>
    <row r="1056" spans="3:3">
      <c r="C1056" s="87"/>
    </row>
    <row r="1057" spans="3:3">
      <c r="C1057" s="87"/>
    </row>
    <row r="1058" spans="3:3">
      <c r="C1058" s="87"/>
    </row>
    <row r="1059" spans="3:3">
      <c r="C1059" s="87"/>
    </row>
    <row r="1060" spans="3:3">
      <c r="C1060" s="87"/>
    </row>
    <row r="1061" spans="3:3">
      <c r="C1061" s="87"/>
    </row>
  </sheetData>
  <mergeCells count="26">
    <mergeCell ref="Q9:S9"/>
    <mergeCell ref="N9:P9"/>
    <mergeCell ref="AE9:AE11"/>
    <mergeCell ref="B10:B11"/>
    <mergeCell ref="C10:C11"/>
    <mergeCell ref="W9:Y9"/>
    <mergeCell ref="Z9:Z10"/>
    <mergeCell ref="AA9:AA10"/>
    <mergeCell ref="AB9:AB10"/>
    <mergeCell ref="AC9:AC11"/>
    <mergeCell ref="AD9:AD11"/>
    <mergeCell ref="T9:V9"/>
    <mergeCell ref="A1:B4"/>
    <mergeCell ref="A9:A11"/>
    <mergeCell ref="E9:G9"/>
    <mergeCell ref="H9:J9"/>
    <mergeCell ref="K9:M9"/>
    <mergeCell ref="D1:G4"/>
    <mergeCell ref="I2:L2"/>
    <mergeCell ref="AB2:AC3"/>
    <mergeCell ref="Z5:AC5"/>
    <mergeCell ref="C6:C7"/>
    <mergeCell ref="E6:E7"/>
    <mergeCell ref="F6:V7"/>
    <mergeCell ref="W6:X7"/>
    <mergeCell ref="Y6:AC7"/>
  </mergeCells>
  <conditionalFormatting sqref="F58:AD421 F12:G57 I12:J57 L12:P57 R12:V57 X12:AD57">
    <cfRule type="cellIs" dxfId="74" priority="3" operator="equal">
      <formula>0</formula>
    </cfRule>
  </conditionalFormatting>
  <conditionalFormatting sqref="G12:G421 J12:J421 M12:P421 S12:S421 Y12:Y421 V12:V421">
    <cfRule type="cellIs" dxfId="73" priority="2" operator="lessThan">
      <formula>50</formula>
    </cfRule>
  </conditionalFormatting>
  <conditionalFormatting sqref="C22:C24">
    <cfRule type="duplicateValues" dxfId="72" priority="1"/>
  </conditionalFormatting>
  <printOptions horizontalCentered="1"/>
  <pageMargins left="0" right="0" top="0.35433070866141736" bottom="0.78740157480314965" header="0.11811023622047245" footer="7.874015748031496E-2"/>
  <pageSetup paperSize="9" scale="49" orientation="landscape" r:id="rId1"/>
  <headerFooter scaleWithDoc="0">
    <oddHeader>&amp;R&amp;"-,غامق"&amp;10&amp;P</oddHeader>
    <oddFooter>&amp;C&amp;G&amp;RPage &amp;P</oddFooter>
  </headerFooter>
  <rowBreaks count="5" manualBreakCount="5">
    <brk id="30" max="30" man="1"/>
    <brk id="50" max="30" man="1"/>
    <brk id="70" max="30" man="1"/>
    <brk id="90" max="30" man="1"/>
    <brk id="111" max="28" man="1"/>
  </rowBreaks>
  <drawing r:id="rId2"/>
  <legacyDrawing r:id="rId3"/>
  <legacyDrawingHF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BB1061"/>
  <sheetViews>
    <sheetView rightToLeft="1" view="pageBreakPreview" zoomScale="60" zoomScaleNormal="60" zoomScalePageLayoutView="40" workbookViewId="0">
      <selection activeCell="C6" sqref="C6:C7"/>
    </sheetView>
  </sheetViews>
  <sheetFormatPr defaultColWidth="12.59765625" defaultRowHeight="24.6"/>
  <cols>
    <col min="1" max="1" width="7.59765625" style="240" customWidth="1"/>
    <col min="2" max="2" width="6" style="217" customWidth="1"/>
    <col min="3" max="3" width="46.09765625" customWidth="1"/>
    <col min="4" max="4" width="6" customWidth="1"/>
    <col min="5" max="6" width="7.09765625" customWidth="1"/>
    <col min="7" max="7" width="7.59765625" customWidth="1"/>
    <col min="8" max="9" width="7.09765625" customWidth="1"/>
    <col min="10" max="10" width="7.59765625" customWidth="1"/>
    <col min="11" max="12" width="7.09765625" customWidth="1"/>
    <col min="13" max="16" width="7.59765625" customWidth="1"/>
    <col min="17" max="18" width="7.09765625" customWidth="1"/>
    <col min="19" max="19" width="7.59765625" customWidth="1"/>
    <col min="20" max="21" width="7.09765625" customWidth="1"/>
    <col min="22" max="22" width="7.59765625" customWidth="1"/>
    <col min="23" max="24" width="7.09765625" customWidth="1"/>
    <col min="25" max="25" width="7.59765625" customWidth="1"/>
    <col min="26" max="28" width="8.09765625" customWidth="1"/>
    <col min="29" max="29" width="9.5" customWidth="1"/>
    <col min="30" max="30" width="7.3984375" customWidth="1"/>
    <col min="31" max="31" width="10.59765625" customWidth="1"/>
    <col min="32" max="32" width="5.59765625" customWidth="1"/>
  </cols>
  <sheetData>
    <row r="1" spans="1:54" ht="15" customHeight="1" thickTop="1" thickBot="1">
      <c r="A1" s="462" t="s">
        <v>51</v>
      </c>
      <c r="B1" s="463"/>
      <c r="C1" s="10"/>
      <c r="D1" s="470">
        <v>21</v>
      </c>
      <c r="E1" s="470"/>
      <c r="F1" s="470"/>
      <c r="G1" s="470"/>
      <c r="H1" s="10"/>
      <c r="I1" s="10"/>
      <c r="J1" s="10"/>
      <c r="K1" s="10"/>
      <c r="L1" s="10"/>
      <c r="M1" s="10"/>
      <c r="N1" s="10"/>
      <c r="O1" s="10"/>
      <c r="P1" s="10"/>
      <c r="Q1" s="10" t="s">
        <v>29</v>
      </c>
      <c r="R1" s="10"/>
      <c r="V1" s="10"/>
      <c r="W1" s="10"/>
      <c r="X1" s="10"/>
      <c r="Y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row>
    <row r="2" spans="1:54" ht="24" customHeight="1" thickBot="1">
      <c r="A2" s="464"/>
      <c r="B2" s="465"/>
      <c r="C2" s="38" t="s">
        <v>28</v>
      </c>
      <c r="D2" s="470"/>
      <c r="E2" s="470"/>
      <c r="F2" s="470"/>
      <c r="G2" s="470"/>
      <c r="H2" s="9"/>
      <c r="I2" s="436" t="s">
        <v>120</v>
      </c>
      <c r="J2" s="437"/>
      <c r="K2" s="437"/>
      <c r="L2" s="438"/>
      <c r="M2" s="8"/>
      <c r="N2" s="8"/>
      <c r="O2" s="8"/>
      <c r="P2" s="8"/>
      <c r="Q2" s="8"/>
      <c r="R2" s="8"/>
      <c r="S2" s="8"/>
      <c r="T2" s="8"/>
      <c r="U2" s="8"/>
      <c r="V2" s="8"/>
      <c r="W2" s="8"/>
      <c r="X2" s="8"/>
      <c r="Y2" s="8"/>
      <c r="Z2" s="6"/>
      <c r="AB2" s="6"/>
      <c r="AC2" s="419">
        <f>COUNTA(C12:C114)</f>
        <v>70</v>
      </c>
      <c r="AD2" s="420"/>
    </row>
    <row r="3" spans="1:54" ht="23.25" customHeight="1" thickBot="1">
      <c r="A3" s="464"/>
      <c r="B3" s="465"/>
      <c r="C3" s="38" t="s">
        <v>27</v>
      </c>
      <c r="D3" s="470"/>
      <c r="E3" s="470"/>
      <c r="F3" s="470"/>
      <c r="G3" s="470"/>
      <c r="I3" s="257"/>
      <c r="N3" s="217"/>
      <c r="Z3" s="6"/>
      <c r="AB3" s="6"/>
      <c r="AC3" s="421"/>
      <c r="AD3" s="422"/>
    </row>
    <row r="4" spans="1:54" ht="18" customHeight="1">
      <c r="A4" s="464"/>
      <c r="B4" s="465"/>
      <c r="C4" s="38" t="s">
        <v>26</v>
      </c>
      <c r="D4" s="470"/>
      <c r="E4" s="470"/>
      <c r="F4" s="470"/>
      <c r="G4" s="470"/>
      <c r="Z4" s="6"/>
      <c r="AB4" s="6"/>
    </row>
    <row r="5" spans="1:54" ht="24.75" customHeight="1" thickBot="1">
      <c r="A5" s="466"/>
      <c r="B5" s="467"/>
      <c r="C5" s="39" t="s">
        <v>52</v>
      </c>
      <c r="D5" s="5"/>
      <c r="Z5" s="423"/>
      <c r="AA5" s="423"/>
      <c r="AB5" s="423"/>
      <c r="AC5" s="423"/>
      <c r="AD5" s="15"/>
    </row>
    <row r="6" spans="1:54" ht="18" customHeight="1" thickTop="1">
      <c r="A6" s="246"/>
      <c r="B6" s="209"/>
      <c r="C6" s="424" t="s">
        <v>200</v>
      </c>
      <c r="D6" s="3"/>
      <c r="E6" s="426" t="s">
        <v>30</v>
      </c>
      <c r="F6" s="427" t="s">
        <v>44</v>
      </c>
      <c r="G6" s="428"/>
      <c r="H6" s="428"/>
      <c r="I6" s="428"/>
      <c r="J6" s="428"/>
      <c r="K6" s="428"/>
      <c r="L6" s="428"/>
      <c r="M6" s="428"/>
      <c r="N6" s="428"/>
      <c r="O6" s="428"/>
      <c r="P6" s="428"/>
      <c r="Q6" s="428"/>
      <c r="R6" s="428"/>
      <c r="S6" s="428"/>
      <c r="T6" s="428"/>
      <c r="U6" s="428"/>
      <c r="V6" s="428"/>
      <c r="W6" s="431" t="s">
        <v>106</v>
      </c>
      <c r="X6" s="431"/>
      <c r="Y6" s="431" t="s">
        <v>111</v>
      </c>
      <c r="Z6" s="431"/>
      <c r="AA6" s="431"/>
      <c r="AB6" s="431"/>
      <c r="AC6" s="433"/>
      <c r="AD6" s="15"/>
    </row>
    <row r="7" spans="1:54" ht="18" customHeight="1" thickBot="1">
      <c r="A7" s="246"/>
      <c r="B7" s="209"/>
      <c r="C7" s="425"/>
      <c r="D7" s="3"/>
      <c r="E7" s="426"/>
      <c r="F7" s="429"/>
      <c r="G7" s="430"/>
      <c r="H7" s="430"/>
      <c r="I7" s="430"/>
      <c r="J7" s="430"/>
      <c r="K7" s="430"/>
      <c r="L7" s="430"/>
      <c r="M7" s="430"/>
      <c r="N7" s="430"/>
      <c r="O7" s="430"/>
      <c r="P7" s="430"/>
      <c r="Q7" s="430"/>
      <c r="R7" s="430"/>
      <c r="S7" s="430"/>
      <c r="T7" s="430"/>
      <c r="U7" s="430"/>
      <c r="V7" s="430"/>
      <c r="W7" s="432"/>
      <c r="X7" s="432"/>
      <c r="Y7" s="432"/>
      <c r="Z7" s="432"/>
      <c r="AA7" s="432"/>
      <c r="AB7" s="432"/>
      <c r="AC7" s="434"/>
      <c r="AD7" s="15"/>
    </row>
    <row r="8" spans="1:54" ht="9.9" customHeight="1" thickTop="1" thickBot="1">
      <c r="F8" t="s">
        <v>42</v>
      </c>
    </row>
    <row r="9" spans="1:54" ht="32.25" customHeight="1" thickTop="1" thickBot="1">
      <c r="A9" s="439" t="s">
        <v>6</v>
      </c>
      <c r="B9" s="16"/>
      <c r="C9" s="21" t="str">
        <f>"الصف "&amp;W6</f>
        <v>الصف الثالث</v>
      </c>
      <c r="D9" s="16"/>
      <c r="E9" s="442" t="s">
        <v>23</v>
      </c>
      <c r="F9" s="443"/>
      <c r="G9" s="443"/>
      <c r="H9" s="442" t="s">
        <v>22</v>
      </c>
      <c r="I9" s="443"/>
      <c r="J9" s="443"/>
      <c r="K9" s="442" t="s">
        <v>21</v>
      </c>
      <c r="L9" s="443"/>
      <c r="M9" s="443"/>
      <c r="N9" s="444" t="s">
        <v>112</v>
      </c>
      <c r="O9" s="445"/>
      <c r="P9" s="446"/>
      <c r="Q9" s="442" t="s">
        <v>19</v>
      </c>
      <c r="R9" s="443"/>
      <c r="S9" s="443"/>
      <c r="T9" s="442" t="s">
        <v>31</v>
      </c>
      <c r="U9" s="443"/>
      <c r="V9" s="443"/>
      <c r="W9" s="442" t="s">
        <v>32</v>
      </c>
      <c r="X9" s="443"/>
      <c r="Y9" s="443"/>
      <c r="Z9" s="447" t="s">
        <v>12</v>
      </c>
      <c r="AA9" s="447" t="s">
        <v>11</v>
      </c>
      <c r="AB9" s="447" t="s">
        <v>10</v>
      </c>
      <c r="AC9" s="447" t="s">
        <v>9</v>
      </c>
      <c r="AD9" s="447" t="s">
        <v>43</v>
      </c>
      <c r="AE9" s="447" t="s">
        <v>7</v>
      </c>
      <c r="AF9" t="s">
        <v>0</v>
      </c>
    </row>
    <row r="10" spans="1:54" ht="84.75" customHeight="1" thickTop="1" thickBot="1">
      <c r="A10" s="468"/>
      <c r="B10" s="471" t="s">
        <v>119</v>
      </c>
      <c r="C10" s="473" t="s">
        <v>24</v>
      </c>
      <c r="D10" s="14" t="s">
        <v>5</v>
      </c>
      <c r="E10" s="2" t="s">
        <v>4</v>
      </c>
      <c r="F10" s="1" t="s">
        <v>3</v>
      </c>
      <c r="G10" s="22" t="s">
        <v>2</v>
      </c>
      <c r="H10" s="2" t="s">
        <v>4</v>
      </c>
      <c r="I10" s="1" t="s">
        <v>3</v>
      </c>
      <c r="J10" s="22" t="s">
        <v>2</v>
      </c>
      <c r="K10" s="2" t="s">
        <v>4</v>
      </c>
      <c r="L10" s="1" t="s">
        <v>3</v>
      </c>
      <c r="M10" s="22" t="s">
        <v>2</v>
      </c>
      <c r="N10" s="2" t="s">
        <v>4</v>
      </c>
      <c r="O10" s="1" t="s">
        <v>3</v>
      </c>
      <c r="P10" s="22" t="s">
        <v>2</v>
      </c>
      <c r="Q10" s="2" t="s">
        <v>4</v>
      </c>
      <c r="R10" s="1" t="s">
        <v>3</v>
      </c>
      <c r="S10" s="22" t="s">
        <v>2</v>
      </c>
      <c r="T10" s="2" t="s">
        <v>4</v>
      </c>
      <c r="U10" s="1" t="s">
        <v>3</v>
      </c>
      <c r="V10" s="22" t="s">
        <v>2</v>
      </c>
      <c r="W10" s="2" t="s">
        <v>4</v>
      </c>
      <c r="X10" s="1" t="s">
        <v>3</v>
      </c>
      <c r="Y10" s="22" t="s">
        <v>2</v>
      </c>
      <c r="Z10" s="448"/>
      <c r="AA10" s="448"/>
      <c r="AB10" s="454"/>
      <c r="AC10" s="448"/>
      <c r="AD10" s="448"/>
      <c r="AE10" s="448"/>
    </row>
    <row r="11" spans="1:54" ht="22.5" customHeight="1" thickTop="1" thickBot="1">
      <c r="A11" s="469"/>
      <c r="B11" s="472"/>
      <c r="C11" s="474"/>
      <c r="D11" s="17"/>
      <c r="E11" s="13">
        <v>50</v>
      </c>
      <c r="F11" s="12">
        <v>50</v>
      </c>
      <c r="G11" s="23">
        <v>100</v>
      </c>
      <c r="H11" s="13">
        <v>50</v>
      </c>
      <c r="I11" s="12">
        <v>50</v>
      </c>
      <c r="J11" s="23">
        <v>100</v>
      </c>
      <c r="K11" s="13">
        <v>50</v>
      </c>
      <c r="L11" s="12">
        <v>50</v>
      </c>
      <c r="M11" s="23">
        <v>100</v>
      </c>
      <c r="N11" s="13">
        <v>50</v>
      </c>
      <c r="O11" s="12">
        <v>50</v>
      </c>
      <c r="P11" s="23">
        <v>100</v>
      </c>
      <c r="Q11" s="13">
        <v>50</v>
      </c>
      <c r="R11" s="12">
        <v>50</v>
      </c>
      <c r="S11" s="23">
        <v>100</v>
      </c>
      <c r="T11" s="13">
        <v>50</v>
      </c>
      <c r="U11" s="12">
        <v>50</v>
      </c>
      <c r="V11" s="23">
        <v>100</v>
      </c>
      <c r="W11" s="13">
        <v>50</v>
      </c>
      <c r="X11" s="12">
        <v>50</v>
      </c>
      <c r="Y11" s="23">
        <v>100</v>
      </c>
      <c r="Z11" s="11">
        <v>100</v>
      </c>
      <c r="AA11" s="11">
        <v>100</v>
      </c>
      <c r="AB11" s="24">
        <v>100</v>
      </c>
      <c r="AC11" s="449"/>
      <c r="AD11" s="449"/>
      <c r="AE11" s="449"/>
    </row>
    <row r="12" spans="1:54" ht="39.9" customHeight="1" thickTop="1" thickBot="1">
      <c r="A12" s="238"/>
      <c r="B12" s="235">
        <v>2</v>
      </c>
      <c r="C12" s="275" t="s">
        <v>247</v>
      </c>
      <c r="D12" s="25"/>
      <c r="E12" s="265">
        <v>31</v>
      </c>
      <c r="F12" s="27"/>
      <c r="G12" s="28">
        <f>E12+F12</f>
        <v>31</v>
      </c>
      <c r="H12" s="265">
        <v>26</v>
      </c>
      <c r="I12" s="27"/>
      <c r="J12" s="28">
        <f>H12+I12</f>
        <v>26</v>
      </c>
      <c r="K12" s="265">
        <v>23</v>
      </c>
      <c r="L12" s="27"/>
      <c r="M12" s="28">
        <f>K12+L12</f>
        <v>23</v>
      </c>
      <c r="N12" s="201"/>
      <c r="O12" s="203"/>
      <c r="P12" s="199"/>
      <c r="Q12" s="265">
        <v>22</v>
      </c>
      <c r="R12" s="27"/>
      <c r="S12" s="28">
        <f>Q12+R12</f>
        <v>22</v>
      </c>
      <c r="T12" s="265">
        <v>22</v>
      </c>
      <c r="U12" s="27"/>
      <c r="V12" s="28" t="s">
        <v>30</v>
      </c>
      <c r="W12" s="265">
        <v>22</v>
      </c>
      <c r="X12" s="27"/>
      <c r="Y12" s="28">
        <f>W12+X12</f>
        <v>22</v>
      </c>
      <c r="Z12" s="29"/>
      <c r="AA12" s="29"/>
      <c r="AB12" s="29"/>
      <c r="AC12" s="29" t="str">
        <f>IF(AND(G12&gt;=50,J12&gt;=50,M12&gt;=50,S12&gt;=50,V12&gt;=50,Y12&gt;=50),SUM(AB12,AA12,Z12,Y12,V12,S12,M12,J12,G12)," ")</f>
        <v xml:space="preserve"> </v>
      </c>
      <c r="AD12" s="30" t="str">
        <f>IF(AND(Y12&gt;=50,V12&gt;=50,S12&gt;=50,M12&gt;=50,J12&gt;=50,G12&gt;=50)," ناجح"," راسب  ")</f>
        <v xml:space="preserve"> راسب  </v>
      </c>
      <c r="AE12" s="29"/>
    </row>
    <row r="13" spans="1:54" ht="39.9" customHeight="1" thickBot="1">
      <c r="A13" s="253" t="s">
        <v>30</v>
      </c>
      <c r="B13" s="236">
        <v>3</v>
      </c>
      <c r="C13" s="275" t="s">
        <v>248</v>
      </c>
      <c r="D13" s="31"/>
      <c r="E13" s="266">
        <v>31</v>
      </c>
      <c r="F13" s="34"/>
      <c r="G13" s="35">
        <f t="shared" ref="G13:G76" si="0">E13+F13</f>
        <v>31</v>
      </c>
      <c r="H13" s="266">
        <v>28</v>
      </c>
      <c r="I13" s="34"/>
      <c r="J13" s="35">
        <f t="shared" ref="J13:J76" si="1">H13+I13</f>
        <v>28</v>
      </c>
      <c r="K13" s="265">
        <v>22</v>
      </c>
      <c r="L13" s="34"/>
      <c r="M13" s="35">
        <f t="shared" ref="M13:M76" si="2">K13+L13</f>
        <v>22</v>
      </c>
      <c r="N13" s="202"/>
      <c r="O13" s="204"/>
      <c r="P13" s="200"/>
      <c r="Q13" s="265">
        <v>26</v>
      </c>
      <c r="R13" s="34"/>
      <c r="S13" s="35">
        <f t="shared" ref="S13:S76" si="3">Q13+R13</f>
        <v>26</v>
      </c>
      <c r="T13" s="265">
        <v>24</v>
      </c>
      <c r="U13" s="34"/>
      <c r="V13" s="28" t="s">
        <v>30</v>
      </c>
      <c r="W13" s="265">
        <v>23</v>
      </c>
      <c r="X13" s="34"/>
      <c r="Y13" s="35">
        <f t="shared" ref="Y13:Y76" si="4">W13+X13</f>
        <v>23</v>
      </c>
      <c r="Z13" s="36"/>
      <c r="AA13" s="36"/>
      <c r="AB13" s="36"/>
      <c r="AC13" s="29" t="str">
        <f t="shared" ref="AC13:AC76" si="5">IF(AND(G13&gt;=50,J13&gt;=50,M13&gt;=50,S13&gt;=50,V13&gt;=50,Y13&gt;=50),SUM(AB13,AA13,Z13,Y13,V13,S13,M13,J13,G13)," ")</f>
        <v xml:space="preserve"> </v>
      </c>
      <c r="AD13" s="30" t="str">
        <f t="shared" ref="AD13:AD76" si="6">IF(AND(Y13&gt;=50,V13&gt;=50,S13&gt;=50,M13&gt;=50,J13&gt;=50,G13&gt;=50)," ناجح"," راسب  ")</f>
        <v xml:space="preserve"> راسب  </v>
      </c>
      <c r="AE13" s="36"/>
    </row>
    <row r="14" spans="1:54" ht="39.9" customHeight="1" thickBot="1">
      <c r="A14" s="253" t="s">
        <v>30</v>
      </c>
      <c r="B14" s="235">
        <v>4</v>
      </c>
      <c r="C14" s="275" t="s">
        <v>249</v>
      </c>
      <c r="D14" s="31"/>
      <c r="E14" s="265">
        <v>49</v>
      </c>
      <c r="F14" s="34"/>
      <c r="G14" s="35">
        <f t="shared" si="0"/>
        <v>49</v>
      </c>
      <c r="H14" s="265">
        <v>48</v>
      </c>
      <c r="I14" s="34"/>
      <c r="J14" s="35">
        <f t="shared" si="1"/>
        <v>48</v>
      </c>
      <c r="K14" s="265">
        <v>50</v>
      </c>
      <c r="L14" s="34"/>
      <c r="M14" s="35">
        <f t="shared" si="2"/>
        <v>50</v>
      </c>
      <c r="N14" s="202"/>
      <c r="O14" s="204"/>
      <c r="P14" s="200"/>
      <c r="Q14" s="265">
        <v>45</v>
      </c>
      <c r="R14" s="34"/>
      <c r="S14" s="35">
        <f t="shared" si="3"/>
        <v>45</v>
      </c>
      <c r="T14" s="265">
        <v>48</v>
      </c>
      <c r="U14" s="34"/>
      <c r="V14" s="28" t="s">
        <v>30</v>
      </c>
      <c r="W14" s="265">
        <v>50</v>
      </c>
      <c r="X14" s="34"/>
      <c r="Y14" s="35">
        <f t="shared" si="4"/>
        <v>50</v>
      </c>
      <c r="Z14" s="36"/>
      <c r="AA14" s="36"/>
      <c r="AB14" s="36"/>
      <c r="AC14" s="29" t="str">
        <f t="shared" si="5"/>
        <v xml:space="preserve"> </v>
      </c>
      <c r="AD14" s="30" t="str">
        <f t="shared" si="6"/>
        <v xml:space="preserve"> راسب  </v>
      </c>
      <c r="AE14" s="36"/>
    </row>
    <row r="15" spans="1:54" ht="39.9" customHeight="1" thickBot="1">
      <c r="A15" s="253" t="s">
        <v>30</v>
      </c>
      <c r="B15" s="236">
        <v>5</v>
      </c>
      <c r="C15" s="273" t="s">
        <v>250</v>
      </c>
      <c r="D15" s="31"/>
      <c r="E15" s="265">
        <v>38</v>
      </c>
      <c r="F15" s="34"/>
      <c r="G15" s="35">
        <f t="shared" si="0"/>
        <v>38</v>
      </c>
      <c r="H15" s="265">
        <v>34</v>
      </c>
      <c r="I15" s="34"/>
      <c r="J15" s="35">
        <f t="shared" si="1"/>
        <v>34</v>
      </c>
      <c r="K15" s="265">
        <v>25</v>
      </c>
      <c r="L15" s="34"/>
      <c r="M15" s="35">
        <f t="shared" si="2"/>
        <v>25</v>
      </c>
      <c r="N15" s="202"/>
      <c r="O15" s="204"/>
      <c r="P15" s="200"/>
      <c r="Q15" s="265">
        <v>32</v>
      </c>
      <c r="R15" s="34"/>
      <c r="S15" s="35">
        <f t="shared" si="3"/>
        <v>32</v>
      </c>
      <c r="T15" s="265">
        <v>26</v>
      </c>
      <c r="U15" s="34"/>
      <c r="V15" s="28" t="s">
        <v>30</v>
      </c>
      <c r="W15" s="265">
        <v>25</v>
      </c>
      <c r="X15" s="34"/>
      <c r="Y15" s="35">
        <f t="shared" si="4"/>
        <v>25</v>
      </c>
      <c r="Z15" s="36"/>
      <c r="AA15" s="36"/>
      <c r="AB15" s="36"/>
      <c r="AC15" s="29" t="str">
        <f t="shared" si="5"/>
        <v xml:space="preserve"> </v>
      </c>
      <c r="AD15" s="30" t="str">
        <f>IF(AND(Y15&gt;=50,V15&gt;=50,S15&gt;=50,M15&gt;=50,J15&gt;=50,G15&gt;=50)," ناجح"," راسب  ")</f>
        <v xml:space="preserve"> راسب  </v>
      </c>
      <c r="AE15" s="36"/>
    </row>
    <row r="16" spans="1:54" ht="39.9" customHeight="1" thickBot="1">
      <c r="A16" s="253" t="s">
        <v>30</v>
      </c>
      <c r="B16" s="235">
        <v>6</v>
      </c>
      <c r="C16" s="275" t="s">
        <v>251</v>
      </c>
      <c r="D16" s="31"/>
      <c r="E16" s="265">
        <v>42</v>
      </c>
      <c r="F16" s="34"/>
      <c r="G16" s="35">
        <f t="shared" si="0"/>
        <v>42</v>
      </c>
      <c r="H16" s="265">
        <v>40</v>
      </c>
      <c r="I16" s="34"/>
      <c r="J16" s="35">
        <f t="shared" si="1"/>
        <v>40</v>
      </c>
      <c r="K16" s="265">
        <v>35</v>
      </c>
      <c r="L16" s="34"/>
      <c r="M16" s="35">
        <f t="shared" si="2"/>
        <v>35</v>
      </c>
      <c r="N16" s="202"/>
      <c r="O16" s="204"/>
      <c r="P16" s="200"/>
      <c r="Q16" s="265">
        <v>37</v>
      </c>
      <c r="R16" s="34"/>
      <c r="S16" s="35">
        <f t="shared" si="3"/>
        <v>37</v>
      </c>
      <c r="T16" s="265">
        <v>35</v>
      </c>
      <c r="U16" s="34"/>
      <c r="V16" s="28" t="s">
        <v>30</v>
      </c>
      <c r="W16" s="265">
        <v>40</v>
      </c>
      <c r="X16" s="34"/>
      <c r="Y16" s="35">
        <f t="shared" si="4"/>
        <v>40</v>
      </c>
      <c r="Z16" s="36"/>
      <c r="AA16" s="36"/>
      <c r="AB16" s="36"/>
      <c r="AC16" s="29" t="str">
        <f t="shared" si="5"/>
        <v xml:space="preserve"> </v>
      </c>
      <c r="AD16" s="30" t="str">
        <f t="shared" si="6"/>
        <v xml:space="preserve"> راسب  </v>
      </c>
      <c r="AE16" s="36"/>
    </row>
    <row r="17" spans="1:31" ht="39.9" customHeight="1" thickBot="1">
      <c r="A17" s="253" t="s">
        <v>30</v>
      </c>
      <c r="B17" s="236">
        <v>7</v>
      </c>
      <c r="C17" s="275" t="s">
        <v>252</v>
      </c>
      <c r="D17" s="31"/>
      <c r="E17" s="265">
        <v>31</v>
      </c>
      <c r="F17" s="34"/>
      <c r="G17" s="35">
        <f t="shared" si="0"/>
        <v>31</v>
      </c>
      <c r="H17" s="265">
        <v>28</v>
      </c>
      <c r="I17" s="34"/>
      <c r="J17" s="35">
        <f t="shared" si="1"/>
        <v>28</v>
      </c>
      <c r="K17" s="265">
        <v>25</v>
      </c>
      <c r="L17" s="34"/>
      <c r="M17" s="35">
        <f t="shared" si="2"/>
        <v>25</v>
      </c>
      <c r="N17" s="202"/>
      <c r="O17" s="204"/>
      <c r="P17" s="200"/>
      <c r="Q17" s="265">
        <v>31</v>
      </c>
      <c r="R17" s="34"/>
      <c r="S17" s="35">
        <f t="shared" si="3"/>
        <v>31</v>
      </c>
      <c r="T17" s="265">
        <v>28</v>
      </c>
      <c r="U17" s="34"/>
      <c r="V17" s="28" t="s">
        <v>30</v>
      </c>
      <c r="W17" s="265">
        <v>24</v>
      </c>
      <c r="X17" s="34"/>
      <c r="Y17" s="35">
        <f t="shared" si="4"/>
        <v>24</v>
      </c>
      <c r="Z17" s="36"/>
      <c r="AA17" s="36"/>
      <c r="AB17" s="36"/>
      <c r="AC17" s="29" t="str">
        <f t="shared" si="5"/>
        <v xml:space="preserve"> </v>
      </c>
      <c r="AD17" s="30" t="str">
        <f t="shared" si="6"/>
        <v xml:space="preserve"> راسب  </v>
      </c>
      <c r="AE17" s="36"/>
    </row>
    <row r="18" spans="1:31" ht="39.9" customHeight="1" thickBot="1">
      <c r="A18" s="253" t="s">
        <v>30</v>
      </c>
      <c r="B18" s="235">
        <v>8</v>
      </c>
      <c r="C18" s="275" t="s">
        <v>253</v>
      </c>
      <c r="D18" s="31"/>
      <c r="E18" s="265">
        <v>29</v>
      </c>
      <c r="F18" s="34"/>
      <c r="G18" s="35">
        <f t="shared" si="0"/>
        <v>29</v>
      </c>
      <c r="H18" s="265">
        <v>32</v>
      </c>
      <c r="I18" s="34"/>
      <c r="J18" s="35">
        <f t="shared" si="1"/>
        <v>32</v>
      </c>
      <c r="K18" s="265">
        <v>22</v>
      </c>
      <c r="L18" s="34"/>
      <c r="M18" s="35">
        <f t="shared" si="2"/>
        <v>22</v>
      </c>
      <c r="N18" s="202"/>
      <c r="O18" s="204"/>
      <c r="P18" s="200"/>
      <c r="Q18" s="265">
        <v>22</v>
      </c>
      <c r="R18" s="34"/>
      <c r="S18" s="35">
        <f t="shared" si="3"/>
        <v>22</v>
      </c>
      <c r="T18" s="265">
        <v>24</v>
      </c>
      <c r="U18" s="34"/>
      <c r="V18" s="28" t="s">
        <v>30</v>
      </c>
      <c r="W18" s="265">
        <v>25</v>
      </c>
      <c r="X18" s="34"/>
      <c r="Y18" s="35">
        <f t="shared" si="4"/>
        <v>25</v>
      </c>
      <c r="Z18" s="36"/>
      <c r="AA18" s="36"/>
      <c r="AB18" s="36"/>
      <c r="AC18" s="29" t="str">
        <f t="shared" si="5"/>
        <v xml:space="preserve"> </v>
      </c>
      <c r="AD18" s="30" t="str">
        <f t="shared" si="6"/>
        <v xml:space="preserve"> راسب  </v>
      </c>
      <c r="AE18" s="36"/>
    </row>
    <row r="19" spans="1:31" ht="39.9" customHeight="1" thickBot="1">
      <c r="A19" s="253" t="s">
        <v>30</v>
      </c>
      <c r="B19" s="236">
        <v>9</v>
      </c>
      <c r="C19" s="276" t="s">
        <v>254</v>
      </c>
      <c r="D19" s="31"/>
      <c r="E19" s="265">
        <v>46</v>
      </c>
      <c r="F19" s="34"/>
      <c r="G19" s="35">
        <f t="shared" si="0"/>
        <v>46</v>
      </c>
      <c r="H19" s="265">
        <v>37</v>
      </c>
      <c r="I19" s="34"/>
      <c r="J19" s="35">
        <f t="shared" si="1"/>
        <v>37</v>
      </c>
      <c r="K19" s="265">
        <v>35</v>
      </c>
      <c r="L19" s="34"/>
      <c r="M19" s="35">
        <f t="shared" si="2"/>
        <v>35</v>
      </c>
      <c r="N19" s="202"/>
      <c r="O19" s="204"/>
      <c r="P19" s="200"/>
      <c r="Q19" s="265">
        <v>39</v>
      </c>
      <c r="R19" s="34"/>
      <c r="S19" s="35">
        <f t="shared" si="3"/>
        <v>39</v>
      </c>
      <c r="T19" s="265">
        <v>32</v>
      </c>
      <c r="U19" s="34"/>
      <c r="V19" s="28" t="s">
        <v>30</v>
      </c>
      <c r="W19" s="265">
        <v>35</v>
      </c>
      <c r="X19" s="34"/>
      <c r="Y19" s="35">
        <f t="shared" si="4"/>
        <v>35</v>
      </c>
      <c r="Z19" s="36"/>
      <c r="AA19" s="36"/>
      <c r="AB19" s="36"/>
      <c r="AC19" s="29" t="str">
        <f t="shared" si="5"/>
        <v xml:space="preserve"> </v>
      </c>
      <c r="AD19" s="30" t="str">
        <f t="shared" si="6"/>
        <v xml:space="preserve"> راسب  </v>
      </c>
      <c r="AE19" s="36"/>
    </row>
    <row r="20" spans="1:31" ht="39.9" customHeight="1" thickBot="1">
      <c r="A20" s="253" t="s">
        <v>30</v>
      </c>
      <c r="B20" s="235">
        <v>10</v>
      </c>
      <c r="C20" s="277" t="s">
        <v>255</v>
      </c>
      <c r="D20" s="31"/>
      <c r="E20" s="267">
        <v>38</v>
      </c>
      <c r="F20" s="34"/>
      <c r="G20" s="35">
        <f t="shared" si="0"/>
        <v>38</v>
      </c>
      <c r="H20" s="267">
        <v>39</v>
      </c>
      <c r="I20" s="34"/>
      <c r="J20" s="35">
        <f t="shared" si="1"/>
        <v>39</v>
      </c>
      <c r="K20" s="267">
        <v>43</v>
      </c>
      <c r="L20" s="34"/>
      <c r="M20" s="35">
        <f t="shared" si="2"/>
        <v>43</v>
      </c>
      <c r="N20" s="202"/>
      <c r="O20" s="204"/>
      <c r="P20" s="200"/>
      <c r="Q20" s="267">
        <v>42</v>
      </c>
      <c r="R20" s="34"/>
      <c r="S20" s="35">
        <f t="shared" si="3"/>
        <v>42</v>
      </c>
      <c r="T20" s="267">
        <v>45</v>
      </c>
      <c r="U20" s="34"/>
      <c r="V20" s="28" t="s">
        <v>30</v>
      </c>
      <c r="W20" s="267">
        <v>43</v>
      </c>
      <c r="X20" s="34"/>
      <c r="Y20" s="35">
        <f t="shared" si="4"/>
        <v>43</v>
      </c>
      <c r="Z20" s="36"/>
      <c r="AA20" s="36"/>
      <c r="AB20" s="36"/>
      <c r="AC20" s="29" t="str">
        <f t="shared" si="5"/>
        <v xml:space="preserve"> </v>
      </c>
      <c r="AD20" s="30" t="str">
        <f t="shared" si="6"/>
        <v xml:space="preserve"> راسب  </v>
      </c>
      <c r="AE20" s="36"/>
    </row>
    <row r="21" spans="1:31" ht="39.9" customHeight="1" thickBot="1">
      <c r="A21" s="253" t="s">
        <v>30</v>
      </c>
      <c r="B21" s="236">
        <v>11</v>
      </c>
      <c r="C21" s="278" t="s">
        <v>256</v>
      </c>
      <c r="D21" s="31"/>
      <c r="E21" s="267">
        <v>37</v>
      </c>
      <c r="F21" s="34"/>
      <c r="G21" s="35">
        <f t="shared" si="0"/>
        <v>37</v>
      </c>
      <c r="H21" s="267">
        <v>43</v>
      </c>
      <c r="I21" s="34"/>
      <c r="J21" s="35">
        <f t="shared" si="1"/>
        <v>43</v>
      </c>
      <c r="K21" s="267">
        <v>33</v>
      </c>
      <c r="L21" s="34"/>
      <c r="M21" s="35">
        <f t="shared" si="2"/>
        <v>33</v>
      </c>
      <c r="N21" s="202"/>
      <c r="O21" s="204"/>
      <c r="P21" s="200"/>
      <c r="Q21" s="267">
        <v>37</v>
      </c>
      <c r="R21" s="34"/>
      <c r="S21" s="35">
        <f t="shared" si="3"/>
        <v>37</v>
      </c>
      <c r="T21" s="267">
        <v>30</v>
      </c>
      <c r="U21" s="34"/>
      <c r="V21" s="28" t="s">
        <v>30</v>
      </c>
      <c r="W21" s="267">
        <v>33</v>
      </c>
      <c r="X21" s="34"/>
      <c r="Y21" s="35">
        <f t="shared" si="4"/>
        <v>33</v>
      </c>
      <c r="Z21" s="36"/>
      <c r="AA21" s="36"/>
      <c r="AB21" s="36"/>
      <c r="AC21" s="29" t="str">
        <f t="shared" si="5"/>
        <v xml:space="preserve"> </v>
      </c>
      <c r="AD21" s="30" t="str">
        <f t="shared" si="6"/>
        <v xml:space="preserve"> راسب  </v>
      </c>
      <c r="AE21" s="36"/>
    </row>
    <row r="22" spans="1:31" ht="39.9" customHeight="1" thickBot="1">
      <c r="A22" s="253" t="s">
        <v>30</v>
      </c>
      <c r="B22" s="235">
        <v>12</v>
      </c>
      <c r="C22" s="275" t="s">
        <v>257</v>
      </c>
      <c r="D22" s="31"/>
      <c r="E22" s="267">
        <v>49</v>
      </c>
      <c r="F22" s="34"/>
      <c r="G22" s="35">
        <f t="shared" si="0"/>
        <v>49</v>
      </c>
      <c r="H22" s="267">
        <v>47</v>
      </c>
      <c r="I22" s="34"/>
      <c r="J22" s="35">
        <f t="shared" si="1"/>
        <v>47</v>
      </c>
      <c r="K22" s="267">
        <v>49</v>
      </c>
      <c r="L22" s="34"/>
      <c r="M22" s="35">
        <f t="shared" si="2"/>
        <v>49</v>
      </c>
      <c r="N22" s="202"/>
      <c r="O22" s="204"/>
      <c r="P22" s="200"/>
      <c r="Q22" s="267">
        <v>48</v>
      </c>
      <c r="R22" s="34"/>
      <c r="S22" s="35">
        <f t="shared" si="3"/>
        <v>48</v>
      </c>
      <c r="T22" s="267">
        <v>47</v>
      </c>
      <c r="U22" s="34"/>
      <c r="V22" s="28" t="s">
        <v>30</v>
      </c>
      <c r="W22" s="267">
        <v>45</v>
      </c>
      <c r="X22" s="34"/>
      <c r="Y22" s="35">
        <f t="shared" si="4"/>
        <v>45</v>
      </c>
      <c r="Z22" s="36"/>
      <c r="AA22" s="36"/>
      <c r="AB22" s="36"/>
      <c r="AC22" s="29" t="str">
        <f t="shared" si="5"/>
        <v xml:space="preserve"> </v>
      </c>
      <c r="AD22" s="30" t="str">
        <f t="shared" si="6"/>
        <v xml:space="preserve"> راسب  </v>
      </c>
      <c r="AE22" s="36"/>
    </row>
    <row r="23" spans="1:31" ht="39.9" customHeight="1" thickBot="1">
      <c r="A23" s="253" t="s">
        <v>30</v>
      </c>
      <c r="B23" s="236">
        <v>13</v>
      </c>
      <c r="C23" s="275" t="s">
        <v>258</v>
      </c>
      <c r="D23" s="31"/>
      <c r="E23" s="267">
        <v>38</v>
      </c>
      <c r="F23" s="34"/>
      <c r="G23" s="35">
        <f t="shared" si="0"/>
        <v>38</v>
      </c>
      <c r="H23" s="267">
        <v>33</v>
      </c>
      <c r="I23" s="34"/>
      <c r="J23" s="35">
        <f t="shared" si="1"/>
        <v>33</v>
      </c>
      <c r="K23" s="267">
        <v>25</v>
      </c>
      <c r="L23" s="34"/>
      <c r="M23" s="35">
        <f t="shared" si="2"/>
        <v>25</v>
      </c>
      <c r="N23" s="202"/>
      <c r="O23" s="204"/>
      <c r="P23" s="200"/>
      <c r="Q23" s="267">
        <v>25</v>
      </c>
      <c r="R23" s="34"/>
      <c r="S23" s="35">
        <f t="shared" si="3"/>
        <v>25</v>
      </c>
      <c r="T23" s="267">
        <v>28</v>
      </c>
      <c r="U23" s="34"/>
      <c r="V23" s="28" t="s">
        <v>30</v>
      </c>
      <c r="W23" s="267">
        <v>27</v>
      </c>
      <c r="X23" s="34"/>
      <c r="Y23" s="35">
        <f t="shared" si="4"/>
        <v>27</v>
      </c>
      <c r="Z23" s="36"/>
      <c r="AA23" s="36"/>
      <c r="AB23" s="36"/>
      <c r="AC23" s="29" t="str">
        <f t="shared" si="5"/>
        <v xml:space="preserve"> </v>
      </c>
      <c r="AD23" s="30" t="str">
        <f t="shared" si="6"/>
        <v xml:space="preserve"> راسب  </v>
      </c>
      <c r="AE23" s="36"/>
    </row>
    <row r="24" spans="1:31" ht="39.9" customHeight="1" thickBot="1">
      <c r="A24" s="253" t="s">
        <v>30</v>
      </c>
      <c r="B24" s="235">
        <v>14</v>
      </c>
      <c r="C24" s="275" t="s">
        <v>259</v>
      </c>
      <c r="D24" s="31"/>
      <c r="E24" s="267">
        <v>45</v>
      </c>
      <c r="F24" s="34"/>
      <c r="G24" s="35">
        <f t="shared" si="0"/>
        <v>45</v>
      </c>
      <c r="H24" s="267">
        <v>45</v>
      </c>
      <c r="I24" s="34"/>
      <c r="J24" s="35">
        <f t="shared" si="1"/>
        <v>45</v>
      </c>
      <c r="K24" s="267">
        <v>41</v>
      </c>
      <c r="L24" s="34"/>
      <c r="M24" s="35">
        <f t="shared" si="2"/>
        <v>41</v>
      </c>
      <c r="N24" s="202"/>
      <c r="O24" s="204"/>
      <c r="P24" s="200"/>
      <c r="Q24" s="267">
        <v>37</v>
      </c>
      <c r="R24" s="34"/>
      <c r="S24" s="35">
        <f t="shared" si="3"/>
        <v>37</v>
      </c>
      <c r="T24" s="267">
        <v>33</v>
      </c>
      <c r="U24" s="34"/>
      <c r="V24" s="28" t="s">
        <v>30</v>
      </c>
      <c r="W24" s="267">
        <v>37</v>
      </c>
      <c r="X24" s="34"/>
      <c r="Y24" s="35">
        <f t="shared" si="4"/>
        <v>37</v>
      </c>
      <c r="Z24" s="36"/>
      <c r="AA24" s="36"/>
      <c r="AB24" s="36"/>
      <c r="AC24" s="29" t="str">
        <f t="shared" si="5"/>
        <v xml:space="preserve"> </v>
      </c>
      <c r="AD24" s="30" t="str">
        <f t="shared" si="6"/>
        <v xml:space="preserve"> راسب  </v>
      </c>
      <c r="AE24" s="36"/>
    </row>
    <row r="25" spans="1:31" ht="39.9" customHeight="1" thickBot="1">
      <c r="A25" s="253" t="s">
        <v>30</v>
      </c>
      <c r="B25" s="236">
        <v>15</v>
      </c>
      <c r="C25" s="275" t="s">
        <v>260</v>
      </c>
      <c r="D25" s="31"/>
      <c r="E25" s="267">
        <v>42</v>
      </c>
      <c r="F25" s="34"/>
      <c r="G25" s="35">
        <f t="shared" si="0"/>
        <v>42</v>
      </c>
      <c r="H25" s="267">
        <v>43</v>
      </c>
      <c r="I25" s="34"/>
      <c r="J25" s="35">
        <f t="shared" si="1"/>
        <v>43</v>
      </c>
      <c r="K25" s="267">
        <v>36</v>
      </c>
      <c r="L25" s="34"/>
      <c r="M25" s="35">
        <f t="shared" si="2"/>
        <v>36</v>
      </c>
      <c r="N25" s="202"/>
      <c r="O25" s="204"/>
      <c r="P25" s="200"/>
      <c r="Q25" s="267">
        <v>40</v>
      </c>
      <c r="R25" s="34"/>
      <c r="S25" s="35">
        <f t="shared" si="3"/>
        <v>40</v>
      </c>
      <c r="T25" s="267">
        <v>31</v>
      </c>
      <c r="U25" s="34"/>
      <c r="V25" s="28" t="s">
        <v>30</v>
      </c>
      <c r="W25" s="267">
        <v>33</v>
      </c>
      <c r="X25" s="34"/>
      <c r="Y25" s="35">
        <f t="shared" si="4"/>
        <v>33</v>
      </c>
      <c r="Z25" s="36"/>
      <c r="AA25" s="36"/>
      <c r="AB25" s="36"/>
      <c r="AC25" s="29" t="str">
        <f t="shared" si="5"/>
        <v xml:space="preserve"> </v>
      </c>
      <c r="AD25" s="30" t="str">
        <f t="shared" si="6"/>
        <v xml:space="preserve"> راسب  </v>
      </c>
      <c r="AE25" s="36"/>
    </row>
    <row r="26" spans="1:31" ht="39.9" customHeight="1" thickBot="1">
      <c r="A26" s="253" t="s">
        <v>30</v>
      </c>
      <c r="B26" s="235">
        <v>16</v>
      </c>
      <c r="C26" s="275" t="s">
        <v>261</v>
      </c>
      <c r="D26" s="31"/>
      <c r="E26" s="267">
        <v>49</v>
      </c>
      <c r="F26" s="34"/>
      <c r="G26" s="35">
        <f t="shared" si="0"/>
        <v>49</v>
      </c>
      <c r="H26" s="267">
        <v>48</v>
      </c>
      <c r="I26" s="34"/>
      <c r="J26" s="35">
        <f t="shared" si="1"/>
        <v>48</v>
      </c>
      <c r="K26" s="267">
        <v>50</v>
      </c>
      <c r="L26" s="34"/>
      <c r="M26" s="35">
        <f t="shared" si="2"/>
        <v>50</v>
      </c>
      <c r="N26" s="202"/>
      <c r="O26" s="204"/>
      <c r="P26" s="200"/>
      <c r="Q26" s="267">
        <v>44</v>
      </c>
      <c r="R26" s="34"/>
      <c r="S26" s="35">
        <f t="shared" si="3"/>
        <v>44</v>
      </c>
      <c r="T26" s="267">
        <v>43</v>
      </c>
      <c r="U26" s="34"/>
      <c r="V26" s="28" t="s">
        <v>30</v>
      </c>
      <c r="W26" s="267">
        <v>44</v>
      </c>
      <c r="X26" s="34"/>
      <c r="Y26" s="35">
        <f t="shared" si="4"/>
        <v>44</v>
      </c>
      <c r="Z26" s="36"/>
      <c r="AA26" s="36"/>
      <c r="AB26" s="36"/>
      <c r="AC26" s="29" t="str">
        <f t="shared" si="5"/>
        <v xml:space="preserve"> </v>
      </c>
      <c r="AD26" s="30" t="str">
        <f t="shared" si="6"/>
        <v xml:space="preserve"> راسب  </v>
      </c>
      <c r="AE26" s="36"/>
    </row>
    <row r="27" spans="1:31" ht="39.9" customHeight="1" thickBot="1">
      <c r="A27" s="253" t="s">
        <v>30</v>
      </c>
      <c r="B27" s="236">
        <v>17</v>
      </c>
      <c r="C27" s="275" t="s">
        <v>262</v>
      </c>
      <c r="D27" s="31"/>
      <c r="E27" s="267">
        <v>44</v>
      </c>
      <c r="F27" s="34"/>
      <c r="G27" s="35">
        <f t="shared" si="0"/>
        <v>44</v>
      </c>
      <c r="H27" s="267">
        <v>40</v>
      </c>
      <c r="I27" s="34"/>
      <c r="J27" s="35">
        <f t="shared" si="1"/>
        <v>40</v>
      </c>
      <c r="K27" s="267">
        <v>29</v>
      </c>
      <c r="L27" s="34"/>
      <c r="M27" s="35">
        <f t="shared" si="2"/>
        <v>29</v>
      </c>
      <c r="N27" s="202"/>
      <c r="O27" s="204"/>
      <c r="P27" s="200"/>
      <c r="Q27" s="267">
        <v>28</v>
      </c>
      <c r="R27" s="34"/>
      <c r="S27" s="35">
        <f t="shared" si="3"/>
        <v>28</v>
      </c>
      <c r="T27" s="267">
        <v>30</v>
      </c>
      <c r="U27" s="34"/>
      <c r="V27" s="28" t="s">
        <v>30</v>
      </c>
      <c r="W27" s="267">
        <v>36</v>
      </c>
      <c r="X27" s="34"/>
      <c r="Y27" s="35">
        <f t="shared" si="4"/>
        <v>36</v>
      </c>
      <c r="Z27" s="36"/>
      <c r="AA27" s="36"/>
      <c r="AB27" s="36"/>
      <c r="AC27" s="29" t="str">
        <f t="shared" si="5"/>
        <v xml:space="preserve"> </v>
      </c>
      <c r="AD27" s="30" t="str">
        <f t="shared" si="6"/>
        <v xml:space="preserve"> راسب  </v>
      </c>
      <c r="AE27" s="36"/>
    </row>
    <row r="28" spans="1:31" ht="39.9" customHeight="1" thickBot="1">
      <c r="A28" s="253" t="s">
        <v>30</v>
      </c>
      <c r="B28" s="235">
        <v>18</v>
      </c>
      <c r="C28" s="275" t="s">
        <v>263</v>
      </c>
      <c r="D28" s="31"/>
      <c r="E28" s="267">
        <v>50</v>
      </c>
      <c r="F28" s="34"/>
      <c r="G28" s="35">
        <f t="shared" si="0"/>
        <v>50</v>
      </c>
      <c r="H28" s="267">
        <v>49</v>
      </c>
      <c r="I28" s="34"/>
      <c r="J28" s="35">
        <f t="shared" si="1"/>
        <v>49</v>
      </c>
      <c r="K28" s="267">
        <v>38</v>
      </c>
      <c r="L28" s="34"/>
      <c r="M28" s="35">
        <f t="shared" si="2"/>
        <v>38</v>
      </c>
      <c r="N28" s="202"/>
      <c r="O28" s="204"/>
      <c r="P28" s="200"/>
      <c r="Q28" s="267">
        <v>46</v>
      </c>
      <c r="R28" s="34"/>
      <c r="S28" s="35">
        <f t="shared" si="3"/>
        <v>46</v>
      </c>
      <c r="T28" s="267">
        <v>46</v>
      </c>
      <c r="U28" s="34"/>
      <c r="V28" s="28" t="s">
        <v>30</v>
      </c>
      <c r="W28" s="267">
        <v>47</v>
      </c>
      <c r="X28" s="34"/>
      <c r="Y28" s="35">
        <f t="shared" si="4"/>
        <v>47</v>
      </c>
      <c r="Z28" s="36"/>
      <c r="AA28" s="36"/>
      <c r="AB28" s="36"/>
      <c r="AC28" s="29" t="str">
        <f t="shared" si="5"/>
        <v xml:space="preserve"> </v>
      </c>
      <c r="AD28" s="30" t="str">
        <f t="shared" si="6"/>
        <v xml:space="preserve"> راسب  </v>
      </c>
      <c r="AE28" s="36"/>
    </row>
    <row r="29" spans="1:31" ht="39.9" customHeight="1" thickBot="1">
      <c r="A29" s="253" t="s">
        <v>30</v>
      </c>
      <c r="B29" s="236">
        <v>19</v>
      </c>
      <c r="C29" s="275" t="s">
        <v>264</v>
      </c>
      <c r="D29" s="31"/>
      <c r="E29" s="267">
        <v>50</v>
      </c>
      <c r="F29" s="34"/>
      <c r="G29" s="35">
        <f t="shared" si="0"/>
        <v>50</v>
      </c>
      <c r="H29" s="267">
        <v>49</v>
      </c>
      <c r="I29" s="34"/>
      <c r="J29" s="35">
        <f t="shared" si="1"/>
        <v>49</v>
      </c>
      <c r="K29" s="267">
        <v>50</v>
      </c>
      <c r="L29" s="34"/>
      <c r="M29" s="35">
        <f t="shared" si="2"/>
        <v>50</v>
      </c>
      <c r="N29" s="202"/>
      <c r="O29" s="204"/>
      <c r="P29" s="200"/>
      <c r="Q29" s="267">
        <v>49</v>
      </c>
      <c r="R29" s="34"/>
      <c r="S29" s="35">
        <f t="shared" si="3"/>
        <v>49</v>
      </c>
      <c r="T29" s="267">
        <v>49</v>
      </c>
      <c r="U29" s="34"/>
      <c r="V29" s="28" t="s">
        <v>30</v>
      </c>
      <c r="W29" s="267">
        <v>50</v>
      </c>
      <c r="X29" s="34"/>
      <c r="Y29" s="35">
        <f t="shared" si="4"/>
        <v>50</v>
      </c>
      <c r="Z29" s="36"/>
      <c r="AA29" s="36"/>
      <c r="AB29" s="36"/>
      <c r="AC29" s="29" t="str">
        <f t="shared" si="5"/>
        <v xml:space="preserve"> </v>
      </c>
      <c r="AD29" s="30" t="str">
        <f t="shared" si="6"/>
        <v xml:space="preserve"> راسب  </v>
      </c>
      <c r="AE29" s="36"/>
    </row>
    <row r="30" spans="1:31" ht="39.9" customHeight="1" thickBot="1">
      <c r="A30" s="253" t="s">
        <v>30</v>
      </c>
      <c r="B30" s="235">
        <v>20</v>
      </c>
      <c r="C30" s="279" t="s">
        <v>265</v>
      </c>
      <c r="D30" s="31"/>
      <c r="E30" s="267">
        <v>50</v>
      </c>
      <c r="F30" s="34"/>
      <c r="G30" s="35">
        <f t="shared" si="0"/>
        <v>50</v>
      </c>
      <c r="H30" s="267">
        <v>49</v>
      </c>
      <c r="I30" s="34"/>
      <c r="J30" s="35">
        <f t="shared" si="1"/>
        <v>49</v>
      </c>
      <c r="K30" s="267">
        <v>48</v>
      </c>
      <c r="L30" s="34"/>
      <c r="M30" s="35">
        <f t="shared" si="2"/>
        <v>48</v>
      </c>
      <c r="N30" s="202"/>
      <c r="O30" s="204"/>
      <c r="P30" s="200"/>
      <c r="Q30" s="267">
        <v>45</v>
      </c>
      <c r="R30" s="34"/>
      <c r="S30" s="35">
        <f t="shared" si="3"/>
        <v>45</v>
      </c>
      <c r="T30" s="267">
        <v>48</v>
      </c>
      <c r="U30" s="34"/>
      <c r="V30" s="28" t="s">
        <v>30</v>
      </c>
      <c r="W30" s="267">
        <v>50</v>
      </c>
      <c r="X30" s="34"/>
      <c r="Y30" s="35">
        <f t="shared" si="4"/>
        <v>50</v>
      </c>
      <c r="Z30" s="36"/>
      <c r="AA30" s="36"/>
      <c r="AB30" s="36"/>
      <c r="AC30" s="29" t="str">
        <f t="shared" si="5"/>
        <v xml:space="preserve"> </v>
      </c>
      <c r="AD30" s="30" t="str">
        <f t="shared" si="6"/>
        <v xml:space="preserve"> راسب  </v>
      </c>
      <c r="AE30" s="36"/>
    </row>
    <row r="31" spans="1:31" ht="39.9" customHeight="1" thickBot="1">
      <c r="A31" s="253" t="s">
        <v>30</v>
      </c>
      <c r="B31" s="236">
        <v>21</v>
      </c>
      <c r="C31" s="275" t="s">
        <v>266</v>
      </c>
      <c r="D31" s="31"/>
      <c r="E31" s="267">
        <v>29</v>
      </c>
      <c r="F31" s="34"/>
      <c r="G31" s="35">
        <f t="shared" si="0"/>
        <v>29</v>
      </c>
      <c r="H31" s="267">
        <v>27</v>
      </c>
      <c r="I31" s="34"/>
      <c r="J31" s="35">
        <f t="shared" si="1"/>
        <v>27</v>
      </c>
      <c r="K31" s="267">
        <v>25</v>
      </c>
      <c r="L31" s="34"/>
      <c r="M31" s="35">
        <f t="shared" si="2"/>
        <v>25</v>
      </c>
      <c r="N31" s="202"/>
      <c r="O31" s="204"/>
      <c r="P31" s="200"/>
      <c r="Q31" s="267">
        <v>27</v>
      </c>
      <c r="R31" s="34"/>
      <c r="S31" s="35">
        <f t="shared" si="3"/>
        <v>27</v>
      </c>
      <c r="T31" s="267">
        <v>26</v>
      </c>
      <c r="U31" s="34"/>
      <c r="V31" s="28" t="s">
        <v>30</v>
      </c>
      <c r="W31" s="267">
        <v>28</v>
      </c>
      <c r="X31" s="34"/>
      <c r="Y31" s="35">
        <f t="shared" si="4"/>
        <v>28</v>
      </c>
      <c r="Z31" s="36"/>
      <c r="AA31" s="36"/>
      <c r="AB31" s="36"/>
      <c r="AC31" s="29" t="str">
        <f t="shared" si="5"/>
        <v xml:space="preserve"> </v>
      </c>
      <c r="AD31" s="30" t="str">
        <f t="shared" si="6"/>
        <v xml:space="preserve"> راسب  </v>
      </c>
      <c r="AE31" s="36"/>
    </row>
    <row r="32" spans="1:31" ht="39.9" customHeight="1" thickBot="1">
      <c r="A32" s="253" t="s">
        <v>30</v>
      </c>
      <c r="B32" s="235">
        <v>22</v>
      </c>
      <c r="C32" s="280" t="s">
        <v>267</v>
      </c>
      <c r="D32" s="31"/>
      <c r="E32" s="267">
        <v>28</v>
      </c>
      <c r="F32" s="34"/>
      <c r="G32" s="35">
        <f t="shared" si="0"/>
        <v>28</v>
      </c>
      <c r="H32" s="267">
        <v>29</v>
      </c>
      <c r="I32" s="34"/>
      <c r="J32" s="35">
        <f t="shared" si="1"/>
        <v>29</v>
      </c>
      <c r="K32" s="267">
        <v>36</v>
      </c>
      <c r="L32" s="34"/>
      <c r="M32" s="35">
        <f t="shared" si="2"/>
        <v>36</v>
      </c>
      <c r="N32" s="202"/>
      <c r="O32" s="204"/>
      <c r="P32" s="200"/>
      <c r="Q32" s="267">
        <v>36</v>
      </c>
      <c r="R32" s="34"/>
      <c r="S32" s="35">
        <f t="shared" si="3"/>
        <v>36</v>
      </c>
      <c r="T32" s="267">
        <v>43</v>
      </c>
      <c r="U32" s="34"/>
      <c r="V32" s="28" t="s">
        <v>30</v>
      </c>
      <c r="W32" s="267">
        <v>36</v>
      </c>
      <c r="X32" s="34"/>
      <c r="Y32" s="35">
        <f t="shared" si="4"/>
        <v>36</v>
      </c>
      <c r="Z32" s="36"/>
      <c r="AA32" s="36"/>
      <c r="AB32" s="36"/>
      <c r="AC32" s="29" t="str">
        <f t="shared" si="5"/>
        <v xml:space="preserve"> </v>
      </c>
      <c r="AD32" s="30" t="str">
        <f t="shared" si="6"/>
        <v xml:space="preserve"> راسب  </v>
      </c>
      <c r="AE32" s="36"/>
    </row>
    <row r="33" spans="1:31" ht="39.9" customHeight="1" thickBot="1">
      <c r="A33" s="253" t="s">
        <v>30</v>
      </c>
      <c r="B33" s="236">
        <v>23</v>
      </c>
      <c r="C33" s="278" t="s">
        <v>268</v>
      </c>
      <c r="D33" s="31"/>
      <c r="E33" s="267">
        <v>22</v>
      </c>
      <c r="F33" s="34"/>
      <c r="G33" s="35">
        <f t="shared" si="0"/>
        <v>22</v>
      </c>
      <c r="H33" s="267">
        <v>20</v>
      </c>
      <c r="I33" s="34"/>
      <c r="J33" s="35">
        <f t="shared" si="1"/>
        <v>20</v>
      </c>
      <c r="K33" s="267">
        <v>18</v>
      </c>
      <c r="L33" s="34"/>
      <c r="M33" s="35">
        <f t="shared" si="2"/>
        <v>18</v>
      </c>
      <c r="N33" s="202"/>
      <c r="O33" s="204"/>
      <c r="P33" s="200"/>
      <c r="Q33" s="267">
        <v>21</v>
      </c>
      <c r="R33" s="34"/>
      <c r="S33" s="35">
        <f t="shared" si="3"/>
        <v>21</v>
      </c>
      <c r="T33" s="267">
        <v>26</v>
      </c>
      <c r="U33" s="34"/>
      <c r="V33" s="28" t="s">
        <v>30</v>
      </c>
      <c r="W33" s="267">
        <v>30</v>
      </c>
      <c r="X33" s="34"/>
      <c r="Y33" s="35">
        <f t="shared" si="4"/>
        <v>30</v>
      </c>
      <c r="Z33" s="36"/>
      <c r="AA33" s="36"/>
      <c r="AB33" s="36"/>
      <c r="AC33" s="29" t="str">
        <f t="shared" si="5"/>
        <v xml:space="preserve"> </v>
      </c>
      <c r="AD33" s="30" t="str">
        <f t="shared" si="6"/>
        <v xml:space="preserve"> راسب  </v>
      </c>
      <c r="AE33" s="36"/>
    </row>
    <row r="34" spans="1:31" ht="39.9" customHeight="1" thickBot="1">
      <c r="A34" s="253" t="s">
        <v>30</v>
      </c>
      <c r="B34" s="235">
        <v>24</v>
      </c>
      <c r="C34" s="281" t="s">
        <v>269</v>
      </c>
      <c r="D34" s="31"/>
      <c r="E34" s="267">
        <v>20</v>
      </c>
      <c r="F34" s="34"/>
      <c r="G34" s="35">
        <f t="shared" si="0"/>
        <v>20</v>
      </c>
      <c r="H34" s="267">
        <v>20</v>
      </c>
      <c r="I34" s="34"/>
      <c r="J34" s="35">
        <f t="shared" si="1"/>
        <v>20</v>
      </c>
      <c r="K34" s="267">
        <v>23</v>
      </c>
      <c r="L34" s="34"/>
      <c r="M34" s="35">
        <f t="shared" si="2"/>
        <v>23</v>
      </c>
      <c r="N34" s="202"/>
      <c r="O34" s="204"/>
      <c r="P34" s="200"/>
      <c r="Q34" s="267">
        <v>29</v>
      </c>
      <c r="R34" s="34"/>
      <c r="S34" s="35">
        <f t="shared" si="3"/>
        <v>29</v>
      </c>
      <c r="T34" s="267">
        <v>27</v>
      </c>
      <c r="U34" s="34"/>
      <c r="V34" s="28" t="s">
        <v>30</v>
      </c>
      <c r="W34" s="267">
        <v>40</v>
      </c>
      <c r="X34" s="34"/>
      <c r="Y34" s="35">
        <f t="shared" si="4"/>
        <v>40</v>
      </c>
      <c r="Z34" s="36"/>
      <c r="AA34" s="36"/>
      <c r="AB34" s="36"/>
      <c r="AC34" s="29" t="str">
        <f t="shared" si="5"/>
        <v xml:space="preserve"> </v>
      </c>
      <c r="AD34" s="30" t="str">
        <f t="shared" si="6"/>
        <v xml:space="preserve"> راسب  </v>
      </c>
      <c r="AE34" s="36"/>
    </row>
    <row r="35" spans="1:31" ht="39.9" customHeight="1" thickBot="1">
      <c r="A35" s="253" t="s">
        <v>30</v>
      </c>
      <c r="B35" s="236">
        <v>25</v>
      </c>
      <c r="C35" s="280" t="s">
        <v>270</v>
      </c>
      <c r="D35" s="31"/>
      <c r="E35" s="267">
        <v>37</v>
      </c>
      <c r="F35" s="34"/>
      <c r="G35" s="35">
        <f t="shared" si="0"/>
        <v>37</v>
      </c>
      <c r="H35" s="267">
        <v>35</v>
      </c>
      <c r="I35" s="34"/>
      <c r="J35" s="35">
        <f t="shared" si="1"/>
        <v>35</v>
      </c>
      <c r="K35" s="267">
        <v>25</v>
      </c>
      <c r="L35" s="34"/>
      <c r="M35" s="35">
        <f t="shared" si="2"/>
        <v>25</v>
      </c>
      <c r="N35" s="202"/>
      <c r="O35" s="204"/>
      <c r="P35" s="200"/>
      <c r="Q35" s="267">
        <v>24</v>
      </c>
      <c r="R35" s="34"/>
      <c r="S35" s="35">
        <f t="shared" si="3"/>
        <v>24</v>
      </c>
      <c r="T35" s="267">
        <v>24</v>
      </c>
      <c r="U35" s="34"/>
      <c r="V35" s="28" t="s">
        <v>30</v>
      </c>
      <c r="W35" s="267">
        <v>28</v>
      </c>
      <c r="X35" s="34"/>
      <c r="Y35" s="35">
        <f t="shared" si="4"/>
        <v>28</v>
      </c>
      <c r="Z35" s="36"/>
      <c r="AA35" s="36"/>
      <c r="AB35" s="36"/>
      <c r="AC35" s="29" t="str">
        <f t="shared" si="5"/>
        <v xml:space="preserve"> </v>
      </c>
      <c r="AD35" s="30" t="str">
        <f t="shared" si="6"/>
        <v xml:space="preserve"> راسب  </v>
      </c>
      <c r="AE35" s="36"/>
    </row>
    <row r="36" spans="1:31" ht="39.9" customHeight="1" thickBot="1">
      <c r="A36" s="253" t="s">
        <v>30</v>
      </c>
      <c r="B36" s="235">
        <v>26</v>
      </c>
      <c r="C36" s="281" t="s">
        <v>271</v>
      </c>
      <c r="D36" s="31"/>
      <c r="E36" s="267">
        <v>20</v>
      </c>
      <c r="F36" s="34"/>
      <c r="G36" s="35">
        <f t="shared" si="0"/>
        <v>20</v>
      </c>
      <c r="H36" s="267">
        <v>20</v>
      </c>
      <c r="I36" s="34"/>
      <c r="J36" s="35">
        <f t="shared" si="1"/>
        <v>20</v>
      </c>
      <c r="K36" s="267">
        <v>18</v>
      </c>
      <c r="L36" s="34"/>
      <c r="M36" s="35">
        <f t="shared" si="2"/>
        <v>18</v>
      </c>
      <c r="N36" s="202"/>
      <c r="O36" s="204"/>
      <c r="P36" s="200"/>
      <c r="Q36" s="267">
        <v>27</v>
      </c>
      <c r="R36" s="34"/>
      <c r="S36" s="35">
        <f t="shared" si="3"/>
        <v>27</v>
      </c>
      <c r="T36" s="267">
        <v>21</v>
      </c>
      <c r="U36" s="34"/>
      <c r="V36" s="28" t="s">
        <v>30</v>
      </c>
      <c r="W36" s="267">
        <v>30</v>
      </c>
      <c r="X36" s="34"/>
      <c r="Y36" s="35">
        <f t="shared" si="4"/>
        <v>30</v>
      </c>
      <c r="Z36" s="36"/>
      <c r="AA36" s="36"/>
      <c r="AB36" s="36"/>
      <c r="AC36" s="29" t="str">
        <f t="shared" si="5"/>
        <v xml:space="preserve"> </v>
      </c>
      <c r="AD36" s="30" t="str">
        <f t="shared" si="6"/>
        <v xml:space="preserve"> راسب  </v>
      </c>
      <c r="AE36" s="36"/>
    </row>
    <row r="37" spans="1:31" ht="39.9" customHeight="1" thickBot="1">
      <c r="A37" s="253" t="s">
        <v>30</v>
      </c>
      <c r="B37" s="236">
        <v>27</v>
      </c>
      <c r="C37" s="275" t="s">
        <v>272</v>
      </c>
      <c r="D37" s="31"/>
      <c r="E37" s="267">
        <v>27</v>
      </c>
      <c r="F37" s="34"/>
      <c r="G37" s="35">
        <f t="shared" si="0"/>
        <v>27</v>
      </c>
      <c r="H37" s="267">
        <v>24</v>
      </c>
      <c r="I37" s="34"/>
      <c r="J37" s="35">
        <f t="shared" si="1"/>
        <v>24</v>
      </c>
      <c r="K37" s="267">
        <v>21</v>
      </c>
      <c r="L37" s="34"/>
      <c r="M37" s="35">
        <f t="shared" si="2"/>
        <v>21</v>
      </c>
      <c r="N37" s="202"/>
      <c r="O37" s="204"/>
      <c r="P37" s="200"/>
      <c r="Q37" s="267">
        <v>23</v>
      </c>
      <c r="R37" s="34"/>
      <c r="S37" s="35">
        <f t="shared" si="3"/>
        <v>23</v>
      </c>
      <c r="T37" s="267">
        <v>24</v>
      </c>
      <c r="U37" s="34"/>
      <c r="V37" s="28" t="s">
        <v>30</v>
      </c>
      <c r="W37" s="267">
        <v>21</v>
      </c>
      <c r="X37" s="34"/>
      <c r="Y37" s="35">
        <f t="shared" si="4"/>
        <v>21</v>
      </c>
      <c r="Z37" s="36"/>
      <c r="AA37" s="36"/>
      <c r="AB37" s="36"/>
      <c r="AC37" s="29" t="str">
        <f t="shared" si="5"/>
        <v xml:space="preserve"> </v>
      </c>
      <c r="AD37" s="30" t="str">
        <f t="shared" si="6"/>
        <v xml:space="preserve"> راسب  </v>
      </c>
      <c r="AE37" s="36"/>
    </row>
    <row r="38" spans="1:31" ht="39.9" customHeight="1" thickBot="1">
      <c r="A38" s="253" t="s">
        <v>30</v>
      </c>
      <c r="B38" s="235">
        <v>28</v>
      </c>
      <c r="C38" s="281" t="s">
        <v>273</v>
      </c>
      <c r="D38" s="31"/>
      <c r="E38" s="267">
        <v>20</v>
      </c>
      <c r="F38" s="34"/>
      <c r="G38" s="35">
        <f t="shared" si="0"/>
        <v>20</v>
      </c>
      <c r="H38" s="267">
        <v>27</v>
      </c>
      <c r="I38" s="34"/>
      <c r="J38" s="35">
        <f t="shared" si="1"/>
        <v>27</v>
      </c>
      <c r="K38" s="267">
        <v>28</v>
      </c>
      <c r="L38" s="34"/>
      <c r="M38" s="35">
        <f t="shared" si="2"/>
        <v>28</v>
      </c>
      <c r="N38" s="202"/>
      <c r="O38" s="204"/>
      <c r="P38" s="200"/>
      <c r="Q38" s="267">
        <v>33</v>
      </c>
      <c r="R38" s="34"/>
      <c r="S38" s="35">
        <f t="shared" si="3"/>
        <v>33</v>
      </c>
      <c r="T38" s="267">
        <v>30</v>
      </c>
      <c r="U38" s="34"/>
      <c r="V38" s="28" t="s">
        <v>30</v>
      </c>
      <c r="W38" s="267">
        <v>37</v>
      </c>
      <c r="X38" s="34"/>
      <c r="Y38" s="35">
        <f t="shared" si="4"/>
        <v>37</v>
      </c>
      <c r="Z38" s="36"/>
      <c r="AA38" s="36"/>
      <c r="AB38" s="36"/>
      <c r="AC38" s="29" t="str">
        <f t="shared" si="5"/>
        <v xml:space="preserve"> </v>
      </c>
      <c r="AD38" s="30" t="str">
        <f t="shared" si="6"/>
        <v xml:space="preserve"> راسب  </v>
      </c>
      <c r="AE38" s="36"/>
    </row>
    <row r="39" spans="1:31" ht="39.9" customHeight="1" thickBot="1">
      <c r="A39" s="253" t="s">
        <v>30</v>
      </c>
      <c r="B39" s="236">
        <v>29</v>
      </c>
      <c r="C39" s="281" t="s">
        <v>274</v>
      </c>
      <c r="D39" s="31"/>
      <c r="E39" s="267">
        <v>28</v>
      </c>
      <c r="F39" s="34"/>
      <c r="G39" s="35">
        <f t="shared" si="0"/>
        <v>28</v>
      </c>
      <c r="H39" s="267">
        <v>29</v>
      </c>
      <c r="I39" s="34"/>
      <c r="J39" s="35">
        <f t="shared" si="1"/>
        <v>29</v>
      </c>
      <c r="K39" s="267">
        <v>20</v>
      </c>
      <c r="L39" s="34"/>
      <c r="M39" s="35">
        <f t="shared" si="2"/>
        <v>20</v>
      </c>
      <c r="N39" s="202"/>
      <c r="O39" s="204"/>
      <c r="P39" s="200"/>
      <c r="Q39" s="267">
        <v>28</v>
      </c>
      <c r="R39" s="34"/>
      <c r="S39" s="35">
        <f t="shared" si="3"/>
        <v>28</v>
      </c>
      <c r="T39" s="267">
        <v>26</v>
      </c>
      <c r="U39" s="34"/>
      <c r="V39" s="28" t="s">
        <v>30</v>
      </c>
      <c r="W39" s="267">
        <v>33</v>
      </c>
      <c r="X39" s="34"/>
      <c r="Y39" s="35">
        <f t="shared" si="4"/>
        <v>33</v>
      </c>
      <c r="Z39" s="36"/>
      <c r="AA39" s="36"/>
      <c r="AB39" s="36"/>
      <c r="AC39" s="29" t="str">
        <f t="shared" si="5"/>
        <v xml:space="preserve"> </v>
      </c>
      <c r="AD39" s="30" t="str">
        <f t="shared" si="6"/>
        <v xml:space="preserve"> راسب  </v>
      </c>
      <c r="AE39" s="36"/>
    </row>
    <row r="40" spans="1:31" ht="39.9" customHeight="1" thickBot="1">
      <c r="A40" s="253" t="s">
        <v>30</v>
      </c>
      <c r="B40" s="235">
        <v>30</v>
      </c>
      <c r="C40" s="281" t="s">
        <v>275</v>
      </c>
      <c r="D40" s="31"/>
      <c r="E40" s="267">
        <v>50</v>
      </c>
      <c r="F40" s="34"/>
      <c r="G40" s="35">
        <f t="shared" si="0"/>
        <v>50</v>
      </c>
      <c r="H40" s="267">
        <v>50</v>
      </c>
      <c r="I40" s="34"/>
      <c r="J40" s="35">
        <f t="shared" si="1"/>
        <v>50</v>
      </c>
      <c r="K40" s="267">
        <v>50</v>
      </c>
      <c r="L40" s="34"/>
      <c r="M40" s="35">
        <f t="shared" si="2"/>
        <v>50</v>
      </c>
      <c r="N40" s="202"/>
      <c r="O40" s="204"/>
      <c r="P40" s="200"/>
      <c r="Q40" s="267">
        <v>45</v>
      </c>
      <c r="R40" s="34"/>
      <c r="S40" s="35">
        <f t="shared" si="3"/>
        <v>45</v>
      </c>
      <c r="T40" s="267">
        <v>50</v>
      </c>
      <c r="U40" s="34"/>
      <c r="V40" s="28" t="s">
        <v>30</v>
      </c>
      <c r="W40" s="267">
        <v>50</v>
      </c>
      <c r="X40" s="34"/>
      <c r="Y40" s="35">
        <f t="shared" si="4"/>
        <v>50</v>
      </c>
      <c r="Z40" s="36"/>
      <c r="AA40" s="36"/>
      <c r="AB40" s="36"/>
      <c r="AC40" s="29" t="str">
        <f t="shared" si="5"/>
        <v xml:space="preserve"> </v>
      </c>
      <c r="AD40" s="30" t="str">
        <f t="shared" si="6"/>
        <v xml:space="preserve"> راسب  </v>
      </c>
      <c r="AE40" s="36"/>
    </row>
    <row r="41" spans="1:31" ht="39.9" customHeight="1" thickBot="1">
      <c r="A41" s="253" t="s">
        <v>30</v>
      </c>
      <c r="B41" s="236">
        <v>31</v>
      </c>
      <c r="C41" s="281" t="s">
        <v>276</v>
      </c>
      <c r="D41" s="31"/>
      <c r="E41" s="267">
        <v>32</v>
      </c>
      <c r="F41" s="34"/>
      <c r="G41" s="35">
        <f t="shared" si="0"/>
        <v>32</v>
      </c>
      <c r="H41" s="267">
        <v>27</v>
      </c>
      <c r="I41" s="34"/>
      <c r="J41" s="35">
        <f t="shared" si="1"/>
        <v>27</v>
      </c>
      <c r="K41" s="267">
        <v>20</v>
      </c>
      <c r="L41" s="34"/>
      <c r="M41" s="35">
        <f t="shared" si="2"/>
        <v>20</v>
      </c>
      <c r="N41" s="202"/>
      <c r="O41" s="204"/>
      <c r="P41" s="200"/>
      <c r="Q41" s="267">
        <v>28</v>
      </c>
      <c r="R41" s="34"/>
      <c r="S41" s="35">
        <f t="shared" si="3"/>
        <v>28</v>
      </c>
      <c r="T41" s="267">
        <v>24</v>
      </c>
      <c r="U41" s="34"/>
      <c r="V41" s="28" t="s">
        <v>30</v>
      </c>
      <c r="W41" s="267">
        <v>35</v>
      </c>
      <c r="X41" s="34"/>
      <c r="Y41" s="35">
        <f t="shared" si="4"/>
        <v>35</v>
      </c>
      <c r="Z41" s="36"/>
      <c r="AA41" s="36"/>
      <c r="AB41" s="36"/>
      <c r="AC41" s="29" t="str">
        <f t="shared" si="5"/>
        <v xml:space="preserve"> </v>
      </c>
      <c r="AD41" s="30" t="str">
        <f t="shared" si="6"/>
        <v xml:space="preserve"> راسب  </v>
      </c>
      <c r="AE41" s="36"/>
    </row>
    <row r="42" spans="1:31" ht="39.9" customHeight="1" thickBot="1">
      <c r="A42" s="253" t="s">
        <v>30</v>
      </c>
      <c r="B42" s="235">
        <v>32</v>
      </c>
      <c r="C42" s="281" t="s">
        <v>277</v>
      </c>
      <c r="D42" s="31"/>
      <c r="E42" s="267">
        <v>21</v>
      </c>
      <c r="F42" s="34"/>
      <c r="G42" s="35">
        <f t="shared" si="0"/>
        <v>21</v>
      </c>
      <c r="H42" s="267">
        <v>19</v>
      </c>
      <c r="I42" s="34"/>
      <c r="J42" s="35">
        <f t="shared" si="1"/>
        <v>19</v>
      </c>
      <c r="K42" s="267">
        <v>20</v>
      </c>
      <c r="L42" s="34"/>
      <c r="M42" s="35">
        <f t="shared" si="2"/>
        <v>20</v>
      </c>
      <c r="N42" s="202"/>
      <c r="O42" s="204"/>
      <c r="P42" s="200"/>
      <c r="Q42" s="267">
        <v>26</v>
      </c>
      <c r="R42" s="34"/>
      <c r="S42" s="35">
        <f t="shared" si="3"/>
        <v>26</v>
      </c>
      <c r="T42" s="267">
        <v>26</v>
      </c>
      <c r="U42" s="34"/>
      <c r="V42" s="28" t="s">
        <v>30</v>
      </c>
      <c r="W42" s="267">
        <v>33</v>
      </c>
      <c r="X42" s="34"/>
      <c r="Y42" s="35">
        <f t="shared" si="4"/>
        <v>33</v>
      </c>
      <c r="Z42" s="36"/>
      <c r="AA42" s="36"/>
      <c r="AB42" s="36"/>
      <c r="AC42" s="29" t="str">
        <f t="shared" si="5"/>
        <v xml:space="preserve"> </v>
      </c>
      <c r="AD42" s="30" t="str">
        <f t="shared" si="6"/>
        <v xml:space="preserve"> راسب  </v>
      </c>
      <c r="AE42" s="36"/>
    </row>
    <row r="43" spans="1:31" ht="39.9" customHeight="1" thickBot="1">
      <c r="A43" s="253" t="s">
        <v>30</v>
      </c>
      <c r="B43" s="236">
        <v>33</v>
      </c>
      <c r="C43" s="281" t="s">
        <v>278</v>
      </c>
      <c r="D43" s="31"/>
      <c r="E43" s="267">
        <v>44</v>
      </c>
      <c r="F43" s="34"/>
      <c r="G43" s="35">
        <f t="shared" si="0"/>
        <v>44</v>
      </c>
      <c r="H43" s="267">
        <v>43</v>
      </c>
      <c r="I43" s="34"/>
      <c r="J43" s="35">
        <f t="shared" si="1"/>
        <v>43</v>
      </c>
      <c r="K43" s="267">
        <v>32</v>
      </c>
      <c r="L43" s="34"/>
      <c r="M43" s="35">
        <f t="shared" si="2"/>
        <v>32</v>
      </c>
      <c r="N43" s="202"/>
      <c r="O43" s="204"/>
      <c r="P43" s="200"/>
      <c r="Q43" s="267">
        <v>33</v>
      </c>
      <c r="R43" s="34"/>
      <c r="S43" s="35">
        <f t="shared" si="3"/>
        <v>33</v>
      </c>
      <c r="T43" s="267">
        <v>41</v>
      </c>
      <c r="U43" s="34"/>
      <c r="V43" s="28" t="s">
        <v>30</v>
      </c>
      <c r="W43" s="267">
        <v>35</v>
      </c>
      <c r="X43" s="34"/>
      <c r="Y43" s="35">
        <f t="shared" si="4"/>
        <v>35</v>
      </c>
      <c r="Z43" s="36"/>
      <c r="AA43" s="36"/>
      <c r="AB43" s="36"/>
      <c r="AC43" s="29" t="str">
        <f t="shared" si="5"/>
        <v xml:space="preserve"> </v>
      </c>
      <c r="AD43" s="30" t="str">
        <f t="shared" si="6"/>
        <v xml:space="preserve"> راسب  </v>
      </c>
      <c r="AE43" s="36"/>
    </row>
    <row r="44" spans="1:31" ht="39.9" customHeight="1" thickBot="1">
      <c r="A44" s="253" t="s">
        <v>30</v>
      </c>
      <c r="B44" s="235">
        <v>34</v>
      </c>
      <c r="C44" s="281" t="s">
        <v>279</v>
      </c>
      <c r="D44" s="31"/>
      <c r="E44" s="267">
        <v>44</v>
      </c>
      <c r="F44" s="34"/>
      <c r="G44" s="35">
        <f t="shared" si="0"/>
        <v>44</v>
      </c>
      <c r="H44" s="267">
        <v>45</v>
      </c>
      <c r="I44" s="34"/>
      <c r="J44" s="35">
        <f t="shared" si="1"/>
        <v>45</v>
      </c>
      <c r="K44" s="267">
        <v>25</v>
      </c>
      <c r="L44" s="34"/>
      <c r="M44" s="35">
        <f t="shared" si="2"/>
        <v>25</v>
      </c>
      <c r="N44" s="202"/>
      <c r="O44" s="204"/>
      <c r="P44" s="200"/>
      <c r="Q44" s="267">
        <v>35</v>
      </c>
      <c r="R44" s="34"/>
      <c r="S44" s="35">
        <f t="shared" si="3"/>
        <v>35</v>
      </c>
      <c r="T44" s="267">
        <v>42</v>
      </c>
      <c r="U44" s="34"/>
      <c r="V44" s="28" t="s">
        <v>30</v>
      </c>
      <c r="W44" s="267">
        <v>45</v>
      </c>
      <c r="X44" s="34"/>
      <c r="Y44" s="35">
        <f t="shared" si="4"/>
        <v>45</v>
      </c>
      <c r="Z44" s="36"/>
      <c r="AA44" s="36"/>
      <c r="AB44" s="36"/>
      <c r="AC44" s="29" t="str">
        <f t="shared" si="5"/>
        <v xml:space="preserve"> </v>
      </c>
      <c r="AD44" s="30" t="str">
        <f t="shared" si="6"/>
        <v xml:space="preserve"> راسب  </v>
      </c>
      <c r="AE44" s="36"/>
    </row>
    <row r="45" spans="1:31" ht="39.9" customHeight="1" thickBot="1">
      <c r="A45" s="253" t="s">
        <v>30</v>
      </c>
      <c r="B45" s="236">
        <v>35</v>
      </c>
      <c r="C45" s="280" t="s">
        <v>280</v>
      </c>
      <c r="D45" s="31"/>
      <c r="E45" s="267">
        <v>37</v>
      </c>
      <c r="F45" s="34"/>
      <c r="G45" s="35">
        <f t="shared" si="0"/>
        <v>37</v>
      </c>
      <c r="H45" s="267">
        <v>35</v>
      </c>
      <c r="I45" s="34"/>
      <c r="J45" s="35">
        <f t="shared" si="1"/>
        <v>35</v>
      </c>
      <c r="K45" s="267">
        <v>32</v>
      </c>
      <c r="L45" s="34"/>
      <c r="M45" s="35">
        <f t="shared" si="2"/>
        <v>32</v>
      </c>
      <c r="N45" s="202"/>
      <c r="O45" s="204"/>
      <c r="P45" s="200"/>
      <c r="Q45" s="267">
        <v>37</v>
      </c>
      <c r="R45" s="34"/>
      <c r="S45" s="35">
        <f t="shared" si="3"/>
        <v>37</v>
      </c>
      <c r="T45" s="267">
        <v>36</v>
      </c>
      <c r="U45" s="34"/>
      <c r="V45" s="28" t="s">
        <v>30</v>
      </c>
      <c r="W45" s="267">
        <v>31</v>
      </c>
      <c r="X45" s="34"/>
      <c r="Y45" s="35">
        <f t="shared" si="4"/>
        <v>31</v>
      </c>
      <c r="Z45" s="36"/>
      <c r="AA45" s="36"/>
      <c r="AB45" s="36"/>
      <c r="AC45" s="29" t="str">
        <f t="shared" si="5"/>
        <v xml:space="preserve"> </v>
      </c>
      <c r="AD45" s="30" t="str">
        <f t="shared" si="6"/>
        <v xml:space="preserve"> راسب  </v>
      </c>
      <c r="AE45" s="36"/>
    </row>
    <row r="46" spans="1:31" ht="39.9" customHeight="1" thickBot="1">
      <c r="A46" s="253" t="s">
        <v>30</v>
      </c>
      <c r="B46" s="235">
        <v>36</v>
      </c>
      <c r="C46" s="282" t="s">
        <v>281</v>
      </c>
      <c r="D46" s="31"/>
      <c r="E46" s="267">
        <v>20</v>
      </c>
      <c r="F46" s="34"/>
      <c r="G46" s="35">
        <f t="shared" si="0"/>
        <v>20</v>
      </c>
      <c r="H46" s="267">
        <v>20</v>
      </c>
      <c r="I46" s="34"/>
      <c r="J46" s="35">
        <f t="shared" si="1"/>
        <v>20</v>
      </c>
      <c r="K46" s="267">
        <v>10</v>
      </c>
      <c r="L46" s="34"/>
      <c r="M46" s="35">
        <f t="shared" si="2"/>
        <v>10</v>
      </c>
      <c r="N46" s="202"/>
      <c r="O46" s="204"/>
      <c r="P46" s="200"/>
      <c r="Q46" s="267">
        <v>20</v>
      </c>
      <c r="R46" s="34"/>
      <c r="S46" s="35">
        <f t="shared" si="3"/>
        <v>20</v>
      </c>
      <c r="T46" s="267">
        <v>20</v>
      </c>
      <c r="U46" s="34"/>
      <c r="V46" s="28" t="s">
        <v>30</v>
      </c>
      <c r="W46" s="267">
        <v>20</v>
      </c>
      <c r="X46" s="34"/>
      <c r="Y46" s="35">
        <f t="shared" si="4"/>
        <v>20</v>
      </c>
      <c r="Z46" s="36"/>
      <c r="AA46" s="36"/>
      <c r="AB46" s="36"/>
      <c r="AC46" s="29" t="str">
        <f t="shared" si="5"/>
        <v xml:space="preserve"> </v>
      </c>
      <c r="AD46" s="30" t="str">
        <f t="shared" si="6"/>
        <v xml:space="preserve"> راسب  </v>
      </c>
      <c r="AE46" s="36"/>
    </row>
    <row r="47" spans="1:31" ht="39.9" customHeight="1" thickBot="1">
      <c r="A47" s="253" t="s">
        <v>30</v>
      </c>
      <c r="B47" s="236">
        <v>37</v>
      </c>
      <c r="C47" s="281" t="s">
        <v>282</v>
      </c>
      <c r="D47" s="31"/>
      <c r="E47" s="267">
        <v>50</v>
      </c>
      <c r="F47" s="34"/>
      <c r="G47" s="35">
        <f t="shared" si="0"/>
        <v>50</v>
      </c>
      <c r="H47" s="267">
        <v>50</v>
      </c>
      <c r="I47" s="34"/>
      <c r="J47" s="35">
        <f t="shared" si="1"/>
        <v>50</v>
      </c>
      <c r="K47" s="267">
        <v>50</v>
      </c>
      <c r="L47" s="34"/>
      <c r="M47" s="35">
        <f t="shared" si="2"/>
        <v>50</v>
      </c>
      <c r="N47" s="202"/>
      <c r="O47" s="204"/>
      <c r="P47" s="200"/>
      <c r="Q47" s="267">
        <v>47</v>
      </c>
      <c r="R47" s="34"/>
      <c r="S47" s="35">
        <f t="shared" si="3"/>
        <v>47</v>
      </c>
      <c r="T47" s="267">
        <v>50</v>
      </c>
      <c r="U47" s="34"/>
      <c r="V47" s="28" t="s">
        <v>30</v>
      </c>
      <c r="W47" s="267">
        <v>48</v>
      </c>
      <c r="X47" s="34"/>
      <c r="Y47" s="35">
        <f t="shared" si="4"/>
        <v>48</v>
      </c>
      <c r="Z47" s="36"/>
      <c r="AA47" s="36"/>
      <c r="AB47" s="36"/>
      <c r="AC47" s="29" t="str">
        <f t="shared" si="5"/>
        <v xml:space="preserve"> </v>
      </c>
      <c r="AD47" s="30" t="str">
        <f t="shared" si="6"/>
        <v xml:space="preserve"> راسب  </v>
      </c>
      <c r="AE47" s="36"/>
    </row>
    <row r="48" spans="1:31" ht="39.9" customHeight="1" thickBot="1">
      <c r="A48" s="253" t="s">
        <v>30</v>
      </c>
      <c r="B48" s="235">
        <v>38</v>
      </c>
      <c r="C48" s="281" t="s">
        <v>283</v>
      </c>
      <c r="D48" s="31"/>
      <c r="E48" s="267">
        <v>27</v>
      </c>
      <c r="F48" s="34"/>
      <c r="G48" s="35">
        <f t="shared" si="0"/>
        <v>27</v>
      </c>
      <c r="H48" s="267">
        <v>39</v>
      </c>
      <c r="I48" s="34"/>
      <c r="J48" s="35">
        <f t="shared" si="1"/>
        <v>39</v>
      </c>
      <c r="K48" s="267">
        <v>7</v>
      </c>
      <c r="L48" s="34"/>
      <c r="M48" s="35">
        <f t="shared" si="2"/>
        <v>7</v>
      </c>
      <c r="N48" s="202"/>
      <c r="O48" s="204"/>
      <c r="P48" s="200"/>
      <c r="Q48" s="267">
        <v>30</v>
      </c>
      <c r="R48" s="34"/>
      <c r="S48" s="35">
        <f t="shared" si="3"/>
        <v>30</v>
      </c>
      <c r="T48" s="267">
        <v>23</v>
      </c>
      <c r="U48" s="34"/>
      <c r="V48" s="28" t="s">
        <v>30</v>
      </c>
      <c r="W48" s="267">
        <v>33</v>
      </c>
      <c r="X48" s="34"/>
      <c r="Y48" s="35">
        <f t="shared" si="4"/>
        <v>33</v>
      </c>
      <c r="Z48" s="36"/>
      <c r="AA48" s="36"/>
      <c r="AB48" s="36"/>
      <c r="AC48" s="29" t="str">
        <f t="shared" si="5"/>
        <v xml:space="preserve"> </v>
      </c>
      <c r="AD48" s="30" t="str">
        <f t="shared" si="6"/>
        <v xml:space="preserve"> راسب  </v>
      </c>
      <c r="AE48" s="36"/>
    </row>
    <row r="49" spans="1:31" ht="39.9" customHeight="1" thickBot="1">
      <c r="A49" s="253" t="s">
        <v>30</v>
      </c>
      <c r="B49" s="236">
        <v>39</v>
      </c>
      <c r="C49" s="281" t="s">
        <v>284</v>
      </c>
      <c r="D49" s="31"/>
      <c r="E49" s="267">
        <v>35</v>
      </c>
      <c r="F49" s="34"/>
      <c r="G49" s="35">
        <f t="shared" si="0"/>
        <v>35</v>
      </c>
      <c r="H49" s="267">
        <v>39</v>
      </c>
      <c r="I49" s="34"/>
      <c r="J49" s="35">
        <f t="shared" si="1"/>
        <v>39</v>
      </c>
      <c r="K49" s="267">
        <v>26</v>
      </c>
      <c r="L49" s="34"/>
      <c r="M49" s="35">
        <f t="shared" si="2"/>
        <v>26</v>
      </c>
      <c r="N49" s="202"/>
      <c r="O49" s="204"/>
      <c r="P49" s="200"/>
      <c r="Q49" s="267">
        <v>36</v>
      </c>
      <c r="R49" s="34"/>
      <c r="S49" s="35">
        <f t="shared" si="3"/>
        <v>36</v>
      </c>
      <c r="T49" s="267">
        <v>32</v>
      </c>
      <c r="U49" s="34"/>
      <c r="V49" s="28" t="s">
        <v>30</v>
      </c>
      <c r="W49" s="267">
        <v>36</v>
      </c>
      <c r="X49" s="34"/>
      <c r="Y49" s="35">
        <f t="shared" si="4"/>
        <v>36</v>
      </c>
      <c r="Z49" s="36"/>
      <c r="AA49" s="36"/>
      <c r="AB49" s="36"/>
      <c r="AC49" s="29" t="str">
        <f t="shared" si="5"/>
        <v xml:space="preserve"> </v>
      </c>
      <c r="AD49" s="30" t="str">
        <f t="shared" si="6"/>
        <v xml:space="preserve"> راسب  </v>
      </c>
      <c r="AE49" s="36"/>
    </row>
    <row r="50" spans="1:31" ht="39.9" customHeight="1" thickBot="1">
      <c r="A50" s="253" t="s">
        <v>30</v>
      </c>
      <c r="B50" s="235">
        <v>40</v>
      </c>
      <c r="C50" s="281" t="s">
        <v>285</v>
      </c>
      <c r="D50" s="31"/>
      <c r="E50" s="267">
        <v>30</v>
      </c>
      <c r="F50" s="34"/>
      <c r="G50" s="35">
        <f t="shared" si="0"/>
        <v>30</v>
      </c>
      <c r="H50" s="267">
        <v>41</v>
      </c>
      <c r="I50" s="34"/>
      <c r="J50" s="35">
        <f t="shared" si="1"/>
        <v>41</v>
      </c>
      <c r="K50" s="267">
        <v>18</v>
      </c>
      <c r="L50" s="34"/>
      <c r="M50" s="35">
        <f t="shared" si="2"/>
        <v>18</v>
      </c>
      <c r="N50" s="202"/>
      <c r="O50" s="204"/>
      <c r="P50" s="200"/>
      <c r="Q50" s="267">
        <v>29</v>
      </c>
      <c r="R50" s="34"/>
      <c r="S50" s="35">
        <f t="shared" si="3"/>
        <v>29</v>
      </c>
      <c r="T50" s="267">
        <v>22</v>
      </c>
      <c r="U50" s="34"/>
      <c r="V50" s="28" t="s">
        <v>30</v>
      </c>
      <c r="W50" s="267">
        <v>32</v>
      </c>
      <c r="X50" s="34"/>
      <c r="Y50" s="35">
        <f t="shared" si="4"/>
        <v>32</v>
      </c>
      <c r="Z50" s="36"/>
      <c r="AA50" s="36"/>
      <c r="AB50" s="36"/>
      <c r="AC50" s="29" t="str">
        <f t="shared" si="5"/>
        <v xml:space="preserve"> </v>
      </c>
      <c r="AD50" s="30" t="str">
        <f t="shared" si="6"/>
        <v xml:space="preserve"> راسب  </v>
      </c>
      <c r="AE50" s="36"/>
    </row>
    <row r="51" spans="1:31" ht="39.9" customHeight="1" thickBot="1">
      <c r="A51" s="253" t="s">
        <v>30</v>
      </c>
      <c r="B51" s="236">
        <v>41</v>
      </c>
      <c r="C51" s="281" t="s">
        <v>286</v>
      </c>
      <c r="D51" s="31"/>
      <c r="E51" s="267">
        <v>50</v>
      </c>
      <c r="F51" s="34"/>
      <c r="G51" s="35">
        <f t="shared" si="0"/>
        <v>50</v>
      </c>
      <c r="H51" s="267">
        <v>50</v>
      </c>
      <c r="I51" s="34"/>
      <c r="J51" s="35">
        <f t="shared" si="1"/>
        <v>50</v>
      </c>
      <c r="K51" s="267">
        <v>45</v>
      </c>
      <c r="L51" s="34"/>
      <c r="M51" s="35">
        <f t="shared" si="2"/>
        <v>45</v>
      </c>
      <c r="N51" s="202"/>
      <c r="O51" s="204"/>
      <c r="P51" s="200"/>
      <c r="Q51" s="267">
        <v>47</v>
      </c>
      <c r="R51" s="34"/>
      <c r="S51" s="35">
        <f t="shared" si="3"/>
        <v>47</v>
      </c>
      <c r="T51" s="267">
        <v>49</v>
      </c>
      <c r="U51" s="34"/>
      <c r="V51" s="28" t="s">
        <v>30</v>
      </c>
      <c r="W51" s="267">
        <v>48</v>
      </c>
      <c r="X51" s="34"/>
      <c r="Y51" s="35">
        <f t="shared" si="4"/>
        <v>48</v>
      </c>
      <c r="Z51" s="36"/>
      <c r="AA51" s="36"/>
      <c r="AB51" s="36"/>
      <c r="AC51" s="29" t="str">
        <f t="shared" si="5"/>
        <v xml:space="preserve"> </v>
      </c>
      <c r="AD51" s="30" t="str">
        <f t="shared" si="6"/>
        <v xml:space="preserve"> راسب  </v>
      </c>
      <c r="AE51" s="36"/>
    </row>
    <row r="52" spans="1:31" ht="39.9" customHeight="1" thickBot="1">
      <c r="A52" s="253" t="s">
        <v>30</v>
      </c>
      <c r="B52" s="212" t="s">
        <v>30</v>
      </c>
      <c r="C52" s="281" t="s">
        <v>287</v>
      </c>
      <c r="D52" s="31"/>
      <c r="E52" s="267">
        <v>50</v>
      </c>
      <c r="F52" s="34"/>
      <c r="G52" s="35">
        <f t="shared" si="0"/>
        <v>50</v>
      </c>
      <c r="H52" s="267">
        <v>50</v>
      </c>
      <c r="I52" s="34"/>
      <c r="J52" s="35">
        <f t="shared" si="1"/>
        <v>50</v>
      </c>
      <c r="K52" s="267">
        <v>48</v>
      </c>
      <c r="L52" s="34"/>
      <c r="M52" s="35">
        <f t="shared" si="2"/>
        <v>48</v>
      </c>
      <c r="N52" s="202"/>
      <c r="O52" s="204"/>
      <c r="P52" s="200"/>
      <c r="Q52" s="267">
        <v>43</v>
      </c>
      <c r="R52" s="34"/>
      <c r="S52" s="35">
        <f t="shared" si="3"/>
        <v>43</v>
      </c>
      <c r="T52" s="267">
        <v>48</v>
      </c>
      <c r="U52" s="34"/>
      <c r="V52" s="28" t="s">
        <v>30</v>
      </c>
      <c r="W52" s="267">
        <v>48</v>
      </c>
      <c r="X52" s="34"/>
      <c r="Y52" s="35">
        <f t="shared" si="4"/>
        <v>48</v>
      </c>
      <c r="Z52" s="36"/>
      <c r="AA52" s="36"/>
      <c r="AB52" s="36"/>
      <c r="AC52" s="29" t="str">
        <f t="shared" si="5"/>
        <v xml:space="preserve"> </v>
      </c>
      <c r="AD52" s="30" t="str">
        <f t="shared" si="6"/>
        <v xml:space="preserve"> راسب  </v>
      </c>
      <c r="AE52" s="36"/>
    </row>
    <row r="53" spans="1:31" ht="39.9" customHeight="1" thickBot="1">
      <c r="A53" s="253" t="s">
        <v>30</v>
      </c>
      <c r="B53" s="212" t="s">
        <v>30</v>
      </c>
      <c r="C53" s="278" t="s">
        <v>288</v>
      </c>
      <c r="D53" s="31"/>
      <c r="E53" s="267">
        <v>50</v>
      </c>
      <c r="F53" s="34"/>
      <c r="G53" s="35">
        <f t="shared" si="0"/>
        <v>50</v>
      </c>
      <c r="H53" s="267">
        <v>50</v>
      </c>
      <c r="I53" s="34"/>
      <c r="J53" s="35">
        <f t="shared" si="1"/>
        <v>50</v>
      </c>
      <c r="K53" s="267">
        <v>48</v>
      </c>
      <c r="L53" s="34"/>
      <c r="M53" s="35">
        <f t="shared" si="2"/>
        <v>48</v>
      </c>
      <c r="N53" s="202"/>
      <c r="O53" s="204"/>
      <c r="P53" s="200"/>
      <c r="Q53" s="267">
        <v>43</v>
      </c>
      <c r="R53" s="34"/>
      <c r="S53" s="35">
        <f t="shared" si="3"/>
        <v>43</v>
      </c>
      <c r="T53" s="267">
        <v>49</v>
      </c>
      <c r="U53" s="34"/>
      <c r="V53" s="28" t="s">
        <v>30</v>
      </c>
      <c r="W53" s="267">
        <v>43</v>
      </c>
      <c r="X53" s="34"/>
      <c r="Y53" s="35">
        <f t="shared" si="4"/>
        <v>43</v>
      </c>
      <c r="Z53" s="36"/>
      <c r="AA53" s="36"/>
      <c r="AB53" s="36"/>
      <c r="AC53" s="29" t="str">
        <f t="shared" si="5"/>
        <v xml:space="preserve"> </v>
      </c>
      <c r="AD53" s="30" t="str">
        <f t="shared" si="6"/>
        <v xml:space="preserve"> راسب  </v>
      </c>
      <c r="AE53" s="36"/>
    </row>
    <row r="54" spans="1:31" ht="39.9" customHeight="1" thickBot="1">
      <c r="A54" s="253" t="s">
        <v>30</v>
      </c>
      <c r="B54" s="212" t="s">
        <v>30</v>
      </c>
      <c r="C54" s="275" t="s">
        <v>289</v>
      </c>
      <c r="D54" s="31"/>
      <c r="E54" s="267">
        <v>40</v>
      </c>
      <c r="F54" s="34"/>
      <c r="G54" s="35">
        <f t="shared" si="0"/>
        <v>40</v>
      </c>
      <c r="H54" s="267">
        <v>38</v>
      </c>
      <c r="I54" s="34"/>
      <c r="J54" s="35">
        <f t="shared" si="1"/>
        <v>38</v>
      </c>
      <c r="K54" s="267">
        <v>32</v>
      </c>
      <c r="L54" s="34"/>
      <c r="M54" s="35">
        <f t="shared" si="2"/>
        <v>32</v>
      </c>
      <c r="N54" s="202"/>
      <c r="O54" s="204"/>
      <c r="P54" s="200"/>
      <c r="Q54" s="267">
        <v>27</v>
      </c>
      <c r="R54" s="34"/>
      <c r="S54" s="35">
        <f t="shared" si="3"/>
        <v>27</v>
      </c>
      <c r="T54" s="267">
        <v>32</v>
      </c>
      <c r="U54" s="34"/>
      <c r="V54" s="28" t="s">
        <v>30</v>
      </c>
      <c r="W54" s="267">
        <v>33</v>
      </c>
      <c r="X54" s="34"/>
      <c r="Y54" s="35">
        <f t="shared" si="4"/>
        <v>33</v>
      </c>
      <c r="Z54" s="36"/>
      <c r="AA54" s="36"/>
      <c r="AB54" s="36"/>
      <c r="AC54" s="29" t="str">
        <f t="shared" si="5"/>
        <v xml:space="preserve"> </v>
      </c>
      <c r="AD54" s="30" t="str">
        <f t="shared" si="6"/>
        <v xml:space="preserve"> راسب  </v>
      </c>
      <c r="AE54" s="36"/>
    </row>
    <row r="55" spans="1:31" ht="39.9" customHeight="1" thickBot="1">
      <c r="A55" s="253" t="s">
        <v>30</v>
      </c>
      <c r="B55" s="212" t="s">
        <v>30</v>
      </c>
      <c r="C55" s="275" t="s">
        <v>290</v>
      </c>
      <c r="D55" s="31"/>
      <c r="E55" s="267">
        <v>50</v>
      </c>
      <c r="F55" s="34"/>
      <c r="G55" s="35">
        <f t="shared" si="0"/>
        <v>50</v>
      </c>
      <c r="H55" s="267">
        <v>50</v>
      </c>
      <c r="I55" s="34"/>
      <c r="J55" s="35">
        <f t="shared" si="1"/>
        <v>50</v>
      </c>
      <c r="K55" s="267">
        <v>48</v>
      </c>
      <c r="L55" s="34"/>
      <c r="M55" s="35">
        <f t="shared" si="2"/>
        <v>48</v>
      </c>
      <c r="N55" s="202"/>
      <c r="O55" s="204"/>
      <c r="P55" s="200"/>
      <c r="Q55" s="267">
        <v>44</v>
      </c>
      <c r="R55" s="34"/>
      <c r="S55" s="35">
        <f t="shared" si="3"/>
        <v>44</v>
      </c>
      <c r="T55" s="267">
        <v>48</v>
      </c>
      <c r="U55" s="34"/>
      <c r="V55" s="28" t="s">
        <v>30</v>
      </c>
      <c r="W55" s="267">
        <v>46</v>
      </c>
      <c r="X55" s="34"/>
      <c r="Y55" s="35">
        <f t="shared" si="4"/>
        <v>46</v>
      </c>
      <c r="Z55" s="36"/>
      <c r="AA55" s="36"/>
      <c r="AB55" s="36"/>
      <c r="AC55" s="29" t="str">
        <f t="shared" si="5"/>
        <v xml:space="preserve"> </v>
      </c>
      <c r="AD55" s="30" t="str">
        <f t="shared" si="6"/>
        <v xml:space="preserve"> راسب  </v>
      </c>
      <c r="AE55" s="36"/>
    </row>
    <row r="56" spans="1:31" ht="39.9" customHeight="1" thickBot="1">
      <c r="A56" s="253" t="s">
        <v>30</v>
      </c>
      <c r="B56" s="212" t="s">
        <v>30</v>
      </c>
      <c r="C56" s="275" t="s">
        <v>291</v>
      </c>
      <c r="D56" s="31"/>
      <c r="E56" s="267">
        <v>44</v>
      </c>
      <c r="F56" s="34"/>
      <c r="G56" s="35">
        <f t="shared" si="0"/>
        <v>44</v>
      </c>
      <c r="H56" s="267">
        <v>40</v>
      </c>
      <c r="I56" s="34"/>
      <c r="J56" s="35">
        <f t="shared" si="1"/>
        <v>40</v>
      </c>
      <c r="K56" s="267">
        <v>25</v>
      </c>
      <c r="L56" s="34"/>
      <c r="M56" s="35">
        <f t="shared" si="2"/>
        <v>25</v>
      </c>
      <c r="N56" s="202"/>
      <c r="O56" s="204"/>
      <c r="P56" s="200"/>
      <c r="Q56" s="267">
        <v>26</v>
      </c>
      <c r="R56" s="34"/>
      <c r="S56" s="35">
        <f t="shared" si="3"/>
        <v>26</v>
      </c>
      <c r="T56" s="267">
        <v>31</v>
      </c>
      <c r="U56" s="34"/>
      <c r="V56" s="28" t="s">
        <v>30</v>
      </c>
      <c r="W56" s="267">
        <v>30</v>
      </c>
      <c r="X56" s="34"/>
      <c r="Y56" s="35">
        <f t="shared" si="4"/>
        <v>30</v>
      </c>
      <c r="Z56" s="36"/>
      <c r="AA56" s="36"/>
      <c r="AB56" s="36"/>
      <c r="AC56" s="29" t="str">
        <f t="shared" si="5"/>
        <v xml:space="preserve"> </v>
      </c>
      <c r="AD56" s="30" t="str">
        <f t="shared" si="6"/>
        <v xml:space="preserve"> راسب  </v>
      </c>
      <c r="AE56" s="36"/>
    </row>
    <row r="57" spans="1:31" ht="39.9" customHeight="1" thickBot="1">
      <c r="A57" s="253" t="s">
        <v>30</v>
      </c>
      <c r="B57" s="212" t="s">
        <v>30</v>
      </c>
      <c r="C57" s="275" t="s">
        <v>292</v>
      </c>
      <c r="D57" s="31"/>
      <c r="E57" s="267">
        <v>48</v>
      </c>
      <c r="F57" s="34"/>
      <c r="G57" s="35">
        <f t="shared" si="0"/>
        <v>48</v>
      </c>
      <c r="H57" s="267">
        <v>47</v>
      </c>
      <c r="I57" s="34"/>
      <c r="J57" s="35">
        <f t="shared" si="1"/>
        <v>47</v>
      </c>
      <c r="K57" s="267">
        <v>47</v>
      </c>
      <c r="L57" s="34"/>
      <c r="M57" s="35">
        <f t="shared" si="2"/>
        <v>47</v>
      </c>
      <c r="N57" s="202"/>
      <c r="O57" s="204"/>
      <c r="P57" s="200"/>
      <c r="Q57" s="267">
        <v>45</v>
      </c>
      <c r="R57" s="34"/>
      <c r="S57" s="35">
        <f t="shared" si="3"/>
        <v>45</v>
      </c>
      <c r="T57" s="267">
        <v>39</v>
      </c>
      <c r="U57" s="34"/>
      <c r="V57" s="28" t="s">
        <v>30</v>
      </c>
      <c r="W57" s="267">
        <v>40</v>
      </c>
      <c r="X57" s="34"/>
      <c r="Y57" s="35">
        <f t="shared" si="4"/>
        <v>40</v>
      </c>
      <c r="Z57" s="36"/>
      <c r="AA57" s="36"/>
      <c r="AB57" s="36"/>
      <c r="AC57" s="29" t="str">
        <f t="shared" si="5"/>
        <v xml:space="preserve"> </v>
      </c>
      <c r="AD57" s="30" t="str">
        <f t="shared" si="6"/>
        <v xml:space="preserve"> راسب  </v>
      </c>
      <c r="AE57" s="36"/>
    </row>
    <row r="58" spans="1:31" ht="39.9" customHeight="1" thickBot="1">
      <c r="A58" s="253" t="s">
        <v>30</v>
      </c>
      <c r="B58" s="212" t="s">
        <v>30</v>
      </c>
      <c r="C58" s="275" t="s">
        <v>293</v>
      </c>
      <c r="D58" s="31"/>
      <c r="E58" s="267">
        <v>29</v>
      </c>
      <c r="F58" s="34"/>
      <c r="G58" s="35">
        <f t="shared" si="0"/>
        <v>29</v>
      </c>
      <c r="H58" s="267">
        <v>26</v>
      </c>
      <c r="I58" s="34"/>
      <c r="J58" s="35">
        <f t="shared" si="1"/>
        <v>26</v>
      </c>
      <c r="K58" s="267">
        <v>20</v>
      </c>
      <c r="L58" s="34"/>
      <c r="M58" s="35">
        <f t="shared" si="2"/>
        <v>20</v>
      </c>
      <c r="N58" s="202"/>
      <c r="O58" s="204"/>
      <c r="P58" s="200"/>
      <c r="Q58" s="267">
        <v>20</v>
      </c>
      <c r="R58" s="34"/>
      <c r="S58" s="35">
        <f t="shared" si="3"/>
        <v>20</v>
      </c>
      <c r="T58" s="267">
        <v>20</v>
      </c>
      <c r="U58" s="34"/>
      <c r="V58" s="28" t="s">
        <v>30</v>
      </c>
      <c r="W58" s="267">
        <v>22</v>
      </c>
      <c r="X58" s="34"/>
      <c r="Y58" s="35">
        <f t="shared" si="4"/>
        <v>22</v>
      </c>
      <c r="Z58" s="36"/>
      <c r="AA58" s="36"/>
      <c r="AB58" s="36"/>
      <c r="AC58" s="29" t="str">
        <f t="shared" si="5"/>
        <v xml:space="preserve"> </v>
      </c>
      <c r="AD58" s="30" t="str">
        <f t="shared" si="6"/>
        <v xml:space="preserve"> راسب  </v>
      </c>
      <c r="AE58" s="36"/>
    </row>
    <row r="59" spans="1:31" ht="39.9" customHeight="1" thickBot="1">
      <c r="A59" s="253" t="s">
        <v>30</v>
      </c>
      <c r="B59" s="212" t="s">
        <v>30</v>
      </c>
      <c r="C59" s="275" t="s">
        <v>294</v>
      </c>
      <c r="D59" s="31"/>
      <c r="E59" s="267">
        <v>48</v>
      </c>
      <c r="F59" s="34"/>
      <c r="G59" s="35">
        <f t="shared" si="0"/>
        <v>48</v>
      </c>
      <c r="H59" s="267">
        <v>48</v>
      </c>
      <c r="I59" s="34"/>
      <c r="J59" s="35">
        <f t="shared" si="1"/>
        <v>48</v>
      </c>
      <c r="K59" s="267">
        <v>49</v>
      </c>
      <c r="L59" s="34"/>
      <c r="M59" s="35">
        <f t="shared" si="2"/>
        <v>49</v>
      </c>
      <c r="N59" s="202"/>
      <c r="O59" s="204"/>
      <c r="P59" s="200"/>
      <c r="Q59" s="267">
        <v>47</v>
      </c>
      <c r="R59" s="34"/>
      <c r="S59" s="35">
        <f t="shared" si="3"/>
        <v>47</v>
      </c>
      <c r="T59" s="267">
        <v>49</v>
      </c>
      <c r="U59" s="34"/>
      <c r="V59" s="28" t="s">
        <v>30</v>
      </c>
      <c r="W59" s="267">
        <v>48</v>
      </c>
      <c r="X59" s="34"/>
      <c r="Y59" s="35">
        <f t="shared" si="4"/>
        <v>48</v>
      </c>
      <c r="Z59" s="36"/>
      <c r="AA59" s="36"/>
      <c r="AB59" s="36"/>
      <c r="AC59" s="29" t="str">
        <f t="shared" si="5"/>
        <v xml:space="preserve"> </v>
      </c>
      <c r="AD59" s="30" t="str">
        <f t="shared" si="6"/>
        <v xml:space="preserve"> راسب  </v>
      </c>
      <c r="AE59" s="36"/>
    </row>
    <row r="60" spans="1:31" ht="39.9" customHeight="1" thickBot="1">
      <c r="A60" s="253" t="s">
        <v>30</v>
      </c>
      <c r="B60" s="212" t="s">
        <v>30</v>
      </c>
      <c r="C60" s="275" t="s">
        <v>295</v>
      </c>
      <c r="D60" s="31"/>
      <c r="E60" s="267">
        <v>43</v>
      </c>
      <c r="F60" s="34"/>
      <c r="G60" s="35">
        <f t="shared" si="0"/>
        <v>43</v>
      </c>
      <c r="H60" s="267">
        <v>44</v>
      </c>
      <c r="I60" s="34"/>
      <c r="J60" s="35">
        <f t="shared" si="1"/>
        <v>44</v>
      </c>
      <c r="K60" s="267">
        <v>30</v>
      </c>
      <c r="L60" s="34"/>
      <c r="M60" s="35">
        <f t="shared" si="2"/>
        <v>30</v>
      </c>
      <c r="N60" s="202"/>
      <c r="O60" s="204"/>
      <c r="P60" s="200"/>
      <c r="Q60" s="267">
        <v>45</v>
      </c>
      <c r="R60" s="34"/>
      <c r="S60" s="35">
        <f t="shared" si="3"/>
        <v>45</v>
      </c>
      <c r="T60" s="267">
        <v>38</v>
      </c>
      <c r="U60" s="34"/>
      <c r="V60" s="28" t="s">
        <v>30</v>
      </c>
      <c r="W60" s="267">
        <v>37</v>
      </c>
      <c r="X60" s="34"/>
      <c r="Y60" s="35">
        <f t="shared" si="4"/>
        <v>37</v>
      </c>
      <c r="Z60" s="36"/>
      <c r="AA60" s="36"/>
      <c r="AB60" s="36"/>
      <c r="AC60" s="29" t="str">
        <f t="shared" si="5"/>
        <v xml:space="preserve"> </v>
      </c>
      <c r="AD60" s="30" t="str">
        <f t="shared" si="6"/>
        <v xml:space="preserve"> راسب  </v>
      </c>
      <c r="AE60" s="36"/>
    </row>
    <row r="61" spans="1:31" ht="39.9" customHeight="1" thickBot="1">
      <c r="A61" s="253" t="s">
        <v>30</v>
      </c>
      <c r="B61" s="212" t="s">
        <v>30</v>
      </c>
      <c r="C61" s="275" t="s">
        <v>296</v>
      </c>
      <c r="D61" s="31"/>
      <c r="E61" s="267">
        <v>37</v>
      </c>
      <c r="F61" s="34"/>
      <c r="G61" s="35">
        <f t="shared" si="0"/>
        <v>37</v>
      </c>
      <c r="H61" s="267">
        <v>34</v>
      </c>
      <c r="I61" s="34"/>
      <c r="J61" s="35">
        <f t="shared" si="1"/>
        <v>34</v>
      </c>
      <c r="K61" s="267">
        <v>29</v>
      </c>
      <c r="L61" s="34"/>
      <c r="M61" s="35">
        <f t="shared" si="2"/>
        <v>29</v>
      </c>
      <c r="N61" s="202"/>
      <c r="O61" s="204"/>
      <c r="P61" s="200"/>
      <c r="Q61" s="267">
        <v>32</v>
      </c>
      <c r="R61" s="34"/>
      <c r="S61" s="35">
        <f t="shared" si="3"/>
        <v>32</v>
      </c>
      <c r="T61" s="267">
        <v>32</v>
      </c>
      <c r="U61" s="34"/>
      <c r="V61" s="28" t="s">
        <v>30</v>
      </c>
      <c r="W61" s="267">
        <v>32</v>
      </c>
      <c r="X61" s="34"/>
      <c r="Y61" s="35">
        <f t="shared" si="4"/>
        <v>32</v>
      </c>
      <c r="Z61" s="36"/>
      <c r="AA61" s="36"/>
      <c r="AB61" s="36"/>
      <c r="AC61" s="29" t="str">
        <f t="shared" si="5"/>
        <v xml:space="preserve"> </v>
      </c>
      <c r="AD61" s="30" t="str">
        <f t="shared" si="6"/>
        <v xml:space="preserve"> راسب  </v>
      </c>
      <c r="AE61" s="36"/>
    </row>
    <row r="62" spans="1:31" ht="39.9" customHeight="1" thickBot="1">
      <c r="A62" s="253" t="s">
        <v>30</v>
      </c>
      <c r="B62" s="212" t="s">
        <v>30</v>
      </c>
      <c r="C62" s="275" t="s">
        <v>297</v>
      </c>
      <c r="D62" s="31"/>
      <c r="E62" s="267">
        <v>40</v>
      </c>
      <c r="F62" s="34"/>
      <c r="G62" s="35">
        <f t="shared" si="0"/>
        <v>40</v>
      </c>
      <c r="H62" s="267">
        <v>33</v>
      </c>
      <c r="I62" s="34"/>
      <c r="J62" s="35">
        <f t="shared" si="1"/>
        <v>33</v>
      </c>
      <c r="K62" s="267">
        <v>25</v>
      </c>
      <c r="L62" s="34"/>
      <c r="M62" s="35">
        <f t="shared" si="2"/>
        <v>25</v>
      </c>
      <c r="N62" s="202"/>
      <c r="O62" s="204"/>
      <c r="P62" s="200"/>
      <c r="Q62" s="267">
        <v>22</v>
      </c>
      <c r="R62" s="34"/>
      <c r="S62" s="35">
        <f t="shared" si="3"/>
        <v>22</v>
      </c>
      <c r="T62" s="267">
        <v>31</v>
      </c>
      <c r="U62" s="34"/>
      <c r="V62" s="28" t="s">
        <v>30</v>
      </c>
      <c r="W62" s="267">
        <v>23</v>
      </c>
      <c r="X62" s="34"/>
      <c r="Y62" s="35">
        <f t="shared" si="4"/>
        <v>23</v>
      </c>
      <c r="Z62" s="36"/>
      <c r="AA62" s="36"/>
      <c r="AB62" s="36"/>
      <c r="AC62" s="29" t="str">
        <f t="shared" si="5"/>
        <v xml:space="preserve"> </v>
      </c>
      <c r="AD62" s="30" t="str">
        <f t="shared" si="6"/>
        <v xml:space="preserve"> راسب  </v>
      </c>
      <c r="AE62" s="36"/>
    </row>
    <row r="63" spans="1:31" ht="39.9" customHeight="1" thickBot="1">
      <c r="A63" s="253" t="s">
        <v>30</v>
      </c>
      <c r="B63" s="212" t="s">
        <v>30</v>
      </c>
      <c r="C63" s="275" t="s">
        <v>298</v>
      </c>
      <c r="D63" s="31"/>
      <c r="E63" s="267">
        <v>39</v>
      </c>
      <c r="F63" s="34"/>
      <c r="G63" s="35">
        <f t="shared" si="0"/>
        <v>39</v>
      </c>
      <c r="H63" s="267">
        <v>39</v>
      </c>
      <c r="I63" s="34"/>
      <c r="J63" s="35">
        <f t="shared" si="1"/>
        <v>39</v>
      </c>
      <c r="K63" s="267">
        <v>27</v>
      </c>
      <c r="L63" s="34"/>
      <c r="M63" s="35">
        <f t="shared" si="2"/>
        <v>27</v>
      </c>
      <c r="N63" s="202"/>
      <c r="O63" s="204"/>
      <c r="P63" s="200"/>
      <c r="Q63" s="267">
        <v>33</v>
      </c>
      <c r="R63" s="34"/>
      <c r="S63" s="35">
        <f t="shared" si="3"/>
        <v>33</v>
      </c>
      <c r="T63" s="267">
        <v>26</v>
      </c>
      <c r="U63" s="34"/>
      <c r="V63" s="28" t="s">
        <v>30</v>
      </c>
      <c r="W63" s="267">
        <v>32</v>
      </c>
      <c r="X63" s="34"/>
      <c r="Y63" s="35">
        <f t="shared" si="4"/>
        <v>32</v>
      </c>
      <c r="Z63" s="36"/>
      <c r="AA63" s="36"/>
      <c r="AB63" s="36"/>
      <c r="AC63" s="29" t="str">
        <f t="shared" si="5"/>
        <v xml:space="preserve"> </v>
      </c>
      <c r="AD63" s="30" t="str">
        <f t="shared" si="6"/>
        <v xml:space="preserve"> راسب  </v>
      </c>
      <c r="AE63" s="36"/>
    </row>
    <row r="64" spans="1:31" ht="39.9" customHeight="1" thickBot="1">
      <c r="A64" s="253" t="s">
        <v>30</v>
      </c>
      <c r="B64" s="212" t="s">
        <v>30</v>
      </c>
      <c r="C64" s="275" t="s">
        <v>299</v>
      </c>
      <c r="D64" s="31"/>
      <c r="E64" s="267">
        <v>35</v>
      </c>
      <c r="F64" s="34"/>
      <c r="G64" s="35">
        <f t="shared" si="0"/>
        <v>35</v>
      </c>
      <c r="H64" s="267">
        <v>31</v>
      </c>
      <c r="I64" s="34"/>
      <c r="J64" s="35">
        <f t="shared" si="1"/>
        <v>31</v>
      </c>
      <c r="K64" s="267">
        <v>25</v>
      </c>
      <c r="L64" s="34"/>
      <c r="M64" s="35">
        <f t="shared" si="2"/>
        <v>25</v>
      </c>
      <c r="N64" s="202"/>
      <c r="O64" s="204"/>
      <c r="P64" s="200"/>
      <c r="Q64" s="267">
        <v>26</v>
      </c>
      <c r="R64" s="34"/>
      <c r="S64" s="35">
        <f t="shared" si="3"/>
        <v>26</v>
      </c>
      <c r="T64" s="267">
        <v>26</v>
      </c>
      <c r="U64" s="34"/>
      <c r="V64" s="28" t="s">
        <v>30</v>
      </c>
      <c r="W64" s="267">
        <v>30</v>
      </c>
      <c r="X64" s="34"/>
      <c r="Y64" s="35">
        <f t="shared" si="4"/>
        <v>30</v>
      </c>
      <c r="Z64" s="36"/>
      <c r="AA64" s="36"/>
      <c r="AB64" s="36"/>
      <c r="AC64" s="29" t="str">
        <f t="shared" si="5"/>
        <v xml:space="preserve"> </v>
      </c>
      <c r="AD64" s="30" t="str">
        <f t="shared" si="6"/>
        <v xml:space="preserve"> راسب  </v>
      </c>
      <c r="AE64" s="36"/>
    </row>
    <row r="65" spans="1:31" ht="39.9" customHeight="1" thickBot="1">
      <c r="A65" s="253" t="s">
        <v>30</v>
      </c>
      <c r="B65" s="212" t="s">
        <v>30</v>
      </c>
      <c r="C65" s="275" t="s">
        <v>300</v>
      </c>
      <c r="D65" s="31"/>
      <c r="E65" s="267">
        <v>40</v>
      </c>
      <c r="F65" s="34"/>
      <c r="G65" s="35">
        <f t="shared" si="0"/>
        <v>40</v>
      </c>
      <c r="H65" s="267">
        <v>41</v>
      </c>
      <c r="I65" s="34"/>
      <c r="J65" s="35">
        <f t="shared" si="1"/>
        <v>41</v>
      </c>
      <c r="K65" s="267">
        <v>31</v>
      </c>
      <c r="L65" s="34"/>
      <c r="M65" s="35">
        <f t="shared" si="2"/>
        <v>31</v>
      </c>
      <c r="N65" s="202"/>
      <c r="O65" s="204"/>
      <c r="P65" s="200"/>
      <c r="Q65" s="267">
        <v>33</v>
      </c>
      <c r="R65" s="34"/>
      <c r="S65" s="35">
        <f t="shared" si="3"/>
        <v>33</v>
      </c>
      <c r="T65" s="267">
        <v>36</v>
      </c>
      <c r="U65" s="34"/>
      <c r="V65" s="28" t="s">
        <v>30</v>
      </c>
      <c r="W65" s="267">
        <v>34</v>
      </c>
      <c r="X65" s="34"/>
      <c r="Y65" s="35">
        <f t="shared" si="4"/>
        <v>34</v>
      </c>
      <c r="Z65" s="36"/>
      <c r="AA65" s="36"/>
      <c r="AB65" s="36"/>
      <c r="AC65" s="29" t="str">
        <f t="shared" si="5"/>
        <v xml:space="preserve"> </v>
      </c>
      <c r="AD65" s="30" t="str">
        <f t="shared" si="6"/>
        <v xml:space="preserve"> راسب  </v>
      </c>
      <c r="AE65" s="36"/>
    </row>
    <row r="66" spans="1:31" ht="39.9" customHeight="1" thickBot="1">
      <c r="A66" s="253" t="s">
        <v>30</v>
      </c>
      <c r="B66" s="212" t="s">
        <v>30</v>
      </c>
      <c r="C66" s="275" t="s">
        <v>301</v>
      </c>
      <c r="D66" s="31"/>
      <c r="E66" s="267">
        <v>42</v>
      </c>
      <c r="F66" s="34"/>
      <c r="G66" s="35">
        <f t="shared" si="0"/>
        <v>42</v>
      </c>
      <c r="H66" s="267">
        <v>41</v>
      </c>
      <c r="I66" s="34"/>
      <c r="J66" s="35">
        <f t="shared" si="1"/>
        <v>41</v>
      </c>
      <c r="K66" s="267">
        <v>33</v>
      </c>
      <c r="L66" s="34"/>
      <c r="M66" s="35">
        <f t="shared" si="2"/>
        <v>33</v>
      </c>
      <c r="N66" s="202"/>
      <c r="O66" s="204"/>
      <c r="P66" s="200"/>
      <c r="Q66" s="267">
        <v>35</v>
      </c>
      <c r="R66" s="34"/>
      <c r="S66" s="35">
        <f t="shared" si="3"/>
        <v>35</v>
      </c>
      <c r="T66" s="267">
        <v>33</v>
      </c>
      <c r="U66" s="34"/>
      <c r="V66" s="28" t="s">
        <v>30</v>
      </c>
      <c r="W66" s="267">
        <v>36</v>
      </c>
      <c r="X66" s="34"/>
      <c r="Y66" s="35">
        <f t="shared" si="4"/>
        <v>36</v>
      </c>
      <c r="Z66" s="36"/>
      <c r="AA66" s="36"/>
      <c r="AB66" s="36"/>
      <c r="AC66" s="29" t="str">
        <f t="shared" si="5"/>
        <v xml:space="preserve"> </v>
      </c>
      <c r="AD66" s="30" t="str">
        <f t="shared" si="6"/>
        <v xml:space="preserve"> راسب  </v>
      </c>
      <c r="AE66" s="36"/>
    </row>
    <row r="67" spans="1:31" ht="39.9" customHeight="1" thickBot="1">
      <c r="A67" s="253" t="s">
        <v>30</v>
      </c>
      <c r="B67" s="212" t="s">
        <v>30</v>
      </c>
      <c r="C67" s="275" t="s">
        <v>302</v>
      </c>
      <c r="D67" s="31"/>
      <c r="E67" s="268">
        <v>50</v>
      </c>
      <c r="F67" s="34"/>
      <c r="G67" s="35">
        <f t="shared" si="0"/>
        <v>50</v>
      </c>
      <c r="H67" s="268">
        <v>47</v>
      </c>
      <c r="I67" s="34"/>
      <c r="J67" s="35">
        <f t="shared" si="1"/>
        <v>47</v>
      </c>
      <c r="K67" s="268">
        <v>43</v>
      </c>
      <c r="L67" s="34"/>
      <c r="M67" s="35">
        <f t="shared" si="2"/>
        <v>43</v>
      </c>
      <c r="N67" s="202"/>
      <c r="O67" s="204"/>
      <c r="P67" s="200"/>
      <c r="Q67" s="268">
        <v>38</v>
      </c>
      <c r="R67" s="34"/>
      <c r="S67" s="35">
        <f t="shared" si="3"/>
        <v>38</v>
      </c>
      <c r="T67" s="268">
        <v>39</v>
      </c>
      <c r="U67" s="34"/>
      <c r="V67" s="28" t="s">
        <v>30</v>
      </c>
      <c r="W67" s="268">
        <v>39</v>
      </c>
      <c r="X67" s="34"/>
      <c r="Y67" s="35">
        <f t="shared" si="4"/>
        <v>39</v>
      </c>
      <c r="Z67" s="36"/>
      <c r="AA67" s="36"/>
      <c r="AB67" s="36"/>
      <c r="AC67" s="29" t="str">
        <f t="shared" si="5"/>
        <v xml:space="preserve"> </v>
      </c>
      <c r="AD67" s="30" t="str">
        <f t="shared" si="6"/>
        <v xml:space="preserve"> راسب  </v>
      </c>
      <c r="AE67" s="36"/>
    </row>
    <row r="68" spans="1:31" ht="39.9" customHeight="1" thickBot="1">
      <c r="A68" s="253" t="s">
        <v>30</v>
      </c>
      <c r="B68" s="212" t="s">
        <v>30</v>
      </c>
      <c r="C68" s="275" t="s">
        <v>303</v>
      </c>
      <c r="D68" s="31"/>
      <c r="E68" s="268">
        <v>28</v>
      </c>
      <c r="F68" s="34"/>
      <c r="G68" s="35">
        <f t="shared" si="0"/>
        <v>28</v>
      </c>
      <c r="H68" s="268">
        <v>25</v>
      </c>
      <c r="I68" s="34"/>
      <c r="J68" s="35">
        <f t="shared" si="1"/>
        <v>25</v>
      </c>
      <c r="K68" s="268">
        <v>22</v>
      </c>
      <c r="L68" s="34"/>
      <c r="M68" s="35">
        <f t="shared" si="2"/>
        <v>22</v>
      </c>
      <c r="N68" s="202"/>
      <c r="O68" s="204"/>
      <c r="P68" s="200"/>
      <c r="Q68" s="268">
        <v>24</v>
      </c>
      <c r="R68" s="34"/>
      <c r="S68" s="35">
        <f t="shared" si="3"/>
        <v>24</v>
      </c>
      <c r="T68" s="268">
        <v>22</v>
      </c>
      <c r="U68" s="34"/>
      <c r="V68" s="28" t="s">
        <v>30</v>
      </c>
      <c r="W68" s="268">
        <v>24</v>
      </c>
      <c r="X68" s="34"/>
      <c r="Y68" s="35">
        <f t="shared" si="4"/>
        <v>24</v>
      </c>
      <c r="Z68" s="36"/>
      <c r="AA68" s="36"/>
      <c r="AB68" s="36"/>
      <c r="AC68" s="29" t="str">
        <f t="shared" si="5"/>
        <v xml:space="preserve"> </v>
      </c>
      <c r="AD68" s="30" t="str">
        <f t="shared" si="6"/>
        <v xml:space="preserve"> راسب  </v>
      </c>
      <c r="AE68" s="36"/>
    </row>
    <row r="69" spans="1:31" ht="39.9" customHeight="1" thickBot="1">
      <c r="A69" s="253" t="s">
        <v>30</v>
      </c>
      <c r="B69" s="212" t="s">
        <v>30</v>
      </c>
      <c r="C69" s="281" t="s">
        <v>304</v>
      </c>
      <c r="D69" s="31"/>
      <c r="E69" s="268">
        <v>18</v>
      </c>
      <c r="F69" s="34"/>
      <c r="G69" s="35">
        <f t="shared" si="0"/>
        <v>18</v>
      </c>
      <c r="H69" s="268">
        <v>21</v>
      </c>
      <c r="I69" s="34"/>
      <c r="J69" s="35">
        <f t="shared" si="1"/>
        <v>21</v>
      </c>
      <c r="K69" s="268">
        <v>16</v>
      </c>
      <c r="L69" s="34"/>
      <c r="M69" s="35">
        <f t="shared" si="2"/>
        <v>16</v>
      </c>
      <c r="N69" s="202"/>
      <c r="O69" s="204"/>
      <c r="P69" s="200"/>
      <c r="Q69" s="268">
        <v>28</v>
      </c>
      <c r="R69" s="34"/>
      <c r="S69" s="35">
        <f t="shared" si="3"/>
        <v>28</v>
      </c>
      <c r="T69" s="268">
        <v>19</v>
      </c>
      <c r="U69" s="34"/>
      <c r="V69" s="28" t="s">
        <v>30</v>
      </c>
      <c r="W69" s="268">
        <v>31</v>
      </c>
      <c r="X69" s="34"/>
      <c r="Y69" s="35">
        <f t="shared" si="4"/>
        <v>31</v>
      </c>
      <c r="Z69" s="36"/>
      <c r="AA69" s="36"/>
      <c r="AB69" s="36"/>
      <c r="AC69" s="29" t="str">
        <f t="shared" si="5"/>
        <v xml:space="preserve"> </v>
      </c>
      <c r="AD69" s="30" t="str">
        <f t="shared" si="6"/>
        <v xml:space="preserve"> راسب  </v>
      </c>
      <c r="AE69" s="36"/>
    </row>
    <row r="70" spans="1:31" ht="39.9" customHeight="1" thickBot="1">
      <c r="A70" s="253" t="s">
        <v>30</v>
      </c>
      <c r="B70" s="212" t="s">
        <v>30</v>
      </c>
      <c r="C70" s="281" t="s">
        <v>305</v>
      </c>
      <c r="D70" s="31"/>
      <c r="E70" s="268">
        <v>50</v>
      </c>
      <c r="F70" s="34"/>
      <c r="G70" s="35">
        <f t="shared" si="0"/>
        <v>50</v>
      </c>
      <c r="H70" s="268">
        <v>50</v>
      </c>
      <c r="I70" s="34"/>
      <c r="J70" s="35">
        <f t="shared" si="1"/>
        <v>50</v>
      </c>
      <c r="K70" s="268">
        <v>48</v>
      </c>
      <c r="L70" s="34"/>
      <c r="M70" s="35">
        <f t="shared" si="2"/>
        <v>48</v>
      </c>
      <c r="N70" s="202"/>
      <c r="O70" s="204"/>
      <c r="P70" s="200"/>
      <c r="Q70" s="268">
        <v>49</v>
      </c>
      <c r="R70" s="34"/>
      <c r="S70" s="35">
        <f t="shared" si="3"/>
        <v>49</v>
      </c>
      <c r="T70" s="268">
        <v>43</v>
      </c>
      <c r="U70" s="34"/>
      <c r="V70" s="28" t="s">
        <v>30</v>
      </c>
      <c r="W70" s="268">
        <v>49</v>
      </c>
      <c r="X70" s="34"/>
      <c r="Y70" s="35">
        <f t="shared" si="4"/>
        <v>49</v>
      </c>
      <c r="Z70" s="36"/>
      <c r="AA70" s="36"/>
      <c r="AB70" s="36"/>
      <c r="AC70" s="29" t="str">
        <f t="shared" si="5"/>
        <v xml:space="preserve"> </v>
      </c>
      <c r="AD70" s="30" t="str">
        <f t="shared" si="6"/>
        <v xml:space="preserve"> راسب  </v>
      </c>
      <c r="AE70" s="36"/>
    </row>
    <row r="71" spans="1:31" ht="39.9" customHeight="1" thickBot="1">
      <c r="A71" s="253" t="s">
        <v>30</v>
      </c>
      <c r="B71" s="212" t="s">
        <v>30</v>
      </c>
      <c r="C71" s="281" t="s">
        <v>306</v>
      </c>
      <c r="D71" s="31"/>
      <c r="E71" s="268">
        <v>48</v>
      </c>
      <c r="F71" s="34"/>
      <c r="G71" s="35">
        <f t="shared" si="0"/>
        <v>48</v>
      </c>
      <c r="H71" s="268">
        <v>50</v>
      </c>
      <c r="I71" s="34"/>
      <c r="J71" s="35">
        <f t="shared" si="1"/>
        <v>50</v>
      </c>
      <c r="K71" s="268">
        <v>38</v>
      </c>
      <c r="L71" s="34"/>
      <c r="M71" s="35">
        <f t="shared" si="2"/>
        <v>38</v>
      </c>
      <c r="N71" s="202"/>
      <c r="O71" s="204"/>
      <c r="P71" s="200"/>
      <c r="Q71" s="268">
        <v>50</v>
      </c>
      <c r="R71" s="34"/>
      <c r="S71" s="35">
        <f t="shared" si="3"/>
        <v>50</v>
      </c>
      <c r="T71" s="268">
        <v>44</v>
      </c>
      <c r="U71" s="34"/>
      <c r="V71" s="28" t="s">
        <v>30</v>
      </c>
      <c r="W71" s="268">
        <v>46</v>
      </c>
      <c r="X71" s="34"/>
      <c r="Y71" s="35">
        <f t="shared" si="4"/>
        <v>46</v>
      </c>
      <c r="Z71" s="36"/>
      <c r="AA71" s="36"/>
      <c r="AB71" s="36"/>
      <c r="AC71" s="29" t="str">
        <f t="shared" si="5"/>
        <v xml:space="preserve"> </v>
      </c>
      <c r="AD71" s="30" t="str">
        <f t="shared" si="6"/>
        <v xml:space="preserve"> راسب  </v>
      </c>
      <c r="AE71" s="36"/>
    </row>
    <row r="72" spans="1:31" ht="39.9" customHeight="1" thickBot="1">
      <c r="A72" s="253" t="s">
        <v>30</v>
      </c>
      <c r="B72" s="212" t="s">
        <v>30</v>
      </c>
      <c r="C72" s="281" t="s">
        <v>307</v>
      </c>
      <c r="D72" s="31"/>
      <c r="E72" s="268">
        <v>30</v>
      </c>
      <c r="F72" s="34"/>
      <c r="G72" s="35">
        <f t="shared" si="0"/>
        <v>30</v>
      </c>
      <c r="H72" s="268">
        <v>30</v>
      </c>
      <c r="I72" s="34"/>
      <c r="J72" s="35">
        <f t="shared" si="1"/>
        <v>30</v>
      </c>
      <c r="K72" s="268">
        <v>24</v>
      </c>
      <c r="L72" s="34"/>
      <c r="M72" s="35">
        <f t="shared" si="2"/>
        <v>24</v>
      </c>
      <c r="N72" s="202"/>
      <c r="O72" s="204"/>
      <c r="P72" s="200"/>
      <c r="Q72" s="268">
        <v>32</v>
      </c>
      <c r="R72" s="34"/>
      <c r="S72" s="35">
        <f t="shared" si="3"/>
        <v>32</v>
      </c>
      <c r="T72" s="268">
        <v>24</v>
      </c>
      <c r="U72" s="34"/>
      <c r="V72" s="28" t="s">
        <v>30</v>
      </c>
      <c r="W72" s="268">
        <v>35</v>
      </c>
      <c r="X72" s="34"/>
      <c r="Y72" s="35">
        <f t="shared" si="4"/>
        <v>35</v>
      </c>
      <c r="Z72" s="36"/>
      <c r="AA72" s="36"/>
      <c r="AB72" s="36"/>
      <c r="AC72" s="29" t="str">
        <f t="shared" si="5"/>
        <v xml:space="preserve"> </v>
      </c>
      <c r="AD72" s="30" t="str">
        <f t="shared" si="6"/>
        <v xml:space="preserve"> راسب  </v>
      </c>
      <c r="AE72" s="36"/>
    </row>
    <row r="73" spans="1:31" ht="39.9" customHeight="1" thickBot="1">
      <c r="A73" s="253" t="s">
        <v>30</v>
      </c>
      <c r="B73" s="212" t="s">
        <v>30</v>
      </c>
      <c r="C73" s="281" t="s">
        <v>308</v>
      </c>
      <c r="D73" s="31"/>
      <c r="E73" s="268">
        <v>48</v>
      </c>
      <c r="F73" s="34"/>
      <c r="G73" s="35">
        <f t="shared" si="0"/>
        <v>48</v>
      </c>
      <c r="H73" s="268">
        <v>50</v>
      </c>
      <c r="I73" s="34"/>
      <c r="J73" s="35">
        <f t="shared" si="1"/>
        <v>50</v>
      </c>
      <c r="K73" s="268">
        <v>23</v>
      </c>
      <c r="L73" s="34"/>
      <c r="M73" s="35">
        <f t="shared" si="2"/>
        <v>23</v>
      </c>
      <c r="N73" s="202"/>
      <c r="O73" s="204"/>
      <c r="P73" s="200"/>
      <c r="Q73" s="268">
        <v>40</v>
      </c>
      <c r="R73" s="34"/>
      <c r="S73" s="35">
        <f t="shared" si="3"/>
        <v>40</v>
      </c>
      <c r="T73" s="268">
        <v>34</v>
      </c>
      <c r="U73" s="34"/>
      <c r="V73" s="28" t="s">
        <v>30</v>
      </c>
      <c r="W73" s="268">
        <v>44</v>
      </c>
      <c r="X73" s="34"/>
      <c r="Y73" s="35">
        <f t="shared" si="4"/>
        <v>44</v>
      </c>
      <c r="Z73" s="36"/>
      <c r="AA73" s="36"/>
      <c r="AB73" s="36"/>
      <c r="AC73" s="29" t="str">
        <f t="shared" si="5"/>
        <v xml:space="preserve"> </v>
      </c>
      <c r="AD73" s="30" t="str">
        <f t="shared" si="6"/>
        <v xml:space="preserve"> راسب  </v>
      </c>
      <c r="AE73" s="36"/>
    </row>
    <row r="74" spans="1:31" ht="39.9" customHeight="1" thickBot="1">
      <c r="A74" s="253" t="s">
        <v>30</v>
      </c>
      <c r="B74" s="212" t="s">
        <v>30</v>
      </c>
      <c r="C74" s="281" t="s">
        <v>309</v>
      </c>
      <c r="D74" s="31"/>
      <c r="E74" s="268">
        <v>41</v>
      </c>
      <c r="F74" s="34"/>
      <c r="G74" s="35">
        <f t="shared" si="0"/>
        <v>41</v>
      </c>
      <c r="H74" s="268">
        <v>45</v>
      </c>
      <c r="I74" s="34"/>
      <c r="J74" s="35">
        <f t="shared" si="1"/>
        <v>45</v>
      </c>
      <c r="K74" s="268">
        <v>28</v>
      </c>
      <c r="L74" s="34"/>
      <c r="M74" s="35">
        <f t="shared" si="2"/>
        <v>28</v>
      </c>
      <c r="N74" s="202"/>
      <c r="O74" s="204"/>
      <c r="P74" s="200"/>
      <c r="Q74" s="268">
        <v>40</v>
      </c>
      <c r="R74" s="34"/>
      <c r="S74" s="35">
        <f t="shared" si="3"/>
        <v>40</v>
      </c>
      <c r="T74" s="268">
        <v>29</v>
      </c>
      <c r="U74" s="34"/>
      <c r="V74" s="28" t="s">
        <v>30</v>
      </c>
      <c r="W74" s="268">
        <v>42</v>
      </c>
      <c r="X74" s="34"/>
      <c r="Y74" s="35">
        <f t="shared" si="4"/>
        <v>42</v>
      </c>
      <c r="Z74" s="36"/>
      <c r="AA74" s="36"/>
      <c r="AB74" s="36"/>
      <c r="AC74" s="29" t="str">
        <f t="shared" si="5"/>
        <v xml:space="preserve"> </v>
      </c>
      <c r="AD74" s="30" t="str">
        <f t="shared" si="6"/>
        <v xml:space="preserve"> راسب  </v>
      </c>
      <c r="AE74" s="36"/>
    </row>
    <row r="75" spans="1:31" ht="39.9" customHeight="1" thickBot="1">
      <c r="A75" s="253" t="s">
        <v>30</v>
      </c>
      <c r="B75" s="212" t="s">
        <v>30</v>
      </c>
      <c r="C75" s="281" t="s">
        <v>310</v>
      </c>
      <c r="D75" s="31"/>
      <c r="E75" s="268">
        <v>35</v>
      </c>
      <c r="F75" s="34"/>
      <c r="G75" s="35">
        <f t="shared" si="0"/>
        <v>35</v>
      </c>
      <c r="H75" s="268">
        <v>40</v>
      </c>
      <c r="I75" s="34"/>
      <c r="J75" s="35">
        <f t="shared" si="1"/>
        <v>40</v>
      </c>
      <c r="K75" s="268">
        <v>37</v>
      </c>
      <c r="L75" s="34"/>
      <c r="M75" s="35">
        <f t="shared" si="2"/>
        <v>37</v>
      </c>
      <c r="N75" s="202"/>
      <c r="O75" s="204"/>
      <c r="P75" s="200"/>
      <c r="Q75" s="268">
        <v>36</v>
      </c>
      <c r="R75" s="34"/>
      <c r="S75" s="35">
        <f t="shared" si="3"/>
        <v>36</v>
      </c>
      <c r="T75" s="268">
        <v>44</v>
      </c>
      <c r="U75" s="34"/>
      <c r="V75" s="28" t="s">
        <v>30</v>
      </c>
      <c r="W75" s="268">
        <v>46</v>
      </c>
      <c r="X75" s="34"/>
      <c r="Y75" s="35">
        <f t="shared" si="4"/>
        <v>46</v>
      </c>
      <c r="Z75" s="36"/>
      <c r="AA75" s="36"/>
      <c r="AB75" s="36"/>
      <c r="AC75" s="29" t="str">
        <f t="shared" si="5"/>
        <v xml:space="preserve"> </v>
      </c>
      <c r="AD75" s="30" t="str">
        <f t="shared" si="6"/>
        <v xml:space="preserve"> راسب  </v>
      </c>
      <c r="AE75" s="36"/>
    </row>
    <row r="76" spans="1:31" ht="39.9" customHeight="1" thickBot="1">
      <c r="A76" s="253" t="s">
        <v>30</v>
      </c>
      <c r="B76" s="212" t="s">
        <v>30</v>
      </c>
      <c r="C76" s="281" t="s">
        <v>311</v>
      </c>
      <c r="D76" s="31"/>
      <c r="E76" s="268">
        <v>50</v>
      </c>
      <c r="F76" s="34"/>
      <c r="G76" s="35">
        <f t="shared" si="0"/>
        <v>50</v>
      </c>
      <c r="H76" s="268">
        <v>50</v>
      </c>
      <c r="I76" s="34"/>
      <c r="J76" s="35">
        <f t="shared" si="1"/>
        <v>50</v>
      </c>
      <c r="K76" s="268">
        <v>50</v>
      </c>
      <c r="L76" s="34"/>
      <c r="M76" s="35">
        <f t="shared" si="2"/>
        <v>50</v>
      </c>
      <c r="N76" s="202"/>
      <c r="O76" s="204"/>
      <c r="P76" s="200"/>
      <c r="Q76" s="268">
        <v>45</v>
      </c>
      <c r="R76" s="34"/>
      <c r="S76" s="35">
        <f t="shared" si="3"/>
        <v>45</v>
      </c>
      <c r="T76" s="268">
        <v>50</v>
      </c>
      <c r="U76" s="34"/>
      <c r="V76" s="28" t="s">
        <v>30</v>
      </c>
      <c r="W76" s="268">
        <v>49</v>
      </c>
      <c r="X76" s="34"/>
      <c r="Y76" s="35">
        <f t="shared" si="4"/>
        <v>49</v>
      </c>
      <c r="Z76" s="36"/>
      <c r="AA76" s="36"/>
      <c r="AB76" s="36"/>
      <c r="AC76" s="29" t="str">
        <f t="shared" si="5"/>
        <v xml:space="preserve"> </v>
      </c>
      <c r="AD76" s="30" t="str">
        <f t="shared" si="6"/>
        <v xml:space="preserve"> راسب  </v>
      </c>
      <c r="AE76" s="36"/>
    </row>
    <row r="77" spans="1:31" ht="39.9" customHeight="1" thickBot="1">
      <c r="A77" s="253" t="s">
        <v>30</v>
      </c>
      <c r="B77" s="212" t="s">
        <v>30</v>
      </c>
      <c r="C77" s="281" t="s">
        <v>312</v>
      </c>
      <c r="D77" s="31"/>
      <c r="E77" s="268">
        <v>48</v>
      </c>
      <c r="F77" s="34"/>
      <c r="G77" s="35">
        <f t="shared" ref="G77:G140" si="7">E77+F77</f>
        <v>48</v>
      </c>
      <c r="H77" s="268">
        <v>47</v>
      </c>
      <c r="I77" s="34"/>
      <c r="J77" s="35">
        <f t="shared" ref="J77:J140" si="8">H77+I77</f>
        <v>47</v>
      </c>
      <c r="K77" s="268">
        <v>25</v>
      </c>
      <c r="L77" s="34"/>
      <c r="M77" s="35">
        <f t="shared" ref="M77:M140" si="9">K77+L77</f>
        <v>25</v>
      </c>
      <c r="N77" s="202"/>
      <c r="O77" s="204"/>
      <c r="P77" s="200"/>
      <c r="Q77" s="268">
        <v>28</v>
      </c>
      <c r="R77" s="34"/>
      <c r="S77" s="35">
        <f t="shared" ref="S77:S140" si="10">Q77+R77</f>
        <v>28</v>
      </c>
      <c r="T77" s="268">
        <v>22</v>
      </c>
      <c r="U77" s="34"/>
      <c r="V77" s="28" t="s">
        <v>30</v>
      </c>
      <c r="W77" s="268">
        <v>39</v>
      </c>
      <c r="X77" s="34"/>
      <c r="Y77" s="35">
        <f t="shared" ref="Y77:Y140" si="11">W77+X77</f>
        <v>39</v>
      </c>
      <c r="Z77" s="36"/>
      <c r="AA77" s="36"/>
      <c r="AB77" s="36"/>
      <c r="AC77" s="29" t="str">
        <f t="shared" ref="AC77:AC140" si="12">IF(AND(G77&gt;=50,J77&gt;=50,M77&gt;=50,S77&gt;=50,V77&gt;=50,Y77&gt;=50),SUM(AB77,AA77,Z77,Y77,V77,S77,M77,J77,G77)," ")</f>
        <v xml:space="preserve"> </v>
      </c>
      <c r="AD77" s="30" t="str">
        <f t="shared" ref="AD77:AD140" si="13">IF(AND(Y77&gt;=50,V77&gt;=50,S77&gt;=50,M77&gt;=50,J77&gt;=50,G77&gt;=50)," ناجح"," راسب  ")</f>
        <v xml:space="preserve"> راسب  </v>
      </c>
      <c r="AE77" s="36"/>
    </row>
    <row r="78" spans="1:31" ht="39.9" customHeight="1" thickBot="1">
      <c r="A78" s="253" t="s">
        <v>30</v>
      </c>
      <c r="B78" s="212" t="s">
        <v>30</v>
      </c>
      <c r="C78" s="281" t="s">
        <v>313</v>
      </c>
      <c r="D78" s="31"/>
      <c r="E78" s="268">
        <v>34</v>
      </c>
      <c r="F78" s="34"/>
      <c r="G78" s="35">
        <f t="shared" si="7"/>
        <v>34</v>
      </c>
      <c r="H78" s="268">
        <v>36</v>
      </c>
      <c r="I78" s="34"/>
      <c r="J78" s="35">
        <f t="shared" si="8"/>
        <v>36</v>
      </c>
      <c r="K78" s="268">
        <v>45</v>
      </c>
      <c r="L78" s="34"/>
      <c r="M78" s="35">
        <f t="shared" si="9"/>
        <v>45</v>
      </c>
      <c r="N78" s="202"/>
      <c r="O78" s="204"/>
      <c r="P78" s="200"/>
      <c r="Q78" s="268">
        <v>39</v>
      </c>
      <c r="R78" s="34"/>
      <c r="S78" s="35">
        <f t="shared" si="10"/>
        <v>39</v>
      </c>
      <c r="T78" s="268">
        <v>47</v>
      </c>
      <c r="U78" s="34"/>
      <c r="V78" s="28" t="s">
        <v>30</v>
      </c>
      <c r="W78" s="268">
        <v>45</v>
      </c>
      <c r="X78" s="34"/>
      <c r="Y78" s="35">
        <f t="shared" si="11"/>
        <v>45</v>
      </c>
      <c r="Z78" s="36"/>
      <c r="AA78" s="36"/>
      <c r="AB78" s="36"/>
      <c r="AC78" s="29" t="str">
        <f t="shared" si="12"/>
        <v xml:space="preserve"> </v>
      </c>
      <c r="AD78" s="30" t="str">
        <f t="shared" si="13"/>
        <v xml:space="preserve"> راسب  </v>
      </c>
      <c r="AE78" s="36"/>
    </row>
    <row r="79" spans="1:31" ht="39.9" customHeight="1" thickBot="1">
      <c r="A79" s="253" t="s">
        <v>30</v>
      </c>
      <c r="B79" s="212" t="s">
        <v>30</v>
      </c>
      <c r="C79" s="281" t="s">
        <v>314</v>
      </c>
      <c r="D79" s="31"/>
      <c r="E79" s="268">
        <v>39</v>
      </c>
      <c r="F79" s="34"/>
      <c r="G79" s="35">
        <f t="shared" si="7"/>
        <v>39</v>
      </c>
      <c r="H79" s="268">
        <v>38</v>
      </c>
      <c r="I79" s="34"/>
      <c r="J79" s="35">
        <f t="shared" si="8"/>
        <v>38</v>
      </c>
      <c r="K79" s="268">
        <v>22</v>
      </c>
      <c r="L79" s="34"/>
      <c r="M79" s="35">
        <f t="shared" si="9"/>
        <v>22</v>
      </c>
      <c r="N79" s="202"/>
      <c r="O79" s="204"/>
      <c r="P79" s="200"/>
      <c r="Q79" s="268">
        <v>42</v>
      </c>
      <c r="R79" s="34"/>
      <c r="S79" s="35">
        <f t="shared" si="10"/>
        <v>42</v>
      </c>
      <c r="T79" s="268">
        <v>41</v>
      </c>
      <c r="U79" s="34"/>
      <c r="V79" s="28" t="s">
        <v>30</v>
      </c>
      <c r="W79" s="268">
        <v>40</v>
      </c>
      <c r="X79" s="34"/>
      <c r="Y79" s="35">
        <f t="shared" si="11"/>
        <v>40</v>
      </c>
      <c r="Z79" s="36"/>
      <c r="AA79" s="36"/>
      <c r="AB79" s="36"/>
      <c r="AC79" s="29" t="str">
        <f t="shared" si="12"/>
        <v xml:space="preserve"> </v>
      </c>
      <c r="AD79" s="30" t="str">
        <f t="shared" si="13"/>
        <v xml:space="preserve"> راسب  </v>
      </c>
      <c r="AE79" s="36"/>
    </row>
    <row r="80" spans="1:31" ht="39.9" customHeight="1" thickBot="1">
      <c r="A80" s="253" t="s">
        <v>30</v>
      </c>
      <c r="B80" s="212" t="s">
        <v>30</v>
      </c>
      <c r="C80" s="282" t="s">
        <v>315</v>
      </c>
      <c r="D80" s="31"/>
      <c r="E80" s="268">
        <v>50</v>
      </c>
      <c r="F80" s="34"/>
      <c r="G80" s="35">
        <f t="shared" si="7"/>
        <v>50</v>
      </c>
      <c r="H80" s="268">
        <v>50</v>
      </c>
      <c r="I80" s="34"/>
      <c r="J80" s="35">
        <f t="shared" si="8"/>
        <v>50</v>
      </c>
      <c r="K80" s="268">
        <v>47</v>
      </c>
      <c r="L80" s="34"/>
      <c r="M80" s="35">
        <f t="shared" si="9"/>
        <v>47</v>
      </c>
      <c r="N80" s="202"/>
      <c r="O80" s="204"/>
      <c r="P80" s="200"/>
      <c r="Q80" s="268">
        <v>49</v>
      </c>
      <c r="R80" s="34"/>
      <c r="S80" s="35">
        <f t="shared" si="10"/>
        <v>49</v>
      </c>
      <c r="T80" s="268">
        <v>49</v>
      </c>
      <c r="U80" s="34"/>
      <c r="V80" s="28" t="s">
        <v>30</v>
      </c>
      <c r="W80" s="268">
        <v>45</v>
      </c>
      <c r="X80" s="34"/>
      <c r="Y80" s="35">
        <f t="shared" si="11"/>
        <v>45</v>
      </c>
      <c r="Z80" s="36"/>
      <c r="AA80" s="36"/>
      <c r="AB80" s="36"/>
      <c r="AC80" s="29" t="str">
        <f t="shared" si="12"/>
        <v xml:space="preserve"> </v>
      </c>
      <c r="AD80" s="30" t="str">
        <f t="shared" si="13"/>
        <v xml:space="preserve"> راسب  </v>
      </c>
      <c r="AE80" s="36"/>
    </row>
    <row r="81" spans="1:31" ht="39.9" customHeight="1" thickBot="1">
      <c r="A81" s="253" t="s">
        <v>30</v>
      </c>
      <c r="B81" s="212" t="s">
        <v>30</v>
      </c>
      <c r="C81" s="282" t="s">
        <v>316</v>
      </c>
      <c r="D81" s="31"/>
      <c r="E81" s="268">
        <v>50</v>
      </c>
      <c r="F81" s="34"/>
      <c r="G81" s="35">
        <f t="shared" si="7"/>
        <v>50</v>
      </c>
      <c r="H81" s="268">
        <v>50</v>
      </c>
      <c r="I81" s="34"/>
      <c r="J81" s="35">
        <f t="shared" si="8"/>
        <v>50</v>
      </c>
      <c r="K81" s="268">
        <v>40</v>
      </c>
      <c r="L81" s="34"/>
      <c r="M81" s="35">
        <f t="shared" si="9"/>
        <v>40</v>
      </c>
      <c r="N81" s="202"/>
      <c r="O81" s="204"/>
      <c r="P81" s="200"/>
      <c r="Q81" s="268">
        <v>42</v>
      </c>
      <c r="R81" s="34"/>
      <c r="S81" s="35">
        <f t="shared" si="10"/>
        <v>42</v>
      </c>
      <c r="T81" s="268">
        <v>45</v>
      </c>
      <c r="U81" s="34"/>
      <c r="V81" s="28" t="s">
        <v>30</v>
      </c>
      <c r="W81" s="268">
        <v>44</v>
      </c>
      <c r="X81" s="34"/>
      <c r="Y81" s="35">
        <f t="shared" si="11"/>
        <v>44</v>
      </c>
      <c r="Z81" s="36"/>
      <c r="AA81" s="36"/>
      <c r="AB81" s="36"/>
      <c r="AC81" s="29" t="str">
        <f t="shared" si="12"/>
        <v xml:space="preserve"> </v>
      </c>
      <c r="AD81" s="30" t="str">
        <f t="shared" si="13"/>
        <v xml:space="preserve"> راسب  </v>
      </c>
      <c r="AE81" s="36"/>
    </row>
    <row r="82" spans="1:31" ht="39.9" customHeight="1" thickBot="1">
      <c r="A82" s="253" t="s">
        <v>30</v>
      </c>
      <c r="B82" s="212" t="s">
        <v>30</v>
      </c>
      <c r="C82" s="88"/>
      <c r="D82" s="31"/>
      <c r="E82" s="33"/>
      <c r="F82" s="34"/>
      <c r="G82" s="35">
        <f t="shared" si="7"/>
        <v>0</v>
      </c>
      <c r="H82" s="33"/>
      <c r="I82" s="34"/>
      <c r="J82" s="35">
        <f t="shared" si="8"/>
        <v>0</v>
      </c>
      <c r="K82" s="33"/>
      <c r="L82" s="34"/>
      <c r="M82" s="35">
        <f t="shared" si="9"/>
        <v>0</v>
      </c>
      <c r="N82" s="202"/>
      <c r="O82" s="204"/>
      <c r="P82" s="200"/>
      <c r="Q82" s="33"/>
      <c r="R82" s="34"/>
      <c r="S82" s="35">
        <f t="shared" si="10"/>
        <v>0</v>
      </c>
      <c r="T82" s="33"/>
      <c r="U82" s="34"/>
      <c r="V82" s="28" t="s">
        <v>30</v>
      </c>
      <c r="W82" s="33"/>
      <c r="X82" s="34"/>
      <c r="Y82" s="35">
        <f t="shared" si="11"/>
        <v>0</v>
      </c>
      <c r="Z82" s="36"/>
      <c r="AA82" s="36"/>
      <c r="AB82" s="36"/>
      <c r="AC82" s="29" t="str">
        <f t="shared" si="12"/>
        <v xml:space="preserve"> </v>
      </c>
      <c r="AD82" s="30" t="str">
        <f t="shared" si="13"/>
        <v xml:space="preserve"> راسب  </v>
      </c>
      <c r="AE82" s="36"/>
    </row>
    <row r="83" spans="1:31" ht="39.9" customHeight="1" thickBot="1">
      <c r="A83" s="253" t="s">
        <v>30</v>
      </c>
      <c r="B83" s="212" t="s">
        <v>30</v>
      </c>
      <c r="C83" s="88"/>
      <c r="D83" s="31"/>
      <c r="E83" s="33"/>
      <c r="F83" s="34"/>
      <c r="G83" s="35">
        <f t="shared" si="7"/>
        <v>0</v>
      </c>
      <c r="H83" s="33"/>
      <c r="I83" s="34"/>
      <c r="J83" s="35">
        <f t="shared" si="8"/>
        <v>0</v>
      </c>
      <c r="K83" s="33"/>
      <c r="L83" s="34"/>
      <c r="M83" s="35">
        <f t="shared" si="9"/>
        <v>0</v>
      </c>
      <c r="N83" s="202"/>
      <c r="O83" s="204"/>
      <c r="P83" s="200"/>
      <c r="Q83" s="33"/>
      <c r="R83" s="34"/>
      <c r="S83" s="35">
        <f t="shared" si="10"/>
        <v>0</v>
      </c>
      <c r="T83" s="33"/>
      <c r="U83" s="34"/>
      <c r="V83" s="28" t="s">
        <v>30</v>
      </c>
      <c r="W83" s="33"/>
      <c r="X83" s="34"/>
      <c r="Y83" s="35">
        <f t="shared" si="11"/>
        <v>0</v>
      </c>
      <c r="Z83" s="36"/>
      <c r="AA83" s="36"/>
      <c r="AB83" s="36"/>
      <c r="AC83" s="29" t="str">
        <f t="shared" si="12"/>
        <v xml:space="preserve"> </v>
      </c>
      <c r="AD83" s="30" t="str">
        <f t="shared" si="13"/>
        <v xml:space="preserve"> راسب  </v>
      </c>
      <c r="AE83" s="36"/>
    </row>
    <row r="84" spans="1:31" ht="39.9" customHeight="1" thickBot="1">
      <c r="A84" s="253" t="s">
        <v>30</v>
      </c>
      <c r="B84" s="212" t="s">
        <v>30</v>
      </c>
      <c r="C84" s="88"/>
      <c r="D84" s="31"/>
      <c r="E84" s="33"/>
      <c r="F84" s="34"/>
      <c r="G84" s="35">
        <f t="shared" si="7"/>
        <v>0</v>
      </c>
      <c r="H84" s="33"/>
      <c r="I84" s="34"/>
      <c r="J84" s="35">
        <f t="shared" si="8"/>
        <v>0</v>
      </c>
      <c r="K84" s="33"/>
      <c r="L84" s="34"/>
      <c r="M84" s="35">
        <f t="shared" si="9"/>
        <v>0</v>
      </c>
      <c r="N84" s="202"/>
      <c r="O84" s="204"/>
      <c r="P84" s="200"/>
      <c r="Q84" s="33"/>
      <c r="R84" s="34"/>
      <c r="S84" s="35">
        <f t="shared" si="10"/>
        <v>0</v>
      </c>
      <c r="T84" s="33"/>
      <c r="U84" s="34"/>
      <c r="V84" s="28" t="s">
        <v>30</v>
      </c>
      <c r="W84" s="33"/>
      <c r="X84" s="34"/>
      <c r="Y84" s="35">
        <f t="shared" si="11"/>
        <v>0</v>
      </c>
      <c r="Z84" s="36"/>
      <c r="AA84" s="36"/>
      <c r="AB84" s="36"/>
      <c r="AC84" s="29" t="str">
        <f t="shared" si="12"/>
        <v xml:space="preserve"> </v>
      </c>
      <c r="AD84" s="30" t="str">
        <f t="shared" si="13"/>
        <v xml:space="preserve"> راسب  </v>
      </c>
      <c r="AE84" s="36"/>
    </row>
    <row r="85" spans="1:31" ht="39.9" customHeight="1" thickBot="1">
      <c r="A85" s="253" t="s">
        <v>30</v>
      </c>
      <c r="B85" s="212" t="s">
        <v>30</v>
      </c>
      <c r="C85" s="88"/>
      <c r="D85" s="31"/>
      <c r="E85" s="33"/>
      <c r="F85" s="34"/>
      <c r="G85" s="35">
        <f t="shared" si="7"/>
        <v>0</v>
      </c>
      <c r="H85" s="33"/>
      <c r="I85" s="34"/>
      <c r="J85" s="35">
        <f t="shared" si="8"/>
        <v>0</v>
      </c>
      <c r="K85" s="33"/>
      <c r="L85" s="34"/>
      <c r="M85" s="35">
        <f t="shared" si="9"/>
        <v>0</v>
      </c>
      <c r="N85" s="202"/>
      <c r="O85" s="204"/>
      <c r="P85" s="200"/>
      <c r="Q85" s="33"/>
      <c r="R85" s="34"/>
      <c r="S85" s="35">
        <f t="shared" si="10"/>
        <v>0</v>
      </c>
      <c r="T85" s="33"/>
      <c r="U85" s="34"/>
      <c r="V85" s="28" t="s">
        <v>30</v>
      </c>
      <c r="W85" s="33"/>
      <c r="X85" s="34"/>
      <c r="Y85" s="35">
        <f t="shared" si="11"/>
        <v>0</v>
      </c>
      <c r="Z85" s="36"/>
      <c r="AA85" s="36"/>
      <c r="AB85" s="36"/>
      <c r="AC85" s="29" t="str">
        <f t="shared" si="12"/>
        <v xml:space="preserve"> </v>
      </c>
      <c r="AD85" s="30" t="str">
        <f t="shared" si="13"/>
        <v xml:space="preserve"> راسب  </v>
      </c>
      <c r="AE85" s="36"/>
    </row>
    <row r="86" spans="1:31" ht="39.9" customHeight="1" thickBot="1">
      <c r="A86" s="253" t="s">
        <v>30</v>
      </c>
      <c r="B86" s="212" t="s">
        <v>30</v>
      </c>
      <c r="C86" s="88"/>
      <c r="D86" s="31"/>
      <c r="E86" s="33"/>
      <c r="F86" s="34"/>
      <c r="G86" s="35">
        <f t="shared" si="7"/>
        <v>0</v>
      </c>
      <c r="H86" s="33"/>
      <c r="I86" s="34"/>
      <c r="J86" s="35">
        <f t="shared" si="8"/>
        <v>0</v>
      </c>
      <c r="K86" s="33"/>
      <c r="L86" s="34"/>
      <c r="M86" s="35">
        <f t="shared" si="9"/>
        <v>0</v>
      </c>
      <c r="N86" s="202"/>
      <c r="O86" s="204"/>
      <c r="P86" s="200"/>
      <c r="Q86" s="33"/>
      <c r="R86" s="34"/>
      <c r="S86" s="35">
        <f t="shared" si="10"/>
        <v>0</v>
      </c>
      <c r="T86" s="33"/>
      <c r="U86" s="34"/>
      <c r="V86" s="28" t="s">
        <v>30</v>
      </c>
      <c r="W86" s="33"/>
      <c r="X86" s="34"/>
      <c r="Y86" s="35">
        <f t="shared" si="11"/>
        <v>0</v>
      </c>
      <c r="Z86" s="36"/>
      <c r="AA86" s="36"/>
      <c r="AB86" s="36"/>
      <c r="AC86" s="29" t="str">
        <f t="shared" si="12"/>
        <v xml:space="preserve"> </v>
      </c>
      <c r="AD86" s="30" t="str">
        <f t="shared" si="13"/>
        <v xml:space="preserve"> راسب  </v>
      </c>
      <c r="AE86" s="36"/>
    </row>
    <row r="87" spans="1:31" ht="39.9" customHeight="1" thickBot="1">
      <c r="A87" s="253" t="s">
        <v>30</v>
      </c>
      <c r="B87" s="212" t="s">
        <v>30</v>
      </c>
      <c r="C87" s="88"/>
      <c r="D87" s="31"/>
      <c r="E87" s="33"/>
      <c r="F87" s="34"/>
      <c r="G87" s="35">
        <f t="shared" si="7"/>
        <v>0</v>
      </c>
      <c r="H87" s="33"/>
      <c r="I87" s="34"/>
      <c r="J87" s="35">
        <f t="shared" si="8"/>
        <v>0</v>
      </c>
      <c r="K87" s="33"/>
      <c r="L87" s="34"/>
      <c r="M87" s="35">
        <f t="shared" si="9"/>
        <v>0</v>
      </c>
      <c r="N87" s="202"/>
      <c r="O87" s="204"/>
      <c r="P87" s="200"/>
      <c r="Q87" s="33"/>
      <c r="R87" s="34"/>
      <c r="S87" s="35">
        <f t="shared" si="10"/>
        <v>0</v>
      </c>
      <c r="T87" s="33"/>
      <c r="U87" s="34"/>
      <c r="V87" s="28" t="s">
        <v>30</v>
      </c>
      <c r="W87" s="33"/>
      <c r="X87" s="34"/>
      <c r="Y87" s="35">
        <f t="shared" si="11"/>
        <v>0</v>
      </c>
      <c r="Z87" s="36"/>
      <c r="AA87" s="36"/>
      <c r="AB87" s="36"/>
      <c r="AC87" s="29" t="str">
        <f t="shared" si="12"/>
        <v xml:space="preserve"> </v>
      </c>
      <c r="AD87" s="30" t="str">
        <f t="shared" si="13"/>
        <v xml:space="preserve"> راسب  </v>
      </c>
      <c r="AE87" s="36"/>
    </row>
    <row r="88" spans="1:31" ht="39.9" customHeight="1" thickBot="1">
      <c r="A88" s="253" t="s">
        <v>30</v>
      </c>
      <c r="B88" s="212" t="s">
        <v>30</v>
      </c>
      <c r="C88" s="88"/>
      <c r="D88" s="31"/>
      <c r="E88" s="33"/>
      <c r="F88" s="34"/>
      <c r="G88" s="35">
        <f t="shared" si="7"/>
        <v>0</v>
      </c>
      <c r="H88" s="33"/>
      <c r="I88" s="34"/>
      <c r="J88" s="35">
        <f t="shared" si="8"/>
        <v>0</v>
      </c>
      <c r="K88" s="33"/>
      <c r="L88" s="34"/>
      <c r="M88" s="35">
        <f t="shared" si="9"/>
        <v>0</v>
      </c>
      <c r="N88" s="202"/>
      <c r="O88" s="204"/>
      <c r="P88" s="200"/>
      <c r="Q88" s="33"/>
      <c r="R88" s="34"/>
      <c r="S88" s="35">
        <f t="shared" si="10"/>
        <v>0</v>
      </c>
      <c r="T88" s="33"/>
      <c r="U88" s="34"/>
      <c r="V88" s="28" t="s">
        <v>30</v>
      </c>
      <c r="W88" s="33"/>
      <c r="X88" s="34"/>
      <c r="Y88" s="35">
        <f t="shared" si="11"/>
        <v>0</v>
      </c>
      <c r="Z88" s="36"/>
      <c r="AA88" s="36"/>
      <c r="AB88" s="36"/>
      <c r="AC88" s="29" t="str">
        <f t="shared" si="12"/>
        <v xml:space="preserve"> </v>
      </c>
      <c r="AD88" s="30" t="str">
        <f t="shared" si="13"/>
        <v xml:space="preserve"> راسب  </v>
      </c>
      <c r="AE88" s="36"/>
    </row>
    <row r="89" spans="1:31" ht="39.9" customHeight="1" thickBot="1">
      <c r="A89" s="253" t="s">
        <v>30</v>
      </c>
      <c r="B89" s="212" t="s">
        <v>30</v>
      </c>
      <c r="C89" s="88"/>
      <c r="D89" s="31"/>
      <c r="E89" s="33"/>
      <c r="F89" s="34"/>
      <c r="G89" s="35">
        <f t="shared" si="7"/>
        <v>0</v>
      </c>
      <c r="H89" s="33"/>
      <c r="I89" s="34"/>
      <c r="J89" s="35">
        <f t="shared" si="8"/>
        <v>0</v>
      </c>
      <c r="K89" s="33"/>
      <c r="L89" s="34"/>
      <c r="M89" s="35">
        <f t="shared" si="9"/>
        <v>0</v>
      </c>
      <c r="N89" s="202"/>
      <c r="O89" s="204"/>
      <c r="P89" s="200"/>
      <c r="Q89" s="33"/>
      <c r="R89" s="34"/>
      <c r="S89" s="35">
        <f t="shared" si="10"/>
        <v>0</v>
      </c>
      <c r="T89" s="33"/>
      <c r="U89" s="34"/>
      <c r="V89" s="28" t="s">
        <v>30</v>
      </c>
      <c r="W89" s="33"/>
      <c r="X89" s="34"/>
      <c r="Y89" s="35">
        <f t="shared" si="11"/>
        <v>0</v>
      </c>
      <c r="Z89" s="36"/>
      <c r="AA89" s="36"/>
      <c r="AB89" s="36"/>
      <c r="AC89" s="29" t="str">
        <f t="shared" si="12"/>
        <v xml:space="preserve"> </v>
      </c>
      <c r="AD89" s="30" t="str">
        <f t="shared" si="13"/>
        <v xml:space="preserve"> راسب  </v>
      </c>
      <c r="AE89" s="36"/>
    </row>
    <row r="90" spans="1:31" ht="39.9" customHeight="1" thickBot="1">
      <c r="A90" s="253" t="s">
        <v>30</v>
      </c>
      <c r="B90" s="212" t="s">
        <v>30</v>
      </c>
      <c r="C90" s="88"/>
      <c r="D90" s="31"/>
      <c r="E90" s="33"/>
      <c r="F90" s="34"/>
      <c r="G90" s="35">
        <f t="shared" si="7"/>
        <v>0</v>
      </c>
      <c r="H90" s="33"/>
      <c r="I90" s="34"/>
      <c r="J90" s="35">
        <f t="shared" si="8"/>
        <v>0</v>
      </c>
      <c r="K90" s="33"/>
      <c r="L90" s="34"/>
      <c r="M90" s="35">
        <f t="shared" si="9"/>
        <v>0</v>
      </c>
      <c r="N90" s="202"/>
      <c r="O90" s="204"/>
      <c r="P90" s="200"/>
      <c r="Q90" s="33"/>
      <c r="R90" s="34"/>
      <c r="S90" s="35">
        <f t="shared" si="10"/>
        <v>0</v>
      </c>
      <c r="T90" s="33"/>
      <c r="U90" s="34"/>
      <c r="V90" s="28" t="s">
        <v>30</v>
      </c>
      <c r="W90" s="33"/>
      <c r="X90" s="34"/>
      <c r="Y90" s="35">
        <f t="shared" si="11"/>
        <v>0</v>
      </c>
      <c r="Z90" s="36"/>
      <c r="AA90" s="36"/>
      <c r="AB90" s="36"/>
      <c r="AC90" s="29" t="str">
        <f t="shared" si="12"/>
        <v xml:space="preserve"> </v>
      </c>
      <c r="AD90" s="30" t="str">
        <f t="shared" si="13"/>
        <v xml:space="preserve"> راسب  </v>
      </c>
      <c r="AE90" s="36"/>
    </row>
    <row r="91" spans="1:31" ht="39.9" customHeight="1" thickBot="1">
      <c r="A91" s="253" t="s">
        <v>30</v>
      </c>
      <c r="B91" s="212" t="s">
        <v>30</v>
      </c>
      <c r="C91" s="88"/>
      <c r="D91" s="31"/>
      <c r="E91" s="33"/>
      <c r="F91" s="34"/>
      <c r="G91" s="35">
        <f t="shared" si="7"/>
        <v>0</v>
      </c>
      <c r="H91" s="33"/>
      <c r="I91" s="34"/>
      <c r="J91" s="35">
        <f t="shared" si="8"/>
        <v>0</v>
      </c>
      <c r="K91" s="33"/>
      <c r="L91" s="34"/>
      <c r="M91" s="35">
        <f t="shared" si="9"/>
        <v>0</v>
      </c>
      <c r="N91" s="202"/>
      <c r="O91" s="204"/>
      <c r="P91" s="200"/>
      <c r="Q91" s="33"/>
      <c r="R91" s="34"/>
      <c r="S91" s="35">
        <f t="shared" si="10"/>
        <v>0</v>
      </c>
      <c r="T91" s="33"/>
      <c r="U91" s="34"/>
      <c r="V91" s="28" t="s">
        <v>30</v>
      </c>
      <c r="W91" s="33"/>
      <c r="X91" s="34"/>
      <c r="Y91" s="35">
        <f t="shared" si="11"/>
        <v>0</v>
      </c>
      <c r="Z91" s="36"/>
      <c r="AA91" s="36"/>
      <c r="AB91" s="36"/>
      <c r="AC91" s="29" t="str">
        <f t="shared" si="12"/>
        <v xml:space="preserve"> </v>
      </c>
      <c r="AD91" s="30" t="str">
        <f t="shared" si="13"/>
        <v xml:space="preserve"> راسب  </v>
      </c>
      <c r="AE91" s="36"/>
    </row>
    <row r="92" spans="1:31" ht="39.9" customHeight="1" thickBot="1">
      <c r="A92" s="253" t="s">
        <v>30</v>
      </c>
      <c r="B92" s="212" t="s">
        <v>30</v>
      </c>
      <c r="C92" s="88"/>
      <c r="D92" s="31"/>
      <c r="E92" s="33"/>
      <c r="F92" s="34"/>
      <c r="G92" s="35">
        <f t="shared" si="7"/>
        <v>0</v>
      </c>
      <c r="H92" s="33"/>
      <c r="I92" s="34"/>
      <c r="J92" s="35">
        <f t="shared" si="8"/>
        <v>0</v>
      </c>
      <c r="K92" s="33"/>
      <c r="L92" s="34"/>
      <c r="M92" s="35">
        <f t="shared" si="9"/>
        <v>0</v>
      </c>
      <c r="N92" s="202"/>
      <c r="O92" s="204"/>
      <c r="P92" s="200"/>
      <c r="Q92" s="33"/>
      <c r="R92" s="34"/>
      <c r="S92" s="35">
        <f t="shared" si="10"/>
        <v>0</v>
      </c>
      <c r="T92" s="33"/>
      <c r="U92" s="34"/>
      <c r="V92" s="28" t="s">
        <v>30</v>
      </c>
      <c r="W92" s="33"/>
      <c r="X92" s="34"/>
      <c r="Y92" s="35">
        <f t="shared" si="11"/>
        <v>0</v>
      </c>
      <c r="Z92" s="36"/>
      <c r="AA92" s="36"/>
      <c r="AB92" s="36"/>
      <c r="AC92" s="29" t="str">
        <f t="shared" si="12"/>
        <v xml:space="preserve"> </v>
      </c>
      <c r="AD92" s="30" t="str">
        <f t="shared" si="13"/>
        <v xml:space="preserve"> راسب  </v>
      </c>
      <c r="AE92" s="36"/>
    </row>
    <row r="93" spans="1:31" ht="39.9" customHeight="1" thickBot="1">
      <c r="A93" s="253" t="s">
        <v>30</v>
      </c>
      <c r="B93" s="212" t="s">
        <v>30</v>
      </c>
      <c r="C93" s="88"/>
      <c r="D93" s="31"/>
      <c r="E93" s="33"/>
      <c r="F93" s="34"/>
      <c r="G93" s="35">
        <f t="shared" si="7"/>
        <v>0</v>
      </c>
      <c r="H93" s="33"/>
      <c r="I93" s="34"/>
      <c r="J93" s="35">
        <f t="shared" si="8"/>
        <v>0</v>
      </c>
      <c r="K93" s="33"/>
      <c r="L93" s="34"/>
      <c r="M93" s="35">
        <f t="shared" si="9"/>
        <v>0</v>
      </c>
      <c r="N93" s="202"/>
      <c r="O93" s="204"/>
      <c r="P93" s="200"/>
      <c r="Q93" s="33"/>
      <c r="R93" s="34"/>
      <c r="S93" s="35">
        <f t="shared" si="10"/>
        <v>0</v>
      </c>
      <c r="T93" s="33"/>
      <c r="U93" s="34"/>
      <c r="V93" s="28" t="s">
        <v>30</v>
      </c>
      <c r="W93" s="33"/>
      <c r="X93" s="34"/>
      <c r="Y93" s="35">
        <f t="shared" si="11"/>
        <v>0</v>
      </c>
      <c r="Z93" s="36"/>
      <c r="AA93" s="36"/>
      <c r="AB93" s="36"/>
      <c r="AC93" s="29" t="str">
        <f t="shared" si="12"/>
        <v xml:space="preserve"> </v>
      </c>
      <c r="AD93" s="30" t="str">
        <f t="shared" si="13"/>
        <v xml:space="preserve"> راسب  </v>
      </c>
      <c r="AE93" s="36"/>
    </row>
    <row r="94" spans="1:31" ht="39.9" customHeight="1" thickBot="1">
      <c r="A94" s="253" t="s">
        <v>30</v>
      </c>
      <c r="B94" s="212" t="s">
        <v>30</v>
      </c>
      <c r="C94" s="88"/>
      <c r="D94" s="31"/>
      <c r="E94" s="33"/>
      <c r="F94" s="34"/>
      <c r="G94" s="35">
        <f t="shared" si="7"/>
        <v>0</v>
      </c>
      <c r="H94" s="33"/>
      <c r="I94" s="34"/>
      <c r="J94" s="35">
        <f t="shared" si="8"/>
        <v>0</v>
      </c>
      <c r="K94" s="33"/>
      <c r="L94" s="34"/>
      <c r="M94" s="35">
        <f t="shared" si="9"/>
        <v>0</v>
      </c>
      <c r="N94" s="202"/>
      <c r="O94" s="204"/>
      <c r="P94" s="200"/>
      <c r="Q94" s="33"/>
      <c r="R94" s="34"/>
      <c r="S94" s="35">
        <f t="shared" si="10"/>
        <v>0</v>
      </c>
      <c r="T94" s="33"/>
      <c r="U94" s="34"/>
      <c r="V94" s="28" t="s">
        <v>30</v>
      </c>
      <c r="W94" s="33"/>
      <c r="X94" s="34"/>
      <c r="Y94" s="35">
        <f t="shared" si="11"/>
        <v>0</v>
      </c>
      <c r="Z94" s="36"/>
      <c r="AA94" s="36"/>
      <c r="AB94" s="36"/>
      <c r="AC94" s="29" t="str">
        <f t="shared" si="12"/>
        <v xml:space="preserve"> </v>
      </c>
      <c r="AD94" s="30" t="str">
        <f t="shared" si="13"/>
        <v xml:space="preserve"> راسب  </v>
      </c>
      <c r="AE94" s="36"/>
    </row>
    <row r="95" spans="1:31" ht="39.9" customHeight="1" thickBot="1">
      <c r="A95" s="253" t="s">
        <v>30</v>
      </c>
      <c r="B95" s="212" t="s">
        <v>30</v>
      </c>
      <c r="C95" s="88"/>
      <c r="D95" s="31"/>
      <c r="E95" s="33"/>
      <c r="F95" s="34"/>
      <c r="G95" s="35">
        <f t="shared" si="7"/>
        <v>0</v>
      </c>
      <c r="H95" s="33"/>
      <c r="I95" s="34"/>
      <c r="J95" s="35">
        <f t="shared" si="8"/>
        <v>0</v>
      </c>
      <c r="K95" s="33"/>
      <c r="L95" s="34"/>
      <c r="M95" s="35">
        <f t="shared" si="9"/>
        <v>0</v>
      </c>
      <c r="N95" s="202"/>
      <c r="O95" s="204"/>
      <c r="P95" s="200"/>
      <c r="Q95" s="33"/>
      <c r="R95" s="34"/>
      <c r="S95" s="35">
        <f t="shared" si="10"/>
        <v>0</v>
      </c>
      <c r="T95" s="33"/>
      <c r="U95" s="34"/>
      <c r="V95" s="28" t="s">
        <v>30</v>
      </c>
      <c r="W95" s="33"/>
      <c r="X95" s="34"/>
      <c r="Y95" s="35">
        <f t="shared" si="11"/>
        <v>0</v>
      </c>
      <c r="Z95" s="36"/>
      <c r="AA95" s="36"/>
      <c r="AB95" s="36"/>
      <c r="AC95" s="29" t="str">
        <f t="shared" si="12"/>
        <v xml:space="preserve"> </v>
      </c>
      <c r="AD95" s="30" t="str">
        <f t="shared" si="13"/>
        <v xml:space="preserve"> راسب  </v>
      </c>
      <c r="AE95" s="36"/>
    </row>
    <row r="96" spans="1:31" ht="39.9" customHeight="1" thickBot="1">
      <c r="A96" s="253" t="s">
        <v>30</v>
      </c>
      <c r="B96" s="212" t="s">
        <v>30</v>
      </c>
      <c r="C96" s="88"/>
      <c r="D96" s="31"/>
      <c r="E96" s="33"/>
      <c r="F96" s="34"/>
      <c r="G96" s="35">
        <f t="shared" si="7"/>
        <v>0</v>
      </c>
      <c r="H96" s="33"/>
      <c r="I96" s="34"/>
      <c r="J96" s="35">
        <f t="shared" si="8"/>
        <v>0</v>
      </c>
      <c r="K96" s="33"/>
      <c r="L96" s="34"/>
      <c r="M96" s="35">
        <f t="shared" si="9"/>
        <v>0</v>
      </c>
      <c r="N96" s="202"/>
      <c r="O96" s="204"/>
      <c r="P96" s="200"/>
      <c r="Q96" s="33"/>
      <c r="R96" s="34"/>
      <c r="S96" s="35">
        <f t="shared" si="10"/>
        <v>0</v>
      </c>
      <c r="T96" s="33"/>
      <c r="U96" s="34"/>
      <c r="V96" s="28" t="s">
        <v>30</v>
      </c>
      <c r="W96" s="33"/>
      <c r="X96" s="34"/>
      <c r="Y96" s="35">
        <f t="shared" si="11"/>
        <v>0</v>
      </c>
      <c r="Z96" s="36"/>
      <c r="AA96" s="36"/>
      <c r="AB96" s="36"/>
      <c r="AC96" s="29" t="str">
        <f t="shared" si="12"/>
        <v xml:space="preserve"> </v>
      </c>
      <c r="AD96" s="30" t="str">
        <f t="shared" si="13"/>
        <v xml:space="preserve"> راسب  </v>
      </c>
      <c r="AE96" s="36"/>
    </row>
    <row r="97" spans="1:31" ht="39.9" customHeight="1" thickBot="1">
      <c r="A97" s="253" t="s">
        <v>30</v>
      </c>
      <c r="B97" s="212" t="s">
        <v>30</v>
      </c>
      <c r="C97" s="88"/>
      <c r="D97" s="31"/>
      <c r="E97" s="33"/>
      <c r="F97" s="34"/>
      <c r="G97" s="35">
        <f t="shared" si="7"/>
        <v>0</v>
      </c>
      <c r="H97" s="33"/>
      <c r="I97" s="34"/>
      <c r="J97" s="35">
        <f t="shared" si="8"/>
        <v>0</v>
      </c>
      <c r="K97" s="33"/>
      <c r="L97" s="34"/>
      <c r="M97" s="35">
        <f t="shared" si="9"/>
        <v>0</v>
      </c>
      <c r="N97" s="202"/>
      <c r="O97" s="204"/>
      <c r="P97" s="200"/>
      <c r="Q97" s="33"/>
      <c r="R97" s="34"/>
      <c r="S97" s="35">
        <f t="shared" si="10"/>
        <v>0</v>
      </c>
      <c r="T97" s="33"/>
      <c r="U97" s="34"/>
      <c r="V97" s="28" t="s">
        <v>30</v>
      </c>
      <c r="W97" s="33"/>
      <c r="X97" s="34"/>
      <c r="Y97" s="35">
        <f t="shared" si="11"/>
        <v>0</v>
      </c>
      <c r="Z97" s="36"/>
      <c r="AA97" s="36"/>
      <c r="AB97" s="36"/>
      <c r="AC97" s="29" t="str">
        <f t="shared" si="12"/>
        <v xml:space="preserve"> </v>
      </c>
      <c r="AD97" s="30" t="str">
        <f t="shared" si="13"/>
        <v xml:space="preserve"> راسب  </v>
      </c>
      <c r="AE97" s="36"/>
    </row>
    <row r="98" spans="1:31" ht="39.9" customHeight="1" thickBot="1">
      <c r="A98" s="253" t="s">
        <v>30</v>
      </c>
      <c r="B98" s="212" t="s">
        <v>30</v>
      </c>
      <c r="C98" s="88"/>
      <c r="D98" s="31"/>
      <c r="E98" s="33"/>
      <c r="F98" s="34"/>
      <c r="G98" s="35">
        <f t="shared" si="7"/>
        <v>0</v>
      </c>
      <c r="H98" s="33"/>
      <c r="I98" s="34"/>
      <c r="J98" s="35">
        <f t="shared" si="8"/>
        <v>0</v>
      </c>
      <c r="K98" s="33"/>
      <c r="L98" s="34"/>
      <c r="M98" s="35">
        <f t="shared" si="9"/>
        <v>0</v>
      </c>
      <c r="N98" s="202"/>
      <c r="O98" s="204"/>
      <c r="P98" s="200"/>
      <c r="Q98" s="33"/>
      <c r="R98" s="34"/>
      <c r="S98" s="35">
        <f t="shared" si="10"/>
        <v>0</v>
      </c>
      <c r="T98" s="33"/>
      <c r="U98" s="34"/>
      <c r="V98" s="28" t="s">
        <v>30</v>
      </c>
      <c r="W98" s="33"/>
      <c r="X98" s="34"/>
      <c r="Y98" s="35">
        <f t="shared" si="11"/>
        <v>0</v>
      </c>
      <c r="Z98" s="36"/>
      <c r="AA98" s="36"/>
      <c r="AB98" s="36"/>
      <c r="AC98" s="29" t="str">
        <f t="shared" si="12"/>
        <v xml:space="preserve"> </v>
      </c>
      <c r="AD98" s="30" t="str">
        <f t="shared" si="13"/>
        <v xml:space="preserve"> راسب  </v>
      </c>
      <c r="AE98" s="36"/>
    </row>
    <row r="99" spans="1:31" ht="39.9" customHeight="1" thickBot="1">
      <c r="A99" s="253" t="s">
        <v>30</v>
      </c>
      <c r="B99" s="212" t="s">
        <v>30</v>
      </c>
      <c r="C99" s="88"/>
      <c r="D99" s="31"/>
      <c r="E99" s="33"/>
      <c r="F99" s="34"/>
      <c r="G99" s="35">
        <f t="shared" si="7"/>
        <v>0</v>
      </c>
      <c r="H99" s="33"/>
      <c r="I99" s="34"/>
      <c r="J99" s="35">
        <f t="shared" si="8"/>
        <v>0</v>
      </c>
      <c r="K99" s="33"/>
      <c r="L99" s="34"/>
      <c r="M99" s="35">
        <f t="shared" si="9"/>
        <v>0</v>
      </c>
      <c r="N99" s="202"/>
      <c r="O99" s="204"/>
      <c r="P99" s="200"/>
      <c r="Q99" s="33"/>
      <c r="R99" s="34"/>
      <c r="S99" s="35">
        <f t="shared" si="10"/>
        <v>0</v>
      </c>
      <c r="T99" s="33"/>
      <c r="U99" s="34"/>
      <c r="V99" s="28" t="s">
        <v>30</v>
      </c>
      <c r="W99" s="33"/>
      <c r="X99" s="34"/>
      <c r="Y99" s="35">
        <f t="shared" si="11"/>
        <v>0</v>
      </c>
      <c r="Z99" s="36"/>
      <c r="AA99" s="36"/>
      <c r="AB99" s="36"/>
      <c r="AC99" s="29" t="str">
        <f t="shared" si="12"/>
        <v xml:space="preserve"> </v>
      </c>
      <c r="AD99" s="30" t="str">
        <f t="shared" si="13"/>
        <v xml:space="preserve"> راسب  </v>
      </c>
      <c r="AE99" s="36"/>
    </row>
    <row r="100" spans="1:31" ht="39.9" customHeight="1" thickBot="1">
      <c r="A100" s="253" t="s">
        <v>30</v>
      </c>
      <c r="B100" s="212" t="s">
        <v>30</v>
      </c>
      <c r="C100" s="88"/>
      <c r="D100" s="31"/>
      <c r="E100" s="33"/>
      <c r="F100" s="34"/>
      <c r="G100" s="35">
        <f t="shared" si="7"/>
        <v>0</v>
      </c>
      <c r="H100" s="33"/>
      <c r="I100" s="34"/>
      <c r="J100" s="35">
        <f t="shared" si="8"/>
        <v>0</v>
      </c>
      <c r="K100" s="33"/>
      <c r="L100" s="34"/>
      <c r="M100" s="35">
        <f t="shared" si="9"/>
        <v>0</v>
      </c>
      <c r="N100" s="202"/>
      <c r="O100" s="204"/>
      <c r="P100" s="200"/>
      <c r="Q100" s="33"/>
      <c r="R100" s="34"/>
      <c r="S100" s="35">
        <f t="shared" si="10"/>
        <v>0</v>
      </c>
      <c r="T100" s="33"/>
      <c r="U100" s="34"/>
      <c r="V100" s="28" t="s">
        <v>30</v>
      </c>
      <c r="W100" s="33"/>
      <c r="X100" s="34"/>
      <c r="Y100" s="35">
        <f t="shared" si="11"/>
        <v>0</v>
      </c>
      <c r="Z100" s="36"/>
      <c r="AA100" s="36"/>
      <c r="AB100" s="36"/>
      <c r="AC100" s="29" t="str">
        <f t="shared" si="12"/>
        <v xml:space="preserve"> </v>
      </c>
      <c r="AD100" s="30" t="str">
        <f t="shared" si="13"/>
        <v xml:space="preserve"> راسب  </v>
      </c>
      <c r="AE100" s="36"/>
    </row>
    <row r="101" spans="1:31" ht="39.9" customHeight="1" thickBot="1">
      <c r="A101" s="253" t="s">
        <v>30</v>
      </c>
      <c r="B101" s="212" t="s">
        <v>30</v>
      </c>
      <c r="C101" s="88"/>
      <c r="D101" s="31"/>
      <c r="E101" s="33"/>
      <c r="F101" s="34"/>
      <c r="G101" s="35">
        <f t="shared" si="7"/>
        <v>0</v>
      </c>
      <c r="H101" s="33"/>
      <c r="I101" s="34"/>
      <c r="J101" s="35">
        <f t="shared" si="8"/>
        <v>0</v>
      </c>
      <c r="K101" s="33"/>
      <c r="L101" s="34"/>
      <c r="M101" s="35">
        <f t="shared" si="9"/>
        <v>0</v>
      </c>
      <c r="N101" s="202"/>
      <c r="O101" s="204"/>
      <c r="P101" s="200"/>
      <c r="Q101" s="33"/>
      <c r="R101" s="34"/>
      <c r="S101" s="35">
        <f t="shared" si="10"/>
        <v>0</v>
      </c>
      <c r="T101" s="33"/>
      <c r="U101" s="34"/>
      <c r="V101" s="28" t="s">
        <v>30</v>
      </c>
      <c r="W101" s="33"/>
      <c r="X101" s="34"/>
      <c r="Y101" s="35">
        <f t="shared" si="11"/>
        <v>0</v>
      </c>
      <c r="Z101" s="36"/>
      <c r="AA101" s="36"/>
      <c r="AB101" s="36"/>
      <c r="AC101" s="29" t="str">
        <f t="shared" si="12"/>
        <v xml:space="preserve"> </v>
      </c>
      <c r="AD101" s="30" t="str">
        <f t="shared" si="13"/>
        <v xml:space="preserve"> راسب  </v>
      </c>
      <c r="AE101" s="36"/>
    </row>
    <row r="102" spans="1:31" ht="39.9" customHeight="1" thickBot="1">
      <c r="A102" s="253" t="s">
        <v>30</v>
      </c>
      <c r="B102" s="212" t="s">
        <v>30</v>
      </c>
      <c r="C102" s="88"/>
      <c r="D102" s="31"/>
      <c r="E102" s="33"/>
      <c r="F102" s="34"/>
      <c r="G102" s="35">
        <f t="shared" si="7"/>
        <v>0</v>
      </c>
      <c r="H102" s="33"/>
      <c r="I102" s="34"/>
      <c r="J102" s="35">
        <f t="shared" si="8"/>
        <v>0</v>
      </c>
      <c r="K102" s="33"/>
      <c r="L102" s="34"/>
      <c r="M102" s="35">
        <f t="shared" si="9"/>
        <v>0</v>
      </c>
      <c r="N102" s="202"/>
      <c r="O102" s="204"/>
      <c r="P102" s="200"/>
      <c r="Q102" s="33"/>
      <c r="R102" s="34"/>
      <c r="S102" s="35">
        <f t="shared" si="10"/>
        <v>0</v>
      </c>
      <c r="T102" s="33"/>
      <c r="U102" s="34"/>
      <c r="V102" s="28" t="s">
        <v>30</v>
      </c>
      <c r="W102" s="33"/>
      <c r="X102" s="34"/>
      <c r="Y102" s="35">
        <f t="shared" si="11"/>
        <v>0</v>
      </c>
      <c r="Z102" s="36"/>
      <c r="AA102" s="36"/>
      <c r="AB102" s="36"/>
      <c r="AC102" s="29" t="str">
        <f t="shared" si="12"/>
        <v xml:space="preserve"> </v>
      </c>
      <c r="AD102" s="30" t="str">
        <f t="shared" si="13"/>
        <v xml:space="preserve"> راسب  </v>
      </c>
      <c r="AE102" s="36"/>
    </row>
    <row r="103" spans="1:31" ht="39.9" customHeight="1" thickBot="1">
      <c r="A103" s="253" t="s">
        <v>30</v>
      </c>
      <c r="B103" s="212" t="s">
        <v>30</v>
      </c>
      <c r="C103" s="88"/>
      <c r="D103" s="31"/>
      <c r="E103" s="33"/>
      <c r="F103" s="34"/>
      <c r="G103" s="35">
        <f t="shared" si="7"/>
        <v>0</v>
      </c>
      <c r="H103" s="33"/>
      <c r="I103" s="34"/>
      <c r="J103" s="35">
        <f t="shared" si="8"/>
        <v>0</v>
      </c>
      <c r="K103" s="33"/>
      <c r="L103" s="34"/>
      <c r="M103" s="35">
        <f t="shared" si="9"/>
        <v>0</v>
      </c>
      <c r="N103" s="202"/>
      <c r="O103" s="204"/>
      <c r="P103" s="200"/>
      <c r="Q103" s="33"/>
      <c r="R103" s="34"/>
      <c r="S103" s="35">
        <f t="shared" si="10"/>
        <v>0</v>
      </c>
      <c r="T103" s="33"/>
      <c r="U103" s="34"/>
      <c r="V103" s="28" t="s">
        <v>30</v>
      </c>
      <c r="W103" s="33"/>
      <c r="X103" s="34"/>
      <c r="Y103" s="35">
        <f t="shared" si="11"/>
        <v>0</v>
      </c>
      <c r="Z103" s="36"/>
      <c r="AA103" s="36"/>
      <c r="AB103" s="36"/>
      <c r="AC103" s="29" t="str">
        <f t="shared" si="12"/>
        <v xml:space="preserve"> </v>
      </c>
      <c r="AD103" s="30" t="str">
        <f t="shared" si="13"/>
        <v xml:space="preserve"> راسب  </v>
      </c>
      <c r="AE103" s="36"/>
    </row>
    <row r="104" spans="1:31" ht="39.9" customHeight="1" thickBot="1">
      <c r="A104" s="253" t="s">
        <v>30</v>
      </c>
      <c r="B104" s="212" t="s">
        <v>30</v>
      </c>
      <c r="C104" s="88"/>
      <c r="D104" s="31"/>
      <c r="E104" s="33"/>
      <c r="F104" s="34"/>
      <c r="G104" s="35">
        <f t="shared" si="7"/>
        <v>0</v>
      </c>
      <c r="H104" s="33"/>
      <c r="I104" s="34"/>
      <c r="J104" s="35">
        <f t="shared" si="8"/>
        <v>0</v>
      </c>
      <c r="K104" s="33"/>
      <c r="L104" s="34"/>
      <c r="M104" s="35">
        <f t="shared" si="9"/>
        <v>0</v>
      </c>
      <c r="N104" s="202"/>
      <c r="O104" s="204"/>
      <c r="P104" s="200"/>
      <c r="Q104" s="33"/>
      <c r="R104" s="34"/>
      <c r="S104" s="35">
        <f t="shared" si="10"/>
        <v>0</v>
      </c>
      <c r="T104" s="33"/>
      <c r="U104" s="34"/>
      <c r="V104" s="28" t="s">
        <v>30</v>
      </c>
      <c r="W104" s="33"/>
      <c r="X104" s="34"/>
      <c r="Y104" s="35">
        <f t="shared" si="11"/>
        <v>0</v>
      </c>
      <c r="Z104" s="36"/>
      <c r="AA104" s="36"/>
      <c r="AB104" s="36"/>
      <c r="AC104" s="29" t="str">
        <f t="shared" si="12"/>
        <v xml:space="preserve"> </v>
      </c>
      <c r="AD104" s="30" t="str">
        <f t="shared" si="13"/>
        <v xml:space="preserve"> راسب  </v>
      </c>
      <c r="AE104" s="36"/>
    </row>
    <row r="105" spans="1:31" ht="39.9" customHeight="1" thickBot="1">
      <c r="A105" s="253" t="s">
        <v>30</v>
      </c>
      <c r="B105" s="212" t="s">
        <v>30</v>
      </c>
      <c r="C105" s="88"/>
      <c r="D105" s="31"/>
      <c r="E105" s="33"/>
      <c r="F105" s="34"/>
      <c r="G105" s="35">
        <f t="shared" si="7"/>
        <v>0</v>
      </c>
      <c r="H105" s="33"/>
      <c r="I105" s="34"/>
      <c r="J105" s="35">
        <f t="shared" si="8"/>
        <v>0</v>
      </c>
      <c r="K105" s="33"/>
      <c r="L105" s="34"/>
      <c r="M105" s="35">
        <f t="shared" si="9"/>
        <v>0</v>
      </c>
      <c r="N105" s="202"/>
      <c r="O105" s="204"/>
      <c r="P105" s="200"/>
      <c r="Q105" s="33"/>
      <c r="R105" s="34"/>
      <c r="S105" s="35">
        <f t="shared" si="10"/>
        <v>0</v>
      </c>
      <c r="T105" s="33"/>
      <c r="U105" s="34"/>
      <c r="V105" s="28" t="s">
        <v>30</v>
      </c>
      <c r="W105" s="33"/>
      <c r="X105" s="34"/>
      <c r="Y105" s="35">
        <f t="shared" si="11"/>
        <v>0</v>
      </c>
      <c r="Z105" s="36"/>
      <c r="AA105" s="36"/>
      <c r="AB105" s="36"/>
      <c r="AC105" s="29" t="str">
        <f t="shared" si="12"/>
        <v xml:space="preserve"> </v>
      </c>
      <c r="AD105" s="30" t="str">
        <f t="shared" si="13"/>
        <v xml:space="preserve"> راسب  </v>
      </c>
      <c r="AE105" s="36"/>
    </row>
    <row r="106" spans="1:31" ht="39.9" customHeight="1" thickBot="1">
      <c r="A106" s="253" t="s">
        <v>30</v>
      </c>
      <c r="B106" s="212" t="s">
        <v>30</v>
      </c>
      <c r="C106" s="88"/>
      <c r="D106" s="31"/>
      <c r="E106" s="33"/>
      <c r="F106" s="34"/>
      <c r="G106" s="35">
        <f t="shared" si="7"/>
        <v>0</v>
      </c>
      <c r="H106" s="33"/>
      <c r="I106" s="34"/>
      <c r="J106" s="35">
        <f t="shared" si="8"/>
        <v>0</v>
      </c>
      <c r="K106" s="33"/>
      <c r="L106" s="34"/>
      <c r="M106" s="35">
        <f t="shared" si="9"/>
        <v>0</v>
      </c>
      <c r="N106" s="202"/>
      <c r="O106" s="204"/>
      <c r="P106" s="200"/>
      <c r="Q106" s="33"/>
      <c r="R106" s="34"/>
      <c r="S106" s="35">
        <f t="shared" si="10"/>
        <v>0</v>
      </c>
      <c r="T106" s="33"/>
      <c r="U106" s="34"/>
      <c r="V106" s="28" t="s">
        <v>30</v>
      </c>
      <c r="W106" s="33"/>
      <c r="X106" s="34"/>
      <c r="Y106" s="35">
        <f t="shared" si="11"/>
        <v>0</v>
      </c>
      <c r="Z106" s="36"/>
      <c r="AA106" s="36"/>
      <c r="AB106" s="36"/>
      <c r="AC106" s="29" t="str">
        <f t="shared" si="12"/>
        <v xml:space="preserve"> </v>
      </c>
      <c r="AD106" s="30" t="str">
        <f t="shared" si="13"/>
        <v xml:space="preserve"> راسب  </v>
      </c>
      <c r="AE106" s="36"/>
    </row>
    <row r="107" spans="1:31" ht="39.9" customHeight="1" thickBot="1">
      <c r="A107" s="253" t="s">
        <v>30</v>
      </c>
      <c r="B107" s="212" t="s">
        <v>30</v>
      </c>
      <c r="C107" s="88"/>
      <c r="D107" s="31"/>
      <c r="E107" s="33"/>
      <c r="F107" s="34"/>
      <c r="G107" s="35">
        <f t="shared" si="7"/>
        <v>0</v>
      </c>
      <c r="H107" s="33"/>
      <c r="I107" s="34"/>
      <c r="J107" s="35">
        <f t="shared" si="8"/>
        <v>0</v>
      </c>
      <c r="K107" s="33"/>
      <c r="L107" s="34"/>
      <c r="M107" s="35">
        <f t="shared" si="9"/>
        <v>0</v>
      </c>
      <c r="N107" s="202"/>
      <c r="O107" s="204"/>
      <c r="P107" s="200"/>
      <c r="Q107" s="33"/>
      <c r="R107" s="34"/>
      <c r="S107" s="35">
        <f t="shared" si="10"/>
        <v>0</v>
      </c>
      <c r="T107" s="33"/>
      <c r="U107" s="34"/>
      <c r="V107" s="28" t="s">
        <v>30</v>
      </c>
      <c r="W107" s="33"/>
      <c r="X107" s="34"/>
      <c r="Y107" s="35">
        <f t="shared" si="11"/>
        <v>0</v>
      </c>
      <c r="Z107" s="36"/>
      <c r="AA107" s="36"/>
      <c r="AB107" s="36"/>
      <c r="AC107" s="29" t="str">
        <f t="shared" si="12"/>
        <v xml:space="preserve"> </v>
      </c>
      <c r="AD107" s="30" t="str">
        <f t="shared" si="13"/>
        <v xml:space="preserve"> راسب  </v>
      </c>
      <c r="AE107" s="36"/>
    </row>
    <row r="108" spans="1:31" ht="39.9" customHeight="1" thickBot="1">
      <c r="A108" s="253" t="s">
        <v>30</v>
      </c>
      <c r="B108" s="212" t="s">
        <v>30</v>
      </c>
      <c r="C108" s="88"/>
      <c r="D108" s="31"/>
      <c r="E108" s="33"/>
      <c r="F108" s="34"/>
      <c r="G108" s="35">
        <f t="shared" si="7"/>
        <v>0</v>
      </c>
      <c r="H108" s="33"/>
      <c r="I108" s="34"/>
      <c r="J108" s="35">
        <f t="shared" si="8"/>
        <v>0</v>
      </c>
      <c r="K108" s="33"/>
      <c r="L108" s="34"/>
      <c r="M108" s="35">
        <f t="shared" si="9"/>
        <v>0</v>
      </c>
      <c r="N108" s="202"/>
      <c r="O108" s="204"/>
      <c r="P108" s="200"/>
      <c r="Q108" s="33"/>
      <c r="R108" s="34"/>
      <c r="S108" s="35">
        <f t="shared" si="10"/>
        <v>0</v>
      </c>
      <c r="T108" s="33"/>
      <c r="U108" s="34"/>
      <c r="V108" s="28" t="s">
        <v>30</v>
      </c>
      <c r="W108" s="33"/>
      <c r="X108" s="34"/>
      <c r="Y108" s="35">
        <f t="shared" si="11"/>
        <v>0</v>
      </c>
      <c r="Z108" s="36"/>
      <c r="AA108" s="36"/>
      <c r="AB108" s="36"/>
      <c r="AC108" s="29" t="str">
        <f t="shared" si="12"/>
        <v xml:space="preserve"> </v>
      </c>
      <c r="AD108" s="30" t="str">
        <f t="shared" si="13"/>
        <v xml:space="preserve"> راسب  </v>
      </c>
      <c r="AE108" s="36"/>
    </row>
    <row r="109" spans="1:31" ht="39.9" customHeight="1" thickBot="1">
      <c r="A109" s="253" t="s">
        <v>30</v>
      </c>
      <c r="B109" s="212" t="s">
        <v>30</v>
      </c>
      <c r="C109" s="88"/>
      <c r="D109" s="31"/>
      <c r="E109" s="33"/>
      <c r="F109" s="34"/>
      <c r="G109" s="35">
        <f t="shared" si="7"/>
        <v>0</v>
      </c>
      <c r="H109" s="33"/>
      <c r="I109" s="34"/>
      <c r="J109" s="35">
        <f t="shared" si="8"/>
        <v>0</v>
      </c>
      <c r="K109" s="33"/>
      <c r="L109" s="34"/>
      <c r="M109" s="35">
        <f t="shared" si="9"/>
        <v>0</v>
      </c>
      <c r="N109" s="202"/>
      <c r="O109" s="204"/>
      <c r="P109" s="200"/>
      <c r="Q109" s="33"/>
      <c r="R109" s="34"/>
      <c r="S109" s="35">
        <f t="shared" si="10"/>
        <v>0</v>
      </c>
      <c r="T109" s="33"/>
      <c r="U109" s="34"/>
      <c r="V109" s="28" t="s">
        <v>30</v>
      </c>
      <c r="W109" s="33"/>
      <c r="X109" s="34"/>
      <c r="Y109" s="35">
        <f t="shared" si="11"/>
        <v>0</v>
      </c>
      <c r="Z109" s="36"/>
      <c r="AA109" s="36"/>
      <c r="AB109" s="36"/>
      <c r="AC109" s="29" t="str">
        <f t="shared" si="12"/>
        <v xml:space="preserve"> </v>
      </c>
      <c r="AD109" s="30" t="str">
        <f t="shared" si="13"/>
        <v xml:space="preserve"> راسب  </v>
      </c>
      <c r="AE109" s="36"/>
    </row>
    <row r="110" spans="1:31" ht="39.9" customHeight="1" thickBot="1">
      <c r="A110" s="253" t="s">
        <v>30</v>
      </c>
      <c r="B110" s="212" t="s">
        <v>30</v>
      </c>
      <c r="C110" s="88"/>
      <c r="D110" s="31"/>
      <c r="E110" s="33"/>
      <c r="F110" s="34"/>
      <c r="G110" s="35">
        <f t="shared" si="7"/>
        <v>0</v>
      </c>
      <c r="H110" s="33"/>
      <c r="I110" s="34"/>
      <c r="J110" s="35">
        <f t="shared" si="8"/>
        <v>0</v>
      </c>
      <c r="K110" s="33"/>
      <c r="L110" s="34"/>
      <c r="M110" s="35">
        <f t="shared" si="9"/>
        <v>0</v>
      </c>
      <c r="N110" s="202"/>
      <c r="O110" s="204"/>
      <c r="P110" s="200"/>
      <c r="Q110" s="33"/>
      <c r="R110" s="34"/>
      <c r="S110" s="35">
        <f t="shared" si="10"/>
        <v>0</v>
      </c>
      <c r="T110" s="33"/>
      <c r="U110" s="34"/>
      <c r="V110" s="28" t="s">
        <v>30</v>
      </c>
      <c r="W110" s="33"/>
      <c r="X110" s="34"/>
      <c r="Y110" s="35">
        <f t="shared" si="11"/>
        <v>0</v>
      </c>
      <c r="Z110" s="36"/>
      <c r="AA110" s="36"/>
      <c r="AB110" s="36"/>
      <c r="AC110" s="29" t="str">
        <f t="shared" si="12"/>
        <v xml:space="preserve"> </v>
      </c>
      <c r="AD110" s="30" t="str">
        <f t="shared" si="13"/>
        <v xml:space="preserve"> راسب  </v>
      </c>
      <c r="AE110" s="36"/>
    </row>
    <row r="111" spans="1:31" ht="39.9" customHeight="1" thickBot="1">
      <c r="A111" s="253" t="s">
        <v>30</v>
      </c>
      <c r="B111" s="212" t="s">
        <v>30</v>
      </c>
      <c r="C111" s="88"/>
      <c r="D111" s="31"/>
      <c r="E111" s="33"/>
      <c r="F111" s="34"/>
      <c r="G111" s="35">
        <f t="shared" si="7"/>
        <v>0</v>
      </c>
      <c r="H111" s="33"/>
      <c r="I111" s="34"/>
      <c r="J111" s="35">
        <f t="shared" si="8"/>
        <v>0</v>
      </c>
      <c r="K111" s="33"/>
      <c r="L111" s="34"/>
      <c r="M111" s="35">
        <f t="shared" si="9"/>
        <v>0</v>
      </c>
      <c r="N111" s="202"/>
      <c r="O111" s="204"/>
      <c r="P111" s="200"/>
      <c r="Q111" s="33"/>
      <c r="R111" s="34"/>
      <c r="S111" s="35">
        <f t="shared" si="10"/>
        <v>0</v>
      </c>
      <c r="T111" s="33"/>
      <c r="U111" s="34"/>
      <c r="V111" s="28" t="s">
        <v>30</v>
      </c>
      <c r="W111" s="33"/>
      <c r="X111" s="34"/>
      <c r="Y111" s="35">
        <f t="shared" si="11"/>
        <v>0</v>
      </c>
      <c r="Z111" s="36"/>
      <c r="AA111" s="36"/>
      <c r="AB111" s="36"/>
      <c r="AC111" s="29" t="str">
        <f t="shared" si="12"/>
        <v xml:space="preserve"> </v>
      </c>
      <c r="AD111" s="30" t="str">
        <f t="shared" si="13"/>
        <v xml:space="preserve"> راسب  </v>
      </c>
      <c r="AE111" s="36"/>
    </row>
    <row r="112" spans="1:31" ht="39.9" customHeight="1" thickBot="1">
      <c r="A112" s="253" t="s">
        <v>30</v>
      </c>
      <c r="B112" s="212" t="s">
        <v>30</v>
      </c>
      <c r="C112" s="88"/>
      <c r="D112" s="31"/>
      <c r="E112" s="33"/>
      <c r="F112" s="34"/>
      <c r="G112" s="35">
        <f t="shared" si="7"/>
        <v>0</v>
      </c>
      <c r="H112" s="33"/>
      <c r="I112" s="34"/>
      <c r="J112" s="35">
        <f t="shared" si="8"/>
        <v>0</v>
      </c>
      <c r="K112" s="33"/>
      <c r="L112" s="34"/>
      <c r="M112" s="35">
        <f t="shared" si="9"/>
        <v>0</v>
      </c>
      <c r="N112" s="202"/>
      <c r="O112" s="204"/>
      <c r="P112" s="200"/>
      <c r="Q112" s="33"/>
      <c r="R112" s="34"/>
      <c r="S112" s="35">
        <f t="shared" si="10"/>
        <v>0</v>
      </c>
      <c r="T112" s="33"/>
      <c r="U112" s="34"/>
      <c r="V112" s="28" t="s">
        <v>30</v>
      </c>
      <c r="W112" s="33"/>
      <c r="X112" s="34"/>
      <c r="Y112" s="35">
        <f t="shared" si="11"/>
        <v>0</v>
      </c>
      <c r="Z112" s="36"/>
      <c r="AA112" s="36"/>
      <c r="AB112" s="36"/>
      <c r="AC112" s="29" t="str">
        <f t="shared" si="12"/>
        <v xml:space="preserve"> </v>
      </c>
      <c r="AD112" s="30" t="str">
        <f t="shared" si="13"/>
        <v xml:space="preserve"> راسب  </v>
      </c>
      <c r="AE112" s="36"/>
    </row>
    <row r="113" spans="1:31" ht="39.9" customHeight="1" thickBot="1">
      <c r="A113" s="253" t="s">
        <v>30</v>
      </c>
      <c r="B113" s="212" t="s">
        <v>30</v>
      </c>
      <c r="C113" s="88"/>
      <c r="D113" s="31"/>
      <c r="E113" s="33"/>
      <c r="F113" s="34"/>
      <c r="G113" s="35">
        <f t="shared" si="7"/>
        <v>0</v>
      </c>
      <c r="H113" s="33"/>
      <c r="I113" s="34"/>
      <c r="J113" s="35">
        <f t="shared" si="8"/>
        <v>0</v>
      </c>
      <c r="K113" s="33"/>
      <c r="L113" s="34"/>
      <c r="M113" s="35">
        <f t="shared" si="9"/>
        <v>0</v>
      </c>
      <c r="N113" s="202"/>
      <c r="O113" s="204"/>
      <c r="P113" s="200"/>
      <c r="Q113" s="33"/>
      <c r="R113" s="34"/>
      <c r="S113" s="35">
        <f t="shared" si="10"/>
        <v>0</v>
      </c>
      <c r="T113" s="33"/>
      <c r="U113" s="34"/>
      <c r="V113" s="28" t="s">
        <v>30</v>
      </c>
      <c r="W113" s="33"/>
      <c r="X113" s="34"/>
      <c r="Y113" s="35">
        <f t="shared" si="11"/>
        <v>0</v>
      </c>
      <c r="Z113" s="36"/>
      <c r="AA113" s="36"/>
      <c r="AB113" s="36"/>
      <c r="AC113" s="29" t="str">
        <f t="shared" si="12"/>
        <v xml:space="preserve"> </v>
      </c>
      <c r="AD113" s="30" t="str">
        <f t="shared" si="13"/>
        <v xml:space="preserve"> راسب  </v>
      </c>
      <c r="AE113" s="36"/>
    </row>
    <row r="114" spans="1:31" ht="39.9" customHeight="1" thickBot="1">
      <c r="A114" s="253" t="s">
        <v>30</v>
      </c>
      <c r="B114" s="212" t="s">
        <v>30</v>
      </c>
      <c r="C114" s="88"/>
      <c r="D114" s="31"/>
      <c r="E114" s="33"/>
      <c r="F114" s="34"/>
      <c r="G114" s="35">
        <f t="shared" si="7"/>
        <v>0</v>
      </c>
      <c r="H114" s="33"/>
      <c r="I114" s="34"/>
      <c r="J114" s="35">
        <f t="shared" si="8"/>
        <v>0</v>
      </c>
      <c r="K114" s="33"/>
      <c r="L114" s="34"/>
      <c r="M114" s="35">
        <f t="shared" si="9"/>
        <v>0</v>
      </c>
      <c r="N114" s="202"/>
      <c r="O114" s="204"/>
      <c r="P114" s="200"/>
      <c r="Q114" s="33"/>
      <c r="R114" s="34"/>
      <c r="S114" s="35">
        <f t="shared" si="10"/>
        <v>0</v>
      </c>
      <c r="T114" s="33"/>
      <c r="U114" s="34"/>
      <c r="V114" s="28" t="s">
        <v>30</v>
      </c>
      <c r="W114" s="33"/>
      <c r="X114" s="34"/>
      <c r="Y114" s="35">
        <f t="shared" si="11"/>
        <v>0</v>
      </c>
      <c r="Z114" s="36"/>
      <c r="AA114" s="36"/>
      <c r="AB114" s="36"/>
      <c r="AC114" s="29" t="str">
        <f t="shared" si="12"/>
        <v xml:space="preserve"> </v>
      </c>
      <c r="AD114" s="30" t="str">
        <f t="shared" si="13"/>
        <v xml:space="preserve"> راسب  </v>
      </c>
      <c r="AE114" s="36"/>
    </row>
    <row r="115" spans="1:31" ht="39.9" customHeight="1" thickBot="1">
      <c r="A115" s="253" t="s">
        <v>30</v>
      </c>
      <c r="B115" s="212" t="s">
        <v>30</v>
      </c>
      <c r="C115" s="88"/>
      <c r="D115" s="31"/>
      <c r="E115" s="33"/>
      <c r="F115" s="34"/>
      <c r="G115" s="35">
        <f t="shared" si="7"/>
        <v>0</v>
      </c>
      <c r="H115" s="33"/>
      <c r="I115" s="34"/>
      <c r="J115" s="35">
        <f t="shared" si="8"/>
        <v>0</v>
      </c>
      <c r="K115" s="33"/>
      <c r="L115" s="34"/>
      <c r="M115" s="35">
        <f t="shared" si="9"/>
        <v>0</v>
      </c>
      <c r="N115" s="202"/>
      <c r="O115" s="204"/>
      <c r="P115" s="200"/>
      <c r="Q115" s="33"/>
      <c r="R115" s="34"/>
      <c r="S115" s="35">
        <f t="shared" si="10"/>
        <v>0</v>
      </c>
      <c r="T115" s="33"/>
      <c r="U115" s="34"/>
      <c r="V115" s="28" t="s">
        <v>30</v>
      </c>
      <c r="W115" s="33"/>
      <c r="X115" s="34"/>
      <c r="Y115" s="35">
        <f t="shared" si="11"/>
        <v>0</v>
      </c>
      <c r="Z115" s="36"/>
      <c r="AA115" s="36"/>
      <c r="AB115" s="36"/>
      <c r="AC115" s="29" t="str">
        <f t="shared" si="12"/>
        <v xml:space="preserve"> </v>
      </c>
      <c r="AD115" s="30" t="str">
        <f t="shared" si="13"/>
        <v xml:space="preserve"> راسب  </v>
      </c>
      <c r="AE115" s="36"/>
    </row>
    <row r="116" spans="1:31" ht="39.9" customHeight="1" thickBot="1">
      <c r="A116" s="253" t="s">
        <v>30</v>
      </c>
      <c r="B116" s="212" t="s">
        <v>30</v>
      </c>
      <c r="C116" s="88"/>
      <c r="D116" s="31"/>
      <c r="E116" s="33"/>
      <c r="F116" s="34"/>
      <c r="G116" s="35">
        <f t="shared" si="7"/>
        <v>0</v>
      </c>
      <c r="H116" s="33"/>
      <c r="I116" s="34"/>
      <c r="J116" s="35">
        <f t="shared" si="8"/>
        <v>0</v>
      </c>
      <c r="K116" s="33"/>
      <c r="L116" s="34"/>
      <c r="M116" s="35">
        <f t="shared" si="9"/>
        <v>0</v>
      </c>
      <c r="N116" s="202"/>
      <c r="O116" s="204"/>
      <c r="P116" s="200"/>
      <c r="Q116" s="33"/>
      <c r="R116" s="34"/>
      <c r="S116" s="35">
        <f t="shared" si="10"/>
        <v>0</v>
      </c>
      <c r="T116" s="33"/>
      <c r="U116" s="34"/>
      <c r="V116" s="28" t="s">
        <v>30</v>
      </c>
      <c r="W116" s="33"/>
      <c r="X116" s="34"/>
      <c r="Y116" s="35">
        <f t="shared" si="11"/>
        <v>0</v>
      </c>
      <c r="Z116" s="36"/>
      <c r="AA116" s="36"/>
      <c r="AB116" s="36"/>
      <c r="AC116" s="29" t="str">
        <f t="shared" si="12"/>
        <v xml:space="preserve"> </v>
      </c>
      <c r="AD116" s="30" t="str">
        <f t="shared" si="13"/>
        <v xml:space="preserve"> راسب  </v>
      </c>
      <c r="AE116" s="36"/>
    </row>
    <row r="117" spans="1:31" ht="39.9" customHeight="1" thickBot="1">
      <c r="A117" s="253" t="s">
        <v>30</v>
      </c>
      <c r="B117" s="212" t="s">
        <v>30</v>
      </c>
      <c r="C117" s="88"/>
      <c r="D117" s="31"/>
      <c r="E117" s="33"/>
      <c r="F117" s="34"/>
      <c r="G117" s="35">
        <f t="shared" si="7"/>
        <v>0</v>
      </c>
      <c r="H117" s="33"/>
      <c r="I117" s="34"/>
      <c r="J117" s="35">
        <f t="shared" si="8"/>
        <v>0</v>
      </c>
      <c r="K117" s="33"/>
      <c r="L117" s="34"/>
      <c r="M117" s="35">
        <f t="shared" si="9"/>
        <v>0</v>
      </c>
      <c r="N117" s="202"/>
      <c r="O117" s="204"/>
      <c r="P117" s="200"/>
      <c r="Q117" s="33"/>
      <c r="R117" s="34"/>
      <c r="S117" s="35">
        <f t="shared" si="10"/>
        <v>0</v>
      </c>
      <c r="T117" s="33"/>
      <c r="U117" s="34"/>
      <c r="V117" s="28" t="s">
        <v>30</v>
      </c>
      <c r="W117" s="33"/>
      <c r="X117" s="34"/>
      <c r="Y117" s="35">
        <f t="shared" si="11"/>
        <v>0</v>
      </c>
      <c r="Z117" s="36"/>
      <c r="AA117" s="36"/>
      <c r="AB117" s="36"/>
      <c r="AC117" s="29" t="str">
        <f t="shared" si="12"/>
        <v xml:space="preserve"> </v>
      </c>
      <c r="AD117" s="30" t="str">
        <f t="shared" si="13"/>
        <v xml:space="preserve"> راسب  </v>
      </c>
      <c r="AE117" s="36"/>
    </row>
    <row r="118" spans="1:31" ht="39.9" customHeight="1" thickBot="1">
      <c r="A118" s="253" t="s">
        <v>30</v>
      </c>
      <c r="B118" s="212" t="s">
        <v>30</v>
      </c>
      <c r="C118" s="88"/>
      <c r="D118" s="31"/>
      <c r="E118" s="33"/>
      <c r="F118" s="34"/>
      <c r="G118" s="35">
        <f t="shared" si="7"/>
        <v>0</v>
      </c>
      <c r="H118" s="33"/>
      <c r="I118" s="34"/>
      <c r="J118" s="35">
        <f t="shared" si="8"/>
        <v>0</v>
      </c>
      <c r="K118" s="33"/>
      <c r="L118" s="34"/>
      <c r="M118" s="35">
        <f t="shared" si="9"/>
        <v>0</v>
      </c>
      <c r="N118" s="202"/>
      <c r="O118" s="204"/>
      <c r="P118" s="200"/>
      <c r="Q118" s="33"/>
      <c r="R118" s="34"/>
      <c r="S118" s="35">
        <f t="shared" si="10"/>
        <v>0</v>
      </c>
      <c r="T118" s="33"/>
      <c r="U118" s="34"/>
      <c r="V118" s="28" t="s">
        <v>30</v>
      </c>
      <c r="W118" s="33"/>
      <c r="X118" s="34"/>
      <c r="Y118" s="35">
        <f t="shared" si="11"/>
        <v>0</v>
      </c>
      <c r="Z118" s="36"/>
      <c r="AA118" s="36"/>
      <c r="AB118" s="36"/>
      <c r="AC118" s="29" t="str">
        <f t="shared" si="12"/>
        <v xml:space="preserve"> </v>
      </c>
      <c r="AD118" s="30" t="str">
        <f t="shared" si="13"/>
        <v xml:space="preserve"> راسب  </v>
      </c>
      <c r="AE118" s="36"/>
    </row>
    <row r="119" spans="1:31" ht="39.9" customHeight="1" thickBot="1">
      <c r="A119" s="253" t="s">
        <v>30</v>
      </c>
      <c r="B119" s="212" t="s">
        <v>30</v>
      </c>
      <c r="C119" s="88"/>
      <c r="D119" s="31"/>
      <c r="E119" s="33"/>
      <c r="F119" s="34"/>
      <c r="G119" s="35">
        <f t="shared" si="7"/>
        <v>0</v>
      </c>
      <c r="H119" s="33"/>
      <c r="I119" s="34"/>
      <c r="J119" s="35">
        <f t="shared" si="8"/>
        <v>0</v>
      </c>
      <c r="K119" s="33"/>
      <c r="L119" s="34"/>
      <c r="M119" s="35">
        <f t="shared" si="9"/>
        <v>0</v>
      </c>
      <c r="N119" s="202"/>
      <c r="O119" s="204"/>
      <c r="P119" s="200"/>
      <c r="Q119" s="33"/>
      <c r="R119" s="34"/>
      <c r="S119" s="35">
        <f t="shared" si="10"/>
        <v>0</v>
      </c>
      <c r="T119" s="33"/>
      <c r="U119" s="34"/>
      <c r="V119" s="28" t="s">
        <v>30</v>
      </c>
      <c r="W119" s="33"/>
      <c r="X119" s="34"/>
      <c r="Y119" s="35">
        <f t="shared" si="11"/>
        <v>0</v>
      </c>
      <c r="Z119" s="36"/>
      <c r="AA119" s="36"/>
      <c r="AB119" s="36"/>
      <c r="AC119" s="29" t="str">
        <f t="shared" si="12"/>
        <v xml:space="preserve"> </v>
      </c>
      <c r="AD119" s="30" t="str">
        <f t="shared" si="13"/>
        <v xml:space="preserve"> راسب  </v>
      </c>
      <c r="AE119" s="36"/>
    </row>
    <row r="120" spans="1:31" ht="39.9" customHeight="1" thickBot="1">
      <c r="A120" s="253" t="s">
        <v>30</v>
      </c>
      <c r="B120" s="212" t="s">
        <v>30</v>
      </c>
      <c r="C120" s="88"/>
      <c r="D120" s="31"/>
      <c r="E120" s="33"/>
      <c r="F120" s="34"/>
      <c r="G120" s="35">
        <f t="shared" si="7"/>
        <v>0</v>
      </c>
      <c r="H120" s="33"/>
      <c r="I120" s="34"/>
      <c r="J120" s="35">
        <f t="shared" si="8"/>
        <v>0</v>
      </c>
      <c r="K120" s="33"/>
      <c r="L120" s="34"/>
      <c r="M120" s="35">
        <f t="shared" si="9"/>
        <v>0</v>
      </c>
      <c r="N120" s="202"/>
      <c r="O120" s="204"/>
      <c r="P120" s="200"/>
      <c r="Q120" s="33"/>
      <c r="R120" s="34"/>
      <c r="S120" s="35">
        <f t="shared" si="10"/>
        <v>0</v>
      </c>
      <c r="T120" s="33"/>
      <c r="U120" s="34"/>
      <c r="V120" s="28" t="s">
        <v>30</v>
      </c>
      <c r="W120" s="33"/>
      <c r="X120" s="34"/>
      <c r="Y120" s="35">
        <f t="shared" si="11"/>
        <v>0</v>
      </c>
      <c r="Z120" s="36"/>
      <c r="AA120" s="36"/>
      <c r="AB120" s="36"/>
      <c r="AC120" s="29" t="str">
        <f t="shared" si="12"/>
        <v xml:space="preserve"> </v>
      </c>
      <c r="AD120" s="30" t="str">
        <f t="shared" si="13"/>
        <v xml:space="preserve"> راسب  </v>
      </c>
      <c r="AE120" s="36"/>
    </row>
    <row r="121" spans="1:31" ht="39.9" customHeight="1" thickBot="1">
      <c r="A121" s="253" t="s">
        <v>30</v>
      </c>
      <c r="B121" s="212" t="s">
        <v>30</v>
      </c>
      <c r="C121" s="88"/>
      <c r="D121" s="31"/>
      <c r="E121" s="33"/>
      <c r="F121" s="34"/>
      <c r="G121" s="35">
        <f t="shared" si="7"/>
        <v>0</v>
      </c>
      <c r="H121" s="33"/>
      <c r="I121" s="34"/>
      <c r="J121" s="35">
        <f t="shared" si="8"/>
        <v>0</v>
      </c>
      <c r="K121" s="33"/>
      <c r="L121" s="34"/>
      <c r="M121" s="35">
        <f t="shared" si="9"/>
        <v>0</v>
      </c>
      <c r="N121" s="202"/>
      <c r="O121" s="204"/>
      <c r="P121" s="200"/>
      <c r="Q121" s="33"/>
      <c r="R121" s="34"/>
      <c r="S121" s="35">
        <f t="shared" si="10"/>
        <v>0</v>
      </c>
      <c r="T121" s="33"/>
      <c r="U121" s="34"/>
      <c r="V121" s="28" t="s">
        <v>30</v>
      </c>
      <c r="W121" s="33"/>
      <c r="X121" s="34"/>
      <c r="Y121" s="35">
        <f t="shared" si="11"/>
        <v>0</v>
      </c>
      <c r="Z121" s="36"/>
      <c r="AA121" s="36"/>
      <c r="AB121" s="36"/>
      <c r="AC121" s="29" t="str">
        <f t="shared" si="12"/>
        <v xml:space="preserve"> </v>
      </c>
      <c r="AD121" s="30" t="str">
        <f t="shared" si="13"/>
        <v xml:space="preserve"> راسب  </v>
      </c>
      <c r="AE121" s="36"/>
    </row>
    <row r="122" spans="1:31" ht="39.9" customHeight="1" thickBot="1">
      <c r="A122" s="253" t="s">
        <v>30</v>
      </c>
      <c r="B122" s="212" t="s">
        <v>30</v>
      </c>
      <c r="C122" s="88"/>
      <c r="D122" s="31"/>
      <c r="E122" s="33"/>
      <c r="F122" s="34"/>
      <c r="G122" s="35">
        <f t="shared" si="7"/>
        <v>0</v>
      </c>
      <c r="H122" s="33"/>
      <c r="I122" s="34"/>
      <c r="J122" s="35">
        <f t="shared" si="8"/>
        <v>0</v>
      </c>
      <c r="K122" s="33"/>
      <c r="L122" s="34"/>
      <c r="M122" s="35">
        <f t="shared" si="9"/>
        <v>0</v>
      </c>
      <c r="N122" s="202"/>
      <c r="O122" s="204"/>
      <c r="P122" s="200"/>
      <c r="Q122" s="33"/>
      <c r="R122" s="34"/>
      <c r="S122" s="35">
        <f t="shared" si="10"/>
        <v>0</v>
      </c>
      <c r="T122" s="33"/>
      <c r="U122" s="34"/>
      <c r="V122" s="28" t="s">
        <v>30</v>
      </c>
      <c r="W122" s="33"/>
      <c r="X122" s="34"/>
      <c r="Y122" s="35">
        <f t="shared" si="11"/>
        <v>0</v>
      </c>
      <c r="Z122" s="36"/>
      <c r="AA122" s="36"/>
      <c r="AB122" s="36"/>
      <c r="AC122" s="29" t="str">
        <f t="shared" si="12"/>
        <v xml:space="preserve"> </v>
      </c>
      <c r="AD122" s="30" t="str">
        <f t="shared" si="13"/>
        <v xml:space="preserve"> راسب  </v>
      </c>
      <c r="AE122" s="36"/>
    </row>
    <row r="123" spans="1:31" ht="39.9" customHeight="1" thickBot="1">
      <c r="A123" s="253" t="s">
        <v>30</v>
      </c>
      <c r="B123" s="212" t="s">
        <v>30</v>
      </c>
      <c r="C123" s="88"/>
      <c r="D123" s="31"/>
      <c r="E123" s="33"/>
      <c r="F123" s="34"/>
      <c r="G123" s="35">
        <f t="shared" si="7"/>
        <v>0</v>
      </c>
      <c r="H123" s="33"/>
      <c r="I123" s="34"/>
      <c r="J123" s="35">
        <f t="shared" si="8"/>
        <v>0</v>
      </c>
      <c r="K123" s="33"/>
      <c r="L123" s="34"/>
      <c r="M123" s="35">
        <f t="shared" si="9"/>
        <v>0</v>
      </c>
      <c r="N123" s="202"/>
      <c r="O123" s="204"/>
      <c r="P123" s="200"/>
      <c r="Q123" s="33"/>
      <c r="R123" s="34"/>
      <c r="S123" s="35">
        <f t="shared" si="10"/>
        <v>0</v>
      </c>
      <c r="T123" s="33"/>
      <c r="U123" s="34"/>
      <c r="V123" s="28" t="s">
        <v>30</v>
      </c>
      <c r="W123" s="33"/>
      <c r="X123" s="34"/>
      <c r="Y123" s="35">
        <f t="shared" si="11"/>
        <v>0</v>
      </c>
      <c r="Z123" s="36"/>
      <c r="AA123" s="36"/>
      <c r="AB123" s="36"/>
      <c r="AC123" s="29" t="str">
        <f t="shared" si="12"/>
        <v xml:space="preserve"> </v>
      </c>
      <c r="AD123" s="30" t="str">
        <f t="shared" si="13"/>
        <v xml:space="preserve"> راسب  </v>
      </c>
      <c r="AE123" s="36"/>
    </row>
    <row r="124" spans="1:31" ht="39.9" customHeight="1" thickBot="1">
      <c r="A124" s="253" t="s">
        <v>30</v>
      </c>
      <c r="B124" s="212" t="s">
        <v>30</v>
      </c>
      <c r="C124" s="88"/>
      <c r="D124" s="31"/>
      <c r="E124" s="33"/>
      <c r="F124" s="34"/>
      <c r="G124" s="35">
        <f t="shared" si="7"/>
        <v>0</v>
      </c>
      <c r="H124" s="33"/>
      <c r="I124" s="34"/>
      <c r="J124" s="35">
        <f t="shared" si="8"/>
        <v>0</v>
      </c>
      <c r="K124" s="33"/>
      <c r="L124" s="34"/>
      <c r="M124" s="35">
        <f t="shared" si="9"/>
        <v>0</v>
      </c>
      <c r="N124" s="202"/>
      <c r="O124" s="204"/>
      <c r="P124" s="200"/>
      <c r="Q124" s="33"/>
      <c r="R124" s="34"/>
      <c r="S124" s="35">
        <f t="shared" si="10"/>
        <v>0</v>
      </c>
      <c r="T124" s="33"/>
      <c r="U124" s="34"/>
      <c r="V124" s="28" t="s">
        <v>30</v>
      </c>
      <c r="W124" s="33"/>
      <c r="X124" s="34"/>
      <c r="Y124" s="35">
        <f t="shared" si="11"/>
        <v>0</v>
      </c>
      <c r="Z124" s="36"/>
      <c r="AA124" s="36"/>
      <c r="AB124" s="36"/>
      <c r="AC124" s="29" t="str">
        <f t="shared" si="12"/>
        <v xml:space="preserve"> </v>
      </c>
      <c r="AD124" s="30" t="str">
        <f t="shared" si="13"/>
        <v xml:space="preserve"> راسب  </v>
      </c>
      <c r="AE124" s="36"/>
    </row>
    <row r="125" spans="1:31" ht="39.9" customHeight="1" thickBot="1">
      <c r="A125" s="253" t="s">
        <v>30</v>
      </c>
      <c r="B125" s="212" t="s">
        <v>30</v>
      </c>
      <c r="C125" s="88"/>
      <c r="D125" s="31"/>
      <c r="E125" s="33"/>
      <c r="F125" s="34"/>
      <c r="G125" s="35">
        <f t="shared" si="7"/>
        <v>0</v>
      </c>
      <c r="H125" s="33"/>
      <c r="I125" s="34"/>
      <c r="J125" s="35">
        <f t="shared" si="8"/>
        <v>0</v>
      </c>
      <c r="K125" s="33"/>
      <c r="L125" s="34"/>
      <c r="M125" s="35">
        <f t="shared" si="9"/>
        <v>0</v>
      </c>
      <c r="N125" s="202"/>
      <c r="O125" s="204"/>
      <c r="P125" s="200"/>
      <c r="Q125" s="33"/>
      <c r="R125" s="34"/>
      <c r="S125" s="35">
        <f t="shared" si="10"/>
        <v>0</v>
      </c>
      <c r="T125" s="33"/>
      <c r="U125" s="34"/>
      <c r="V125" s="28" t="s">
        <v>30</v>
      </c>
      <c r="W125" s="33"/>
      <c r="X125" s="34"/>
      <c r="Y125" s="35">
        <f t="shared" si="11"/>
        <v>0</v>
      </c>
      <c r="Z125" s="36"/>
      <c r="AA125" s="36"/>
      <c r="AB125" s="36"/>
      <c r="AC125" s="29" t="str">
        <f t="shared" si="12"/>
        <v xml:space="preserve"> </v>
      </c>
      <c r="AD125" s="30" t="str">
        <f t="shared" si="13"/>
        <v xml:space="preserve"> راسب  </v>
      </c>
      <c r="AE125" s="36"/>
    </row>
    <row r="126" spans="1:31" ht="39.9" customHeight="1" thickBot="1">
      <c r="A126" s="253" t="s">
        <v>30</v>
      </c>
      <c r="B126" s="212" t="s">
        <v>30</v>
      </c>
      <c r="C126" s="88"/>
      <c r="D126" s="31"/>
      <c r="E126" s="33"/>
      <c r="F126" s="34"/>
      <c r="G126" s="35">
        <f t="shared" si="7"/>
        <v>0</v>
      </c>
      <c r="H126" s="33"/>
      <c r="I126" s="34"/>
      <c r="J126" s="35">
        <f t="shared" si="8"/>
        <v>0</v>
      </c>
      <c r="K126" s="33"/>
      <c r="L126" s="34"/>
      <c r="M126" s="35">
        <f t="shared" si="9"/>
        <v>0</v>
      </c>
      <c r="N126" s="202"/>
      <c r="O126" s="204"/>
      <c r="P126" s="200"/>
      <c r="Q126" s="33"/>
      <c r="R126" s="34"/>
      <c r="S126" s="35">
        <f t="shared" si="10"/>
        <v>0</v>
      </c>
      <c r="T126" s="33"/>
      <c r="U126" s="34"/>
      <c r="V126" s="28" t="s">
        <v>30</v>
      </c>
      <c r="W126" s="33"/>
      <c r="X126" s="34"/>
      <c r="Y126" s="35">
        <f t="shared" si="11"/>
        <v>0</v>
      </c>
      <c r="Z126" s="36"/>
      <c r="AA126" s="36"/>
      <c r="AB126" s="36"/>
      <c r="AC126" s="29" t="str">
        <f t="shared" si="12"/>
        <v xml:space="preserve"> </v>
      </c>
      <c r="AD126" s="30" t="str">
        <f t="shared" si="13"/>
        <v xml:space="preserve"> راسب  </v>
      </c>
      <c r="AE126" s="36"/>
    </row>
    <row r="127" spans="1:31" ht="39.9" customHeight="1" thickBot="1">
      <c r="A127" s="253" t="s">
        <v>30</v>
      </c>
      <c r="B127" s="212" t="s">
        <v>30</v>
      </c>
      <c r="C127" s="88"/>
      <c r="D127" s="31"/>
      <c r="E127" s="33"/>
      <c r="F127" s="34"/>
      <c r="G127" s="35">
        <f t="shared" si="7"/>
        <v>0</v>
      </c>
      <c r="H127" s="33"/>
      <c r="I127" s="34"/>
      <c r="J127" s="35">
        <f t="shared" si="8"/>
        <v>0</v>
      </c>
      <c r="K127" s="33"/>
      <c r="L127" s="34"/>
      <c r="M127" s="35">
        <f t="shared" si="9"/>
        <v>0</v>
      </c>
      <c r="N127" s="202"/>
      <c r="O127" s="204"/>
      <c r="P127" s="200"/>
      <c r="Q127" s="33"/>
      <c r="R127" s="34"/>
      <c r="S127" s="35">
        <f t="shared" si="10"/>
        <v>0</v>
      </c>
      <c r="T127" s="33"/>
      <c r="U127" s="34"/>
      <c r="V127" s="28" t="s">
        <v>30</v>
      </c>
      <c r="W127" s="33"/>
      <c r="X127" s="34"/>
      <c r="Y127" s="35">
        <f t="shared" si="11"/>
        <v>0</v>
      </c>
      <c r="Z127" s="36"/>
      <c r="AA127" s="36"/>
      <c r="AB127" s="36"/>
      <c r="AC127" s="29" t="str">
        <f t="shared" si="12"/>
        <v xml:space="preserve"> </v>
      </c>
      <c r="AD127" s="30" t="str">
        <f t="shared" si="13"/>
        <v xml:space="preserve"> راسب  </v>
      </c>
      <c r="AE127" s="36"/>
    </row>
    <row r="128" spans="1:31" ht="39.9" customHeight="1" thickBot="1">
      <c r="A128" s="253" t="s">
        <v>30</v>
      </c>
      <c r="B128" s="212" t="s">
        <v>30</v>
      </c>
      <c r="C128" s="88"/>
      <c r="D128" s="31"/>
      <c r="E128" s="33"/>
      <c r="F128" s="34"/>
      <c r="G128" s="35">
        <f t="shared" si="7"/>
        <v>0</v>
      </c>
      <c r="H128" s="33"/>
      <c r="I128" s="34"/>
      <c r="J128" s="35">
        <f t="shared" si="8"/>
        <v>0</v>
      </c>
      <c r="K128" s="33"/>
      <c r="L128" s="34"/>
      <c r="M128" s="35">
        <f t="shared" si="9"/>
        <v>0</v>
      </c>
      <c r="N128" s="202"/>
      <c r="O128" s="204"/>
      <c r="P128" s="200"/>
      <c r="Q128" s="33"/>
      <c r="R128" s="34"/>
      <c r="S128" s="35">
        <f t="shared" si="10"/>
        <v>0</v>
      </c>
      <c r="T128" s="33"/>
      <c r="U128" s="34"/>
      <c r="V128" s="28" t="s">
        <v>30</v>
      </c>
      <c r="W128" s="33"/>
      <c r="X128" s="34"/>
      <c r="Y128" s="35">
        <f t="shared" si="11"/>
        <v>0</v>
      </c>
      <c r="Z128" s="36"/>
      <c r="AA128" s="36"/>
      <c r="AB128" s="36"/>
      <c r="AC128" s="29" t="str">
        <f t="shared" si="12"/>
        <v xml:space="preserve"> </v>
      </c>
      <c r="AD128" s="30" t="str">
        <f t="shared" si="13"/>
        <v xml:space="preserve"> راسب  </v>
      </c>
      <c r="AE128" s="36"/>
    </row>
    <row r="129" spans="1:31" ht="39.9" customHeight="1" thickBot="1">
      <c r="A129" s="253" t="s">
        <v>30</v>
      </c>
      <c r="B129" s="212" t="s">
        <v>30</v>
      </c>
      <c r="C129" s="88"/>
      <c r="D129" s="31"/>
      <c r="E129" s="33"/>
      <c r="F129" s="34"/>
      <c r="G129" s="35">
        <f t="shared" si="7"/>
        <v>0</v>
      </c>
      <c r="H129" s="33"/>
      <c r="I129" s="34"/>
      <c r="J129" s="35">
        <f t="shared" si="8"/>
        <v>0</v>
      </c>
      <c r="K129" s="33"/>
      <c r="L129" s="34"/>
      <c r="M129" s="35">
        <f t="shared" si="9"/>
        <v>0</v>
      </c>
      <c r="N129" s="202"/>
      <c r="O129" s="204"/>
      <c r="P129" s="200"/>
      <c r="Q129" s="33"/>
      <c r="R129" s="34"/>
      <c r="S129" s="35">
        <f t="shared" si="10"/>
        <v>0</v>
      </c>
      <c r="T129" s="33"/>
      <c r="U129" s="34"/>
      <c r="V129" s="28" t="s">
        <v>30</v>
      </c>
      <c r="W129" s="33"/>
      <c r="X129" s="34"/>
      <c r="Y129" s="35">
        <f t="shared" si="11"/>
        <v>0</v>
      </c>
      <c r="Z129" s="36"/>
      <c r="AA129" s="36"/>
      <c r="AB129" s="36"/>
      <c r="AC129" s="29" t="str">
        <f t="shared" si="12"/>
        <v xml:space="preserve"> </v>
      </c>
      <c r="AD129" s="30" t="str">
        <f t="shared" si="13"/>
        <v xml:space="preserve"> راسب  </v>
      </c>
      <c r="AE129" s="36"/>
    </row>
    <row r="130" spans="1:31" ht="39.9" customHeight="1" thickBot="1">
      <c r="A130" s="253" t="s">
        <v>30</v>
      </c>
      <c r="B130" s="212" t="s">
        <v>30</v>
      </c>
      <c r="C130" s="88"/>
      <c r="D130" s="31"/>
      <c r="E130" s="33"/>
      <c r="F130" s="34"/>
      <c r="G130" s="35">
        <f t="shared" si="7"/>
        <v>0</v>
      </c>
      <c r="H130" s="33"/>
      <c r="I130" s="34"/>
      <c r="J130" s="35">
        <f t="shared" si="8"/>
        <v>0</v>
      </c>
      <c r="K130" s="33"/>
      <c r="L130" s="34"/>
      <c r="M130" s="35">
        <f t="shared" si="9"/>
        <v>0</v>
      </c>
      <c r="N130" s="202"/>
      <c r="O130" s="204"/>
      <c r="P130" s="200"/>
      <c r="Q130" s="33"/>
      <c r="R130" s="34"/>
      <c r="S130" s="35">
        <f t="shared" si="10"/>
        <v>0</v>
      </c>
      <c r="T130" s="33"/>
      <c r="U130" s="34"/>
      <c r="V130" s="28" t="s">
        <v>30</v>
      </c>
      <c r="W130" s="33"/>
      <c r="X130" s="34"/>
      <c r="Y130" s="35">
        <f t="shared" si="11"/>
        <v>0</v>
      </c>
      <c r="Z130" s="36"/>
      <c r="AA130" s="36"/>
      <c r="AB130" s="36"/>
      <c r="AC130" s="29" t="str">
        <f t="shared" si="12"/>
        <v xml:space="preserve"> </v>
      </c>
      <c r="AD130" s="30" t="str">
        <f t="shared" si="13"/>
        <v xml:space="preserve"> راسب  </v>
      </c>
      <c r="AE130" s="36"/>
    </row>
    <row r="131" spans="1:31" ht="39.9" customHeight="1" thickBot="1">
      <c r="A131" s="253" t="s">
        <v>30</v>
      </c>
      <c r="B131" s="212" t="s">
        <v>30</v>
      </c>
      <c r="C131" s="88"/>
      <c r="D131" s="31"/>
      <c r="E131" s="33"/>
      <c r="F131" s="34"/>
      <c r="G131" s="35">
        <f t="shared" si="7"/>
        <v>0</v>
      </c>
      <c r="H131" s="33"/>
      <c r="I131" s="34"/>
      <c r="J131" s="35">
        <f t="shared" si="8"/>
        <v>0</v>
      </c>
      <c r="K131" s="33"/>
      <c r="L131" s="34"/>
      <c r="M131" s="35">
        <f t="shared" si="9"/>
        <v>0</v>
      </c>
      <c r="N131" s="202"/>
      <c r="O131" s="204"/>
      <c r="P131" s="200"/>
      <c r="Q131" s="33"/>
      <c r="R131" s="34"/>
      <c r="S131" s="35">
        <f t="shared" si="10"/>
        <v>0</v>
      </c>
      <c r="T131" s="33"/>
      <c r="U131" s="34"/>
      <c r="V131" s="28" t="s">
        <v>30</v>
      </c>
      <c r="W131" s="33"/>
      <c r="X131" s="34"/>
      <c r="Y131" s="35">
        <f t="shared" si="11"/>
        <v>0</v>
      </c>
      <c r="Z131" s="36"/>
      <c r="AA131" s="36"/>
      <c r="AB131" s="36"/>
      <c r="AC131" s="29" t="str">
        <f t="shared" si="12"/>
        <v xml:space="preserve"> </v>
      </c>
      <c r="AD131" s="30" t="str">
        <f t="shared" si="13"/>
        <v xml:space="preserve"> راسب  </v>
      </c>
      <c r="AE131" s="36"/>
    </row>
    <row r="132" spans="1:31" ht="39.9" customHeight="1" thickBot="1">
      <c r="A132" s="253" t="s">
        <v>30</v>
      </c>
      <c r="B132" s="212" t="s">
        <v>30</v>
      </c>
      <c r="C132" s="88"/>
      <c r="D132" s="31"/>
      <c r="E132" s="33"/>
      <c r="F132" s="34"/>
      <c r="G132" s="35">
        <f t="shared" si="7"/>
        <v>0</v>
      </c>
      <c r="H132" s="33"/>
      <c r="I132" s="34"/>
      <c r="J132" s="35">
        <f t="shared" si="8"/>
        <v>0</v>
      </c>
      <c r="K132" s="33"/>
      <c r="L132" s="34"/>
      <c r="M132" s="35">
        <f t="shared" si="9"/>
        <v>0</v>
      </c>
      <c r="N132" s="202"/>
      <c r="O132" s="204"/>
      <c r="P132" s="200"/>
      <c r="Q132" s="33"/>
      <c r="R132" s="34"/>
      <c r="S132" s="35">
        <f t="shared" si="10"/>
        <v>0</v>
      </c>
      <c r="T132" s="33"/>
      <c r="U132" s="34"/>
      <c r="V132" s="28" t="s">
        <v>30</v>
      </c>
      <c r="W132" s="33"/>
      <c r="X132" s="34"/>
      <c r="Y132" s="35">
        <f t="shared" si="11"/>
        <v>0</v>
      </c>
      <c r="Z132" s="36"/>
      <c r="AA132" s="36"/>
      <c r="AB132" s="36"/>
      <c r="AC132" s="29" t="str">
        <f t="shared" si="12"/>
        <v xml:space="preserve"> </v>
      </c>
      <c r="AD132" s="30" t="str">
        <f t="shared" si="13"/>
        <v xml:space="preserve"> راسب  </v>
      </c>
      <c r="AE132" s="36"/>
    </row>
    <row r="133" spans="1:31" ht="39.9" customHeight="1" thickBot="1">
      <c r="A133" s="253" t="s">
        <v>30</v>
      </c>
      <c r="B133" s="212" t="s">
        <v>30</v>
      </c>
      <c r="C133" s="88"/>
      <c r="D133" s="31"/>
      <c r="E133" s="33"/>
      <c r="F133" s="34"/>
      <c r="G133" s="35">
        <f t="shared" si="7"/>
        <v>0</v>
      </c>
      <c r="H133" s="33"/>
      <c r="I133" s="34"/>
      <c r="J133" s="35">
        <f t="shared" si="8"/>
        <v>0</v>
      </c>
      <c r="K133" s="33"/>
      <c r="L133" s="34"/>
      <c r="M133" s="35">
        <f t="shared" si="9"/>
        <v>0</v>
      </c>
      <c r="N133" s="202"/>
      <c r="O133" s="204"/>
      <c r="P133" s="200"/>
      <c r="Q133" s="33"/>
      <c r="R133" s="34"/>
      <c r="S133" s="35">
        <f t="shared" si="10"/>
        <v>0</v>
      </c>
      <c r="T133" s="33"/>
      <c r="U133" s="34"/>
      <c r="V133" s="28" t="s">
        <v>30</v>
      </c>
      <c r="W133" s="33"/>
      <c r="X133" s="34"/>
      <c r="Y133" s="35">
        <f t="shared" si="11"/>
        <v>0</v>
      </c>
      <c r="Z133" s="36"/>
      <c r="AA133" s="36"/>
      <c r="AB133" s="36"/>
      <c r="AC133" s="29" t="str">
        <f t="shared" si="12"/>
        <v xml:space="preserve"> </v>
      </c>
      <c r="AD133" s="30" t="str">
        <f t="shared" si="13"/>
        <v xml:space="preserve"> راسب  </v>
      </c>
      <c r="AE133" s="36"/>
    </row>
    <row r="134" spans="1:31" ht="39.9" customHeight="1" thickBot="1">
      <c r="A134" s="253" t="s">
        <v>30</v>
      </c>
      <c r="B134" s="212" t="s">
        <v>30</v>
      </c>
      <c r="C134" s="88"/>
      <c r="D134" s="31"/>
      <c r="E134" s="33"/>
      <c r="F134" s="34"/>
      <c r="G134" s="35">
        <f t="shared" si="7"/>
        <v>0</v>
      </c>
      <c r="H134" s="33"/>
      <c r="I134" s="34"/>
      <c r="J134" s="35">
        <f t="shared" si="8"/>
        <v>0</v>
      </c>
      <c r="K134" s="33"/>
      <c r="L134" s="34"/>
      <c r="M134" s="35">
        <f t="shared" si="9"/>
        <v>0</v>
      </c>
      <c r="N134" s="202"/>
      <c r="O134" s="204"/>
      <c r="P134" s="200"/>
      <c r="Q134" s="33"/>
      <c r="R134" s="34"/>
      <c r="S134" s="35">
        <f t="shared" si="10"/>
        <v>0</v>
      </c>
      <c r="T134" s="33"/>
      <c r="U134" s="34"/>
      <c r="V134" s="28" t="s">
        <v>30</v>
      </c>
      <c r="W134" s="33"/>
      <c r="X134" s="34"/>
      <c r="Y134" s="35">
        <f t="shared" si="11"/>
        <v>0</v>
      </c>
      <c r="Z134" s="36"/>
      <c r="AA134" s="36"/>
      <c r="AB134" s="36"/>
      <c r="AC134" s="29" t="str">
        <f t="shared" si="12"/>
        <v xml:space="preserve"> </v>
      </c>
      <c r="AD134" s="30" t="str">
        <f t="shared" si="13"/>
        <v xml:space="preserve"> راسب  </v>
      </c>
      <c r="AE134" s="36"/>
    </row>
    <row r="135" spans="1:31" ht="39.9" customHeight="1" thickBot="1">
      <c r="A135" s="253" t="s">
        <v>30</v>
      </c>
      <c r="B135" s="212" t="s">
        <v>30</v>
      </c>
      <c r="C135" s="88"/>
      <c r="D135" s="31"/>
      <c r="E135" s="33"/>
      <c r="F135" s="34"/>
      <c r="G135" s="35">
        <f t="shared" si="7"/>
        <v>0</v>
      </c>
      <c r="H135" s="33"/>
      <c r="I135" s="34"/>
      <c r="J135" s="35">
        <f t="shared" si="8"/>
        <v>0</v>
      </c>
      <c r="K135" s="33"/>
      <c r="L135" s="34"/>
      <c r="M135" s="35">
        <f t="shared" si="9"/>
        <v>0</v>
      </c>
      <c r="N135" s="202"/>
      <c r="O135" s="204"/>
      <c r="P135" s="200"/>
      <c r="Q135" s="33"/>
      <c r="R135" s="34"/>
      <c r="S135" s="35">
        <f t="shared" si="10"/>
        <v>0</v>
      </c>
      <c r="T135" s="33"/>
      <c r="U135" s="34"/>
      <c r="V135" s="28" t="s">
        <v>30</v>
      </c>
      <c r="W135" s="33"/>
      <c r="X135" s="34"/>
      <c r="Y135" s="35">
        <f t="shared" si="11"/>
        <v>0</v>
      </c>
      <c r="Z135" s="36"/>
      <c r="AA135" s="36"/>
      <c r="AB135" s="36"/>
      <c r="AC135" s="29" t="str">
        <f t="shared" si="12"/>
        <v xml:space="preserve"> </v>
      </c>
      <c r="AD135" s="30" t="str">
        <f t="shared" si="13"/>
        <v xml:space="preserve"> راسب  </v>
      </c>
      <c r="AE135" s="36"/>
    </row>
    <row r="136" spans="1:31" ht="39.9" customHeight="1" thickBot="1">
      <c r="A136" s="253" t="s">
        <v>30</v>
      </c>
      <c r="B136" s="212" t="s">
        <v>30</v>
      </c>
      <c r="C136" s="88"/>
      <c r="D136" s="31"/>
      <c r="E136" s="33"/>
      <c r="F136" s="34"/>
      <c r="G136" s="35">
        <f t="shared" si="7"/>
        <v>0</v>
      </c>
      <c r="H136" s="33"/>
      <c r="I136" s="34"/>
      <c r="J136" s="35">
        <f t="shared" si="8"/>
        <v>0</v>
      </c>
      <c r="K136" s="33"/>
      <c r="L136" s="34"/>
      <c r="M136" s="35">
        <f t="shared" si="9"/>
        <v>0</v>
      </c>
      <c r="N136" s="202"/>
      <c r="O136" s="204"/>
      <c r="P136" s="200"/>
      <c r="Q136" s="33"/>
      <c r="R136" s="34"/>
      <c r="S136" s="35">
        <f t="shared" si="10"/>
        <v>0</v>
      </c>
      <c r="T136" s="33"/>
      <c r="U136" s="34"/>
      <c r="V136" s="28" t="s">
        <v>30</v>
      </c>
      <c r="W136" s="33"/>
      <c r="X136" s="34"/>
      <c r="Y136" s="35">
        <f t="shared" si="11"/>
        <v>0</v>
      </c>
      <c r="Z136" s="36"/>
      <c r="AA136" s="36"/>
      <c r="AB136" s="36"/>
      <c r="AC136" s="29" t="str">
        <f t="shared" si="12"/>
        <v xml:space="preserve"> </v>
      </c>
      <c r="AD136" s="30" t="str">
        <f t="shared" si="13"/>
        <v xml:space="preserve"> راسب  </v>
      </c>
      <c r="AE136" s="36"/>
    </row>
    <row r="137" spans="1:31" ht="39.9" customHeight="1" thickBot="1">
      <c r="A137" s="253" t="s">
        <v>30</v>
      </c>
      <c r="B137" s="212" t="s">
        <v>30</v>
      </c>
      <c r="C137" s="88"/>
      <c r="D137" s="31"/>
      <c r="E137" s="33"/>
      <c r="F137" s="34"/>
      <c r="G137" s="35">
        <f t="shared" si="7"/>
        <v>0</v>
      </c>
      <c r="H137" s="33"/>
      <c r="I137" s="34"/>
      <c r="J137" s="35">
        <f t="shared" si="8"/>
        <v>0</v>
      </c>
      <c r="K137" s="33"/>
      <c r="L137" s="34"/>
      <c r="M137" s="35">
        <f t="shared" si="9"/>
        <v>0</v>
      </c>
      <c r="N137" s="202"/>
      <c r="O137" s="204"/>
      <c r="P137" s="200"/>
      <c r="Q137" s="33"/>
      <c r="R137" s="34"/>
      <c r="S137" s="35">
        <f t="shared" si="10"/>
        <v>0</v>
      </c>
      <c r="T137" s="33"/>
      <c r="U137" s="34"/>
      <c r="V137" s="28" t="s">
        <v>30</v>
      </c>
      <c r="W137" s="33"/>
      <c r="X137" s="34"/>
      <c r="Y137" s="35">
        <f t="shared" si="11"/>
        <v>0</v>
      </c>
      <c r="Z137" s="36"/>
      <c r="AA137" s="36"/>
      <c r="AB137" s="36"/>
      <c r="AC137" s="29" t="str">
        <f t="shared" si="12"/>
        <v xml:space="preserve"> </v>
      </c>
      <c r="AD137" s="30" t="str">
        <f t="shared" si="13"/>
        <v xml:space="preserve"> راسب  </v>
      </c>
      <c r="AE137" s="36"/>
    </row>
    <row r="138" spans="1:31" ht="39.9" customHeight="1" thickBot="1">
      <c r="A138" s="253" t="s">
        <v>30</v>
      </c>
      <c r="B138" s="212" t="s">
        <v>30</v>
      </c>
      <c r="C138" s="88"/>
      <c r="D138" s="31"/>
      <c r="E138" s="33"/>
      <c r="F138" s="34"/>
      <c r="G138" s="35">
        <f t="shared" si="7"/>
        <v>0</v>
      </c>
      <c r="H138" s="33"/>
      <c r="I138" s="34"/>
      <c r="J138" s="35">
        <f t="shared" si="8"/>
        <v>0</v>
      </c>
      <c r="K138" s="33"/>
      <c r="L138" s="34"/>
      <c r="M138" s="35">
        <f t="shared" si="9"/>
        <v>0</v>
      </c>
      <c r="N138" s="202"/>
      <c r="O138" s="204"/>
      <c r="P138" s="200"/>
      <c r="Q138" s="33"/>
      <c r="R138" s="34"/>
      <c r="S138" s="35">
        <f t="shared" si="10"/>
        <v>0</v>
      </c>
      <c r="T138" s="33"/>
      <c r="U138" s="34"/>
      <c r="V138" s="28" t="s">
        <v>30</v>
      </c>
      <c r="W138" s="33"/>
      <c r="X138" s="34"/>
      <c r="Y138" s="35">
        <f t="shared" si="11"/>
        <v>0</v>
      </c>
      <c r="Z138" s="36"/>
      <c r="AA138" s="36"/>
      <c r="AB138" s="36"/>
      <c r="AC138" s="29" t="str">
        <f t="shared" si="12"/>
        <v xml:space="preserve"> </v>
      </c>
      <c r="AD138" s="30" t="str">
        <f t="shared" si="13"/>
        <v xml:space="preserve"> راسب  </v>
      </c>
      <c r="AE138" s="36"/>
    </row>
    <row r="139" spans="1:31" ht="39.9" customHeight="1" thickBot="1">
      <c r="A139" s="253" t="s">
        <v>30</v>
      </c>
      <c r="B139" s="212" t="s">
        <v>30</v>
      </c>
      <c r="C139" s="88"/>
      <c r="D139" s="31"/>
      <c r="E139" s="33"/>
      <c r="F139" s="34"/>
      <c r="G139" s="35">
        <f t="shared" si="7"/>
        <v>0</v>
      </c>
      <c r="H139" s="33"/>
      <c r="I139" s="34"/>
      <c r="J139" s="35">
        <f t="shared" si="8"/>
        <v>0</v>
      </c>
      <c r="K139" s="33"/>
      <c r="L139" s="34"/>
      <c r="M139" s="35">
        <f t="shared" si="9"/>
        <v>0</v>
      </c>
      <c r="N139" s="202"/>
      <c r="O139" s="204"/>
      <c r="P139" s="200"/>
      <c r="Q139" s="33"/>
      <c r="R139" s="34"/>
      <c r="S139" s="35">
        <f t="shared" si="10"/>
        <v>0</v>
      </c>
      <c r="T139" s="33"/>
      <c r="U139" s="34"/>
      <c r="V139" s="28" t="s">
        <v>30</v>
      </c>
      <c r="W139" s="33"/>
      <c r="X139" s="34"/>
      <c r="Y139" s="35">
        <f t="shared" si="11"/>
        <v>0</v>
      </c>
      <c r="Z139" s="36"/>
      <c r="AA139" s="36"/>
      <c r="AB139" s="36"/>
      <c r="AC139" s="29" t="str">
        <f t="shared" si="12"/>
        <v xml:space="preserve"> </v>
      </c>
      <c r="AD139" s="30" t="str">
        <f t="shared" si="13"/>
        <v xml:space="preserve"> راسب  </v>
      </c>
      <c r="AE139" s="36"/>
    </row>
    <row r="140" spans="1:31" ht="39.9" customHeight="1" thickBot="1">
      <c r="A140" s="253" t="s">
        <v>30</v>
      </c>
      <c r="B140" s="212" t="s">
        <v>30</v>
      </c>
      <c r="C140" s="88"/>
      <c r="D140" s="31"/>
      <c r="E140" s="33"/>
      <c r="F140" s="34"/>
      <c r="G140" s="35">
        <f t="shared" si="7"/>
        <v>0</v>
      </c>
      <c r="H140" s="33"/>
      <c r="I140" s="34"/>
      <c r="J140" s="35">
        <f t="shared" si="8"/>
        <v>0</v>
      </c>
      <c r="K140" s="33"/>
      <c r="L140" s="34"/>
      <c r="M140" s="35">
        <f t="shared" si="9"/>
        <v>0</v>
      </c>
      <c r="N140" s="202"/>
      <c r="O140" s="204"/>
      <c r="P140" s="200"/>
      <c r="Q140" s="33"/>
      <c r="R140" s="34"/>
      <c r="S140" s="35">
        <f t="shared" si="10"/>
        <v>0</v>
      </c>
      <c r="T140" s="33"/>
      <c r="U140" s="34"/>
      <c r="V140" s="28" t="s">
        <v>30</v>
      </c>
      <c r="W140" s="33"/>
      <c r="X140" s="34"/>
      <c r="Y140" s="35">
        <f t="shared" si="11"/>
        <v>0</v>
      </c>
      <c r="Z140" s="36"/>
      <c r="AA140" s="36"/>
      <c r="AB140" s="36"/>
      <c r="AC140" s="29" t="str">
        <f t="shared" si="12"/>
        <v xml:space="preserve"> </v>
      </c>
      <c r="AD140" s="30" t="str">
        <f t="shared" si="13"/>
        <v xml:space="preserve"> راسب  </v>
      </c>
      <c r="AE140" s="36"/>
    </row>
    <row r="141" spans="1:31" ht="39.9" customHeight="1" thickBot="1">
      <c r="A141" s="253" t="s">
        <v>30</v>
      </c>
      <c r="B141" s="212" t="s">
        <v>30</v>
      </c>
      <c r="C141" s="88"/>
      <c r="D141" s="31"/>
      <c r="E141" s="33"/>
      <c r="F141" s="34"/>
      <c r="G141" s="35">
        <f t="shared" ref="G141:G204" si="14">E141+F141</f>
        <v>0</v>
      </c>
      <c r="H141" s="33"/>
      <c r="I141" s="34"/>
      <c r="J141" s="35">
        <f t="shared" ref="J141:J204" si="15">H141+I141</f>
        <v>0</v>
      </c>
      <c r="K141" s="33"/>
      <c r="L141" s="34"/>
      <c r="M141" s="35">
        <f t="shared" ref="M141:M204" si="16">K141+L141</f>
        <v>0</v>
      </c>
      <c r="N141" s="202"/>
      <c r="O141" s="204"/>
      <c r="P141" s="200"/>
      <c r="Q141" s="33"/>
      <c r="R141" s="34"/>
      <c r="S141" s="35">
        <f t="shared" ref="S141:S204" si="17">Q141+R141</f>
        <v>0</v>
      </c>
      <c r="T141" s="33"/>
      <c r="U141" s="34"/>
      <c r="V141" s="28" t="s">
        <v>30</v>
      </c>
      <c r="W141" s="33"/>
      <c r="X141" s="34"/>
      <c r="Y141" s="35">
        <f t="shared" ref="Y141:Y204" si="18">W141+X141</f>
        <v>0</v>
      </c>
      <c r="Z141" s="36"/>
      <c r="AA141" s="36"/>
      <c r="AB141" s="36"/>
      <c r="AC141" s="29" t="str">
        <f t="shared" ref="AC141:AC204" si="19">IF(AND(G141&gt;=50,J141&gt;=50,M141&gt;=50,S141&gt;=50,V141&gt;=50,Y141&gt;=50),SUM(AB141,AA141,Z141,Y141,V141,S141,M141,J141,G141)," ")</f>
        <v xml:space="preserve"> </v>
      </c>
      <c r="AD141" s="30" t="str">
        <f t="shared" ref="AD141:AD204" si="20">IF(AND(Y141&gt;=50,V141&gt;=50,S141&gt;=50,M141&gt;=50,J141&gt;=50,G141&gt;=50)," ناجح"," راسب  ")</f>
        <v xml:space="preserve"> راسب  </v>
      </c>
      <c r="AE141" s="36"/>
    </row>
    <row r="142" spans="1:31" ht="39.9" customHeight="1" thickBot="1">
      <c r="A142" s="253" t="s">
        <v>30</v>
      </c>
      <c r="B142" s="212" t="s">
        <v>30</v>
      </c>
      <c r="C142" s="88"/>
      <c r="D142" s="31"/>
      <c r="E142" s="33"/>
      <c r="F142" s="34"/>
      <c r="G142" s="35">
        <f t="shared" si="14"/>
        <v>0</v>
      </c>
      <c r="H142" s="33"/>
      <c r="I142" s="34"/>
      <c r="J142" s="35">
        <f t="shared" si="15"/>
        <v>0</v>
      </c>
      <c r="K142" s="33"/>
      <c r="L142" s="34"/>
      <c r="M142" s="35">
        <f t="shared" si="16"/>
        <v>0</v>
      </c>
      <c r="N142" s="202"/>
      <c r="O142" s="204"/>
      <c r="P142" s="200"/>
      <c r="Q142" s="33"/>
      <c r="R142" s="34"/>
      <c r="S142" s="35">
        <f t="shared" si="17"/>
        <v>0</v>
      </c>
      <c r="T142" s="33"/>
      <c r="U142" s="34"/>
      <c r="V142" s="28" t="s">
        <v>30</v>
      </c>
      <c r="W142" s="33"/>
      <c r="X142" s="34"/>
      <c r="Y142" s="35">
        <f t="shared" si="18"/>
        <v>0</v>
      </c>
      <c r="Z142" s="36"/>
      <c r="AA142" s="36"/>
      <c r="AB142" s="36"/>
      <c r="AC142" s="29" t="str">
        <f t="shared" si="19"/>
        <v xml:space="preserve"> </v>
      </c>
      <c r="AD142" s="30" t="str">
        <f t="shared" si="20"/>
        <v xml:space="preserve"> راسب  </v>
      </c>
      <c r="AE142" s="36"/>
    </row>
    <row r="143" spans="1:31" ht="39.9" customHeight="1" thickBot="1">
      <c r="A143" s="253" t="s">
        <v>30</v>
      </c>
      <c r="B143" s="212" t="s">
        <v>30</v>
      </c>
      <c r="C143" s="88"/>
      <c r="D143" s="31"/>
      <c r="E143" s="33"/>
      <c r="F143" s="34"/>
      <c r="G143" s="35">
        <f t="shared" si="14"/>
        <v>0</v>
      </c>
      <c r="H143" s="33"/>
      <c r="I143" s="34"/>
      <c r="J143" s="35">
        <f t="shared" si="15"/>
        <v>0</v>
      </c>
      <c r="K143" s="33"/>
      <c r="L143" s="34"/>
      <c r="M143" s="35">
        <f t="shared" si="16"/>
        <v>0</v>
      </c>
      <c r="N143" s="202"/>
      <c r="O143" s="204"/>
      <c r="P143" s="200"/>
      <c r="Q143" s="33"/>
      <c r="R143" s="34"/>
      <c r="S143" s="35">
        <f t="shared" si="17"/>
        <v>0</v>
      </c>
      <c r="T143" s="33"/>
      <c r="U143" s="34"/>
      <c r="V143" s="28" t="s">
        <v>30</v>
      </c>
      <c r="W143" s="33"/>
      <c r="X143" s="34"/>
      <c r="Y143" s="35">
        <f t="shared" si="18"/>
        <v>0</v>
      </c>
      <c r="Z143" s="36"/>
      <c r="AA143" s="36"/>
      <c r="AB143" s="36"/>
      <c r="AC143" s="29" t="str">
        <f t="shared" si="19"/>
        <v xml:space="preserve"> </v>
      </c>
      <c r="AD143" s="30" t="str">
        <f t="shared" si="20"/>
        <v xml:space="preserve"> راسب  </v>
      </c>
      <c r="AE143" s="36"/>
    </row>
    <row r="144" spans="1:31" ht="39.9" customHeight="1" thickBot="1">
      <c r="A144" s="253" t="s">
        <v>30</v>
      </c>
      <c r="B144" s="212" t="s">
        <v>30</v>
      </c>
      <c r="C144" s="88"/>
      <c r="D144" s="31"/>
      <c r="E144" s="33"/>
      <c r="F144" s="34"/>
      <c r="G144" s="35">
        <f t="shared" si="14"/>
        <v>0</v>
      </c>
      <c r="H144" s="33"/>
      <c r="I144" s="34"/>
      <c r="J144" s="35">
        <f t="shared" si="15"/>
        <v>0</v>
      </c>
      <c r="K144" s="33"/>
      <c r="L144" s="34"/>
      <c r="M144" s="35">
        <f t="shared" si="16"/>
        <v>0</v>
      </c>
      <c r="N144" s="202"/>
      <c r="O144" s="204"/>
      <c r="P144" s="200"/>
      <c r="Q144" s="33"/>
      <c r="R144" s="34"/>
      <c r="S144" s="35">
        <f t="shared" si="17"/>
        <v>0</v>
      </c>
      <c r="T144" s="33"/>
      <c r="U144" s="34"/>
      <c r="V144" s="28" t="s">
        <v>30</v>
      </c>
      <c r="W144" s="33"/>
      <c r="X144" s="34"/>
      <c r="Y144" s="35">
        <f t="shared" si="18"/>
        <v>0</v>
      </c>
      <c r="Z144" s="36"/>
      <c r="AA144" s="36"/>
      <c r="AB144" s="36"/>
      <c r="AC144" s="29" t="str">
        <f t="shared" si="19"/>
        <v xml:space="preserve"> </v>
      </c>
      <c r="AD144" s="30" t="str">
        <f t="shared" si="20"/>
        <v xml:space="preserve"> راسب  </v>
      </c>
      <c r="AE144" s="36"/>
    </row>
    <row r="145" spans="1:31" ht="39.9" customHeight="1" thickBot="1">
      <c r="A145" s="253" t="s">
        <v>30</v>
      </c>
      <c r="B145" s="212" t="s">
        <v>30</v>
      </c>
      <c r="C145" s="88"/>
      <c r="D145" s="31"/>
      <c r="E145" s="33"/>
      <c r="F145" s="34"/>
      <c r="G145" s="35">
        <f t="shared" si="14"/>
        <v>0</v>
      </c>
      <c r="H145" s="33"/>
      <c r="I145" s="34"/>
      <c r="J145" s="35">
        <f t="shared" si="15"/>
        <v>0</v>
      </c>
      <c r="K145" s="33"/>
      <c r="L145" s="34"/>
      <c r="M145" s="35">
        <f t="shared" si="16"/>
        <v>0</v>
      </c>
      <c r="N145" s="202"/>
      <c r="O145" s="204"/>
      <c r="P145" s="200"/>
      <c r="Q145" s="33"/>
      <c r="R145" s="34"/>
      <c r="S145" s="35">
        <f t="shared" si="17"/>
        <v>0</v>
      </c>
      <c r="T145" s="33"/>
      <c r="U145" s="34"/>
      <c r="V145" s="28" t="s">
        <v>30</v>
      </c>
      <c r="W145" s="33"/>
      <c r="X145" s="34"/>
      <c r="Y145" s="35">
        <f t="shared" si="18"/>
        <v>0</v>
      </c>
      <c r="Z145" s="36"/>
      <c r="AA145" s="36"/>
      <c r="AB145" s="36"/>
      <c r="AC145" s="29" t="str">
        <f t="shared" si="19"/>
        <v xml:space="preserve"> </v>
      </c>
      <c r="AD145" s="30" t="str">
        <f t="shared" si="20"/>
        <v xml:space="preserve"> راسب  </v>
      </c>
      <c r="AE145" s="36"/>
    </row>
    <row r="146" spans="1:31" ht="39.9" customHeight="1" thickBot="1">
      <c r="A146" s="253" t="s">
        <v>30</v>
      </c>
      <c r="B146" s="212" t="s">
        <v>30</v>
      </c>
      <c r="C146" s="88"/>
      <c r="D146" s="31"/>
      <c r="E146" s="33"/>
      <c r="F146" s="34"/>
      <c r="G146" s="35">
        <f t="shared" si="14"/>
        <v>0</v>
      </c>
      <c r="H146" s="33"/>
      <c r="I146" s="34"/>
      <c r="J146" s="35">
        <f t="shared" si="15"/>
        <v>0</v>
      </c>
      <c r="K146" s="33"/>
      <c r="L146" s="34"/>
      <c r="M146" s="35">
        <f t="shared" si="16"/>
        <v>0</v>
      </c>
      <c r="N146" s="202"/>
      <c r="O146" s="204"/>
      <c r="P146" s="200"/>
      <c r="Q146" s="33"/>
      <c r="R146" s="34"/>
      <c r="S146" s="35">
        <f t="shared" si="17"/>
        <v>0</v>
      </c>
      <c r="T146" s="33"/>
      <c r="U146" s="34"/>
      <c r="V146" s="28" t="s">
        <v>30</v>
      </c>
      <c r="W146" s="33"/>
      <c r="X146" s="34"/>
      <c r="Y146" s="35">
        <f t="shared" si="18"/>
        <v>0</v>
      </c>
      <c r="Z146" s="36"/>
      <c r="AA146" s="36"/>
      <c r="AB146" s="36"/>
      <c r="AC146" s="29" t="str">
        <f t="shared" si="19"/>
        <v xml:space="preserve"> </v>
      </c>
      <c r="AD146" s="30" t="str">
        <f t="shared" si="20"/>
        <v xml:space="preserve"> راسب  </v>
      </c>
      <c r="AE146" s="36"/>
    </row>
    <row r="147" spans="1:31" ht="39.9" customHeight="1" thickBot="1">
      <c r="A147" s="253" t="s">
        <v>30</v>
      </c>
      <c r="B147" s="212" t="s">
        <v>30</v>
      </c>
      <c r="C147" s="88"/>
      <c r="D147" s="31"/>
      <c r="E147" s="33"/>
      <c r="F147" s="34"/>
      <c r="G147" s="35">
        <f t="shared" si="14"/>
        <v>0</v>
      </c>
      <c r="H147" s="33"/>
      <c r="I147" s="34"/>
      <c r="J147" s="35">
        <f t="shared" si="15"/>
        <v>0</v>
      </c>
      <c r="K147" s="33"/>
      <c r="L147" s="34"/>
      <c r="M147" s="35">
        <f t="shared" si="16"/>
        <v>0</v>
      </c>
      <c r="N147" s="202"/>
      <c r="O147" s="204"/>
      <c r="P147" s="200"/>
      <c r="Q147" s="33"/>
      <c r="R147" s="34"/>
      <c r="S147" s="35">
        <f t="shared" si="17"/>
        <v>0</v>
      </c>
      <c r="T147" s="33"/>
      <c r="U147" s="34"/>
      <c r="V147" s="28" t="s">
        <v>30</v>
      </c>
      <c r="W147" s="33"/>
      <c r="X147" s="34"/>
      <c r="Y147" s="35">
        <f t="shared" si="18"/>
        <v>0</v>
      </c>
      <c r="Z147" s="36"/>
      <c r="AA147" s="36"/>
      <c r="AB147" s="36"/>
      <c r="AC147" s="29" t="str">
        <f t="shared" si="19"/>
        <v xml:space="preserve"> </v>
      </c>
      <c r="AD147" s="30" t="str">
        <f t="shared" si="20"/>
        <v xml:space="preserve"> راسب  </v>
      </c>
      <c r="AE147" s="36"/>
    </row>
    <row r="148" spans="1:31" ht="39.9" customHeight="1" thickBot="1">
      <c r="A148" s="253" t="s">
        <v>30</v>
      </c>
      <c r="B148" s="212" t="s">
        <v>30</v>
      </c>
      <c r="C148" s="88"/>
      <c r="D148" s="31"/>
      <c r="E148" s="33"/>
      <c r="F148" s="34"/>
      <c r="G148" s="35">
        <f t="shared" si="14"/>
        <v>0</v>
      </c>
      <c r="H148" s="33"/>
      <c r="I148" s="34"/>
      <c r="J148" s="35">
        <f t="shared" si="15"/>
        <v>0</v>
      </c>
      <c r="K148" s="33"/>
      <c r="L148" s="34"/>
      <c r="M148" s="35">
        <f t="shared" si="16"/>
        <v>0</v>
      </c>
      <c r="N148" s="202"/>
      <c r="O148" s="204"/>
      <c r="P148" s="200"/>
      <c r="Q148" s="33"/>
      <c r="R148" s="34"/>
      <c r="S148" s="35">
        <f t="shared" si="17"/>
        <v>0</v>
      </c>
      <c r="T148" s="33"/>
      <c r="U148" s="34"/>
      <c r="V148" s="28" t="s">
        <v>30</v>
      </c>
      <c r="W148" s="33"/>
      <c r="X148" s="34"/>
      <c r="Y148" s="35">
        <f t="shared" si="18"/>
        <v>0</v>
      </c>
      <c r="Z148" s="36"/>
      <c r="AA148" s="36"/>
      <c r="AB148" s="36"/>
      <c r="AC148" s="29" t="str">
        <f t="shared" si="19"/>
        <v xml:space="preserve"> </v>
      </c>
      <c r="AD148" s="30" t="str">
        <f t="shared" si="20"/>
        <v xml:space="preserve"> راسب  </v>
      </c>
      <c r="AE148" s="36"/>
    </row>
    <row r="149" spans="1:31" ht="39.9" customHeight="1" thickBot="1">
      <c r="A149" s="253" t="s">
        <v>30</v>
      </c>
      <c r="B149" s="212" t="s">
        <v>30</v>
      </c>
      <c r="C149" s="88"/>
      <c r="D149" s="31"/>
      <c r="E149" s="33"/>
      <c r="F149" s="34"/>
      <c r="G149" s="35">
        <f t="shared" si="14"/>
        <v>0</v>
      </c>
      <c r="H149" s="33"/>
      <c r="I149" s="34"/>
      <c r="J149" s="35">
        <f t="shared" si="15"/>
        <v>0</v>
      </c>
      <c r="K149" s="33"/>
      <c r="L149" s="34"/>
      <c r="M149" s="35">
        <f t="shared" si="16"/>
        <v>0</v>
      </c>
      <c r="N149" s="202"/>
      <c r="O149" s="204"/>
      <c r="P149" s="200"/>
      <c r="Q149" s="33"/>
      <c r="R149" s="34"/>
      <c r="S149" s="35">
        <f t="shared" si="17"/>
        <v>0</v>
      </c>
      <c r="T149" s="33"/>
      <c r="U149" s="34"/>
      <c r="V149" s="28" t="s">
        <v>30</v>
      </c>
      <c r="W149" s="33"/>
      <c r="X149" s="34"/>
      <c r="Y149" s="35">
        <f t="shared" si="18"/>
        <v>0</v>
      </c>
      <c r="Z149" s="36"/>
      <c r="AA149" s="36"/>
      <c r="AB149" s="36"/>
      <c r="AC149" s="29" t="str">
        <f t="shared" si="19"/>
        <v xml:space="preserve"> </v>
      </c>
      <c r="AD149" s="30" t="str">
        <f t="shared" si="20"/>
        <v xml:space="preserve"> راسب  </v>
      </c>
      <c r="AE149" s="36"/>
    </row>
    <row r="150" spans="1:31" ht="39.9" customHeight="1" thickBot="1">
      <c r="A150" s="253" t="s">
        <v>30</v>
      </c>
      <c r="B150" s="212" t="s">
        <v>30</v>
      </c>
      <c r="C150" s="88"/>
      <c r="D150" s="31"/>
      <c r="E150" s="33"/>
      <c r="F150" s="34"/>
      <c r="G150" s="35">
        <f t="shared" si="14"/>
        <v>0</v>
      </c>
      <c r="H150" s="33"/>
      <c r="I150" s="34"/>
      <c r="J150" s="35">
        <f t="shared" si="15"/>
        <v>0</v>
      </c>
      <c r="K150" s="33"/>
      <c r="L150" s="34"/>
      <c r="M150" s="35">
        <f t="shared" si="16"/>
        <v>0</v>
      </c>
      <c r="N150" s="202"/>
      <c r="O150" s="204"/>
      <c r="P150" s="200"/>
      <c r="Q150" s="33"/>
      <c r="R150" s="34"/>
      <c r="S150" s="35">
        <f t="shared" si="17"/>
        <v>0</v>
      </c>
      <c r="T150" s="33"/>
      <c r="U150" s="34"/>
      <c r="V150" s="28" t="s">
        <v>30</v>
      </c>
      <c r="W150" s="33"/>
      <c r="X150" s="34"/>
      <c r="Y150" s="35">
        <f t="shared" si="18"/>
        <v>0</v>
      </c>
      <c r="Z150" s="36"/>
      <c r="AA150" s="36"/>
      <c r="AB150" s="36"/>
      <c r="AC150" s="29" t="str">
        <f t="shared" si="19"/>
        <v xml:space="preserve"> </v>
      </c>
      <c r="AD150" s="30" t="str">
        <f t="shared" si="20"/>
        <v xml:space="preserve"> راسب  </v>
      </c>
      <c r="AE150" s="36"/>
    </row>
    <row r="151" spans="1:31" ht="39.9" customHeight="1" thickBot="1">
      <c r="A151" s="253" t="s">
        <v>30</v>
      </c>
      <c r="B151" s="212" t="s">
        <v>30</v>
      </c>
      <c r="C151" s="88"/>
      <c r="D151" s="31"/>
      <c r="E151" s="33"/>
      <c r="F151" s="34"/>
      <c r="G151" s="35">
        <f t="shared" si="14"/>
        <v>0</v>
      </c>
      <c r="H151" s="33"/>
      <c r="I151" s="34"/>
      <c r="J151" s="35">
        <f t="shared" si="15"/>
        <v>0</v>
      </c>
      <c r="K151" s="33"/>
      <c r="L151" s="34"/>
      <c r="M151" s="35">
        <f t="shared" si="16"/>
        <v>0</v>
      </c>
      <c r="N151" s="202"/>
      <c r="O151" s="204"/>
      <c r="P151" s="200"/>
      <c r="Q151" s="33"/>
      <c r="R151" s="34"/>
      <c r="S151" s="35">
        <f t="shared" si="17"/>
        <v>0</v>
      </c>
      <c r="T151" s="33"/>
      <c r="U151" s="34"/>
      <c r="V151" s="28" t="s">
        <v>30</v>
      </c>
      <c r="W151" s="33"/>
      <c r="X151" s="34"/>
      <c r="Y151" s="35">
        <f t="shared" si="18"/>
        <v>0</v>
      </c>
      <c r="Z151" s="36"/>
      <c r="AA151" s="36"/>
      <c r="AB151" s="36"/>
      <c r="AC151" s="29" t="str">
        <f t="shared" si="19"/>
        <v xml:space="preserve"> </v>
      </c>
      <c r="AD151" s="30" t="str">
        <f t="shared" si="20"/>
        <v xml:space="preserve"> راسب  </v>
      </c>
      <c r="AE151" s="36"/>
    </row>
    <row r="152" spans="1:31" ht="39.9" customHeight="1" thickBot="1">
      <c r="A152" s="253" t="s">
        <v>30</v>
      </c>
      <c r="B152" s="212" t="s">
        <v>30</v>
      </c>
      <c r="C152" s="88"/>
      <c r="D152" s="31"/>
      <c r="E152" s="33"/>
      <c r="F152" s="34"/>
      <c r="G152" s="35">
        <f t="shared" si="14"/>
        <v>0</v>
      </c>
      <c r="H152" s="33"/>
      <c r="I152" s="34"/>
      <c r="J152" s="35">
        <f t="shared" si="15"/>
        <v>0</v>
      </c>
      <c r="K152" s="33"/>
      <c r="L152" s="34"/>
      <c r="M152" s="35">
        <f t="shared" si="16"/>
        <v>0</v>
      </c>
      <c r="N152" s="202"/>
      <c r="O152" s="204"/>
      <c r="P152" s="200"/>
      <c r="Q152" s="33"/>
      <c r="R152" s="34"/>
      <c r="S152" s="35">
        <f t="shared" si="17"/>
        <v>0</v>
      </c>
      <c r="T152" s="33"/>
      <c r="U152" s="34"/>
      <c r="V152" s="28" t="s">
        <v>30</v>
      </c>
      <c r="W152" s="33"/>
      <c r="X152" s="34"/>
      <c r="Y152" s="35">
        <f t="shared" si="18"/>
        <v>0</v>
      </c>
      <c r="Z152" s="36"/>
      <c r="AA152" s="36"/>
      <c r="AB152" s="36"/>
      <c r="AC152" s="29" t="str">
        <f t="shared" si="19"/>
        <v xml:space="preserve"> </v>
      </c>
      <c r="AD152" s="30" t="str">
        <f t="shared" si="20"/>
        <v xml:space="preserve"> راسب  </v>
      </c>
      <c r="AE152" s="36"/>
    </row>
    <row r="153" spans="1:31" ht="39.9" customHeight="1" thickBot="1">
      <c r="A153" s="253" t="s">
        <v>30</v>
      </c>
      <c r="B153" s="212" t="s">
        <v>30</v>
      </c>
      <c r="C153" s="88"/>
      <c r="D153" s="31"/>
      <c r="E153" s="33"/>
      <c r="F153" s="34"/>
      <c r="G153" s="35">
        <f t="shared" si="14"/>
        <v>0</v>
      </c>
      <c r="H153" s="33"/>
      <c r="I153" s="34"/>
      <c r="J153" s="35">
        <f t="shared" si="15"/>
        <v>0</v>
      </c>
      <c r="K153" s="33"/>
      <c r="L153" s="34"/>
      <c r="M153" s="35">
        <f t="shared" si="16"/>
        <v>0</v>
      </c>
      <c r="N153" s="202"/>
      <c r="O153" s="204"/>
      <c r="P153" s="200"/>
      <c r="Q153" s="33"/>
      <c r="R153" s="34"/>
      <c r="S153" s="35">
        <f t="shared" si="17"/>
        <v>0</v>
      </c>
      <c r="T153" s="33"/>
      <c r="U153" s="34"/>
      <c r="V153" s="28" t="s">
        <v>30</v>
      </c>
      <c r="W153" s="33"/>
      <c r="X153" s="34"/>
      <c r="Y153" s="35">
        <f t="shared" si="18"/>
        <v>0</v>
      </c>
      <c r="Z153" s="36"/>
      <c r="AA153" s="36"/>
      <c r="AB153" s="36"/>
      <c r="AC153" s="29" t="str">
        <f t="shared" si="19"/>
        <v xml:space="preserve"> </v>
      </c>
      <c r="AD153" s="30" t="str">
        <f t="shared" si="20"/>
        <v xml:space="preserve"> راسب  </v>
      </c>
      <c r="AE153" s="36"/>
    </row>
    <row r="154" spans="1:31" ht="39.9" customHeight="1" thickBot="1">
      <c r="A154" s="253" t="s">
        <v>30</v>
      </c>
      <c r="B154" s="212" t="s">
        <v>30</v>
      </c>
      <c r="C154" s="88"/>
      <c r="D154" s="31"/>
      <c r="E154" s="33"/>
      <c r="F154" s="34"/>
      <c r="G154" s="35">
        <f t="shared" si="14"/>
        <v>0</v>
      </c>
      <c r="H154" s="33"/>
      <c r="I154" s="34"/>
      <c r="J154" s="35">
        <f t="shared" si="15"/>
        <v>0</v>
      </c>
      <c r="K154" s="33"/>
      <c r="L154" s="34"/>
      <c r="M154" s="35">
        <f t="shared" si="16"/>
        <v>0</v>
      </c>
      <c r="N154" s="202"/>
      <c r="O154" s="204"/>
      <c r="P154" s="200"/>
      <c r="Q154" s="33"/>
      <c r="R154" s="34"/>
      <c r="S154" s="35">
        <f t="shared" si="17"/>
        <v>0</v>
      </c>
      <c r="T154" s="33"/>
      <c r="U154" s="34"/>
      <c r="V154" s="28" t="s">
        <v>30</v>
      </c>
      <c r="W154" s="33"/>
      <c r="X154" s="34"/>
      <c r="Y154" s="35">
        <f t="shared" si="18"/>
        <v>0</v>
      </c>
      <c r="Z154" s="36"/>
      <c r="AA154" s="36"/>
      <c r="AB154" s="36"/>
      <c r="AC154" s="29" t="str">
        <f t="shared" si="19"/>
        <v xml:space="preserve"> </v>
      </c>
      <c r="AD154" s="30" t="str">
        <f t="shared" si="20"/>
        <v xml:space="preserve"> راسب  </v>
      </c>
      <c r="AE154" s="36"/>
    </row>
    <row r="155" spans="1:31" ht="39.9" customHeight="1" thickBot="1">
      <c r="A155" s="253" t="s">
        <v>30</v>
      </c>
      <c r="B155" s="212" t="s">
        <v>30</v>
      </c>
      <c r="C155" s="88"/>
      <c r="D155" s="31"/>
      <c r="E155" s="33"/>
      <c r="F155" s="34"/>
      <c r="G155" s="35">
        <f t="shared" si="14"/>
        <v>0</v>
      </c>
      <c r="H155" s="33"/>
      <c r="I155" s="34"/>
      <c r="J155" s="35">
        <f t="shared" si="15"/>
        <v>0</v>
      </c>
      <c r="K155" s="33"/>
      <c r="L155" s="34"/>
      <c r="M155" s="35">
        <f t="shared" si="16"/>
        <v>0</v>
      </c>
      <c r="N155" s="202"/>
      <c r="O155" s="204"/>
      <c r="P155" s="200"/>
      <c r="Q155" s="33"/>
      <c r="R155" s="34"/>
      <c r="S155" s="35">
        <f t="shared" si="17"/>
        <v>0</v>
      </c>
      <c r="T155" s="33"/>
      <c r="U155" s="34"/>
      <c r="V155" s="28" t="s">
        <v>30</v>
      </c>
      <c r="W155" s="33"/>
      <c r="X155" s="34"/>
      <c r="Y155" s="35">
        <f t="shared" si="18"/>
        <v>0</v>
      </c>
      <c r="Z155" s="36"/>
      <c r="AA155" s="36"/>
      <c r="AB155" s="36"/>
      <c r="AC155" s="29" t="str">
        <f t="shared" si="19"/>
        <v xml:space="preserve"> </v>
      </c>
      <c r="AD155" s="30" t="str">
        <f t="shared" si="20"/>
        <v xml:space="preserve"> راسب  </v>
      </c>
      <c r="AE155" s="36"/>
    </row>
    <row r="156" spans="1:31" ht="39.9" customHeight="1" thickBot="1">
      <c r="A156" s="253" t="s">
        <v>30</v>
      </c>
      <c r="B156" s="212" t="s">
        <v>30</v>
      </c>
      <c r="C156" s="88"/>
      <c r="D156" s="31"/>
      <c r="E156" s="33"/>
      <c r="F156" s="34"/>
      <c r="G156" s="35">
        <f t="shared" si="14"/>
        <v>0</v>
      </c>
      <c r="H156" s="33"/>
      <c r="I156" s="34"/>
      <c r="J156" s="35">
        <f t="shared" si="15"/>
        <v>0</v>
      </c>
      <c r="K156" s="33"/>
      <c r="L156" s="34"/>
      <c r="M156" s="35">
        <f t="shared" si="16"/>
        <v>0</v>
      </c>
      <c r="N156" s="202"/>
      <c r="O156" s="204"/>
      <c r="P156" s="200"/>
      <c r="Q156" s="33"/>
      <c r="R156" s="34"/>
      <c r="S156" s="35">
        <f t="shared" si="17"/>
        <v>0</v>
      </c>
      <c r="T156" s="33"/>
      <c r="U156" s="34"/>
      <c r="V156" s="28" t="s">
        <v>30</v>
      </c>
      <c r="W156" s="33"/>
      <c r="X156" s="34"/>
      <c r="Y156" s="35">
        <f t="shared" si="18"/>
        <v>0</v>
      </c>
      <c r="Z156" s="36"/>
      <c r="AA156" s="36"/>
      <c r="AB156" s="36"/>
      <c r="AC156" s="29" t="str">
        <f t="shared" si="19"/>
        <v xml:space="preserve"> </v>
      </c>
      <c r="AD156" s="30" t="str">
        <f t="shared" si="20"/>
        <v xml:space="preserve"> راسب  </v>
      </c>
      <c r="AE156" s="36"/>
    </row>
    <row r="157" spans="1:31" ht="39.9" customHeight="1" thickBot="1">
      <c r="A157" s="253" t="s">
        <v>30</v>
      </c>
      <c r="B157" s="212" t="s">
        <v>30</v>
      </c>
      <c r="C157" s="88"/>
      <c r="D157" s="31"/>
      <c r="E157" s="33"/>
      <c r="F157" s="34"/>
      <c r="G157" s="35">
        <f t="shared" si="14"/>
        <v>0</v>
      </c>
      <c r="H157" s="33"/>
      <c r="I157" s="34"/>
      <c r="J157" s="35">
        <f t="shared" si="15"/>
        <v>0</v>
      </c>
      <c r="K157" s="33"/>
      <c r="L157" s="34"/>
      <c r="M157" s="35">
        <f t="shared" si="16"/>
        <v>0</v>
      </c>
      <c r="N157" s="202"/>
      <c r="O157" s="204"/>
      <c r="P157" s="200"/>
      <c r="Q157" s="33"/>
      <c r="R157" s="34"/>
      <c r="S157" s="35">
        <f t="shared" si="17"/>
        <v>0</v>
      </c>
      <c r="T157" s="33"/>
      <c r="U157" s="34"/>
      <c r="V157" s="28" t="s">
        <v>30</v>
      </c>
      <c r="W157" s="33"/>
      <c r="X157" s="34"/>
      <c r="Y157" s="35">
        <f t="shared" si="18"/>
        <v>0</v>
      </c>
      <c r="Z157" s="36"/>
      <c r="AA157" s="36"/>
      <c r="AB157" s="36"/>
      <c r="AC157" s="29" t="str">
        <f t="shared" si="19"/>
        <v xml:space="preserve"> </v>
      </c>
      <c r="AD157" s="30" t="str">
        <f t="shared" si="20"/>
        <v xml:space="preserve"> راسب  </v>
      </c>
      <c r="AE157" s="36"/>
    </row>
    <row r="158" spans="1:31" ht="39.9" customHeight="1" thickBot="1">
      <c r="A158" s="253" t="s">
        <v>30</v>
      </c>
      <c r="B158" s="212" t="s">
        <v>30</v>
      </c>
      <c r="C158" s="88"/>
      <c r="D158" s="31"/>
      <c r="E158" s="33"/>
      <c r="F158" s="34"/>
      <c r="G158" s="35">
        <f t="shared" si="14"/>
        <v>0</v>
      </c>
      <c r="H158" s="33"/>
      <c r="I158" s="34"/>
      <c r="J158" s="35">
        <f t="shared" si="15"/>
        <v>0</v>
      </c>
      <c r="K158" s="33"/>
      <c r="L158" s="34"/>
      <c r="M158" s="35">
        <f t="shared" si="16"/>
        <v>0</v>
      </c>
      <c r="N158" s="202"/>
      <c r="O158" s="204"/>
      <c r="P158" s="200"/>
      <c r="Q158" s="33"/>
      <c r="R158" s="34"/>
      <c r="S158" s="35">
        <f t="shared" si="17"/>
        <v>0</v>
      </c>
      <c r="T158" s="33"/>
      <c r="U158" s="34"/>
      <c r="V158" s="28" t="s">
        <v>30</v>
      </c>
      <c r="W158" s="33"/>
      <c r="X158" s="34"/>
      <c r="Y158" s="35">
        <f t="shared" si="18"/>
        <v>0</v>
      </c>
      <c r="Z158" s="36"/>
      <c r="AA158" s="36"/>
      <c r="AB158" s="36"/>
      <c r="AC158" s="29" t="str">
        <f t="shared" si="19"/>
        <v xml:space="preserve"> </v>
      </c>
      <c r="AD158" s="30" t="str">
        <f t="shared" si="20"/>
        <v xml:space="preserve"> راسب  </v>
      </c>
      <c r="AE158" s="36"/>
    </row>
    <row r="159" spans="1:31" ht="39.9" customHeight="1" thickBot="1">
      <c r="A159" s="253" t="s">
        <v>30</v>
      </c>
      <c r="B159" s="212" t="s">
        <v>30</v>
      </c>
      <c r="C159" s="88"/>
      <c r="D159" s="31"/>
      <c r="E159" s="33"/>
      <c r="F159" s="34"/>
      <c r="G159" s="35">
        <f t="shared" si="14"/>
        <v>0</v>
      </c>
      <c r="H159" s="33"/>
      <c r="I159" s="34"/>
      <c r="J159" s="35">
        <f t="shared" si="15"/>
        <v>0</v>
      </c>
      <c r="K159" s="33"/>
      <c r="L159" s="34"/>
      <c r="M159" s="35">
        <f t="shared" si="16"/>
        <v>0</v>
      </c>
      <c r="N159" s="202"/>
      <c r="O159" s="204"/>
      <c r="P159" s="200"/>
      <c r="Q159" s="33"/>
      <c r="R159" s="34"/>
      <c r="S159" s="35">
        <f t="shared" si="17"/>
        <v>0</v>
      </c>
      <c r="T159" s="33"/>
      <c r="U159" s="34"/>
      <c r="V159" s="28" t="s">
        <v>30</v>
      </c>
      <c r="W159" s="33"/>
      <c r="X159" s="34"/>
      <c r="Y159" s="35">
        <f t="shared" si="18"/>
        <v>0</v>
      </c>
      <c r="Z159" s="36"/>
      <c r="AA159" s="36"/>
      <c r="AB159" s="36"/>
      <c r="AC159" s="29" t="str">
        <f t="shared" si="19"/>
        <v xml:space="preserve"> </v>
      </c>
      <c r="AD159" s="30" t="str">
        <f t="shared" si="20"/>
        <v xml:space="preserve"> راسب  </v>
      </c>
      <c r="AE159" s="36"/>
    </row>
    <row r="160" spans="1:31" ht="39.9" customHeight="1" thickBot="1">
      <c r="A160" s="253" t="s">
        <v>30</v>
      </c>
      <c r="B160" s="212" t="s">
        <v>30</v>
      </c>
      <c r="C160" s="88"/>
      <c r="D160" s="31"/>
      <c r="E160" s="33"/>
      <c r="F160" s="34"/>
      <c r="G160" s="35">
        <f t="shared" si="14"/>
        <v>0</v>
      </c>
      <c r="H160" s="33"/>
      <c r="I160" s="34"/>
      <c r="J160" s="35">
        <f t="shared" si="15"/>
        <v>0</v>
      </c>
      <c r="K160" s="33"/>
      <c r="L160" s="34"/>
      <c r="M160" s="35">
        <f t="shared" si="16"/>
        <v>0</v>
      </c>
      <c r="N160" s="202"/>
      <c r="O160" s="204"/>
      <c r="P160" s="200"/>
      <c r="Q160" s="33"/>
      <c r="R160" s="34"/>
      <c r="S160" s="35">
        <f t="shared" si="17"/>
        <v>0</v>
      </c>
      <c r="T160" s="33"/>
      <c r="U160" s="34"/>
      <c r="V160" s="28" t="s">
        <v>30</v>
      </c>
      <c r="W160" s="33"/>
      <c r="X160" s="34"/>
      <c r="Y160" s="35">
        <f t="shared" si="18"/>
        <v>0</v>
      </c>
      <c r="Z160" s="36"/>
      <c r="AA160" s="36"/>
      <c r="AB160" s="36"/>
      <c r="AC160" s="29" t="str">
        <f t="shared" si="19"/>
        <v xml:space="preserve"> </v>
      </c>
      <c r="AD160" s="30" t="str">
        <f t="shared" si="20"/>
        <v xml:space="preserve"> راسب  </v>
      </c>
      <c r="AE160" s="36"/>
    </row>
    <row r="161" spans="1:31" ht="39.9" customHeight="1" thickBot="1">
      <c r="A161" s="253" t="s">
        <v>30</v>
      </c>
      <c r="B161" s="212" t="s">
        <v>30</v>
      </c>
      <c r="C161" s="88"/>
      <c r="D161" s="31"/>
      <c r="E161" s="33"/>
      <c r="F161" s="34"/>
      <c r="G161" s="35">
        <f t="shared" si="14"/>
        <v>0</v>
      </c>
      <c r="H161" s="33"/>
      <c r="I161" s="34"/>
      <c r="J161" s="35">
        <f t="shared" si="15"/>
        <v>0</v>
      </c>
      <c r="K161" s="33"/>
      <c r="L161" s="34"/>
      <c r="M161" s="35">
        <f t="shared" si="16"/>
        <v>0</v>
      </c>
      <c r="N161" s="202"/>
      <c r="O161" s="204"/>
      <c r="P161" s="200"/>
      <c r="Q161" s="33"/>
      <c r="R161" s="34"/>
      <c r="S161" s="35">
        <f t="shared" si="17"/>
        <v>0</v>
      </c>
      <c r="T161" s="33"/>
      <c r="U161" s="34"/>
      <c r="V161" s="28" t="s">
        <v>30</v>
      </c>
      <c r="W161" s="33"/>
      <c r="X161" s="34"/>
      <c r="Y161" s="35">
        <f t="shared" si="18"/>
        <v>0</v>
      </c>
      <c r="Z161" s="36"/>
      <c r="AA161" s="36"/>
      <c r="AB161" s="36"/>
      <c r="AC161" s="29" t="str">
        <f t="shared" si="19"/>
        <v xml:space="preserve"> </v>
      </c>
      <c r="AD161" s="30" t="str">
        <f t="shared" si="20"/>
        <v xml:space="preserve"> راسب  </v>
      </c>
      <c r="AE161" s="36"/>
    </row>
    <row r="162" spans="1:31" ht="39.9" customHeight="1" thickBot="1">
      <c r="A162" s="253" t="s">
        <v>30</v>
      </c>
      <c r="B162" s="212" t="s">
        <v>30</v>
      </c>
      <c r="C162" s="88"/>
      <c r="D162" s="31"/>
      <c r="E162" s="33"/>
      <c r="F162" s="34"/>
      <c r="G162" s="35">
        <f t="shared" si="14"/>
        <v>0</v>
      </c>
      <c r="H162" s="33"/>
      <c r="I162" s="34"/>
      <c r="J162" s="35">
        <f t="shared" si="15"/>
        <v>0</v>
      </c>
      <c r="K162" s="33"/>
      <c r="L162" s="34"/>
      <c r="M162" s="35">
        <f t="shared" si="16"/>
        <v>0</v>
      </c>
      <c r="N162" s="202"/>
      <c r="O162" s="204"/>
      <c r="P162" s="200"/>
      <c r="Q162" s="33"/>
      <c r="R162" s="34"/>
      <c r="S162" s="35">
        <f t="shared" si="17"/>
        <v>0</v>
      </c>
      <c r="T162" s="33"/>
      <c r="U162" s="34"/>
      <c r="V162" s="28" t="s">
        <v>30</v>
      </c>
      <c r="W162" s="33"/>
      <c r="X162" s="34"/>
      <c r="Y162" s="35">
        <f t="shared" si="18"/>
        <v>0</v>
      </c>
      <c r="Z162" s="36"/>
      <c r="AA162" s="36"/>
      <c r="AB162" s="36"/>
      <c r="AC162" s="29" t="str">
        <f t="shared" si="19"/>
        <v xml:space="preserve"> </v>
      </c>
      <c r="AD162" s="30" t="str">
        <f t="shared" si="20"/>
        <v xml:space="preserve"> راسب  </v>
      </c>
      <c r="AE162" s="36"/>
    </row>
    <row r="163" spans="1:31" ht="39.9" customHeight="1" thickBot="1">
      <c r="A163" s="253" t="s">
        <v>30</v>
      </c>
      <c r="B163" s="212" t="s">
        <v>30</v>
      </c>
      <c r="C163" s="88"/>
      <c r="D163" s="31"/>
      <c r="E163" s="33"/>
      <c r="F163" s="34"/>
      <c r="G163" s="35">
        <f t="shared" si="14"/>
        <v>0</v>
      </c>
      <c r="H163" s="33"/>
      <c r="I163" s="34"/>
      <c r="J163" s="35">
        <f t="shared" si="15"/>
        <v>0</v>
      </c>
      <c r="K163" s="33"/>
      <c r="L163" s="34"/>
      <c r="M163" s="35">
        <f t="shared" si="16"/>
        <v>0</v>
      </c>
      <c r="N163" s="202"/>
      <c r="O163" s="204"/>
      <c r="P163" s="200"/>
      <c r="Q163" s="33"/>
      <c r="R163" s="34"/>
      <c r="S163" s="35">
        <f t="shared" si="17"/>
        <v>0</v>
      </c>
      <c r="T163" s="33"/>
      <c r="U163" s="34"/>
      <c r="V163" s="28" t="s">
        <v>30</v>
      </c>
      <c r="W163" s="33"/>
      <c r="X163" s="34"/>
      <c r="Y163" s="35">
        <f t="shared" si="18"/>
        <v>0</v>
      </c>
      <c r="Z163" s="36"/>
      <c r="AA163" s="36"/>
      <c r="AB163" s="36"/>
      <c r="AC163" s="29" t="str">
        <f t="shared" si="19"/>
        <v xml:space="preserve"> </v>
      </c>
      <c r="AD163" s="30" t="str">
        <f t="shared" si="20"/>
        <v xml:space="preserve"> راسب  </v>
      </c>
      <c r="AE163" s="36"/>
    </row>
    <row r="164" spans="1:31" ht="39.9" customHeight="1" thickBot="1">
      <c r="A164" s="253" t="s">
        <v>30</v>
      </c>
      <c r="B164" s="212" t="s">
        <v>30</v>
      </c>
      <c r="C164" s="88"/>
      <c r="D164" s="31"/>
      <c r="E164" s="33"/>
      <c r="F164" s="34"/>
      <c r="G164" s="35">
        <f t="shared" si="14"/>
        <v>0</v>
      </c>
      <c r="H164" s="33"/>
      <c r="I164" s="34"/>
      <c r="J164" s="35">
        <f t="shared" si="15"/>
        <v>0</v>
      </c>
      <c r="K164" s="33"/>
      <c r="L164" s="34"/>
      <c r="M164" s="35">
        <f t="shared" si="16"/>
        <v>0</v>
      </c>
      <c r="N164" s="202"/>
      <c r="O164" s="204"/>
      <c r="P164" s="200"/>
      <c r="Q164" s="33"/>
      <c r="R164" s="34"/>
      <c r="S164" s="35">
        <f t="shared" si="17"/>
        <v>0</v>
      </c>
      <c r="T164" s="33"/>
      <c r="U164" s="34"/>
      <c r="V164" s="28" t="s">
        <v>30</v>
      </c>
      <c r="W164" s="33"/>
      <c r="X164" s="34"/>
      <c r="Y164" s="35">
        <f t="shared" si="18"/>
        <v>0</v>
      </c>
      <c r="Z164" s="36"/>
      <c r="AA164" s="36"/>
      <c r="AB164" s="36"/>
      <c r="AC164" s="29" t="str">
        <f t="shared" si="19"/>
        <v xml:space="preserve"> </v>
      </c>
      <c r="AD164" s="30" t="str">
        <f t="shared" si="20"/>
        <v xml:space="preserve"> راسب  </v>
      </c>
      <c r="AE164" s="36"/>
    </row>
    <row r="165" spans="1:31" ht="39.9" customHeight="1" thickBot="1">
      <c r="A165" s="253" t="s">
        <v>30</v>
      </c>
      <c r="B165" s="212" t="s">
        <v>30</v>
      </c>
      <c r="C165" s="88"/>
      <c r="D165" s="31"/>
      <c r="E165" s="33"/>
      <c r="F165" s="34"/>
      <c r="G165" s="35">
        <f t="shared" si="14"/>
        <v>0</v>
      </c>
      <c r="H165" s="33"/>
      <c r="I165" s="34"/>
      <c r="J165" s="35">
        <f t="shared" si="15"/>
        <v>0</v>
      </c>
      <c r="K165" s="33"/>
      <c r="L165" s="34"/>
      <c r="M165" s="35">
        <f t="shared" si="16"/>
        <v>0</v>
      </c>
      <c r="N165" s="202"/>
      <c r="O165" s="204"/>
      <c r="P165" s="200"/>
      <c r="Q165" s="33"/>
      <c r="R165" s="34"/>
      <c r="S165" s="35">
        <f t="shared" si="17"/>
        <v>0</v>
      </c>
      <c r="T165" s="33"/>
      <c r="U165" s="34"/>
      <c r="V165" s="28" t="s">
        <v>30</v>
      </c>
      <c r="W165" s="33"/>
      <c r="X165" s="34"/>
      <c r="Y165" s="35">
        <f t="shared" si="18"/>
        <v>0</v>
      </c>
      <c r="Z165" s="36"/>
      <c r="AA165" s="36"/>
      <c r="AB165" s="36"/>
      <c r="AC165" s="29" t="str">
        <f t="shared" si="19"/>
        <v xml:space="preserve"> </v>
      </c>
      <c r="AD165" s="30" t="str">
        <f t="shared" si="20"/>
        <v xml:space="preserve"> راسب  </v>
      </c>
      <c r="AE165" s="36"/>
    </row>
    <row r="166" spans="1:31" ht="39.9" customHeight="1" thickBot="1">
      <c r="A166" s="253" t="s">
        <v>30</v>
      </c>
      <c r="B166" s="212" t="s">
        <v>30</v>
      </c>
      <c r="C166" s="88"/>
      <c r="D166" s="31"/>
      <c r="E166" s="33"/>
      <c r="F166" s="34"/>
      <c r="G166" s="35">
        <f t="shared" si="14"/>
        <v>0</v>
      </c>
      <c r="H166" s="33"/>
      <c r="I166" s="34"/>
      <c r="J166" s="35">
        <f t="shared" si="15"/>
        <v>0</v>
      </c>
      <c r="K166" s="33"/>
      <c r="L166" s="34"/>
      <c r="M166" s="35">
        <f t="shared" si="16"/>
        <v>0</v>
      </c>
      <c r="N166" s="202"/>
      <c r="O166" s="204"/>
      <c r="P166" s="200"/>
      <c r="Q166" s="33"/>
      <c r="R166" s="34"/>
      <c r="S166" s="35">
        <f t="shared" si="17"/>
        <v>0</v>
      </c>
      <c r="T166" s="33"/>
      <c r="U166" s="34"/>
      <c r="V166" s="28" t="s">
        <v>30</v>
      </c>
      <c r="W166" s="33"/>
      <c r="X166" s="34"/>
      <c r="Y166" s="35">
        <f t="shared" si="18"/>
        <v>0</v>
      </c>
      <c r="Z166" s="36"/>
      <c r="AA166" s="36"/>
      <c r="AB166" s="36"/>
      <c r="AC166" s="29" t="str">
        <f t="shared" si="19"/>
        <v xml:space="preserve"> </v>
      </c>
      <c r="AD166" s="30" t="str">
        <f t="shared" si="20"/>
        <v xml:space="preserve"> راسب  </v>
      </c>
      <c r="AE166" s="36"/>
    </row>
    <row r="167" spans="1:31" ht="39.9" customHeight="1" thickBot="1">
      <c r="A167" s="253" t="s">
        <v>30</v>
      </c>
      <c r="B167" s="212" t="s">
        <v>30</v>
      </c>
      <c r="C167" s="88"/>
      <c r="D167" s="31"/>
      <c r="E167" s="33"/>
      <c r="F167" s="34"/>
      <c r="G167" s="35">
        <f t="shared" si="14"/>
        <v>0</v>
      </c>
      <c r="H167" s="33"/>
      <c r="I167" s="34"/>
      <c r="J167" s="35">
        <f t="shared" si="15"/>
        <v>0</v>
      </c>
      <c r="K167" s="33"/>
      <c r="L167" s="34"/>
      <c r="M167" s="35">
        <f t="shared" si="16"/>
        <v>0</v>
      </c>
      <c r="N167" s="202"/>
      <c r="O167" s="204"/>
      <c r="P167" s="200"/>
      <c r="Q167" s="33"/>
      <c r="R167" s="34"/>
      <c r="S167" s="35">
        <f t="shared" si="17"/>
        <v>0</v>
      </c>
      <c r="T167" s="33"/>
      <c r="U167" s="34"/>
      <c r="V167" s="28" t="s">
        <v>30</v>
      </c>
      <c r="W167" s="33"/>
      <c r="X167" s="34"/>
      <c r="Y167" s="35">
        <f t="shared" si="18"/>
        <v>0</v>
      </c>
      <c r="Z167" s="36"/>
      <c r="AA167" s="36"/>
      <c r="AB167" s="36"/>
      <c r="AC167" s="29" t="str">
        <f t="shared" si="19"/>
        <v xml:space="preserve"> </v>
      </c>
      <c r="AD167" s="30" t="str">
        <f t="shared" si="20"/>
        <v xml:space="preserve"> راسب  </v>
      </c>
      <c r="AE167" s="36"/>
    </row>
    <row r="168" spans="1:31" ht="39.9" customHeight="1" thickBot="1">
      <c r="A168" s="253" t="s">
        <v>30</v>
      </c>
      <c r="B168" s="212" t="s">
        <v>30</v>
      </c>
      <c r="C168" s="88"/>
      <c r="D168" s="31"/>
      <c r="E168" s="33"/>
      <c r="F168" s="34"/>
      <c r="G168" s="35">
        <f t="shared" si="14"/>
        <v>0</v>
      </c>
      <c r="H168" s="33"/>
      <c r="I168" s="34"/>
      <c r="J168" s="35">
        <f t="shared" si="15"/>
        <v>0</v>
      </c>
      <c r="K168" s="33"/>
      <c r="L168" s="34"/>
      <c r="M168" s="35">
        <f t="shared" si="16"/>
        <v>0</v>
      </c>
      <c r="N168" s="202"/>
      <c r="O168" s="204"/>
      <c r="P168" s="200"/>
      <c r="Q168" s="33"/>
      <c r="R168" s="34"/>
      <c r="S168" s="35">
        <f t="shared" si="17"/>
        <v>0</v>
      </c>
      <c r="T168" s="33"/>
      <c r="U168" s="34"/>
      <c r="V168" s="28" t="s">
        <v>30</v>
      </c>
      <c r="W168" s="33"/>
      <c r="X168" s="34"/>
      <c r="Y168" s="35">
        <f t="shared" si="18"/>
        <v>0</v>
      </c>
      <c r="Z168" s="36"/>
      <c r="AA168" s="36"/>
      <c r="AB168" s="36"/>
      <c r="AC168" s="29" t="str">
        <f t="shared" si="19"/>
        <v xml:space="preserve"> </v>
      </c>
      <c r="AD168" s="30" t="str">
        <f t="shared" si="20"/>
        <v xml:space="preserve"> راسب  </v>
      </c>
      <c r="AE168" s="36"/>
    </row>
    <row r="169" spans="1:31" ht="39.9" customHeight="1" thickBot="1">
      <c r="A169" s="253" t="s">
        <v>30</v>
      </c>
      <c r="B169" s="212" t="s">
        <v>30</v>
      </c>
      <c r="C169" s="88"/>
      <c r="D169" s="31"/>
      <c r="E169" s="33"/>
      <c r="F169" s="34"/>
      <c r="G169" s="35">
        <f t="shared" si="14"/>
        <v>0</v>
      </c>
      <c r="H169" s="33"/>
      <c r="I169" s="34"/>
      <c r="J169" s="35">
        <f t="shared" si="15"/>
        <v>0</v>
      </c>
      <c r="K169" s="33"/>
      <c r="L169" s="34"/>
      <c r="M169" s="35">
        <f t="shared" si="16"/>
        <v>0</v>
      </c>
      <c r="N169" s="202"/>
      <c r="O169" s="204"/>
      <c r="P169" s="200"/>
      <c r="Q169" s="33"/>
      <c r="R169" s="34"/>
      <c r="S169" s="35">
        <f t="shared" si="17"/>
        <v>0</v>
      </c>
      <c r="T169" s="33"/>
      <c r="U169" s="34"/>
      <c r="V169" s="28" t="s">
        <v>30</v>
      </c>
      <c r="W169" s="33"/>
      <c r="X169" s="34"/>
      <c r="Y169" s="35">
        <f t="shared" si="18"/>
        <v>0</v>
      </c>
      <c r="Z169" s="36"/>
      <c r="AA169" s="36"/>
      <c r="AB169" s="36"/>
      <c r="AC169" s="29" t="str">
        <f t="shared" si="19"/>
        <v xml:space="preserve"> </v>
      </c>
      <c r="AD169" s="30" t="str">
        <f t="shared" si="20"/>
        <v xml:space="preserve"> راسب  </v>
      </c>
      <c r="AE169" s="36"/>
    </row>
    <row r="170" spans="1:31" ht="39.9" customHeight="1" thickBot="1">
      <c r="A170" s="253" t="s">
        <v>30</v>
      </c>
      <c r="B170" s="212" t="s">
        <v>30</v>
      </c>
      <c r="C170" s="88"/>
      <c r="D170" s="31"/>
      <c r="E170" s="33"/>
      <c r="F170" s="34"/>
      <c r="G170" s="35">
        <f t="shared" si="14"/>
        <v>0</v>
      </c>
      <c r="H170" s="33"/>
      <c r="I170" s="34"/>
      <c r="J170" s="35">
        <f t="shared" si="15"/>
        <v>0</v>
      </c>
      <c r="K170" s="33"/>
      <c r="L170" s="34"/>
      <c r="M170" s="35">
        <f t="shared" si="16"/>
        <v>0</v>
      </c>
      <c r="N170" s="200"/>
      <c r="O170" s="200"/>
      <c r="P170" s="200"/>
      <c r="Q170" s="33"/>
      <c r="R170" s="34"/>
      <c r="S170" s="35">
        <f t="shared" si="17"/>
        <v>0</v>
      </c>
      <c r="T170" s="33"/>
      <c r="U170" s="34"/>
      <c r="V170" s="28" t="s">
        <v>30</v>
      </c>
      <c r="W170" s="33"/>
      <c r="X170" s="34"/>
      <c r="Y170" s="35">
        <f t="shared" si="18"/>
        <v>0</v>
      </c>
      <c r="Z170" s="36"/>
      <c r="AA170" s="36"/>
      <c r="AB170" s="36"/>
      <c r="AC170" s="29" t="str">
        <f t="shared" si="19"/>
        <v xml:space="preserve"> </v>
      </c>
      <c r="AD170" s="30" t="str">
        <f t="shared" si="20"/>
        <v xml:space="preserve"> راسب  </v>
      </c>
      <c r="AE170" s="36"/>
    </row>
    <row r="171" spans="1:31" ht="39.9" customHeight="1" thickBot="1">
      <c r="A171" s="253" t="s">
        <v>30</v>
      </c>
      <c r="B171" s="212" t="s">
        <v>30</v>
      </c>
      <c r="C171" s="88"/>
      <c r="D171" s="31"/>
      <c r="E171" s="33"/>
      <c r="F171" s="34"/>
      <c r="G171" s="35">
        <f t="shared" si="14"/>
        <v>0</v>
      </c>
      <c r="H171" s="33"/>
      <c r="I171" s="34"/>
      <c r="J171" s="35">
        <f t="shared" si="15"/>
        <v>0</v>
      </c>
      <c r="K171" s="33"/>
      <c r="L171" s="34"/>
      <c r="M171" s="35">
        <f t="shared" si="16"/>
        <v>0</v>
      </c>
      <c r="N171" s="200"/>
      <c r="O171" s="200"/>
      <c r="P171" s="200"/>
      <c r="Q171" s="33"/>
      <c r="R171" s="34"/>
      <c r="S171" s="35">
        <f t="shared" si="17"/>
        <v>0</v>
      </c>
      <c r="T171" s="33"/>
      <c r="U171" s="34"/>
      <c r="V171" s="28" t="s">
        <v>30</v>
      </c>
      <c r="W171" s="33"/>
      <c r="X171" s="34"/>
      <c r="Y171" s="35">
        <f t="shared" si="18"/>
        <v>0</v>
      </c>
      <c r="Z171" s="36"/>
      <c r="AA171" s="36"/>
      <c r="AB171" s="36"/>
      <c r="AC171" s="29" t="str">
        <f t="shared" si="19"/>
        <v xml:space="preserve"> </v>
      </c>
      <c r="AD171" s="30" t="str">
        <f t="shared" si="20"/>
        <v xml:space="preserve"> راسب  </v>
      </c>
      <c r="AE171" s="36"/>
    </row>
    <row r="172" spans="1:31" ht="39.9" customHeight="1" thickBot="1">
      <c r="A172" s="253" t="s">
        <v>30</v>
      </c>
      <c r="B172" s="212" t="s">
        <v>30</v>
      </c>
      <c r="C172" s="88"/>
      <c r="D172" s="31"/>
      <c r="E172" s="33"/>
      <c r="F172" s="34"/>
      <c r="G172" s="35">
        <f t="shared" si="14"/>
        <v>0</v>
      </c>
      <c r="H172" s="33"/>
      <c r="I172" s="34"/>
      <c r="J172" s="35">
        <f t="shared" si="15"/>
        <v>0</v>
      </c>
      <c r="K172" s="33"/>
      <c r="L172" s="34"/>
      <c r="M172" s="35">
        <f t="shared" si="16"/>
        <v>0</v>
      </c>
      <c r="N172" s="200"/>
      <c r="O172" s="200"/>
      <c r="P172" s="200"/>
      <c r="Q172" s="33"/>
      <c r="R172" s="34"/>
      <c r="S172" s="35">
        <f t="shared" si="17"/>
        <v>0</v>
      </c>
      <c r="T172" s="33"/>
      <c r="U172" s="34"/>
      <c r="V172" s="28" t="s">
        <v>30</v>
      </c>
      <c r="W172" s="33"/>
      <c r="X172" s="34"/>
      <c r="Y172" s="35">
        <f t="shared" si="18"/>
        <v>0</v>
      </c>
      <c r="Z172" s="36"/>
      <c r="AA172" s="36"/>
      <c r="AB172" s="36"/>
      <c r="AC172" s="29" t="str">
        <f t="shared" si="19"/>
        <v xml:space="preserve"> </v>
      </c>
      <c r="AD172" s="30" t="str">
        <f t="shared" si="20"/>
        <v xml:space="preserve"> راسب  </v>
      </c>
      <c r="AE172" s="36"/>
    </row>
    <row r="173" spans="1:31" ht="39.9" customHeight="1" thickBot="1">
      <c r="A173" s="253" t="s">
        <v>30</v>
      </c>
      <c r="B173" s="212" t="s">
        <v>30</v>
      </c>
      <c r="C173" s="88"/>
      <c r="D173" s="31"/>
      <c r="E173" s="33"/>
      <c r="F173" s="34"/>
      <c r="G173" s="35">
        <f t="shared" si="14"/>
        <v>0</v>
      </c>
      <c r="H173" s="33"/>
      <c r="I173" s="34"/>
      <c r="J173" s="35">
        <f t="shared" si="15"/>
        <v>0</v>
      </c>
      <c r="K173" s="33"/>
      <c r="L173" s="34"/>
      <c r="M173" s="35">
        <f t="shared" si="16"/>
        <v>0</v>
      </c>
      <c r="N173" s="200"/>
      <c r="O173" s="200"/>
      <c r="P173" s="200"/>
      <c r="Q173" s="33"/>
      <c r="R173" s="34"/>
      <c r="S173" s="35">
        <f t="shared" si="17"/>
        <v>0</v>
      </c>
      <c r="T173" s="33"/>
      <c r="U173" s="34"/>
      <c r="V173" s="28" t="s">
        <v>30</v>
      </c>
      <c r="W173" s="33"/>
      <c r="X173" s="34"/>
      <c r="Y173" s="35">
        <f t="shared" si="18"/>
        <v>0</v>
      </c>
      <c r="Z173" s="36"/>
      <c r="AA173" s="36"/>
      <c r="AB173" s="36"/>
      <c r="AC173" s="29" t="str">
        <f t="shared" si="19"/>
        <v xml:space="preserve"> </v>
      </c>
      <c r="AD173" s="30" t="str">
        <f t="shared" si="20"/>
        <v xml:space="preserve"> راسب  </v>
      </c>
      <c r="AE173" s="36"/>
    </row>
    <row r="174" spans="1:31" ht="33" customHeight="1" thickBot="1">
      <c r="A174" s="253" t="s">
        <v>30</v>
      </c>
      <c r="B174" s="212" t="s">
        <v>30</v>
      </c>
      <c r="C174" s="88"/>
      <c r="D174" s="31"/>
      <c r="E174" s="33"/>
      <c r="F174" s="34"/>
      <c r="G174" s="35">
        <f t="shared" si="14"/>
        <v>0</v>
      </c>
      <c r="H174" s="33"/>
      <c r="I174" s="34"/>
      <c r="J174" s="35">
        <f t="shared" si="15"/>
        <v>0</v>
      </c>
      <c r="K174" s="33"/>
      <c r="L174" s="34"/>
      <c r="M174" s="35">
        <f t="shared" si="16"/>
        <v>0</v>
      </c>
      <c r="N174" s="200"/>
      <c r="O174" s="200"/>
      <c r="P174" s="200"/>
      <c r="Q174" s="33"/>
      <c r="R174" s="34"/>
      <c r="S174" s="35">
        <f t="shared" si="17"/>
        <v>0</v>
      </c>
      <c r="T174" s="33"/>
      <c r="U174" s="34"/>
      <c r="V174" s="28" t="s">
        <v>30</v>
      </c>
      <c r="W174" s="33"/>
      <c r="X174" s="34"/>
      <c r="Y174" s="35">
        <f t="shared" si="18"/>
        <v>0</v>
      </c>
      <c r="Z174" s="36"/>
      <c r="AA174" s="36"/>
      <c r="AB174" s="36"/>
      <c r="AC174" s="29" t="str">
        <f t="shared" si="19"/>
        <v xml:space="preserve"> </v>
      </c>
      <c r="AD174" s="30" t="str">
        <f t="shared" si="20"/>
        <v xml:space="preserve"> راسب  </v>
      </c>
      <c r="AE174" s="36"/>
    </row>
    <row r="175" spans="1:31" ht="33" customHeight="1" thickBot="1">
      <c r="A175" s="253" t="s">
        <v>30</v>
      </c>
      <c r="B175" s="212" t="s">
        <v>30</v>
      </c>
      <c r="C175" s="88"/>
      <c r="D175" s="31"/>
      <c r="E175" s="33"/>
      <c r="F175" s="34"/>
      <c r="G175" s="35">
        <f t="shared" si="14"/>
        <v>0</v>
      </c>
      <c r="H175" s="33"/>
      <c r="I175" s="34"/>
      <c r="J175" s="35">
        <f t="shared" si="15"/>
        <v>0</v>
      </c>
      <c r="K175" s="33"/>
      <c r="L175" s="34"/>
      <c r="M175" s="35">
        <f t="shared" si="16"/>
        <v>0</v>
      </c>
      <c r="N175" s="200"/>
      <c r="O175" s="200"/>
      <c r="P175" s="200"/>
      <c r="Q175" s="33"/>
      <c r="R175" s="34"/>
      <c r="S175" s="35">
        <f t="shared" si="17"/>
        <v>0</v>
      </c>
      <c r="T175" s="33"/>
      <c r="U175" s="34"/>
      <c r="V175" s="28" t="s">
        <v>30</v>
      </c>
      <c r="W175" s="33"/>
      <c r="X175" s="34"/>
      <c r="Y175" s="35">
        <f t="shared" si="18"/>
        <v>0</v>
      </c>
      <c r="Z175" s="36"/>
      <c r="AA175" s="36"/>
      <c r="AB175" s="36"/>
      <c r="AC175" s="29" t="str">
        <f t="shared" si="19"/>
        <v xml:space="preserve"> </v>
      </c>
      <c r="AD175" s="30" t="str">
        <f t="shared" si="20"/>
        <v xml:space="preserve"> راسب  </v>
      </c>
      <c r="AE175" s="36"/>
    </row>
    <row r="176" spans="1:31" ht="33" customHeight="1" thickBot="1">
      <c r="A176" s="253" t="s">
        <v>30</v>
      </c>
      <c r="B176" s="212" t="s">
        <v>30</v>
      </c>
      <c r="C176" s="88"/>
      <c r="D176" s="31"/>
      <c r="E176" s="33"/>
      <c r="F176" s="34"/>
      <c r="G176" s="35">
        <f t="shared" si="14"/>
        <v>0</v>
      </c>
      <c r="H176" s="33"/>
      <c r="I176" s="34"/>
      <c r="J176" s="35">
        <f t="shared" si="15"/>
        <v>0</v>
      </c>
      <c r="K176" s="33"/>
      <c r="L176" s="34"/>
      <c r="M176" s="35">
        <f t="shared" si="16"/>
        <v>0</v>
      </c>
      <c r="N176" s="200"/>
      <c r="O176" s="200"/>
      <c r="P176" s="200"/>
      <c r="Q176" s="33"/>
      <c r="R176" s="34"/>
      <c r="S176" s="35">
        <f t="shared" si="17"/>
        <v>0</v>
      </c>
      <c r="T176" s="33"/>
      <c r="U176" s="34"/>
      <c r="V176" s="28" t="s">
        <v>30</v>
      </c>
      <c r="W176" s="33"/>
      <c r="X176" s="34"/>
      <c r="Y176" s="35">
        <f t="shared" si="18"/>
        <v>0</v>
      </c>
      <c r="Z176" s="36"/>
      <c r="AA176" s="36"/>
      <c r="AB176" s="36"/>
      <c r="AC176" s="29" t="str">
        <f t="shared" si="19"/>
        <v xml:space="preserve"> </v>
      </c>
      <c r="AD176" s="30" t="str">
        <f t="shared" si="20"/>
        <v xml:space="preserve"> راسب  </v>
      </c>
      <c r="AE176" s="36"/>
    </row>
    <row r="177" spans="1:31" ht="33" customHeight="1" thickBot="1">
      <c r="A177" s="253" t="s">
        <v>30</v>
      </c>
      <c r="B177" s="212" t="s">
        <v>30</v>
      </c>
      <c r="C177" s="88"/>
      <c r="D177" s="31"/>
      <c r="E177" s="33"/>
      <c r="F177" s="34"/>
      <c r="G177" s="35">
        <f t="shared" si="14"/>
        <v>0</v>
      </c>
      <c r="H177" s="33"/>
      <c r="I177" s="34"/>
      <c r="J177" s="35">
        <f t="shared" si="15"/>
        <v>0</v>
      </c>
      <c r="K177" s="33"/>
      <c r="L177" s="34"/>
      <c r="M177" s="35">
        <f t="shared" si="16"/>
        <v>0</v>
      </c>
      <c r="N177" s="200"/>
      <c r="O177" s="200"/>
      <c r="P177" s="200"/>
      <c r="Q177" s="33"/>
      <c r="R177" s="34"/>
      <c r="S177" s="35">
        <f t="shared" si="17"/>
        <v>0</v>
      </c>
      <c r="T177" s="33"/>
      <c r="U177" s="34"/>
      <c r="V177" s="28" t="s">
        <v>30</v>
      </c>
      <c r="W177" s="33"/>
      <c r="X177" s="34"/>
      <c r="Y177" s="35">
        <f t="shared" si="18"/>
        <v>0</v>
      </c>
      <c r="Z177" s="36"/>
      <c r="AA177" s="36"/>
      <c r="AB177" s="36"/>
      <c r="AC177" s="29" t="str">
        <f t="shared" si="19"/>
        <v xml:space="preserve"> </v>
      </c>
      <c r="AD177" s="30" t="str">
        <f t="shared" si="20"/>
        <v xml:space="preserve"> راسب  </v>
      </c>
      <c r="AE177" s="36"/>
    </row>
    <row r="178" spans="1:31" ht="33" customHeight="1" thickBot="1">
      <c r="A178" s="253" t="s">
        <v>30</v>
      </c>
      <c r="B178" s="212" t="s">
        <v>30</v>
      </c>
      <c r="C178" s="88"/>
      <c r="D178" s="31"/>
      <c r="E178" s="33"/>
      <c r="F178" s="34"/>
      <c r="G178" s="35">
        <f t="shared" si="14"/>
        <v>0</v>
      </c>
      <c r="H178" s="33"/>
      <c r="I178" s="34"/>
      <c r="J178" s="35">
        <f t="shared" si="15"/>
        <v>0</v>
      </c>
      <c r="K178" s="33"/>
      <c r="L178" s="34"/>
      <c r="M178" s="35">
        <f t="shared" si="16"/>
        <v>0</v>
      </c>
      <c r="N178" s="200"/>
      <c r="O178" s="200"/>
      <c r="P178" s="200"/>
      <c r="Q178" s="33"/>
      <c r="R178" s="34"/>
      <c r="S178" s="35">
        <f t="shared" si="17"/>
        <v>0</v>
      </c>
      <c r="T178" s="33"/>
      <c r="U178" s="34"/>
      <c r="V178" s="28" t="s">
        <v>30</v>
      </c>
      <c r="W178" s="33"/>
      <c r="X178" s="34"/>
      <c r="Y178" s="35">
        <f t="shared" si="18"/>
        <v>0</v>
      </c>
      <c r="Z178" s="36"/>
      <c r="AA178" s="36"/>
      <c r="AB178" s="36"/>
      <c r="AC178" s="29" t="str">
        <f t="shared" si="19"/>
        <v xml:space="preserve"> </v>
      </c>
      <c r="AD178" s="30" t="str">
        <f t="shared" si="20"/>
        <v xml:space="preserve"> راسب  </v>
      </c>
      <c r="AE178" s="36"/>
    </row>
    <row r="179" spans="1:31" ht="33" customHeight="1" thickBot="1">
      <c r="A179" s="253" t="s">
        <v>30</v>
      </c>
      <c r="B179" s="212" t="s">
        <v>30</v>
      </c>
      <c r="C179" s="88"/>
      <c r="D179" s="31"/>
      <c r="E179" s="33"/>
      <c r="F179" s="34"/>
      <c r="G179" s="35">
        <f t="shared" si="14"/>
        <v>0</v>
      </c>
      <c r="H179" s="33"/>
      <c r="I179" s="34"/>
      <c r="J179" s="35">
        <f t="shared" si="15"/>
        <v>0</v>
      </c>
      <c r="K179" s="33"/>
      <c r="L179" s="34"/>
      <c r="M179" s="35">
        <f t="shared" si="16"/>
        <v>0</v>
      </c>
      <c r="N179" s="200"/>
      <c r="O179" s="200"/>
      <c r="P179" s="200"/>
      <c r="Q179" s="33"/>
      <c r="R179" s="34"/>
      <c r="S179" s="35">
        <f t="shared" si="17"/>
        <v>0</v>
      </c>
      <c r="T179" s="33"/>
      <c r="U179" s="34"/>
      <c r="V179" s="28" t="s">
        <v>30</v>
      </c>
      <c r="W179" s="33"/>
      <c r="X179" s="34"/>
      <c r="Y179" s="35">
        <f t="shared" si="18"/>
        <v>0</v>
      </c>
      <c r="Z179" s="36"/>
      <c r="AA179" s="36"/>
      <c r="AB179" s="36"/>
      <c r="AC179" s="29" t="str">
        <f t="shared" si="19"/>
        <v xml:space="preserve"> </v>
      </c>
      <c r="AD179" s="30" t="str">
        <f t="shared" si="20"/>
        <v xml:space="preserve"> راسب  </v>
      </c>
      <c r="AE179" s="36"/>
    </row>
    <row r="180" spans="1:31" ht="33" customHeight="1" thickBot="1">
      <c r="A180" s="253" t="s">
        <v>30</v>
      </c>
      <c r="B180" s="212" t="s">
        <v>30</v>
      </c>
      <c r="C180" s="88"/>
      <c r="D180" s="31"/>
      <c r="E180" s="33"/>
      <c r="F180" s="34"/>
      <c r="G180" s="35">
        <f t="shared" si="14"/>
        <v>0</v>
      </c>
      <c r="H180" s="33"/>
      <c r="I180" s="34"/>
      <c r="J180" s="35">
        <f t="shared" si="15"/>
        <v>0</v>
      </c>
      <c r="K180" s="33"/>
      <c r="L180" s="34"/>
      <c r="M180" s="35">
        <f t="shared" si="16"/>
        <v>0</v>
      </c>
      <c r="N180" s="200"/>
      <c r="O180" s="200"/>
      <c r="P180" s="200"/>
      <c r="Q180" s="33"/>
      <c r="R180" s="34"/>
      <c r="S180" s="35">
        <f t="shared" si="17"/>
        <v>0</v>
      </c>
      <c r="T180" s="33"/>
      <c r="U180" s="34"/>
      <c r="V180" s="28" t="s">
        <v>30</v>
      </c>
      <c r="W180" s="33"/>
      <c r="X180" s="34"/>
      <c r="Y180" s="35">
        <f t="shared" si="18"/>
        <v>0</v>
      </c>
      <c r="Z180" s="36"/>
      <c r="AA180" s="36"/>
      <c r="AB180" s="36"/>
      <c r="AC180" s="29" t="str">
        <f t="shared" si="19"/>
        <v xml:space="preserve"> </v>
      </c>
      <c r="AD180" s="30" t="str">
        <f t="shared" si="20"/>
        <v xml:space="preserve"> راسب  </v>
      </c>
      <c r="AE180" s="36"/>
    </row>
    <row r="181" spans="1:31" ht="33" customHeight="1" thickBot="1">
      <c r="A181" s="253" t="s">
        <v>30</v>
      </c>
      <c r="B181" s="212" t="s">
        <v>30</v>
      </c>
      <c r="C181" s="88"/>
      <c r="D181" s="31"/>
      <c r="E181" s="33"/>
      <c r="F181" s="34"/>
      <c r="G181" s="35">
        <f t="shared" si="14"/>
        <v>0</v>
      </c>
      <c r="H181" s="33"/>
      <c r="I181" s="34"/>
      <c r="J181" s="35">
        <f t="shared" si="15"/>
        <v>0</v>
      </c>
      <c r="K181" s="33"/>
      <c r="L181" s="34"/>
      <c r="M181" s="35">
        <f t="shared" si="16"/>
        <v>0</v>
      </c>
      <c r="N181" s="200"/>
      <c r="O181" s="200"/>
      <c r="P181" s="200"/>
      <c r="Q181" s="33"/>
      <c r="R181" s="34"/>
      <c r="S181" s="35">
        <f t="shared" si="17"/>
        <v>0</v>
      </c>
      <c r="T181" s="33"/>
      <c r="U181" s="34"/>
      <c r="V181" s="28" t="s">
        <v>30</v>
      </c>
      <c r="W181" s="33"/>
      <c r="X181" s="34"/>
      <c r="Y181" s="35">
        <f t="shared" si="18"/>
        <v>0</v>
      </c>
      <c r="Z181" s="36"/>
      <c r="AA181" s="36"/>
      <c r="AB181" s="36"/>
      <c r="AC181" s="29" t="str">
        <f t="shared" si="19"/>
        <v xml:space="preserve"> </v>
      </c>
      <c r="AD181" s="30" t="str">
        <f t="shared" si="20"/>
        <v xml:space="preserve"> راسب  </v>
      </c>
      <c r="AE181" s="36"/>
    </row>
    <row r="182" spans="1:31" ht="33" customHeight="1" thickBot="1">
      <c r="A182" s="253" t="s">
        <v>30</v>
      </c>
      <c r="B182" s="212" t="s">
        <v>30</v>
      </c>
      <c r="C182" s="88"/>
      <c r="D182" s="31"/>
      <c r="E182" s="33"/>
      <c r="F182" s="34"/>
      <c r="G182" s="35">
        <f t="shared" si="14"/>
        <v>0</v>
      </c>
      <c r="H182" s="33"/>
      <c r="I182" s="34"/>
      <c r="J182" s="35">
        <f t="shared" si="15"/>
        <v>0</v>
      </c>
      <c r="K182" s="33"/>
      <c r="L182" s="34"/>
      <c r="M182" s="35">
        <f t="shared" si="16"/>
        <v>0</v>
      </c>
      <c r="N182" s="200"/>
      <c r="O182" s="200"/>
      <c r="P182" s="200"/>
      <c r="Q182" s="33"/>
      <c r="R182" s="34"/>
      <c r="S182" s="35">
        <f t="shared" si="17"/>
        <v>0</v>
      </c>
      <c r="T182" s="33"/>
      <c r="U182" s="34"/>
      <c r="V182" s="28" t="s">
        <v>30</v>
      </c>
      <c r="W182" s="33"/>
      <c r="X182" s="34"/>
      <c r="Y182" s="35">
        <f t="shared" si="18"/>
        <v>0</v>
      </c>
      <c r="Z182" s="36"/>
      <c r="AA182" s="36"/>
      <c r="AB182" s="36"/>
      <c r="AC182" s="29" t="str">
        <f t="shared" si="19"/>
        <v xml:space="preserve"> </v>
      </c>
      <c r="AD182" s="30" t="str">
        <f t="shared" si="20"/>
        <v xml:space="preserve"> راسب  </v>
      </c>
      <c r="AE182" s="36"/>
    </row>
    <row r="183" spans="1:31" ht="33" customHeight="1" thickBot="1">
      <c r="A183" s="253" t="s">
        <v>30</v>
      </c>
      <c r="B183" s="212" t="s">
        <v>30</v>
      </c>
      <c r="C183" s="88"/>
      <c r="D183" s="31"/>
      <c r="E183" s="33"/>
      <c r="F183" s="34"/>
      <c r="G183" s="35">
        <f t="shared" si="14"/>
        <v>0</v>
      </c>
      <c r="H183" s="33"/>
      <c r="I183" s="34"/>
      <c r="J183" s="35">
        <f t="shared" si="15"/>
        <v>0</v>
      </c>
      <c r="K183" s="33"/>
      <c r="L183" s="34"/>
      <c r="M183" s="35">
        <f t="shared" si="16"/>
        <v>0</v>
      </c>
      <c r="N183" s="200"/>
      <c r="O183" s="200"/>
      <c r="P183" s="200"/>
      <c r="Q183" s="33"/>
      <c r="R183" s="34"/>
      <c r="S183" s="35">
        <f t="shared" si="17"/>
        <v>0</v>
      </c>
      <c r="T183" s="33"/>
      <c r="U183" s="34"/>
      <c r="V183" s="28" t="s">
        <v>30</v>
      </c>
      <c r="W183" s="33"/>
      <c r="X183" s="34"/>
      <c r="Y183" s="35">
        <f t="shared" si="18"/>
        <v>0</v>
      </c>
      <c r="Z183" s="36"/>
      <c r="AA183" s="36"/>
      <c r="AB183" s="36"/>
      <c r="AC183" s="29" t="str">
        <f t="shared" si="19"/>
        <v xml:space="preserve"> </v>
      </c>
      <c r="AD183" s="30" t="str">
        <f t="shared" si="20"/>
        <v xml:space="preserve"> راسب  </v>
      </c>
      <c r="AE183" s="36"/>
    </row>
    <row r="184" spans="1:31" ht="33" customHeight="1" thickBot="1">
      <c r="A184" s="253" t="s">
        <v>30</v>
      </c>
      <c r="B184" s="212" t="s">
        <v>30</v>
      </c>
      <c r="C184" s="88"/>
      <c r="D184" s="31"/>
      <c r="E184" s="33"/>
      <c r="F184" s="34"/>
      <c r="G184" s="35">
        <f t="shared" si="14"/>
        <v>0</v>
      </c>
      <c r="H184" s="33"/>
      <c r="I184" s="34"/>
      <c r="J184" s="35">
        <f t="shared" si="15"/>
        <v>0</v>
      </c>
      <c r="K184" s="33"/>
      <c r="L184" s="34"/>
      <c r="M184" s="35">
        <f t="shared" si="16"/>
        <v>0</v>
      </c>
      <c r="N184" s="200"/>
      <c r="O184" s="200"/>
      <c r="P184" s="200"/>
      <c r="Q184" s="33"/>
      <c r="R184" s="34"/>
      <c r="S184" s="35">
        <f t="shared" si="17"/>
        <v>0</v>
      </c>
      <c r="T184" s="33"/>
      <c r="U184" s="34"/>
      <c r="V184" s="28" t="s">
        <v>30</v>
      </c>
      <c r="W184" s="33"/>
      <c r="X184" s="34"/>
      <c r="Y184" s="35">
        <f t="shared" si="18"/>
        <v>0</v>
      </c>
      <c r="Z184" s="36"/>
      <c r="AA184" s="36"/>
      <c r="AB184" s="36"/>
      <c r="AC184" s="29" t="str">
        <f t="shared" si="19"/>
        <v xml:space="preserve"> </v>
      </c>
      <c r="AD184" s="30" t="str">
        <f t="shared" si="20"/>
        <v xml:space="preserve"> راسب  </v>
      </c>
      <c r="AE184" s="36"/>
    </row>
    <row r="185" spans="1:31" ht="33" customHeight="1" thickBot="1">
      <c r="A185" s="253" t="s">
        <v>30</v>
      </c>
      <c r="B185" s="212" t="s">
        <v>30</v>
      </c>
      <c r="C185" s="88"/>
      <c r="D185" s="31"/>
      <c r="E185" s="33"/>
      <c r="F185" s="34"/>
      <c r="G185" s="35">
        <f t="shared" si="14"/>
        <v>0</v>
      </c>
      <c r="H185" s="33"/>
      <c r="I185" s="34"/>
      <c r="J185" s="35">
        <f t="shared" si="15"/>
        <v>0</v>
      </c>
      <c r="K185" s="33"/>
      <c r="L185" s="34"/>
      <c r="M185" s="35">
        <f t="shared" si="16"/>
        <v>0</v>
      </c>
      <c r="N185" s="200"/>
      <c r="O185" s="200"/>
      <c r="P185" s="200"/>
      <c r="Q185" s="33"/>
      <c r="R185" s="34"/>
      <c r="S185" s="35">
        <f t="shared" si="17"/>
        <v>0</v>
      </c>
      <c r="T185" s="33"/>
      <c r="U185" s="34"/>
      <c r="V185" s="28" t="s">
        <v>30</v>
      </c>
      <c r="W185" s="33"/>
      <c r="X185" s="34"/>
      <c r="Y185" s="35">
        <f t="shared" si="18"/>
        <v>0</v>
      </c>
      <c r="Z185" s="36"/>
      <c r="AA185" s="36"/>
      <c r="AB185" s="36"/>
      <c r="AC185" s="29" t="str">
        <f t="shared" si="19"/>
        <v xml:space="preserve"> </v>
      </c>
      <c r="AD185" s="30" t="str">
        <f t="shared" si="20"/>
        <v xml:space="preserve"> راسب  </v>
      </c>
      <c r="AE185" s="36"/>
    </row>
    <row r="186" spans="1:31" ht="33" customHeight="1" thickBot="1">
      <c r="A186" s="253" t="s">
        <v>30</v>
      </c>
      <c r="B186" s="212" t="s">
        <v>30</v>
      </c>
      <c r="C186" s="88"/>
      <c r="D186" s="31"/>
      <c r="E186" s="33"/>
      <c r="F186" s="34"/>
      <c r="G186" s="35">
        <f t="shared" si="14"/>
        <v>0</v>
      </c>
      <c r="H186" s="33"/>
      <c r="I186" s="34"/>
      <c r="J186" s="35">
        <f t="shared" si="15"/>
        <v>0</v>
      </c>
      <c r="K186" s="33"/>
      <c r="L186" s="34"/>
      <c r="M186" s="35">
        <f t="shared" si="16"/>
        <v>0</v>
      </c>
      <c r="N186" s="200"/>
      <c r="O186" s="200"/>
      <c r="P186" s="200"/>
      <c r="Q186" s="33"/>
      <c r="R186" s="34"/>
      <c r="S186" s="35">
        <f t="shared" si="17"/>
        <v>0</v>
      </c>
      <c r="T186" s="33"/>
      <c r="U186" s="34"/>
      <c r="V186" s="28" t="s">
        <v>30</v>
      </c>
      <c r="W186" s="33"/>
      <c r="X186" s="34"/>
      <c r="Y186" s="35">
        <f t="shared" si="18"/>
        <v>0</v>
      </c>
      <c r="Z186" s="36"/>
      <c r="AA186" s="36"/>
      <c r="AB186" s="36"/>
      <c r="AC186" s="29" t="str">
        <f t="shared" si="19"/>
        <v xml:space="preserve"> </v>
      </c>
      <c r="AD186" s="30" t="str">
        <f t="shared" si="20"/>
        <v xml:space="preserve"> راسب  </v>
      </c>
      <c r="AE186" s="36"/>
    </row>
    <row r="187" spans="1:31" ht="33" customHeight="1" thickBot="1">
      <c r="A187" s="253" t="s">
        <v>30</v>
      </c>
      <c r="B187" s="212" t="s">
        <v>30</v>
      </c>
      <c r="C187" s="88"/>
      <c r="D187" s="31"/>
      <c r="E187" s="33"/>
      <c r="F187" s="34"/>
      <c r="G187" s="35">
        <f t="shared" si="14"/>
        <v>0</v>
      </c>
      <c r="H187" s="33"/>
      <c r="I187" s="34"/>
      <c r="J187" s="35">
        <f t="shared" si="15"/>
        <v>0</v>
      </c>
      <c r="K187" s="33"/>
      <c r="L187" s="34"/>
      <c r="M187" s="35">
        <f t="shared" si="16"/>
        <v>0</v>
      </c>
      <c r="N187" s="200"/>
      <c r="O187" s="200"/>
      <c r="P187" s="200"/>
      <c r="Q187" s="33"/>
      <c r="R187" s="34"/>
      <c r="S187" s="35">
        <f t="shared" si="17"/>
        <v>0</v>
      </c>
      <c r="T187" s="33"/>
      <c r="U187" s="34"/>
      <c r="V187" s="28" t="s">
        <v>30</v>
      </c>
      <c r="W187" s="33"/>
      <c r="X187" s="34"/>
      <c r="Y187" s="35">
        <f t="shared" si="18"/>
        <v>0</v>
      </c>
      <c r="Z187" s="36"/>
      <c r="AA187" s="36"/>
      <c r="AB187" s="36"/>
      <c r="AC187" s="29" t="str">
        <f t="shared" si="19"/>
        <v xml:space="preserve"> </v>
      </c>
      <c r="AD187" s="30" t="str">
        <f t="shared" si="20"/>
        <v xml:space="preserve"> راسب  </v>
      </c>
      <c r="AE187" s="36"/>
    </row>
    <row r="188" spans="1:31" ht="33" customHeight="1" thickBot="1">
      <c r="A188" s="253" t="s">
        <v>30</v>
      </c>
      <c r="B188" s="212" t="s">
        <v>30</v>
      </c>
      <c r="C188" s="88"/>
      <c r="D188" s="31"/>
      <c r="E188" s="33"/>
      <c r="F188" s="34"/>
      <c r="G188" s="35">
        <f t="shared" si="14"/>
        <v>0</v>
      </c>
      <c r="H188" s="33"/>
      <c r="I188" s="34"/>
      <c r="J188" s="35">
        <f t="shared" si="15"/>
        <v>0</v>
      </c>
      <c r="K188" s="33"/>
      <c r="L188" s="34"/>
      <c r="M188" s="35">
        <f t="shared" si="16"/>
        <v>0</v>
      </c>
      <c r="N188" s="200"/>
      <c r="O188" s="200"/>
      <c r="P188" s="200"/>
      <c r="Q188" s="33"/>
      <c r="R188" s="34"/>
      <c r="S188" s="35">
        <f t="shared" si="17"/>
        <v>0</v>
      </c>
      <c r="T188" s="33"/>
      <c r="U188" s="34"/>
      <c r="V188" s="28" t="s">
        <v>30</v>
      </c>
      <c r="W188" s="33"/>
      <c r="X188" s="34"/>
      <c r="Y188" s="35">
        <f t="shared" si="18"/>
        <v>0</v>
      </c>
      <c r="Z188" s="36"/>
      <c r="AA188" s="36"/>
      <c r="AB188" s="36"/>
      <c r="AC188" s="29" t="str">
        <f t="shared" si="19"/>
        <v xml:space="preserve"> </v>
      </c>
      <c r="AD188" s="30" t="str">
        <f t="shared" si="20"/>
        <v xml:space="preserve"> راسب  </v>
      </c>
      <c r="AE188" s="36"/>
    </row>
    <row r="189" spans="1:31" ht="33" customHeight="1" thickBot="1">
      <c r="A189" s="253" t="s">
        <v>30</v>
      </c>
      <c r="B189" s="212" t="s">
        <v>30</v>
      </c>
      <c r="C189" s="88"/>
      <c r="D189" s="31"/>
      <c r="E189" s="33"/>
      <c r="F189" s="34"/>
      <c r="G189" s="35">
        <f t="shared" si="14"/>
        <v>0</v>
      </c>
      <c r="H189" s="33"/>
      <c r="I189" s="34"/>
      <c r="J189" s="35">
        <f t="shared" si="15"/>
        <v>0</v>
      </c>
      <c r="K189" s="33"/>
      <c r="L189" s="34"/>
      <c r="M189" s="35">
        <f t="shared" si="16"/>
        <v>0</v>
      </c>
      <c r="N189" s="200"/>
      <c r="O189" s="200"/>
      <c r="P189" s="200"/>
      <c r="Q189" s="33"/>
      <c r="R189" s="34"/>
      <c r="S189" s="35">
        <f t="shared" si="17"/>
        <v>0</v>
      </c>
      <c r="T189" s="33"/>
      <c r="U189" s="34"/>
      <c r="V189" s="28" t="s">
        <v>30</v>
      </c>
      <c r="W189" s="33"/>
      <c r="X189" s="34"/>
      <c r="Y189" s="35">
        <f t="shared" si="18"/>
        <v>0</v>
      </c>
      <c r="Z189" s="36"/>
      <c r="AA189" s="36"/>
      <c r="AB189" s="36"/>
      <c r="AC189" s="29" t="str">
        <f t="shared" si="19"/>
        <v xml:space="preserve"> </v>
      </c>
      <c r="AD189" s="30" t="str">
        <f t="shared" si="20"/>
        <v xml:space="preserve"> راسب  </v>
      </c>
      <c r="AE189" s="36"/>
    </row>
    <row r="190" spans="1:31" ht="33" customHeight="1" thickBot="1">
      <c r="A190" s="253" t="s">
        <v>30</v>
      </c>
      <c r="B190" s="212" t="s">
        <v>30</v>
      </c>
      <c r="C190" s="88"/>
      <c r="D190" s="31"/>
      <c r="E190" s="33"/>
      <c r="F190" s="34"/>
      <c r="G190" s="35">
        <f t="shared" si="14"/>
        <v>0</v>
      </c>
      <c r="H190" s="33"/>
      <c r="I190" s="34"/>
      <c r="J190" s="35">
        <f t="shared" si="15"/>
        <v>0</v>
      </c>
      <c r="K190" s="33"/>
      <c r="L190" s="34"/>
      <c r="M190" s="35">
        <f t="shared" si="16"/>
        <v>0</v>
      </c>
      <c r="N190" s="200"/>
      <c r="O190" s="200"/>
      <c r="P190" s="200"/>
      <c r="Q190" s="33"/>
      <c r="R190" s="34"/>
      <c r="S190" s="35">
        <f t="shared" si="17"/>
        <v>0</v>
      </c>
      <c r="T190" s="33"/>
      <c r="U190" s="34"/>
      <c r="V190" s="28" t="s">
        <v>30</v>
      </c>
      <c r="W190" s="33"/>
      <c r="X190" s="34"/>
      <c r="Y190" s="35">
        <f t="shared" si="18"/>
        <v>0</v>
      </c>
      <c r="Z190" s="36"/>
      <c r="AA190" s="36"/>
      <c r="AB190" s="36"/>
      <c r="AC190" s="29" t="str">
        <f t="shared" si="19"/>
        <v xml:space="preserve"> </v>
      </c>
      <c r="AD190" s="30" t="str">
        <f t="shared" si="20"/>
        <v xml:space="preserve"> راسب  </v>
      </c>
      <c r="AE190" s="36"/>
    </row>
    <row r="191" spans="1:31" ht="33" customHeight="1" thickBot="1">
      <c r="A191" s="253" t="s">
        <v>30</v>
      </c>
      <c r="B191" s="212" t="s">
        <v>30</v>
      </c>
      <c r="C191" s="88"/>
      <c r="D191" s="31"/>
      <c r="E191" s="33"/>
      <c r="F191" s="34"/>
      <c r="G191" s="35">
        <f t="shared" si="14"/>
        <v>0</v>
      </c>
      <c r="H191" s="33"/>
      <c r="I191" s="34"/>
      <c r="J191" s="35">
        <f t="shared" si="15"/>
        <v>0</v>
      </c>
      <c r="K191" s="33"/>
      <c r="L191" s="34"/>
      <c r="M191" s="35">
        <f t="shared" si="16"/>
        <v>0</v>
      </c>
      <c r="N191" s="200"/>
      <c r="O191" s="200"/>
      <c r="P191" s="200"/>
      <c r="Q191" s="33"/>
      <c r="R191" s="34"/>
      <c r="S191" s="35">
        <f t="shared" si="17"/>
        <v>0</v>
      </c>
      <c r="T191" s="33"/>
      <c r="U191" s="34"/>
      <c r="V191" s="28" t="s">
        <v>30</v>
      </c>
      <c r="W191" s="33"/>
      <c r="X191" s="34"/>
      <c r="Y191" s="35">
        <f t="shared" si="18"/>
        <v>0</v>
      </c>
      <c r="Z191" s="36"/>
      <c r="AA191" s="36"/>
      <c r="AB191" s="36"/>
      <c r="AC191" s="29" t="str">
        <f t="shared" si="19"/>
        <v xml:space="preserve"> </v>
      </c>
      <c r="AD191" s="30" t="str">
        <f t="shared" si="20"/>
        <v xml:space="preserve"> راسب  </v>
      </c>
      <c r="AE191" s="36"/>
    </row>
    <row r="192" spans="1:31" ht="33" customHeight="1" thickBot="1">
      <c r="A192" s="253" t="s">
        <v>30</v>
      </c>
      <c r="B192" s="212" t="s">
        <v>30</v>
      </c>
      <c r="C192" s="88"/>
      <c r="D192" s="31"/>
      <c r="E192" s="33"/>
      <c r="F192" s="34"/>
      <c r="G192" s="35">
        <f t="shared" si="14"/>
        <v>0</v>
      </c>
      <c r="H192" s="33"/>
      <c r="I192" s="34"/>
      <c r="J192" s="35">
        <f t="shared" si="15"/>
        <v>0</v>
      </c>
      <c r="K192" s="33"/>
      <c r="L192" s="34"/>
      <c r="M192" s="35">
        <f t="shared" si="16"/>
        <v>0</v>
      </c>
      <c r="N192" s="200"/>
      <c r="O192" s="200"/>
      <c r="P192" s="200"/>
      <c r="Q192" s="33"/>
      <c r="R192" s="34"/>
      <c r="S192" s="35">
        <f t="shared" si="17"/>
        <v>0</v>
      </c>
      <c r="T192" s="33"/>
      <c r="U192" s="34"/>
      <c r="V192" s="28" t="s">
        <v>30</v>
      </c>
      <c r="W192" s="33"/>
      <c r="X192" s="34"/>
      <c r="Y192" s="35">
        <f t="shared" si="18"/>
        <v>0</v>
      </c>
      <c r="Z192" s="36"/>
      <c r="AA192" s="36"/>
      <c r="AB192" s="36"/>
      <c r="AC192" s="29" t="str">
        <f t="shared" si="19"/>
        <v xml:space="preserve"> </v>
      </c>
      <c r="AD192" s="30" t="str">
        <f t="shared" si="20"/>
        <v xml:space="preserve"> راسب  </v>
      </c>
      <c r="AE192" s="36"/>
    </row>
    <row r="193" spans="1:31" ht="33" customHeight="1" thickBot="1">
      <c r="A193" s="253" t="s">
        <v>30</v>
      </c>
      <c r="B193" s="212" t="s">
        <v>30</v>
      </c>
      <c r="C193" s="88"/>
      <c r="D193" s="31"/>
      <c r="E193" s="33"/>
      <c r="F193" s="34"/>
      <c r="G193" s="35">
        <f t="shared" si="14"/>
        <v>0</v>
      </c>
      <c r="H193" s="33"/>
      <c r="I193" s="34"/>
      <c r="J193" s="35">
        <f t="shared" si="15"/>
        <v>0</v>
      </c>
      <c r="K193" s="33"/>
      <c r="L193" s="34"/>
      <c r="M193" s="35">
        <f t="shared" si="16"/>
        <v>0</v>
      </c>
      <c r="N193" s="200"/>
      <c r="O193" s="200"/>
      <c r="P193" s="200"/>
      <c r="Q193" s="33"/>
      <c r="R193" s="34"/>
      <c r="S193" s="35">
        <f t="shared" si="17"/>
        <v>0</v>
      </c>
      <c r="T193" s="33"/>
      <c r="U193" s="34"/>
      <c r="V193" s="28" t="s">
        <v>30</v>
      </c>
      <c r="W193" s="33"/>
      <c r="X193" s="34"/>
      <c r="Y193" s="35">
        <f t="shared" si="18"/>
        <v>0</v>
      </c>
      <c r="Z193" s="36"/>
      <c r="AA193" s="36"/>
      <c r="AB193" s="36"/>
      <c r="AC193" s="29" t="str">
        <f t="shared" si="19"/>
        <v xml:space="preserve"> </v>
      </c>
      <c r="AD193" s="30" t="str">
        <f t="shared" si="20"/>
        <v xml:space="preserve"> راسب  </v>
      </c>
      <c r="AE193" s="36"/>
    </row>
    <row r="194" spans="1:31" ht="33" customHeight="1" thickBot="1">
      <c r="A194" s="253" t="s">
        <v>30</v>
      </c>
      <c r="B194" s="212" t="s">
        <v>30</v>
      </c>
      <c r="C194" s="88"/>
      <c r="D194" s="31"/>
      <c r="E194" s="33"/>
      <c r="F194" s="34"/>
      <c r="G194" s="35">
        <f t="shared" si="14"/>
        <v>0</v>
      </c>
      <c r="H194" s="33"/>
      <c r="I194" s="34"/>
      <c r="J194" s="35">
        <f t="shared" si="15"/>
        <v>0</v>
      </c>
      <c r="K194" s="33"/>
      <c r="L194" s="34"/>
      <c r="M194" s="35">
        <f t="shared" si="16"/>
        <v>0</v>
      </c>
      <c r="N194" s="200"/>
      <c r="O194" s="200"/>
      <c r="P194" s="200"/>
      <c r="Q194" s="33"/>
      <c r="R194" s="34"/>
      <c r="S194" s="35">
        <f t="shared" si="17"/>
        <v>0</v>
      </c>
      <c r="T194" s="33"/>
      <c r="U194" s="34"/>
      <c r="V194" s="28" t="s">
        <v>30</v>
      </c>
      <c r="W194" s="33"/>
      <c r="X194" s="34"/>
      <c r="Y194" s="35">
        <f t="shared" si="18"/>
        <v>0</v>
      </c>
      <c r="Z194" s="36"/>
      <c r="AA194" s="36"/>
      <c r="AB194" s="36"/>
      <c r="AC194" s="29" t="str">
        <f t="shared" si="19"/>
        <v xml:space="preserve"> </v>
      </c>
      <c r="AD194" s="30" t="str">
        <f t="shared" si="20"/>
        <v xml:space="preserve"> راسب  </v>
      </c>
      <c r="AE194" s="36"/>
    </row>
    <row r="195" spans="1:31" ht="33" customHeight="1" thickBot="1">
      <c r="A195" s="253" t="s">
        <v>30</v>
      </c>
      <c r="B195" s="212" t="s">
        <v>30</v>
      </c>
      <c r="C195" s="88"/>
      <c r="D195" s="31"/>
      <c r="E195" s="33"/>
      <c r="F195" s="34"/>
      <c r="G195" s="35">
        <f t="shared" si="14"/>
        <v>0</v>
      </c>
      <c r="H195" s="33"/>
      <c r="I195" s="34"/>
      <c r="J195" s="35">
        <f t="shared" si="15"/>
        <v>0</v>
      </c>
      <c r="K195" s="33"/>
      <c r="L195" s="34"/>
      <c r="M195" s="35">
        <f t="shared" si="16"/>
        <v>0</v>
      </c>
      <c r="N195" s="200"/>
      <c r="O195" s="200"/>
      <c r="P195" s="200"/>
      <c r="Q195" s="33"/>
      <c r="R195" s="34"/>
      <c r="S195" s="35">
        <f t="shared" si="17"/>
        <v>0</v>
      </c>
      <c r="T195" s="33"/>
      <c r="U195" s="34"/>
      <c r="V195" s="28" t="s">
        <v>30</v>
      </c>
      <c r="W195" s="33"/>
      <c r="X195" s="34"/>
      <c r="Y195" s="35">
        <f t="shared" si="18"/>
        <v>0</v>
      </c>
      <c r="Z195" s="36"/>
      <c r="AA195" s="36"/>
      <c r="AB195" s="36"/>
      <c r="AC195" s="29" t="str">
        <f t="shared" si="19"/>
        <v xml:space="preserve"> </v>
      </c>
      <c r="AD195" s="30" t="str">
        <f t="shared" si="20"/>
        <v xml:space="preserve"> راسب  </v>
      </c>
      <c r="AE195" s="36"/>
    </row>
    <row r="196" spans="1:31" ht="33" customHeight="1" thickBot="1">
      <c r="A196" s="253" t="s">
        <v>30</v>
      </c>
      <c r="B196" s="212" t="s">
        <v>30</v>
      </c>
      <c r="C196" s="88"/>
      <c r="D196" s="31"/>
      <c r="E196" s="33"/>
      <c r="F196" s="34"/>
      <c r="G196" s="35">
        <f t="shared" si="14"/>
        <v>0</v>
      </c>
      <c r="H196" s="33"/>
      <c r="I196" s="34"/>
      <c r="J196" s="35">
        <f t="shared" si="15"/>
        <v>0</v>
      </c>
      <c r="K196" s="33"/>
      <c r="L196" s="34"/>
      <c r="M196" s="35">
        <f t="shared" si="16"/>
        <v>0</v>
      </c>
      <c r="N196" s="200"/>
      <c r="O196" s="200"/>
      <c r="P196" s="200"/>
      <c r="Q196" s="33"/>
      <c r="R196" s="34"/>
      <c r="S196" s="35">
        <f t="shared" si="17"/>
        <v>0</v>
      </c>
      <c r="T196" s="33"/>
      <c r="U196" s="34"/>
      <c r="V196" s="28" t="s">
        <v>30</v>
      </c>
      <c r="W196" s="33"/>
      <c r="X196" s="34"/>
      <c r="Y196" s="35">
        <f t="shared" si="18"/>
        <v>0</v>
      </c>
      <c r="Z196" s="36"/>
      <c r="AA196" s="36"/>
      <c r="AB196" s="36"/>
      <c r="AC196" s="29" t="str">
        <f t="shared" si="19"/>
        <v xml:space="preserve"> </v>
      </c>
      <c r="AD196" s="30" t="str">
        <f t="shared" si="20"/>
        <v xml:space="preserve"> راسب  </v>
      </c>
      <c r="AE196" s="36"/>
    </row>
    <row r="197" spans="1:31" ht="33" customHeight="1" thickBot="1">
      <c r="A197" s="253" t="s">
        <v>30</v>
      </c>
      <c r="B197" s="212" t="s">
        <v>30</v>
      </c>
      <c r="C197" s="88"/>
      <c r="D197" s="31"/>
      <c r="E197" s="33"/>
      <c r="F197" s="34"/>
      <c r="G197" s="35">
        <f t="shared" si="14"/>
        <v>0</v>
      </c>
      <c r="H197" s="33"/>
      <c r="I197" s="34"/>
      <c r="J197" s="35">
        <f t="shared" si="15"/>
        <v>0</v>
      </c>
      <c r="K197" s="33"/>
      <c r="L197" s="34"/>
      <c r="M197" s="35">
        <f t="shared" si="16"/>
        <v>0</v>
      </c>
      <c r="N197" s="200"/>
      <c r="O197" s="200"/>
      <c r="P197" s="200"/>
      <c r="Q197" s="33"/>
      <c r="R197" s="34"/>
      <c r="S197" s="35">
        <f t="shared" si="17"/>
        <v>0</v>
      </c>
      <c r="T197" s="33"/>
      <c r="U197" s="34"/>
      <c r="V197" s="28" t="s">
        <v>30</v>
      </c>
      <c r="W197" s="33"/>
      <c r="X197" s="34"/>
      <c r="Y197" s="35">
        <f t="shared" si="18"/>
        <v>0</v>
      </c>
      <c r="Z197" s="36"/>
      <c r="AA197" s="36"/>
      <c r="AB197" s="36"/>
      <c r="AC197" s="29" t="str">
        <f t="shared" si="19"/>
        <v xml:space="preserve"> </v>
      </c>
      <c r="AD197" s="30" t="str">
        <f t="shared" si="20"/>
        <v xml:space="preserve"> راسب  </v>
      </c>
      <c r="AE197" s="36"/>
    </row>
    <row r="198" spans="1:31" ht="33" customHeight="1" thickBot="1">
      <c r="A198" s="253" t="s">
        <v>30</v>
      </c>
      <c r="B198" s="212" t="s">
        <v>30</v>
      </c>
      <c r="C198" s="88"/>
      <c r="D198" s="31"/>
      <c r="E198" s="33"/>
      <c r="F198" s="34"/>
      <c r="G198" s="35">
        <f t="shared" si="14"/>
        <v>0</v>
      </c>
      <c r="H198" s="33"/>
      <c r="I198" s="34"/>
      <c r="J198" s="35">
        <f t="shared" si="15"/>
        <v>0</v>
      </c>
      <c r="K198" s="33"/>
      <c r="L198" s="34"/>
      <c r="M198" s="35">
        <f t="shared" si="16"/>
        <v>0</v>
      </c>
      <c r="N198" s="200"/>
      <c r="O198" s="200"/>
      <c r="P198" s="200"/>
      <c r="Q198" s="33"/>
      <c r="R198" s="34"/>
      <c r="S198" s="35">
        <f t="shared" si="17"/>
        <v>0</v>
      </c>
      <c r="T198" s="33"/>
      <c r="U198" s="34"/>
      <c r="V198" s="28" t="s">
        <v>30</v>
      </c>
      <c r="W198" s="33"/>
      <c r="X198" s="34"/>
      <c r="Y198" s="35">
        <f t="shared" si="18"/>
        <v>0</v>
      </c>
      <c r="Z198" s="36"/>
      <c r="AA198" s="36"/>
      <c r="AB198" s="36"/>
      <c r="AC198" s="29" t="str">
        <f t="shared" si="19"/>
        <v xml:space="preserve"> </v>
      </c>
      <c r="AD198" s="30" t="str">
        <f t="shared" si="20"/>
        <v xml:space="preserve"> راسب  </v>
      </c>
      <c r="AE198" s="36"/>
    </row>
    <row r="199" spans="1:31" ht="33" customHeight="1" thickBot="1">
      <c r="A199" s="253" t="s">
        <v>30</v>
      </c>
      <c r="B199" s="212" t="s">
        <v>30</v>
      </c>
      <c r="C199" s="88"/>
      <c r="D199" s="31"/>
      <c r="E199" s="33"/>
      <c r="F199" s="34"/>
      <c r="G199" s="35">
        <f t="shared" si="14"/>
        <v>0</v>
      </c>
      <c r="H199" s="33"/>
      <c r="I199" s="34"/>
      <c r="J199" s="35">
        <f t="shared" si="15"/>
        <v>0</v>
      </c>
      <c r="K199" s="33"/>
      <c r="L199" s="34"/>
      <c r="M199" s="35">
        <f t="shared" si="16"/>
        <v>0</v>
      </c>
      <c r="N199" s="200"/>
      <c r="O199" s="200"/>
      <c r="P199" s="200"/>
      <c r="Q199" s="33"/>
      <c r="R199" s="34"/>
      <c r="S199" s="35">
        <f t="shared" si="17"/>
        <v>0</v>
      </c>
      <c r="T199" s="33"/>
      <c r="U199" s="34"/>
      <c r="V199" s="28" t="s">
        <v>30</v>
      </c>
      <c r="W199" s="33"/>
      <c r="X199" s="34"/>
      <c r="Y199" s="35">
        <f t="shared" si="18"/>
        <v>0</v>
      </c>
      <c r="Z199" s="36"/>
      <c r="AA199" s="36"/>
      <c r="AB199" s="36"/>
      <c r="AC199" s="29" t="str">
        <f t="shared" si="19"/>
        <v xml:space="preserve"> </v>
      </c>
      <c r="AD199" s="30" t="str">
        <f t="shared" si="20"/>
        <v xml:space="preserve"> راسب  </v>
      </c>
      <c r="AE199" s="36"/>
    </row>
    <row r="200" spans="1:31" ht="33" customHeight="1" thickBot="1">
      <c r="A200" s="253" t="s">
        <v>30</v>
      </c>
      <c r="B200" s="212" t="s">
        <v>30</v>
      </c>
      <c r="C200" s="88"/>
      <c r="D200" s="31"/>
      <c r="E200" s="33"/>
      <c r="F200" s="34"/>
      <c r="G200" s="35">
        <f t="shared" si="14"/>
        <v>0</v>
      </c>
      <c r="H200" s="33"/>
      <c r="I200" s="34"/>
      <c r="J200" s="35">
        <f t="shared" si="15"/>
        <v>0</v>
      </c>
      <c r="K200" s="33"/>
      <c r="L200" s="34"/>
      <c r="M200" s="35">
        <f t="shared" si="16"/>
        <v>0</v>
      </c>
      <c r="N200" s="200"/>
      <c r="O200" s="200"/>
      <c r="P200" s="200"/>
      <c r="Q200" s="33"/>
      <c r="R200" s="34"/>
      <c r="S200" s="35">
        <f t="shared" si="17"/>
        <v>0</v>
      </c>
      <c r="T200" s="33"/>
      <c r="U200" s="34"/>
      <c r="V200" s="28" t="s">
        <v>30</v>
      </c>
      <c r="W200" s="33"/>
      <c r="X200" s="34"/>
      <c r="Y200" s="35">
        <f t="shared" si="18"/>
        <v>0</v>
      </c>
      <c r="Z200" s="36"/>
      <c r="AA200" s="36"/>
      <c r="AB200" s="36"/>
      <c r="AC200" s="29" t="str">
        <f t="shared" si="19"/>
        <v xml:space="preserve"> </v>
      </c>
      <c r="AD200" s="30" t="str">
        <f t="shared" si="20"/>
        <v xml:space="preserve"> راسب  </v>
      </c>
      <c r="AE200" s="36"/>
    </row>
    <row r="201" spans="1:31" ht="33" customHeight="1" thickBot="1">
      <c r="A201" s="253" t="s">
        <v>30</v>
      </c>
      <c r="B201" s="212" t="s">
        <v>30</v>
      </c>
      <c r="C201" s="88"/>
      <c r="D201" s="31"/>
      <c r="E201" s="33"/>
      <c r="F201" s="34"/>
      <c r="G201" s="35">
        <f t="shared" si="14"/>
        <v>0</v>
      </c>
      <c r="H201" s="33"/>
      <c r="I201" s="34"/>
      <c r="J201" s="35">
        <f t="shared" si="15"/>
        <v>0</v>
      </c>
      <c r="K201" s="33"/>
      <c r="L201" s="34"/>
      <c r="M201" s="35">
        <f t="shared" si="16"/>
        <v>0</v>
      </c>
      <c r="N201" s="200"/>
      <c r="O201" s="200"/>
      <c r="P201" s="200"/>
      <c r="Q201" s="33"/>
      <c r="R201" s="34"/>
      <c r="S201" s="35">
        <f t="shared" si="17"/>
        <v>0</v>
      </c>
      <c r="T201" s="33"/>
      <c r="U201" s="34"/>
      <c r="V201" s="28" t="s">
        <v>30</v>
      </c>
      <c r="W201" s="33"/>
      <c r="X201" s="34"/>
      <c r="Y201" s="35">
        <f t="shared" si="18"/>
        <v>0</v>
      </c>
      <c r="Z201" s="36"/>
      <c r="AA201" s="36"/>
      <c r="AB201" s="36"/>
      <c r="AC201" s="29" t="str">
        <f t="shared" si="19"/>
        <v xml:space="preserve"> </v>
      </c>
      <c r="AD201" s="30" t="str">
        <f t="shared" si="20"/>
        <v xml:space="preserve"> راسب  </v>
      </c>
      <c r="AE201" s="36"/>
    </row>
    <row r="202" spans="1:31" ht="33" customHeight="1" thickBot="1">
      <c r="A202" s="253" t="s">
        <v>30</v>
      </c>
      <c r="B202" s="212" t="s">
        <v>30</v>
      </c>
      <c r="C202" s="88"/>
      <c r="D202" s="31"/>
      <c r="E202" s="33"/>
      <c r="F202" s="34"/>
      <c r="G202" s="35">
        <f t="shared" si="14"/>
        <v>0</v>
      </c>
      <c r="H202" s="33"/>
      <c r="I202" s="34"/>
      <c r="J202" s="35">
        <f t="shared" si="15"/>
        <v>0</v>
      </c>
      <c r="K202" s="33"/>
      <c r="L202" s="34"/>
      <c r="M202" s="35">
        <f t="shared" si="16"/>
        <v>0</v>
      </c>
      <c r="N202" s="200"/>
      <c r="O202" s="200"/>
      <c r="P202" s="200"/>
      <c r="Q202" s="33"/>
      <c r="R202" s="34"/>
      <c r="S202" s="35">
        <f t="shared" si="17"/>
        <v>0</v>
      </c>
      <c r="T202" s="33"/>
      <c r="U202" s="34"/>
      <c r="V202" s="28" t="s">
        <v>30</v>
      </c>
      <c r="W202" s="33"/>
      <c r="X202" s="34"/>
      <c r="Y202" s="35">
        <f t="shared" si="18"/>
        <v>0</v>
      </c>
      <c r="Z202" s="36"/>
      <c r="AA202" s="36"/>
      <c r="AB202" s="36"/>
      <c r="AC202" s="29" t="str">
        <f t="shared" si="19"/>
        <v xml:space="preserve"> </v>
      </c>
      <c r="AD202" s="30" t="str">
        <f t="shared" si="20"/>
        <v xml:space="preserve"> راسب  </v>
      </c>
      <c r="AE202" s="36"/>
    </row>
    <row r="203" spans="1:31" ht="33" customHeight="1" thickBot="1">
      <c r="A203" s="253" t="s">
        <v>30</v>
      </c>
      <c r="B203" s="212" t="s">
        <v>30</v>
      </c>
      <c r="C203" s="88"/>
      <c r="D203" s="31"/>
      <c r="E203" s="33"/>
      <c r="F203" s="34"/>
      <c r="G203" s="35">
        <f t="shared" si="14"/>
        <v>0</v>
      </c>
      <c r="H203" s="33"/>
      <c r="I203" s="34"/>
      <c r="J203" s="35">
        <f t="shared" si="15"/>
        <v>0</v>
      </c>
      <c r="K203" s="33"/>
      <c r="L203" s="34"/>
      <c r="M203" s="35">
        <f t="shared" si="16"/>
        <v>0</v>
      </c>
      <c r="N203" s="200"/>
      <c r="O203" s="200"/>
      <c r="P203" s="200"/>
      <c r="Q203" s="33"/>
      <c r="R203" s="34"/>
      <c r="S203" s="35">
        <f t="shared" si="17"/>
        <v>0</v>
      </c>
      <c r="T203" s="33"/>
      <c r="U203" s="34"/>
      <c r="V203" s="28" t="s">
        <v>30</v>
      </c>
      <c r="W203" s="33"/>
      <c r="X203" s="34"/>
      <c r="Y203" s="35">
        <f t="shared" si="18"/>
        <v>0</v>
      </c>
      <c r="Z203" s="36"/>
      <c r="AA203" s="36"/>
      <c r="AB203" s="36"/>
      <c r="AC203" s="29" t="str">
        <f t="shared" si="19"/>
        <v xml:space="preserve"> </v>
      </c>
      <c r="AD203" s="30" t="str">
        <f t="shared" si="20"/>
        <v xml:space="preserve"> راسب  </v>
      </c>
      <c r="AE203" s="36"/>
    </row>
    <row r="204" spans="1:31" ht="33" customHeight="1" thickBot="1">
      <c r="A204" s="253" t="s">
        <v>30</v>
      </c>
      <c r="B204" s="212" t="s">
        <v>30</v>
      </c>
      <c r="C204" s="88"/>
      <c r="D204" s="31"/>
      <c r="E204" s="33"/>
      <c r="F204" s="34"/>
      <c r="G204" s="35">
        <f t="shared" si="14"/>
        <v>0</v>
      </c>
      <c r="H204" s="33"/>
      <c r="I204" s="34"/>
      <c r="J204" s="35">
        <f t="shared" si="15"/>
        <v>0</v>
      </c>
      <c r="K204" s="33"/>
      <c r="L204" s="34"/>
      <c r="M204" s="35">
        <f t="shared" si="16"/>
        <v>0</v>
      </c>
      <c r="N204" s="200"/>
      <c r="O204" s="200"/>
      <c r="P204" s="200"/>
      <c r="Q204" s="33"/>
      <c r="R204" s="34"/>
      <c r="S204" s="35">
        <f t="shared" si="17"/>
        <v>0</v>
      </c>
      <c r="T204" s="33"/>
      <c r="U204" s="34"/>
      <c r="V204" s="28" t="s">
        <v>30</v>
      </c>
      <c r="W204" s="33"/>
      <c r="X204" s="34"/>
      <c r="Y204" s="35">
        <f t="shared" si="18"/>
        <v>0</v>
      </c>
      <c r="Z204" s="36"/>
      <c r="AA204" s="36"/>
      <c r="AB204" s="36"/>
      <c r="AC204" s="29" t="str">
        <f t="shared" si="19"/>
        <v xml:space="preserve"> </v>
      </c>
      <c r="AD204" s="30" t="str">
        <f t="shared" si="20"/>
        <v xml:space="preserve"> راسب  </v>
      </c>
      <c r="AE204" s="36"/>
    </row>
    <row r="205" spans="1:31" ht="33" customHeight="1" thickBot="1">
      <c r="A205" s="253" t="s">
        <v>30</v>
      </c>
      <c r="B205" s="212" t="s">
        <v>30</v>
      </c>
      <c r="C205" s="88"/>
      <c r="D205" s="31"/>
      <c r="E205" s="33"/>
      <c r="F205" s="34"/>
      <c r="G205" s="35">
        <f t="shared" ref="G205:G268" si="21">E205+F205</f>
        <v>0</v>
      </c>
      <c r="H205" s="33"/>
      <c r="I205" s="34"/>
      <c r="J205" s="35">
        <f t="shared" ref="J205:J268" si="22">H205+I205</f>
        <v>0</v>
      </c>
      <c r="K205" s="33"/>
      <c r="L205" s="34"/>
      <c r="M205" s="35">
        <f t="shared" ref="M205:M268" si="23">K205+L205</f>
        <v>0</v>
      </c>
      <c r="N205" s="200"/>
      <c r="O205" s="200"/>
      <c r="P205" s="200"/>
      <c r="Q205" s="33"/>
      <c r="R205" s="34"/>
      <c r="S205" s="35">
        <f t="shared" ref="S205:S268" si="24">Q205+R205</f>
        <v>0</v>
      </c>
      <c r="T205" s="33"/>
      <c r="U205" s="34"/>
      <c r="V205" s="28" t="s">
        <v>30</v>
      </c>
      <c r="W205" s="33"/>
      <c r="X205" s="34"/>
      <c r="Y205" s="35">
        <f t="shared" ref="Y205:Y268" si="25">W205+X205</f>
        <v>0</v>
      </c>
      <c r="Z205" s="36"/>
      <c r="AA205" s="36"/>
      <c r="AB205" s="36"/>
      <c r="AC205" s="29" t="str">
        <f t="shared" ref="AC205:AC268" si="26">IF(AND(G205&gt;=50,J205&gt;=50,M205&gt;=50,S205&gt;=50,V205&gt;=50,Y205&gt;=50),SUM(AB205,AA205,Z205,Y205,V205,S205,M205,J205,G205)," ")</f>
        <v xml:space="preserve"> </v>
      </c>
      <c r="AD205" s="30" t="str">
        <f t="shared" ref="AD205:AD268" si="27">IF(AND(Y205&gt;=50,V205&gt;=50,S205&gt;=50,M205&gt;=50,J205&gt;=50,G205&gt;=50)," ناجح"," راسب  ")</f>
        <v xml:space="preserve"> راسب  </v>
      </c>
      <c r="AE205" s="36"/>
    </row>
    <row r="206" spans="1:31" ht="33" customHeight="1" thickBot="1">
      <c r="A206" s="253" t="s">
        <v>30</v>
      </c>
      <c r="B206" s="212" t="s">
        <v>30</v>
      </c>
      <c r="C206" s="88"/>
      <c r="D206" s="31"/>
      <c r="E206" s="33"/>
      <c r="F206" s="34"/>
      <c r="G206" s="35">
        <f t="shared" si="21"/>
        <v>0</v>
      </c>
      <c r="H206" s="33"/>
      <c r="I206" s="34"/>
      <c r="J206" s="35">
        <f t="shared" si="22"/>
        <v>0</v>
      </c>
      <c r="K206" s="33"/>
      <c r="L206" s="34"/>
      <c r="M206" s="35">
        <f t="shared" si="23"/>
        <v>0</v>
      </c>
      <c r="N206" s="200"/>
      <c r="O206" s="200"/>
      <c r="P206" s="200"/>
      <c r="Q206" s="33"/>
      <c r="R206" s="34"/>
      <c r="S206" s="35">
        <f t="shared" si="24"/>
        <v>0</v>
      </c>
      <c r="T206" s="33"/>
      <c r="U206" s="34"/>
      <c r="V206" s="28" t="s">
        <v>30</v>
      </c>
      <c r="W206" s="33"/>
      <c r="X206" s="34"/>
      <c r="Y206" s="35">
        <f t="shared" si="25"/>
        <v>0</v>
      </c>
      <c r="Z206" s="36"/>
      <c r="AA206" s="36"/>
      <c r="AB206" s="36"/>
      <c r="AC206" s="29" t="str">
        <f t="shared" si="26"/>
        <v xml:space="preserve"> </v>
      </c>
      <c r="AD206" s="30" t="str">
        <f t="shared" si="27"/>
        <v xml:space="preserve"> راسب  </v>
      </c>
      <c r="AE206" s="36"/>
    </row>
    <row r="207" spans="1:31" ht="33" customHeight="1" thickBot="1">
      <c r="A207" s="253" t="s">
        <v>30</v>
      </c>
      <c r="B207" s="212" t="s">
        <v>30</v>
      </c>
      <c r="C207" s="88"/>
      <c r="D207" s="31"/>
      <c r="E207" s="33"/>
      <c r="F207" s="34"/>
      <c r="G207" s="35">
        <f t="shared" si="21"/>
        <v>0</v>
      </c>
      <c r="H207" s="33"/>
      <c r="I207" s="34"/>
      <c r="J207" s="35">
        <f t="shared" si="22"/>
        <v>0</v>
      </c>
      <c r="K207" s="33"/>
      <c r="L207" s="34"/>
      <c r="M207" s="35">
        <f t="shared" si="23"/>
        <v>0</v>
      </c>
      <c r="N207" s="200"/>
      <c r="O207" s="200"/>
      <c r="P207" s="200"/>
      <c r="Q207" s="33"/>
      <c r="R207" s="34"/>
      <c r="S207" s="35">
        <f t="shared" si="24"/>
        <v>0</v>
      </c>
      <c r="T207" s="33"/>
      <c r="U207" s="34"/>
      <c r="V207" s="28" t="s">
        <v>30</v>
      </c>
      <c r="W207" s="33"/>
      <c r="X207" s="34"/>
      <c r="Y207" s="35">
        <f t="shared" si="25"/>
        <v>0</v>
      </c>
      <c r="Z207" s="36"/>
      <c r="AA207" s="36"/>
      <c r="AB207" s="36"/>
      <c r="AC207" s="29" t="str">
        <f t="shared" si="26"/>
        <v xml:space="preserve"> </v>
      </c>
      <c r="AD207" s="30" t="str">
        <f t="shared" si="27"/>
        <v xml:space="preserve"> راسب  </v>
      </c>
      <c r="AE207" s="36"/>
    </row>
    <row r="208" spans="1:31" ht="33" customHeight="1" thickBot="1">
      <c r="A208" s="253" t="s">
        <v>30</v>
      </c>
      <c r="B208" s="212" t="s">
        <v>30</v>
      </c>
      <c r="C208" s="88"/>
      <c r="D208" s="31"/>
      <c r="E208" s="33"/>
      <c r="F208" s="34"/>
      <c r="G208" s="35">
        <f t="shared" si="21"/>
        <v>0</v>
      </c>
      <c r="H208" s="33"/>
      <c r="I208" s="34"/>
      <c r="J208" s="35">
        <f t="shared" si="22"/>
        <v>0</v>
      </c>
      <c r="K208" s="33"/>
      <c r="L208" s="34"/>
      <c r="M208" s="35">
        <f t="shared" si="23"/>
        <v>0</v>
      </c>
      <c r="N208" s="200"/>
      <c r="O208" s="200"/>
      <c r="P208" s="200"/>
      <c r="Q208" s="33"/>
      <c r="R208" s="34"/>
      <c r="S208" s="35">
        <f t="shared" si="24"/>
        <v>0</v>
      </c>
      <c r="T208" s="33"/>
      <c r="U208" s="34"/>
      <c r="V208" s="28" t="s">
        <v>30</v>
      </c>
      <c r="W208" s="33"/>
      <c r="X208" s="34"/>
      <c r="Y208" s="35">
        <f t="shared" si="25"/>
        <v>0</v>
      </c>
      <c r="Z208" s="36"/>
      <c r="AA208" s="36"/>
      <c r="AB208" s="36"/>
      <c r="AC208" s="29" t="str">
        <f t="shared" si="26"/>
        <v xml:space="preserve"> </v>
      </c>
      <c r="AD208" s="30" t="str">
        <f t="shared" si="27"/>
        <v xml:space="preserve"> راسب  </v>
      </c>
      <c r="AE208" s="36"/>
    </row>
    <row r="209" spans="1:31" ht="33" customHeight="1" thickBot="1">
      <c r="A209" s="253" t="s">
        <v>30</v>
      </c>
      <c r="B209" s="212" t="s">
        <v>30</v>
      </c>
      <c r="C209" s="88"/>
      <c r="D209" s="31"/>
      <c r="E209" s="33"/>
      <c r="F209" s="34"/>
      <c r="G209" s="35">
        <f t="shared" si="21"/>
        <v>0</v>
      </c>
      <c r="H209" s="33"/>
      <c r="I209" s="34"/>
      <c r="J209" s="35">
        <f t="shared" si="22"/>
        <v>0</v>
      </c>
      <c r="K209" s="33"/>
      <c r="L209" s="34"/>
      <c r="M209" s="35">
        <f t="shared" si="23"/>
        <v>0</v>
      </c>
      <c r="N209" s="200"/>
      <c r="O209" s="200"/>
      <c r="P209" s="200"/>
      <c r="Q209" s="33"/>
      <c r="R209" s="34"/>
      <c r="S209" s="35">
        <f t="shared" si="24"/>
        <v>0</v>
      </c>
      <c r="T209" s="33"/>
      <c r="U209" s="34"/>
      <c r="V209" s="28" t="s">
        <v>30</v>
      </c>
      <c r="W209" s="33"/>
      <c r="X209" s="34"/>
      <c r="Y209" s="35">
        <f t="shared" si="25"/>
        <v>0</v>
      </c>
      <c r="Z209" s="36"/>
      <c r="AA209" s="36"/>
      <c r="AB209" s="36"/>
      <c r="AC209" s="29" t="str">
        <f t="shared" si="26"/>
        <v xml:space="preserve"> </v>
      </c>
      <c r="AD209" s="30" t="str">
        <f t="shared" si="27"/>
        <v xml:space="preserve"> راسب  </v>
      </c>
      <c r="AE209" s="36"/>
    </row>
    <row r="210" spans="1:31" ht="33" customHeight="1" thickBot="1">
      <c r="A210" s="253" t="s">
        <v>30</v>
      </c>
      <c r="B210" s="212" t="s">
        <v>30</v>
      </c>
      <c r="C210" s="88"/>
      <c r="D210" s="31"/>
      <c r="E210" s="33"/>
      <c r="F210" s="34"/>
      <c r="G210" s="35">
        <f t="shared" si="21"/>
        <v>0</v>
      </c>
      <c r="H210" s="33"/>
      <c r="I210" s="34"/>
      <c r="J210" s="35">
        <f t="shared" si="22"/>
        <v>0</v>
      </c>
      <c r="K210" s="33"/>
      <c r="L210" s="34"/>
      <c r="M210" s="35">
        <f t="shared" si="23"/>
        <v>0</v>
      </c>
      <c r="N210" s="200"/>
      <c r="O210" s="200"/>
      <c r="P210" s="200"/>
      <c r="Q210" s="33"/>
      <c r="R210" s="34"/>
      <c r="S210" s="35">
        <f t="shared" si="24"/>
        <v>0</v>
      </c>
      <c r="T210" s="33"/>
      <c r="U210" s="34"/>
      <c r="V210" s="28" t="s">
        <v>30</v>
      </c>
      <c r="W210" s="33"/>
      <c r="X210" s="34"/>
      <c r="Y210" s="35">
        <f t="shared" si="25"/>
        <v>0</v>
      </c>
      <c r="Z210" s="36"/>
      <c r="AA210" s="36"/>
      <c r="AB210" s="36"/>
      <c r="AC210" s="29" t="str">
        <f t="shared" si="26"/>
        <v xml:space="preserve"> </v>
      </c>
      <c r="AD210" s="30" t="str">
        <f t="shared" si="27"/>
        <v xml:space="preserve"> راسب  </v>
      </c>
      <c r="AE210" s="36"/>
    </row>
    <row r="211" spans="1:31" ht="33" customHeight="1" thickBot="1">
      <c r="A211" s="253" t="s">
        <v>30</v>
      </c>
      <c r="B211" s="212" t="s">
        <v>30</v>
      </c>
      <c r="C211" s="88"/>
      <c r="D211" s="31"/>
      <c r="E211" s="33"/>
      <c r="F211" s="34"/>
      <c r="G211" s="35">
        <f t="shared" si="21"/>
        <v>0</v>
      </c>
      <c r="H211" s="33"/>
      <c r="I211" s="34"/>
      <c r="J211" s="35">
        <f t="shared" si="22"/>
        <v>0</v>
      </c>
      <c r="K211" s="33"/>
      <c r="L211" s="34"/>
      <c r="M211" s="35">
        <f t="shared" si="23"/>
        <v>0</v>
      </c>
      <c r="N211" s="200"/>
      <c r="O211" s="200"/>
      <c r="P211" s="200"/>
      <c r="Q211" s="33"/>
      <c r="R211" s="34"/>
      <c r="S211" s="35">
        <f t="shared" si="24"/>
        <v>0</v>
      </c>
      <c r="T211" s="33"/>
      <c r="U211" s="34"/>
      <c r="V211" s="28" t="s">
        <v>30</v>
      </c>
      <c r="W211" s="33"/>
      <c r="X211" s="34"/>
      <c r="Y211" s="35">
        <f t="shared" si="25"/>
        <v>0</v>
      </c>
      <c r="Z211" s="36"/>
      <c r="AA211" s="36"/>
      <c r="AB211" s="36"/>
      <c r="AC211" s="29" t="str">
        <f t="shared" si="26"/>
        <v xml:space="preserve"> </v>
      </c>
      <c r="AD211" s="30" t="str">
        <f t="shared" si="27"/>
        <v xml:space="preserve"> راسب  </v>
      </c>
      <c r="AE211" s="36"/>
    </row>
    <row r="212" spans="1:31" ht="33" customHeight="1" thickBot="1">
      <c r="A212" s="253" t="s">
        <v>30</v>
      </c>
      <c r="B212" s="212" t="s">
        <v>30</v>
      </c>
      <c r="C212" s="88"/>
      <c r="D212" s="31"/>
      <c r="E212" s="33"/>
      <c r="F212" s="34"/>
      <c r="G212" s="35">
        <f t="shared" si="21"/>
        <v>0</v>
      </c>
      <c r="H212" s="33"/>
      <c r="I212" s="34"/>
      <c r="J212" s="35">
        <f t="shared" si="22"/>
        <v>0</v>
      </c>
      <c r="K212" s="33"/>
      <c r="L212" s="34"/>
      <c r="M212" s="35">
        <f t="shared" si="23"/>
        <v>0</v>
      </c>
      <c r="N212" s="200"/>
      <c r="O212" s="200"/>
      <c r="P212" s="200"/>
      <c r="Q212" s="33"/>
      <c r="R212" s="34"/>
      <c r="S212" s="35">
        <f t="shared" si="24"/>
        <v>0</v>
      </c>
      <c r="T212" s="33"/>
      <c r="U212" s="34"/>
      <c r="V212" s="28" t="s">
        <v>30</v>
      </c>
      <c r="W212" s="33"/>
      <c r="X212" s="34"/>
      <c r="Y212" s="35">
        <f t="shared" si="25"/>
        <v>0</v>
      </c>
      <c r="Z212" s="36"/>
      <c r="AA212" s="36"/>
      <c r="AB212" s="36"/>
      <c r="AC212" s="29" t="str">
        <f t="shared" si="26"/>
        <v xml:space="preserve"> </v>
      </c>
      <c r="AD212" s="30" t="str">
        <f t="shared" si="27"/>
        <v xml:space="preserve"> راسب  </v>
      </c>
      <c r="AE212" s="36"/>
    </row>
    <row r="213" spans="1:31" ht="33" customHeight="1" thickBot="1">
      <c r="A213" s="253" t="s">
        <v>30</v>
      </c>
      <c r="B213" s="212" t="s">
        <v>30</v>
      </c>
      <c r="C213" s="88"/>
      <c r="D213" s="31"/>
      <c r="E213" s="33"/>
      <c r="F213" s="34"/>
      <c r="G213" s="35">
        <f t="shared" si="21"/>
        <v>0</v>
      </c>
      <c r="H213" s="33"/>
      <c r="I213" s="34"/>
      <c r="J213" s="35">
        <f t="shared" si="22"/>
        <v>0</v>
      </c>
      <c r="K213" s="33"/>
      <c r="L213" s="34"/>
      <c r="M213" s="35">
        <f t="shared" si="23"/>
        <v>0</v>
      </c>
      <c r="N213" s="200"/>
      <c r="O213" s="200"/>
      <c r="P213" s="200"/>
      <c r="Q213" s="33"/>
      <c r="R213" s="34"/>
      <c r="S213" s="35">
        <f t="shared" si="24"/>
        <v>0</v>
      </c>
      <c r="T213" s="33"/>
      <c r="U213" s="34"/>
      <c r="V213" s="28" t="s">
        <v>30</v>
      </c>
      <c r="W213" s="33"/>
      <c r="X213" s="34"/>
      <c r="Y213" s="35">
        <f t="shared" si="25"/>
        <v>0</v>
      </c>
      <c r="Z213" s="36"/>
      <c r="AA213" s="36"/>
      <c r="AB213" s="36"/>
      <c r="AC213" s="29" t="str">
        <f t="shared" si="26"/>
        <v xml:space="preserve"> </v>
      </c>
      <c r="AD213" s="30" t="str">
        <f t="shared" si="27"/>
        <v xml:space="preserve"> راسب  </v>
      </c>
      <c r="AE213" s="36"/>
    </row>
    <row r="214" spans="1:31" ht="33" customHeight="1" thickBot="1">
      <c r="A214" s="253" t="s">
        <v>30</v>
      </c>
      <c r="B214" s="212" t="s">
        <v>30</v>
      </c>
      <c r="C214" s="88"/>
      <c r="D214" s="31"/>
      <c r="E214" s="33"/>
      <c r="F214" s="34"/>
      <c r="G214" s="35">
        <f t="shared" si="21"/>
        <v>0</v>
      </c>
      <c r="H214" s="33"/>
      <c r="I214" s="34"/>
      <c r="J214" s="35">
        <f t="shared" si="22"/>
        <v>0</v>
      </c>
      <c r="K214" s="33"/>
      <c r="L214" s="34"/>
      <c r="M214" s="35">
        <f t="shared" si="23"/>
        <v>0</v>
      </c>
      <c r="N214" s="200"/>
      <c r="O214" s="200"/>
      <c r="P214" s="200"/>
      <c r="Q214" s="33"/>
      <c r="R214" s="34"/>
      <c r="S214" s="35">
        <f t="shared" si="24"/>
        <v>0</v>
      </c>
      <c r="T214" s="33"/>
      <c r="U214" s="34"/>
      <c r="V214" s="28" t="s">
        <v>30</v>
      </c>
      <c r="W214" s="33"/>
      <c r="X214" s="34"/>
      <c r="Y214" s="35">
        <f t="shared" si="25"/>
        <v>0</v>
      </c>
      <c r="Z214" s="36"/>
      <c r="AA214" s="36"/>
      <c r="AB214" s="36"/>
      <c r="AC214" s="29" t="str">
        <f t="shared" si="26"/>
        <v xml:space="preserve"> </v>
      </c>
      <c r="AD214" s="30" t="str">
        <f t="shared" si="27"/>
        <v xml:space="preserve"> راسب  </v>
      </c>
      <c r="AE214" s="36"/>
    </row>
    <row r="215" spans="1:31" ht="33" customHeight="1" thickBot="1">
      <c r="A215" s="253" t="s">
        <v>30</v>
      </c>
      <c r="B215" s="212" t="s">
        <v>30</v>
      </c>
      <c r="C215" s="88"/>
      <c r="D215" s="31"/>
      <c r="E215" s="33"/>
      <c r="F215" s="34"/>
      <c r="G215" s="35">
        <f t="shared" si="21"/>
        <v>0</v>
      </c>
      <c r="H215" s="33"/>
      <c r="I215" s="34"/>
      <c r="J215" s="35">
        <f t="shared" si="22"/>
        <v>0</v>
      </c>
      <c r="K215" s="33"/>
      <c r="L215" s="34"/>
      <c r="M215" s="35">
        <f t="shared" si="23"/>
        <v>0</v>
      </c>
      <c r="N215" s="200"/>
      <c r="O215" s="200"/>
      <c r="P215" s="200"/>
      <c r="Q215" s="33"/>
      <c r="R215" s="34"/>
      <c r="S215" s="35">
        <f t="shared" si="24"/>
        <v>0</v>
      </c>
      <c r="T215" s="33"/>
      <c r="U215" s="34"/>
      <c r="V215" s="28" t="s">
        <v>30</v>
      </c>
      <c r="W215" s="33"/>
      <c r="X215" s="34"/>
      <c r="Y215" s="35">
        <f t="shared" si="25"/>
        <v>0</v>
      </c>
      <c r="Z215" s="36"/>
      <c r="AA215" s="36"/>
      <c r="AB215" s="36"/>
      <c r="AC215" s="29" t="str">
        <f t="shared" si="26"/>
        <v xml:space="preserve"> </v>
      </c>
      <c r="AD215" s="30" t="str">
        <f t="shared" si="27"/>
        <v xml:space="preserve"> راسب  </v>
      </c>
      <c r="AE215" s="36"/>
    </row>
    <row r="216" spans="1:31" ht="33" customHeight="1" thickBot="1">
      <c r="A216" s="253" t="s">
        <v>30</v>
      </c>
      <c r="B216" s="212" t="s">
        <v>30</v>
      </c>
      <c r="C216" s="88"/>
      <c r="D216" s="31"/>
      <c r="E216" s="33"/>
      <c r="F216" s="34"/>
      <c r="G216" s="35">
        <f t="shared" si="21"/>
        <v>0</v>
      </c>
      <c r="H216" s="33"/>
      <c r="I216" s="34"/>
      <c r="J216" s="35">
        <f t="shared" si="22"/>
        <v>0</v>
      </c>
      <c r="K216" s="33"/>
      <c r="L216" s="34"/>
      <c r="M216" s="35">
        <f t="shared" si="23"/>
        <v>0</v>
      </c>
      <c r="N216" s="200"/>
      <c r="O216" s="200"/>
      <c r="P216" s="200"/>
      <c r="Q216" s="33"/>
      <c r="R216" s="34"/>
      <c r="S216" s="35">
        <f t="shared" si="24"/>
        <v>0</v>
      </c>
      <c r="T216" s="33"/>
      <c r="U216" s="34"/>
      <c r="V216" s="28" t="s">
        <v>30</v>
      </c>
      <c r="W216" s="33"/>
      <c r="X216" s="34"/>
      <c r="Y216" s="35">
        <f t="shared" si="25"/>
        <v>0</v>
      </c>
      <c r="Z216" s="36"/>
      <c r="AA216" s="36"/>
      <c r="AB216" s="36"/>
      <c r="AC216" s="29" t="str">
        <f t="shared" si="26"/>
        <v xml:space="preserve"> </v>
      </c>
      <c r="AD216" s="30" t="str">
        <f t="shared" si="27"/>
        <v xml:space="preserve"> راسب  </v>
      </c>
      <c r="AE216" s="36"/>
    </row>
    <row r="217" spans="1:31" ht="33" customHeight="1" thickBot="1">
      <c r="A217" s="253" t="s">
        <v>30</v>
      </c>
      <c r="B217" s="212" t="s">
        <v>30</v>
      </c>
      <c r="C217" s="88"/>
      <c r="D217" s="31"/>
      <c r="E217" s="33"/>
      <c r="F217" s="34"/>
      <c r="G217" s="35">
        <f t="shared" si="21"/>
        <v>0</v>
      </c>
      <c r="H217" s="33"/>
      <c r="I217" s="34"/>
      <c r="J217" s="35">
        <f t="shared" si="22"/>
        <v>0</v>
      </c>
      <c r="K217" s="33"/>
      <c r="L217" s="34"/>
      <c r="M217" s="35">
        <f t="shared" si="23"/>
        <v>0</v>
      </c>
      <c r="N217" s="200"/>
      <c r="O217" s="200"/>
      <c r="P217" s="200"/>
      <c r="Q217" s="33"/>
      <c r="R217" s="34"/>
      <c r="S217" s="35">
        <f t="shared" si="24"/>
        <v>0</v>
      </c>
      <c r="T217" s="33"/>
      <c r="U217" s="34"/>
      <c r="V217" s="28" t="s">
        <v>30</v>
      </c>
      <c r="W217" s="33"/>
      <c r="X217" s="34"/>
      <c r="Y217" s="35">
        <f t="shared" si="25"/>
        <v>0</v>
      </c>
      <c r="Z217" s="36"/>
      <c r="AA217" s="36"/>
      <c r="AB217" s="36"/>
      <c r="AC217" s="29" t="str">
        <f t="shared" si="26"/>
        <v xml:space="preserve"> </v>
      </c>
      <c r="AD217" s="30" t="str">
        <f t="shared" si="27"/>
        <v xml:space="preserve"> راسب  </v>
      </c>
      <c r="AE217" s="36"/>
    </row>
    <row r="218" spans="1:31" ht="33" customHeight="1" thickBot="1">
      <c r="A218" s="253" t="s">
        <v>30</v>
      </c>
      <c r="B218" s="212" t="s">
        <v>30</v>
      </c>
      <c r="C218" s="88"/>
      <c r="D218" s="31"/>
      <c r="E218" s="33"/>
      <c r="F218" s="34"/>
      <c r="G218" s="35">
        <f t="shared" si="21"/>
        <v>0</v>
      </c>
      <c r="H218" s="33"/>
      <c r="I218" s="34"/>
      <c r="J218" s="35">
        <f t="shared" si="22"/>
        <v>0</v>
      </c>
      <c r="K218" s="33"/>
      <c r="L218" s="34"/>
      <c r="M218" s="35">
        <f t="shared" si="23"/>
        <v>0</v>
      </c>
      <c r="N218" s="200"/>
      <c r="O218" s="200"/>
      <c r="P218" s="200"/>
      <c r="Q218" s="33"/>
      <c r="R218" s="34"/>
      <c r="S218" s="35">
        <f t="shared" si="24"/>
        <v>0</v>
      </c>
      <c r="T218" s="33"/>
      <c r="U218" s="34"/>
      <c r="V218" s="28" t="s">
        <v>30</v>
      </c>
      <c r="W218" s="33"/>
      <c r="X218" s="34"/>
      <c r="Y218" s="35">
        <f t="shared" si="25"/>
        <v>0</v>
      </c>
      <c r="Z218" s="36"/>
      <c r="AA218" s="36"/>
      <c r="AB218" s="36"/>
      <c r="AC218" s="29" t="str">
        <f t="shared" si="26"/>
        <v xml:space="preserve"> </v>
      </c>
      <c r="AD218" s="30" t="str">
        <f t="shared" si="27"/>
        <v xml:space="preserve"> راسب  </v>
      </c>
      <c r="AE218" s="36"/>
    </row>
    <row r="219" spans="1:31" ht="33" customHeight="1" thickBot="1">
      <c r="A219" s="253" t="s">
        <v>30</v>
      </c>
      <c r="B219" s="212" t="s">
        <v>30</v>
      </c>
      <c r="C219" s="88"/>
      <c r="D219" s="31"/>
      <c r="E219" s="33"/>
      <c r="F219" s="34"/>
      <c r="G219" s="35">
        <f t="shared" si="21"/>
        <v>0</v>
      </c>
      <c r="H219" s="33"/>
      <c r="I219" s="34"/>
      <c r="J219" s="35">
        <f t="shared" si="22"/>
        <v>0</v>
      </c>
      <c r="K219" s="33"/>
      <c r="L219" s="34"/>
      <c r="M219" s="35">
        <f t="shared" si="23"/>
        <v>0</v>
      </c>
      <c r="N219" s="200"/>
      <c r="O219" s="200"/>
      <c r="P219" s="200"/>
      <c r="Q219" s="33"/>
      <c r="R219" s="34"/>
      <c r="S219" s="35">
        <f t="shared" si="24"/>
        <v>0</v>
      </c>
      <c r="T219" s="33"/>
      <c r="U219" s="34"/>
      <c r="V219" s="28" t="s">
        <v>30</v>
      </c>
      <c r="W219" s="33"/>
      <c r="X219" s="34"/>
      <c r="Y219" s="35">
        <f t="shared" si="25"/>
        <v>0</v>
      </c>
      <c r="Z219" s="36"/>
      <c r="AA219" s="36"/>
      <c r="AB219" s="36"/>
      <c r="AC219" s="29" t="str">
        <f t="shared" si="26"/>
        <v xml:space="preserve"> </v>
      </c>
      <c r="AD219" s="30" t="str">
        <f t="shared" si="27"/>
        <v xml:space="preserve"> راسب  </v>
      </c>
      <c r="AE219" s="36"/>
    </row>
    <row r="220" spans="1:31" ht="33" customHeight="1" thickBot="1">
      <c r="A220" s="253" t="s">
        <v>30</v>
      </c>
      <c r="B220" s="212" t="s">
        <v>30</v>
      </c>
      <c r="C220" s="88"/>
      <c r="D220" s="31"/>
      <c r="E220" s="33"/>
      <c r="F220" s="34"/>
      <c r="G220" s="35">
        <f t="shared" si="21"/>
        <v>0</v>
      </c>
      <c r="H220" s="33"/>
      <c r="I220" s="34"/>
      <c r="J220" s="35">
        <f t="shared" si="22"/>
        <v>0</v>
      </c>
      <c r="K220" s="33"/>
      <c r="L220" s="34"/>
      <c r="M220" s="35">
        <f t="shared" si="23"/>
        <v>0</v>
      </c>
      <c r="N220" s="200"/>
      <c r="O220" s="200"/>
      <c r="P220" s="200"/>
      <c r="Q220" s="33"/>
      <c r="R220" s="34"/>
      <c r="S220" s="35">
        <f t="shared" si="24"/>
        <v>0</v>
      </c>
      <c r="T220" s="33"/>
      <c r="U220" s="34"/>
      <c r="V220" s="28" t="s">
        <v>30</v>
      </c>
      <c r="W220" s="33"/>
      <c r="X220" s="34"/>
      <c r="Y220" s="35">
        <f t="shared" si="25"/>
        <v>0</v>
      </c>
      <c r="Z220" s="36"/>
      <c r="AA220" s="36"/>
      <c r="AB220" s="36"/>
      <c r="AC220" s="29" t="str">
        <f t="shared" si="26"/>
        <v xml:space="preserve"> </v>
      </c>
      <c r="AD220" s="30" t="str">
        <f t="shared" si="27"/>
        <v xml:space="preserve"> راسب  </v>
      </c>
      <c r="AE220" s="36"/>
    </row>
    <row r="221" spans="1:31" ht="33" customHeight="1" thickBot="1">
      <c r="A221" s="253" t="s">
        <v>30</v>
      </c>
      <c r="B221" s="212" t="s">
        <v>30</v>
      </c>
      <c r="C221" s="88"/>
      <c r="D221" s="31"/>
      <c r="E221" s="33"/>
      <c r="F221" s="34"/>
      <c r="G221" s="35">
        <f t="shared" si="21"/>
        <v>0</v>
      </c>
      <c r="H221" s="33"/>
      <c r="I221" s="34"/>
      <c r="J221" s="35">
        <f t="shared" si="22"/>
        <v>0</v>
      </c>
      <c r="K221" s="33"/>
      <c r="L221" s="34"/>
      <c r="M221" s="35">
        <f t="shared" si="23"/>
        <v>0</v>
      </c>
      <c r="N221" s="200"/>
      <c r="O221" s="200"/>
      <c r="P221" s="200"/>
      <c r="Q221" s="33"/>
      <c r="R221" s="34"/>
      <c r="S221" s="35">
        <f t="shared" si="24"/>
        <v>0</v>
      </c>
      <c r="T221" s="33"/>
      <c r="U221" s="34"/>
      <c r="V221" s="28" t="s">
        <v>30</v>
      </c>
      <c r="W221" s="33"/>
      <c r="X221" s="34"/>
      <c r="Y221" s="35">
        <f t="shared" si="25"/>
        <v>0</v>
      </c>
      <c r="Z221" s="36"/>
      <c r="AA221" s="36"/>
      <c r="AB221" s="36"/>
      <c r="AC221" s="29" t="str">
        <f t="shared" si="26"/>
        <v xml:space="preserve"> </v>
      </c>
      <c r="AD221" s="30" t="str">
        <f t="shared" si="27"/>
        <v xml:space="preserve"> راسب  </v>
      </c>
      <c r="AE221" s="36"/>
    </row>
    <row r="222" spans="1:31" ht="33" customHeight="1" thickBot="1">
      <c r="A222" s="253" t="s">
        <v>30</v>
      </c>
      <c r="B222" s="212" t="s">
        <v>30</v>
      </c>
      <c r="C222" s="88"/>
      <c r="D222" s="31"/>
      <c r="E222" s="33"/>
      <c r="F222" s="34"/>
      <c r="G222" s="35">
        <f t="shared" si="21"/>
        <v>0</v>
      </c>
      <c r="H222" s="33"/>
      <c r="I222" s="34"/>
      <c r="J222" s="35">
        <f t="shared" si="22"/>
        <v>0</v>
      </c>
      <c r="K222" s="33"/>
      <c r="L222" s="34"/>
      <c r="M222" s="35">
        <f t="shared" si="23"/>
        <v>0</v>
      </c>
      <c r="N222" s="200"/>
      <c r="O222" s="200"/>
      <c r="P222" s="200"/>
      <c r="Q222" s="33"/>
      <c r="R222" s="34"/>
      <c r="S222" s="35">
        <f t="shared" si="24"/>
        <v>0</v>
      </c>
      <c r="T222" s="33"/>
      <c r="U222" s="34"/>
      <c r="V222" s="28" t="s">
        <v>30</v>
      </c>
      <c r="W222" s="33"/>
      <c r="X222" s="34"/>
      <c r="Y222" s="35">
        <f t="shared" si="25"/>
        <v>0</v>
      </c>
      <c r="Z222" s="36"/>
      <c r="AA222" s="36"/>
      <c r="AB222" s="36"/>
      <c r="AC222" s="29" t="str">
        <f t="shared" si="26"/>
        <v xml:space="preserve"> </v>
      </c>
      <c r="AD222" s="30" t="str">
        <f t="shared" si="27"/>
        <v xml:space="preserve"> راسب  </v>
      </c>
      <c r="AE222" s="36"/>
    </row>
    <row r="223" spans="1:31" ht="33" customHeight="1" thickBot="1">
      <c r="A223" s="253" t="s">
        <v>30</v>
      </c>
      <c r="B223" s="212" t="s">
        <v>30</v>
      </c>
      <c r="C223" s="88"/>
      <c r="D223" s="31"/>
      <c r="E223" s="33"/>
      <c r="F223" s="34"/>
      <c r="G223" s="35">
        <f t="shared" si="21"/>
        <v>0</v>
      </c>
      <c r="H223" s="33"/>
      <c r="I223" s="34"/>
      <c r="J223" s="35">
        <f t="shared" si="22"/>
        <v>0</v>
      </c>
      <c r="K223" s="33"/>
      <c r="L223" s="34"/>
      <c r="M223" s="35">
        <f t="shared" si="23"/>
        <v>0</v>
      </c>
      <c r="N223" s="200"/>
      <c r="O223" s="200"/>
      <c r="P223" s="200"/>
      <c r="Q223" s="33"/>
      <c r="R223" s="34"/>
      <c r="S223" s="35">
        <f t="shared" si="24"/>
        <v>0</v>
      </c>
      <c r="T223" s="33"/>
      <c r="U223" s="34"/>
      <c r="V223" s="28" t="s">
        <v>30</v>
      </c>
      <c r="W223" s="33"/>
      <c r="X223" s="34"/>
      <c r="Y223" s="35">
        <f t="shared" si="25"/>
        <v>0</v>
      </c>
      <c r="Z223" s="36"/>
      <c r="AA223" s="36"/>
      <c r="AB223" s="36"/>
      <c r="AC223" s="29" t="str">
        <f t="shared" si="26"/>
        <v xml:space="preserve"> </v>
      </c>
      <c r="AD223" s="30" t="str">
        <f t="shared" si="27"/>
        <v xml:space="preserve"> راسب  </v>
      </c>
      <c r="AE223" s="36"/>
    </row>
    <row r="224" spans="1:31" ht="33" customHeight="1" thickBot="1">
      <c r="A224" s="253" t="s">
        <v>30</v>
      </c>
      <c r="B224" s="212" t="s">
        <v>30</v>
      </c>
      <c r="C224" s="88"/>
      <c r="D224" s="31"/>
      <c r="E224" s="33"/>
      <c r="F224" s="34"/>
      <c r="G224" s="35">
        <f t="shared" si="21"/>
        <v>0</v>
      </c>
      <c r="H224" s="33"/>
      <c r="I224" s="34"/>
      <c r="J224" s="35">
        <f t="shared" si="22"/>
        <v>0</v>
      </c>
      <c r="K224" s="33"/>
      <c r="L224" s="34"/>
      <c r="M224" s="35">
        <f t="shared" si="23"/>
        <v>0</v>
      </c>
      <c r="N224" s="200"/>
      <c r="O224" s="200"/>
      <c r="P224" s="200"/>
      <c r="Q224" s="33"/>
      <c r="R224" s="34"/>
      <c r="S224" s="35">
        <f t="shared" si="24"/>
        <v>0</v>
      </c>
      <c r="T224" s="33"/>
      <c r="U224" s="34"/>
      <c r="V224" s="28" t="s">
        <v>30</v>
      </c>
      <c r="W224" s="33"/>
      <c r="X224" s="34"/>
      <c r="Y224" s="35">
        <f t="shared" si="25"/>
        <v>0</v>
      </c>
      <c r="Z224" s="36"/>
      <c r="AA224" s="36"/>
      <c r="AB224" s="36"/>
      <c r="AC224" s="29" t="str">
        <f t="shared" si="26"/>
        <v xml:space="preserve"> </v>
      </c>
      <c r="AD224" s="30" t="str">
        <f t="shared" si="27"/>
        <v xml:space="preserve"> راسب  </v>
      </c>
      <c r="AE224" s="36"/>
    </row>
    <row r="225" spans="1:31" ht="33" customHeight="1" thickBot="1">
      <c r="A225" s="253" t="s">
        <v>30</v>
      </c>
      <c r="B225" s="212" t="s">
        <v>30</v>
      </c>
      <c r="C225" s="88"/>
      <c r="D225" s="31"/>
      <c r="E225" s="33"/>
      <c r="F225" s="34"/>
      <c r="G225" s="35">
        <f t="shared" si="21"/>
        <v>0</v>
      </c>
      <c r="H225" s="33"/>
      <c r="I225" s="34"/>
      <c r="J225" s="35">
        <f t="shared" si="22"/>
        <v>0</v>
      </c>
      <c r="K225" s="33"/>
      <c r="L225" s="34"/>
      <c r="M225" s="35">
        <f t="shared" si="23"/>
        <v>0</v>
      </c>
      <c r="N225" s="200"/>
      <c r="O225" s="200"/>
      <c r="P225" s="200"/>
      <c r="Q225" s="33"/>
      <c r="R225" s="34"/>
      <c r="S225" s="35">
        <f t="shared" si="24"/>
        <v>0</v>
      </c>
      <c r="T225" s="33"/>
      <c r="U225" s="34"/>
      <c r="V225" s="28" t="s">
        <v>30</v>
      </c>
      <c r="W225" s="33"/>
      <c r="X225" s="34"/>
      <c r="Y225" s="35">
        <f t="shared" si="25"/>
        <v>0</v>
      </c>
      <c r="Z225" s="36"/>
      <c r="AA225" s="36"/>
      <c r="AB225" s="36"/>
      <c r="AC225" s="29" t="str">
        <f t="shared" si="26"/>
        <v xml:space="preserve"> </v>
      </c>
      <c r="AD225" s="30" t="str">
        <f t="shared" si="27"/>
        <v xml:space="preserve"> راسب  </v>
      </c>
      <c r="AE225" s="36"/>
    </row>
    <row r="226" spans="1:31" ht="33" customHeight="1" thickBot="1">
      <c r="A226" s="253" t="s">
        <v>30</v>
      </c>
      <c r="B226" s="212" t="s">
        <v>30</v>
      </c>
      <c r="C226" s="88"/>
      <c r="D226" s="31"/>
      <c r="E226" s="33"/>
      <c r="F226" s="34"/>
      <c r="G226" s="35">
        <f t="shared" si="21"/>
        <v>0</v>
      </c>
      <c r="H226" s="33"/>
      <c r="I226" s="34"/>
      <c r="J226" s="35">
        <f t="shared" si="22"/>
        <v>0</v>
      </c>
      <c r="K226" s="33"/>
      <c r="L226" s="34"/>
      <c r="M226" s="35">
        <f t="shared" si="23"/>
        <v>0</v>
      </c>
      <c r="N226" s="200"/>
      <c r="O226" s="200"/>
      <c r="P226" s="200"/>
      <c r="Q226" s="33"/>
      <c r="R226" s="34"/>
      <c r="S226" s="35">
        <f t="shared" si="24"/>
        <v>0</v>
      </c>
      <c r="T226" s="33"/>
      <c r="U226" s="34"/>
      <c r="V226" s="28" t="s">
        <v>30</v>
      </c>
      <c r="W226" s="33"/>
      <c r="X226" s="34"/>
      <c r="Y226" s="35">
        <f t="shared" si="25"/>
        <v>0</v>
      </c>
      <c r="Z226" s="36"/>
      <c r="AA226" s="36"/>
      <c r="AB226" s="36"/>
      <c r="AC226" s="29" t="str">
        <f t="shared" si="26"/>
        <v xml:space="preserve"> </v>
      </c>
      <c r="AD226" s="30" t="str">
        <f t="shared" si="27"/>
        <v xml:space="preserve"> راسب  </v>
      </c>
      <c r="AE226" s="36"/>
    </row>
    <row r="227" spans="1:31" ht="33" customHeight="1" thickBot="1">
      <c r="A227" s="253" t="s">
        <v>30</v>
      </c>
      <c r="B227" s="212" t="s">
        <v>30</v>
      </c>
      <c r="C227" s="88"/>
      <c r="D227" s="31"/>
      <c r="E227" s="33"/>
      <c r="F227" s="34"/>
      <c r="G227" s="35">
        <f t="shared" si="21"/>
        <v>0</v>
      </c>
      <c r="H227" s="33"/>
      <c r="I227" s="34"/>
      <c r="J227" s="35">
        <f t="shared" si="22"/>
        <v>0</v>
      </c>
      <c r="K227" s="33"/>
      <c r="L227" s="34"/>
      <c r="M227" s="35">
        <f t="shared" si="23"/>
        <v>0</v>
      </c>
      <c r="N227" s="200"/>
      <c r="O227" s="200"/>
      <c r="P227" s="200"/>
      <c r="Q227" s="33"/>
      <c r="R227" s="34"/>
      <c r="S227" s="35">
        <f t="shared" si="24"/>
        <v>0</v>
      </c>
      <c r="T227" s="33"/>
      <c r="U227" s="34"/>
      <c r="V227" s="28" t="s">
        <v>30</v>
      </c>
      <c r="W227" s="33"/>
      <c r="X227" s="34"/>
      <c r="Y227" s="35">
        <f t="shared" si="25"/>
        <v>0</v>
      </c>
      <c r="Z227" s="36"/>
      <c r="AA227" s="36"/>
      <c r="AB227" s="36"/>
      <c r="AC227" s="29" t="str">
        <f t="shared" si="26"/>
        <v xml:space="preserve"> </v>
      </c>
      <c r="AD227" s="30" t="str">
        <f t="shared" si="27"/>
        <v xml:space="preserve"> راسب  </v>
      </c>
      <c r="AE227" s="36"/>
    </row>
    <row r="228" spans="1:31" ht="33" customHeight="1" thickBot="1">
      <c r="A228" s="253" t="s">
        <v>30</v>
      </c>
      <c r="B228" s="212" t="s">
        <v>30</v>
      </c>
      <c r="C228" s="88"/>
      <c r="D228" s="31"/>
      <c r="E228" s="33"/>
      <c r="F228" s="34"/>
      <c r="G228" s="35">
        <f t="shared" si="21"/>
        <v>0</v>
      </c>
      <c r="H228" s="33"/>
      <c r="I228" s="34"/>
      <c r="J228" s="35">
        <f t="shared" si="22"/>
        <v>0</v>
      </c>
      <c r="K228" s="33"/>
      <c r="L228" s="34"/>
      <c r="M228" s="35">
        <f t="shared" si="23"/>
        <v>0</v>
      </c>
      <c r="N228" s="200"/>
      <c r="O228" s="200"/>
      <c r="P228" s="200"/>
      <c r="Q228" s="33"/>
      <c r="R228" s="34"/>
      <c r="S228" s="35">
        <f t="shared" si="24"/>
        <v>0</v>
      </c>
      <c r="T228" s="33"/>
      <c r="U228" s="34"/>
      <c r="V228" s="28" t="s">
        <v>30</v>
      </c>
      <c r="W228" s="33"/>
      <c r="X228" s="34"/>
      <c r="Y228" s="35">
        <f t="shared" si="25"/>
        <v>0</v>
      </c>
      <c r="Z228" s="36"/>
      <c r="AA228" s="36"/>
      <c r="AB228" s="36"/>
      <c r="AC228" s="29" t="str">
        <f t="shared" si="26"/>
        <v xml:space="preserve"> </v>
      </c>
      <c r="AD228" s="30" t="str">
        <f t="shared" si="27"/>
        <v xml:space="preserve"> راسب  </v>
      </c>
      <c r="AE228" s="36"/>
    </row>
    <row r="229" spans="1:31" ht="33" customHeight="1" thickBot="1">
      <c r="A229" s="253" t="s">
        <v>30</v>
      </c>
      <c r="B229" s="212" t="s">
        <v>30</v>
      </c>
      <c r="C229" s="88"/>
      <c r="D229" s="31"/>
      <c r="E229" s="33"/>
      <c r="F229" s="34"/>
      <c r="G229" s="35">
        <f t="shared" si="21"/>
        <v>0</v>
      </c>
      <c r="H229" s="33"/>
      <c r="I229" s="34"/>
      <c r="J229" s="35">
        <f t="shared" si="22"/>
        <v>0</v>
      </c>
      <c r="K229" s="33"/>
      <c r="L229" s="34"/>
      <c r="M229" s="35">
        <f t="shared" si="23"/>
        <v>0</v>
      </c>
      <c r="N229" s="200"/>
      <c r="O229" s="200"/>
      <c r="P229" s="200"/>
      <c r="Q229" s="33"/>
      <c r="R229" s="34"/>
      <c r="S229" s="35">
        <f t="shared" si="24"/>
        <v>0</v>
      </c>
      <c r="T229" s="33"/>
      <c r="U229" s="34"/>
      <c r="V229" s="28" t="s">
        <v>30</v>
      </c>
      <c r="W229" s="33"/>
      <c r="X229" s="34"/>
      <c r="Y229" s="35">
        <f t="shared" si="25"/>
        <v>0</v>
      </c>
      <c r="Z229" s="36"/>
      <c r="AA229" s="36"/>
      <c r="AB229" s="36"/>
      <c r="AC229" s="29" t="str">
        <f t="shared" si="26"/>
        <v xml:space="preserve"> </v>
      </c>
      <c r="AD229" s="30" t="str">
        <f t="shared" si="27"/>
        <v xml:space="preserve"> راسب  </v>
      </c>
      <c r="AE229" s="36"/>
    </row>
    <row r="230" spans="1:31" ht="33" customHeight="1" thickBot="1">
      <c r="A230" s="253" t="s">
        <v>30</v>
      </c>
      <c r="B230" s="212" t="s">
        <v>30</v>
      </c>
      <c r="C230" s="88"/>
      <c r="D230" s="31"/>
      <c r="E230" s="33"/>
      <c r="F230" s="34"/>
      <c r="G230" s="35">
        <f t="shared" si="21"/>
        <v>0</v>
      </c>
      <c r="H230" s="33"/>
      <c r="I230" s="34"/>
      <c r="J230" s="35">
        <f t="shared" si="22"/>
        <v>0</v>
      </c>
      <c r="K230" s="33"/>
      <c r="L230" s="34"/>
      <c r="M230" s="35">
        <f t="shared" si="23"/>
        <v>0</v>
      </c>
      <c r="N230" s="200"/>
      <c r="O230" s="200"/>
      <c r="P230" s="200"/>
      <c r="Q230" s="33"/>
      <c r="R230" s="34"/>
      <c r="S230" s="35">
        <f t="shared" si="24"/>
        <v>0</v>
      </c>
      <c r="T230" s="33"/>
      <c r="U230" s="34"/>
      <c r="V230" s="28" t="s">
        <v>30</v>
      </c>
      <c r="W230" s="33"/>
      <c r="X230" s="34"/>
      <c r="Y230" s="35">
        <f t="shared" si="25"/>
        <v>0</v>
      </c>
      <c r="Z230" s="36"/>
      <c r="AA230" s="36"/>
      <c r="AB230" s="36"/>
      <c r="AC230" s="29" t="str">
        <f t="shared" si="26"/>
        <v xml:space="preserve"> </v>
      </c>
      <c r="AD230" s="30" t="str">
        <f t="shared" si="27"/>
        <v xml:space="preserve"> راسب  </v>
      </c>
      <c r="AE230" s="36"/>
    </row>
    <row r="231" spans="1:31" ht="33" customHeight="1" thickBot="1">
      <c r="A231" s="253" t="s">
        <v>30</v>
      </c>
      <c r="B231" s="212" t="s">
        <v>30</v>
      </c>
      <c r="C231" s="88"/>
      <c r="D231" s="31"/>
      <c r="E231" s="33"/>
      <c r="F231" s="34"/>
      <c r="G231" s="35">
        <f t="shared" si="21"/>
        <v>0</v>
      </c>
      <c r="H231" s="33"/>
      <c r="I231" s="34"/>
      <c r="J231" s="35">
        <f t="shared" si="22"/>
        <v>0</v>
      </c>
      <c r="K231" s="33"/>
      <c r="L231" s="34"/>
      <c r="M231" s="35">
        <f t="shared" si="23"/>
        <v>0</v>
      </c>
      <c r="N231" s="200"/>
      <c r="O231" s="200"/>
      <c r="P231" s="200"/>
      <c r="Q231" s="33"/>
      <c r="R231" s="34"/>
      <c r="S231" s="35">
        <f t="shared" si="24"/>
        <v>0</v>
      </c>
      <c r="T231" s="33"/>
      <c r="U231" s="34"/>
      <c r="V231" s="28" t="s">
        <v>30</v>
      </c>
      <c r="W231" s="33"/>
      <c r="X231" s="34"/>
      <c r="Y231" s="35">
        <f t="shared" si="25"/>
        <v>0</v>
      </c>
      <c r="Z231" s="36"/>
      <c r="AA231" s="36"/>
      <c r="AB231" s="36"/>
      <c r="AC231" s="29" t="str">
        <f t="shared" si="26"/>
        <v xml:space="preserve"> </v>
      </c>
      <c r="AD231" s="30" t="str">
        <f t="shared" si="27"/>
        <v xml:space="preserve"> راسب  </v>
      </c>
      <c r="AE231" s="36"/>
    </row>
    <row r="232" spans="1:31" ht="33" customHeight="1" thickBot="1">
      <c r="A232" s="253" t="s">
        <v>30</v>
      </c>
      <c r="B232" s="212" t="s">
        <v>30</v>
      </c>
      <c r="C232" s="88"/>
      <c r="D232" s="31"/>
      <c r="E232" s="33"/>
      <c r="F232" s="34"/>
      <c r="G232" s="35">
        <f t="shared" si="21"/>
        <v>0</v>
      </c>
      <c r="H232" s="33"/>
      <c r="I232" s="34"/>
      <c r="J232" s="35">
        <f t="shared" si="22"/>
        <v>0</v>
      </c>
      <c r="K232" s="33"/>
      <c r="L232" s="34"/>
      <c r="M232" s="35">
        <f t="shared" si="23"/>
        <v>0</v>
      </c>
      <c r="N232" s="200"/>
      <c r="O232" s="200"/>
      <c r="P232" s="200"/>
      <c r="Q232" s="33"/>
      <c r="R232" s="34"/>
      <c r="S232" s="35">
        <f t="shared" si="24"/>
        <v>0</v>
      </c>
      <c r="T232" s="33"/>
      <c r="U232" s="34"/>
      <c r="V232" s="28" t="s">
        <v>30</v>
      </c>
      <c r="W232" s="33"/>
      <c r="X232" s="34"/>
      <c r="Y232" s="35">
        <f t="shared" si="25"/>
        <v>0</v>
      </c>
      <c r="Z232" s="36"/>
      <c r="AA232" s="36"/>
      <c r="AB232" s="36"/>
      <c r="AC232" s="29" t="str">
        <f t="shared" si="26"/>
        <v xml:space="preserve"> </v>
      </c>
      <c r="AD232" s="30" t="str">
        <f t="shared" si="27"/>
        <v xml:space="preserve"> راسب  </v>
      </c>
      <c r="AE232" s="36"/>
    </row>
    <row r="233" spans="1:31" ht="33" customHeight="1" thickBot="1">
      <c r="A233" s="253" t="s">
        <v>30</v>
      </c>
      <c r="B233" s="212" t="s">
        <v>30</v>
      </c>
      <c r="C233" s="88"/>
      <c r="D233" s="31"/>
      <c r="E233" s="33"/>
      <c r="F233" s="34"/>
      <c r="G233" s="35">
        <f t="shared" si="21"/>
        <v>0</v>
      </c>
      <c r="H233" s="33"/>
      <c r="I233" s="34"/>
      <c r="J233" s="35">
        <f t="shared" si="22"/>
        <v>0</v>
      </c>
      <c r="K233" s="33"/>
      <c r="L233" s="34"/>
      <c r="M233" s="35">
        <f t="shared" si="23"/>
        <v>0</v>
      </c>
      <c r="N233" s="200"/>
      <c r="O233" s="200"/>
      <c r="P233" s="200"/>
      <c r="Q233" s="33"/>
      <c r="R233" s="34"/>
      <c r="S233" s="35">
        <f t="shared" si="24"/>
        <v>0</v>
      </c>
      <c r="T233" s="33"/>
      <c r="U233" s="34"/>
      <c r="V233" s="28" t="s">
        <v>30</v>
      </c>
      <c r="W233" s="33"/>
      <c r="X233" s="34"/>
      <c r="Y233" s="35">
        <f t="shared" si="25"/>
        <v>0</v>
      </c>
      <c r="Z233" s="36"/>
      <c r="AA233" s="36"/>
      <c r="AB233" s="36"/>
      <c r="AC233" s="29" t="str">
        <f t="shared" si="26"/>
        <v xml:space="preserve"> </v>
      </c>
      <c r="AD233" s="30" t="str">
        <f t="shared" si="27"/>
        <v xml:space="preserve"> راسب  </v>
      </c>
      <c r="AE233" s="36"/>
    </row>
    <row r="234" spans="1:31" ht="33" customHeight="1" thickBot="1">
      <c r="A234" s="253" t="s">
        <v>30</v>
      </c>
      <c r="B234" s="212" t="s">
        <v>30</v>
      </c>
      <c r="C234" s="88"/>
      <c r="D234" s="31"/>
      <c r="E234" s="33"/>
      <c r="F234" s="34"/>
      <c r="G234" s="35">
        <f t="shared" si="21"/>
        <v>0</v>
      </c>
      <c r="H234" s="33"/>
      <c r="I234" s="34"/>
      <c r="J234" s="35">
        <f t="shared" si="22"/>
        <v>0</v>
      </c>
      <c r="K234" s="33"/>
      <c r="L234" s="34"/>
      <c r="M234" s="35">
        <f t="shared" si="23"/>
        <v>0</v>
      </c>
      <c r="N234" s="200"/>
      <c r="O234" s="200"/>
      <c r="P234" s="200"/>
      <c r="Q234" s="33"/>
      <c r="R234" s="34"/>
      <c r="S234" s="35">
        <f t="shared" si="24"/>
        <v>0</v>
      </c>
      <c r="T234" s="33"/>
      <c r="U234" s="34"/>
      <c r="V234" s="28" t="s">
        <v>30</v>
      </c>
      <c r="W234" s="33"/>
      <c r="X234" s="34"/>
      <c r="Y234" s="35">
        <f t="shared" si="25"/>
        <v>0</v>
      </c>
      <c r="Z234" s="36"/>
      <c r="AA234" s="36"/>
      <c r="AB234" s="36"/>
      <c r="AC234" s="29" t="str">
        <f t="shared" si="26"/>
        <v xml:space="preserve"> </v>
      </c>
      <c r="AD234" s="30" t="str">
        <f t="shared" si="27"/>
        <v xml:space="preserve"> راسب  </v>
      </c>
      <c r="AE234" s="36"/>
    </row>
    <row r="235" spans="1:31" ht="33" customHeight="1" thickBot="1">
      <c r="A235" s="253" t="s">
        <v>30</v>
      </c>
      <c r="B235" s="212" t="s">
        <v>30</v>
      </c>
      <c r="C235" s="88"/>
      <c r="D235" s="31"/>
      <c r="E235" s="33"/>
      <c r="F235" s="34"/>
      <c r="G235" s="35">
        <f t="shared" si="21"/>
        <v>0</v>
      </c>
      <c r="H235" s="33"/>
      <c r="I235" s="34"/>
      <c r="J235" s="35">
        <f t="shared" si="22"/>
        <v>0</v>
      </c>
      <c r="K235" s="33"/>
      <c r="L235" s="34"/>
      <c r="M235" s="35">
        <f t="shared" si="23"/>
        <v>0</v>
      </c>
      <c r="N235" s="200"/>
      <c r="O235" s="200"/>
      <c r="P235" s="200"/>
      <c r="Q235" s="33"/>
      <c r="R235" s="34"/>
      <c r="S235" s="35">
        <f t="shared" si="24"/>
        <v>0</v>
      </c>
      <c r="T235" s="33"/>
      <c r="U235" s="34"/>
      <c r="V235" s="28" t="s">
        <v>30</v>
      </c>
      <c r="W235" s="33"/>
      <c r="X235" s="34"/>
      <c r="Y235" s="35">
        <f t="shared" si="25"/>
        <v>0</v>
      </c>
      <c r="Z235" s="36"/>
      <c r="AA235" s="36"/>
      <c r="AB235" s="36"/>
      <c r="AC235" s="29" t="str">
        <f t="shared" si="26"/>
        <v xml:space="preserve"> </v>
      </c>
      <c r="AD235" s="30" t="str">
        <f t="shared" si="27"/>
        <v xml:space="preserve"> راسب  </v>
      </c>
      <c r="AE235" s="36"/>
    </row>
    <row r="236" spans="1:31" ht="33" customHeight="1" thickBot="1">
      <c r="A236" s="253" t="s">
        <v>30</v>
      </c>
      <c r="B236" s="212" t="s">
        <v>30</v>
      </c>
      <c r="C236" s="88"/>
      <c r="D236" s="31"/>
      <c r="E236" s="33"/>
      <c r="F236" s="34"/>
      <c r="G236" s="35">
        <f t="shared" si="21"/>
        <v>0</v>
      </c>
      <c r="H236" s="33"/>
      <c r="I236" s="34"/>
      <c r="J236" s="35">
        <f t="shared" si="22"/>
        <v>0</v>
      </c>
      <c r="K236" s="33"/>
      <c r="L236" s="34"/>
      <c r="M236" s="35">
        <f t="shared" si="23"/>
        <v>0</v>
      </c>
      <c r="N236" s="200"/>
      <c r="O236" s="200"/>
      <c r="P236" s="200"/>
      <c r="Q236" s="33"/>
      <c r="R236" s="34"/>
      <c r="S236" s="35">
        <f t="shared" si="24"/>
        <v>0</v>
      </c>
      <c r="T236" s="33"/>
      <c r="U236" s="34"/>
      <c r="V236" s="28" t="s">
        <v>30</v>
      </c>
      <c r="W236" s="33"/>
      <c r="X236" s="34"/>
      <c r="Y236" s="35">
        <f t="shared" si="25"/>
        <v>0</v>
      </c>
      <c r="Z236" s="36"/>
      <c r="AA236" s="36"/>
      <c r="AB236" s="36"/>
      <c r="AC236" s="29" t="str">
        <f t="shared" si="26"/>
        <v xml:space="preserve"> </v>
      </c>
      <c r="AD236" s="30" t="str">
        <f t="shared" si="27"/>
        <v xml:space="preserve"> راسب  </v>
      </c>
      <c r="AE236" s="36"/>
    </row>
    <row r="237" spans="1:31" ht="33" customHeight="1" thickBot="1">
      <c r="A237" s="253" t="s">
        <v>30</v>
      </c>
      <c r="B237" s="212" t="s">
        <v>30</v>
      </c>
      <c r="C237" s="88"/>
      <c r="D237" s="31"/>
      <c r="E237" s="33"/>
      <c r="F237" s="34"/>
      <c r="G237" s="35">
        <f t="shared" si="21"/>
        <v>0</v>
      </c>
      <c r="H237" s="33"/>
      <c r="I237" s="34"/>
      <c r="J237" s="35">
        <f t="shared" si="22"/>
        <v>0</v>
      </c>
      <c r="K237" s="33"/>
      <c r="L237" s="34"/>
      <c r="M237" s="35">
        <f t="shared" si="23"/>
        <v>0</v>
      </c>
      <c r="N237" s="200"/>
      <c r="O237" s="200"/>
      <c r="P237" s="200"/>
      <c r="Q237" s="33"/>
      <c r="R237" s="34"/>
      <c r="S237" s="35">
        <f t="shared" si="24"/>
        <v>0</v>
      </c>
      <c r="T237" s="33"/>
      <c r="U237" s="34"/>
      <c r="V237" s="28" t="s">
        <v>30</v>
      </c>
      <c r="W237" s="33"/>
      <c r="X237" s="34"/>
      <c r="Y237" s="35">
        <f t="shared" si="25"/>
        <v>0</v>
      </c>
      <c r="Z237" s="36"/>
      <c r="AA237" s="36"/>
      <c r="AB237" s="36"/>
      <c r="AC237" s="29" t="str">
        <f t="shared" si="26"/>
        <v xml:space="preserve"> </v>
      </c>
      <c r="AD237" s="30" t="str">
        <f t="shared" si="27"/>
        <v xml:space="preserve"> راسب  </v>
      </c>
      <c r="AE237" s="36"/>
    </row>
    <row r="238" spans="1:31" ht="33" customHeight="1" thickBot="1">
      <c r="A238" s="253" t="s">
        <v>30</v>
      </c>
      <c r="B238" s="212" t="s">
        <v>30</v>
      </c>
      <c r="C238" s="88"/>
      <c r="D238" s="31"/>
      <c r="E238" s="33"/>
      <c r="F238" s="34"/>
      <c r="G238" s="35">
        <f t="shared" si="21"/>
        <v>0</v>
      </c>
      <c r="H238" s="33"/>
      <c r="I238" s="34"/>
      <c r="J238" s="35">
        <f t="shared" si="22"/>
        <v>0</v>
      </c>
      <c r="K238" s="33"/>
      <c r="L238" s="34"/>
      <c r="M238" s="35">
        <f t="shared" si="23"/>
        <v>0</v>
      </c>
      <c r="N238" s="200"/>
      <c r="O238" s="200"/>
      <c r="P238" s="200"/>
      <c r="Q238" s="33"/>
      <c r="R238" s="34"/>
      <c r="S238" s="35">
        <f t="shared" si="24"/>
        <v>0</v>
      </c>
      <c r="T238" s="33"/>
      <c r="U238" s="34"/>
      <c r="V238" s="28" t="s">
        <v>30</v>
      </c>
      <c r="W238" s="33"/>
      <c r="X238" s="34"/>
      <c r="Y238" s="35">
        <f t="shared" si="25"/>
        <v>0</v>
      </c>
      <c r="Z238" s="36"/>
      <c r="AA238" s="36"/>
      <c r="AB238" s="36"/>
      <c r="AC238" s="29" t="str">
        <f t="shared" si="26"/>
        <v xml:space="preserve"> </v>
      </c>
      <c r="AD238" s="30" t="str">
        <f t="shared" si="27"/>
        <v xml:space="preserve"> راسب  </v>
      </c>
      <c r="AE238" s="36"/>
    </row>
    <row r="239" spans="1:31" ht="33" customHeight="1" thickBot="1">
      <c r="A239" s="253" t="s">
        <v>30</v>
      </c>
      <c r="B239" s="212" t="s">
        <v>30</v>
      </c>
      <c r="C239" s="88"/>
      <c r="D239" s="31"/>
      <c r="E239" s="33"/>
      <c r="F239" s="34"/>
      <c r="G239" s="35">
        <f t="shared" si="21"/>
        <v>0</v>
      </c>
      <c r="H239" s="33"/>
      <c r="I239" s="34"/>
      <c r="J239" s="35">
        <f t="shared" si="22"/>
        <v>0</v>
      </c>
      <c r="K239" s="33"/>
      <c r="L239" s="34"/>
      <c r="M239" s="35">
        <f t="shared" si="23"/>
        <v>0</v>
      </c>
      <c r="N239" s="200"/>
      <c r="O239" s="200"/>
      <c r="P239" s="200"/>
      <c r="Q239" s="33"/>
      <c r="R239" s="34"/>
      <c r="S239" s="35">
        <f t="shared" si="24"/>
        <v>0</v>
      </c>
      <c r="T239" s="33"/>
      <c r="U239" s="34"/>
      <c r="V239" s="28" t="s">
        <v>30</v>
      </c>
      <c r="W239" s="33"/>
      <c r="X239" s="34"/>
      <c r="Y239" s="35">
        <f t="shared" si="25"/>
        <v>0</v>
      </c>
      <c r="Z239" s="36"/>
      <c r="AA239" s="36"/>
      <c r="AB239" s="36"/>
      <c r="AC239" s="29" t="str">
        <f t="shared" si="26"/>
        <v xml:space="preserve"> </v>
      </c>
      <c r="AD239" s="30" t="str">
        <f t="shared" si="27"/>
        <v xml:space="preserve"> راسب  </v>
      </c>
      <c r="AE239" s="36"/>
    </row>
    <row r="240" spans="1:31" ht="33" customHeight="1" thickBot="1">
      <c r="A240" s="253" t="s">
        <v>30</v>
      </c>
      <c r="B240" s="212" t="s">
        <v>30</v>
      </c>
      <c r="C240" s="88"/>
      <c r="D240" s="31"/>
      <c r="E240" s="33"/>
      <c r="F240" s="34"/>
      <c r="G240" s="35">
        <f t="shared" si="21"/>
        <v>0</v>
      </c>
      <c r="H240" s="33"/>
      <c r="I240" s="34"/>
      <c r="J240" s="35">
        <f t="shared" si="22"/>
        <v>0</v>
      </c>
      <c r="K240" s="33"/>
      <c r="L240" s="34"/>
      <c r="M240" s="35">
        <f t="shared" si="23"/>
        <v>0</v>
      </c>
      <c r="N240" s="200"/>
      <c r="O240" s="200"/>
      <c r="P240" s="200"/>
      <c r="Q240" s="33"/>
      <c r="R240" s="34"/>
      <c r="S240" s="35">
        <f t="shared" si="24"/>
        <v>0</v>
      </c>
      <c r="T240" s="33"/>
      <c r="U240" s="34"/>
      <c r="V240" s="28" t="s">
        <v>30</v>
      </c>
      <c r="W240" s="33"/>
      <c r="X240" s="34"/>
      <c r="Y240" s="35">
        <f t="shared" si="25"/>
        <v>0</v>
      </c>
      <c r="Z240" s="36"/>
      <c r="AA240" s="36"/>
      <c r="AB240" s="36"/>
      <c r="AC240" s="29" t="str">
        <f t="shared" si="26"/>
        <v xml:space="preserve"> </v>
      </c>
      <c r="AD240" s="30" t="str">
        <f t="shared" si="27"/>
        <v xml:space="preserve"> راسب  </v>
      </c>
      <c r="AE240" s="36"/>
    </row>
    <row r="241" spans="1:31" ht="33" customHeight="1" thickBot="1">
      <c r="A241" s="253" t="s">
        <v>30</v>
      </c>
      <c r="B241" s="212" t="s">
        <v>30</v>
      </c>
      <c r="C241" s="88"/>
      <c r="D241" s="31"/>
      <c r="E241" s="33"/>
      <c r="F241" s="34"/>
      <c r="G241" s="35">
        <f t="shared" si="21"/>
        <v>0</v>
      </c>
      <c r="H241" s="33"/>
      <c r="I241" s="34"/>
      <c r="J241" s="35">
        <f t="shared" si="22"/>
        <v>0</v>
      </c>
      <c r="K241" s="33"/>
      <c r="L241" s="34"/>
      <c r="M241" s="35">
        <f t="shared" si="23"/>
        <v>0</v>
      </c>
      <c r="N241" s="200"/>
      <c r="O241" s="200"/>
      <c r="P241" s="200"/>
      <c r="Q241" s="33"/>
      <c r="R241" s="34"/>
      <c r="S241" s="35">
        <f t="shared" si="24"/>
        <v>0</v>
      </c>
      <c r="T241" s="33"/>
      <c r="U241" s="34"/>
      <c r="V241" s="28" t="s">
        <v>30</v>
      </c>
      <c r="W241" s="33"/>
      <c r="X241" s="34"/>
      <c r="Y241" s="35">
        <f t="shared" si="25"/>
        <v>0</v>
      </c>
      <c r="Z241" s="36"/>
      <c r="AA241" s="36"/>
      <c r="AB241" s="36"/>
      <c r="AC241" s="29" t="str">
        <f t="shared" si="26"/>
        <v xml:space="preserve"> </v>
      </c>
      <c r="AD241" s="30" t="str">
        <f t="shared" si="27"/>
        <v xml:space="preserve"> راسب  </v>
      </c>
      <c r="AE241" s="36"/>
    </row>
    <row r="242" spans="1:31" ht="33" customHeight="1" thickBot="1">
      <c r="A242" s="253" t="s">
        <v>30</v>
      </c>
      <c r="B242" s="212" t="s">
        <v>30</v>
      </c>
      <c r="C242" s="88"/>
      <c r="D242" s="31"/>
      <c r="E242" s="33"/>
      <c r="F242" s="34"/>
      <c r="G242" s="35">
        <f t="shared" si="21"/>
        <v>0</v>
      </c>
      <c r="H242" s="33"/>
      <c r="I242" s="34"/>
      <c r="J242" s="35">
        <f t="shared" si="22"/>
        <v>0</v>
      </c>
      <c r="K242" s="33"/>
      <c r="L242" s="34"/>
      <c r="M242" s="35">
        <f t="shared" si="23"/>
        <v>0</v>
      </c>
      <c r="N242" s="200"/>
      <c r="O242" s="200"/>
      <c r="P242" s="200"/>
      <c r="Q242" s="33"/>
      <c r="R242" s="34"/>
      <c r="S242" s="35">
        <f t="shared" si="24"/>
        <v>0</v>
      </c>
      <c r="T242" s="33"/>
      <c r="U242" s="34"/>
      <c r="V242" s="28" t="s">
        <v>30</v>
      </c>
      <c r="W242" s="33"/>
      <c r="X242" s="34"/>
      <c r="Y242" s="35">
        <f t="shared" si="25"/>
        <v>0</v>
      </c>
      <c r="Z242" s="36"/>
      <c r="AA242" s="36"/>
      <c r="AB242" s="36"/>
      <c r="AC242" s="29" t="str">
        <f t="shared" si="26"/>
        <v xml:space="preserve"> </v>
      </c>
      <c r="AD242" s="30" t="str">
        <f t="shared" si="27"/>
        <v xml:space="preserve"> راسب  </v>
      </c>
      <c r="AE242" s="36"/>
    </row>
    <row r="243" spans="1:31" ht="33" customHeight="1" thickBot="1">
      <c r="A243" s="253" t="s">
        <v>30</v>
      </c>
      <c r="B243" s="212" t="s">
        <v>30</v>
      </c>
      <c r="C243" s="88"/>
      <c r="D243" s="31"/>
      <c r="E243" s="33"/>
      <c r="F243" s="34"/>
      <c r="G243" s="35">
        <f t="shared" si="21"/>
        <v>0</v>
      </c>
      <c r="H243" s="33"/>
      <c r="I243" s="34"/>
      <c r="J243" s="35">
        <f t="shared" si="22"/>
        <v>0</v>
      </c>
      <c r="K243" s="33"/>
      <c r="L243" s="34"/>
      <c r="M243" s="35">
        <f t="shared" si="23"/>
        <v>0</v>
      </c>
      <c r="N243" s="200"/>
      <c r="O243" s="200"/>
      <c r="P243" s="200"/>
      <c r="Q243" s="33"/>
      <c r="R243" s="34"/>
      <c r="S243" s="35">
        <f t="shared" si="24"/>
        <v>0</v>
      </c>
      <c r="T243" s="33"/>
      <c r="U243" s="34"/>
      <c r="V243" s="28" t="s">
        <v>30</v>
      </c>
      <c r="W243" s="33"/>
      <c r="X243" s="34"/>
      <c r="Y243" s="35">
        <f t="shared" si="25"/>
        <v>0</v>
      </c>
      <c r="Z243" s="36"/>
      <c r="AA243" s="36"/>
      <c r="AB243" s="36"/>
      <c r="AC243" s="29" t="str">
        <f t="shared" si="26"/>
        <v xml:space="preserve"> </v>
      </c>
      <c r="AD243" s="30" t="str">
        <f t="shared" si="27"/>
        <v xml:space="preserve"> راسب  </v>
      </c>
      <c r="AE243" s="36"/>
    </row>
    <row r="244" spans="1:31" ht="33" customHeight="1" thickBot="1">
      <c r="A244" s="253" t="s">
        <v>30</v>
      </c>
      <c r="B244" s="212" t="s">
        <v>30</v>
      </c>
      <c r="C244" s="88"/>
      <c r="D244" s="31"/>
      <c r="E244" s="33"/>
      <c r="F244" s="34"/>
      <c r="G244" s="35">
        <f t="shared" si="21"/>
        <v>0</v>
      </c>
      <c r="H244" s="33"/>
      <c r="I244" s="34"/>
      <c r="J244" s="35">
        <f t="shared" si="22"/>
        <v>0</v>
      </c>
      <c r="K244" s="33"/>
      <c r="L244" s="34"/>
      <c r="M244" s="35">
        <f t="shared" si="23"/>
        <v>0</v>
      </c>
      <c r="N244" s="200"/>
      <c r="O244" s="200"/>
      <c r="P244" s="200"/>
      <c r="Q244" s="33"/>
      <c r="R244" s="34"/>
      <c r="S244" s="35">
        <f t="shared" si="24"/>
        <v>0</v>
      </c>
      <c r="T244" s="33"/>
      <c r="U244" s="34"/>
      <c r="V244" s="28" t="s">
        <v>30</v>
      </c>
      <c r="W244" s="33"/>
      <c r="X244" s="34"/>
      <c r="Y244" s="35">
        <f t="shared" si="25"/>
        <v>0</v>
      </c>
      <c r="Z244" s="36"/>
      <c r="AA244" s="36"/>
      <c r="AB244" s="36"/>
      <c r="AC244" s="29" t="str">
        <f t="shared" si="26"/>
        <v xml:space="preserve"> </v>
      </c>
      <c r="AD244" s="30" t="str">
        <f t="shared" si="27"/>
        <v xml:space="preserve"> راسب  </v>
      </c>
      <c r="AE244" s="36"/>
    </row>
    <row r="245" spans="1:31" ht="33" customHeight="1" thickBot="1">
      <c r="A245" s="253" t="s">
        <v>30</v>
      </c>
      <c r="B245" s="212" t="s">
        <v>30</v>
      </c>
      <c r="C245" s="88"/>
      <c r="D245" s="31"/>
      <c r="E245" s="33"/>
      <c r="F245" s="34"/>
      <c r="G245" s="35">
        <f t="shared" si="21"/>
        <v>0</v>
      </c>
      <c r="H245" s="33"/>
      <c r="I245" s="34"/>
      <c r="J245" s="35">
        <f t="shared" si="22"/>
        <v>0</v>
      </c>
      <c r="K245" s="33"/>
      <c r="L245" s="34"/>
      <c r="M245" s="35">
        <f t="shared" si="23"/>
        <v>0</v>
      </c>
      <c r="N245" s="200"/>
      <c r="O245" s="200"/>
      <c r="P245" s="200"/>
      <c r="Q245" s="33"/>
      <c r="R245" s="34"/>
      <c r="S245" s="35">
        <f t="shared" si="24"/>
        <v>0</v>
      </c>
      <c r="T245" s="33"/>
      <c r="U245" s="34"/>
      <c r="V245" s="28" t="s">
        <v>30</v>
      </c>
      <c r="W245" s="33"/>
      <c r="X245" s="34"/>
      <c r="Y245" s="35">
        <f t="shared" si="25"/>
        <v>0</v>
      </c>
      <c r="Z245" s="36"/>
      <c r="AA245" s="36"/>
      <c r="AB245" s="36"/>
      <c r="AC245" s="29" t="str">
        <f t="shared" si="26"/>
        <v xml:space="preserve"> </v>
      </c>
      <c r="AD245" s="30" t="str">
        <f t="shared" si="27"/>
        <v xml:space="preserve"> راسب  </v>
      </c>
      <c r="AE245" s="36"/>
    </row>
    <row r="246" spans="1:31" ht="33" customHeight="1" thickBot="1">
      <c r="A246" s="253" t="s">
        <v>30</v>
      </c>
      <c r="B246" s="212" t="s">
        <v>30</v>
      </c>
      <c r="C246" s="88"/>
      <c r="D246" s="31"/>
      <c r="E246" s="33"/>
      <c r="F246" s="34"/>
      <c r="G246" s="35">
        <f t="shared" si="21"/>
        <v>0</v>
      </c>
      <c r="H246" s="33"/>
      <c r="I246" s="34"/>
      <c r="J246" s="35">
        <f t="shared" si="22"/>
        <v>0</v>
      </c>
      <c r="K246" s="33"/>
      <c r="L246" s="34"/>
      <c r="M246" s="35">
        <f t="shared" si="23"/>
        <v>0</v>
      </c>
      <c r="N246" s="200"/>
      <c r="O246" s="200"/>
      <c r="P246" s="200"/>
      <c r="Q246" s="33"/>
      <c r="R246" s="34"/>
      <c r="S246" s="35">
        <f t="shared" si="24"/>
        <v>0</v>
      </c>
      <c r="T246" s="33"/>
      <c r="U246" s="34"/>
      <c r="V246" s="28" t="s">
        <v>30</v>
      </c>
      <c r="W246" s="33"/>
      <c r="X246" s="34"/>
      <c r="Y246" s="35">
        <f t="shared" si="25"/>
        <v>0</v>
      </c>
      <c r="Z246" s="36"/>
      <c r="AA246" s="36"/>
      <c r="AB246" s="36"/>
      <c r="AC246" s="29" t="str">
        <f t="shared" si="26"/>
        <v xml:space="preserve"> </v>
      </c>
      <c r="AD246" s="30" t="str">
        <f t="shared" si="27"/>
        <v xml:space="preserve"> راسب  </v>
      </c>
      <c r="AE246" s="36"/>
    </row>
    <row r="247" spans="1:31" ht="33" customHeight="1" thickBot="1">
      <c r="A247" s="253" t="s">
        <v>30</v>
      </c>
      <c r="B247" s="212" t="s">
        <v>30</v>
      </c>
      <c r="C247" s="88"/>
      <c r="D247" s="31"/>
      <c r="E247" s="33"/>
      <c r="F247" s="34"/>
      <c r="G247" s="35">
        <f t="shared" si="21"/>
        <v>0</v>
      </c>
      <c r="H247" s="33"/>
      <c r="I247" s="34"/>
      <c r="J247" s="35">
        <f t="shared" si="22"/>
        <v>0</v>
      </c>
      <c r="K247" s="33"/>
      <c r="L247" s="34"/>
      <c r="M247" s="35">
        <f t="shared" si="23"/>
        <v>0</v>
      </c>
      <c r="N247" s="200"/>
      <c r="O247" s="200"/>
      <c r="P247" s="200"/>
      <c r="Q247" s="33"/>
      <c r="R247" s="34"/>
      <c r="S247" s="35">
        <f t="shared" si="24"/>
        <v>0</v>
      </c>
      <c r="T247" s="33"/>
      <c r="U247" s="34"/>
      <c r="V247" s="28" t="s">
        <v>30</v>
      </c>
      <c r="W247" s="33"/>
      <c r="X247" s="34"/>
      <c r="Y247" s="35">
        <f t="shared" si="25"/>
        <v>0</v>
      </c>
      <c r="Z247" s="36"/>
      <c r="AA247" s="36"/>
      <c r="AB247" s="36"/>
      <c r="AC247" s="29" t="str">
        <f t="shared" si="26"/>
        <v xml:space="preserve"> </v>
      </c>
      <c r="AD247" s="30" t="str">
        <f t="shared" si="27"/>
        <v xml:space="preserve"> راسب  </v>
      </c>
      <c r="AE247" s="36"/>
    </row>
    <row r="248" spans="1:31" ht="33" customHeight="1" thickBot="1">
      <c r="A248" s="253" t="s">
        <v>30</v>
      </c>
      <c r="B248" s="212" t="s">
        <v>30</v>
      </c>
      <c r="C248" s="88"/>
      <c r="D248" s="31"/>
      <c r="E248" s="33"/>
      <c r="F248" s="34"/>
      <c r="G248" s="35">
        <f t="shared" si="21"/>
        <v>0</v>
      </c>
      <c r="H248" s="33"/>
      <c r="I248" s="34"/>
      <c r="J248" s="35">
        <f t="shared" si="22"/>
        <v>0</v>
      </c>
      <c r="K248" s="33"/>
      <c r="L248" s="34"/>
      <c r="M248" s="35">
        <f t="shared" si="23"/>
        <v>0</v>
      </c>
      <c r="N248" s="200"/>
      <c r="O248" s="200"/>
      <c r="P248" s="200"/>
      <c r="Q248" s="33"/>
      <c r="R248" s="34"/>
      <c r="S248" s="35">
        <f t="shared" si="24"/>
        <v>0</v>
      </c>
      <c r="T248" s="33"/>
      <c r="U248" s="34"/>
      <c r="V248" s="28" t="s">
        <v>30</v>
      </c>
      <c r="W248" s="33"/>
      <c r="X248" s="34"/>
      <c r="Y248" s="35">
        <f t="shared" si="25"/>
        <v>0</v>
      </c>
      <c r="Z248" s="36"/>
      <c r="AA248" s="36"/>
      <c r="AB248" s="36"/>
      <c r="AC248" s="29" t="str">
        <f t="shared" si="26"/>
        <v xml:space="preserve"> </v>
      </c>
      <c r="AD248" s="30" t="str">
        <f t="shared" si="27"/>
        <v xml:space="preserve"> راسب  </v>
      </c>
      <c r="AE248" s="36"/>
    </row>
    <row r="249" spans="1:31" ht="33" customHeight="1" thickBot="1">
      <c r="A249" s="253" t="s">
        <v>30</v>
      </c>
      <c r="B249" s="212" t="s">
        <v>30</v>
      </c>
      <c r="C249" s="88"/>
      <c r="D249" s="31"/>
      <c r="E249" s="33"/>
      <c r="F249" s="34"/>
      <c r="G249" s="35">
        <f t="shared" si="21"/>
        <v>0</v>
      </c>
      <c r="H249" s="33"/>
      <c r="I249" s="34"/>
      <c r="J249" s="35">
        <f t="shared" si="22"/>
        <v>0</v>
      </c>
      <c r="K249" s="33"/>
      <c r="L249" s="34"/>
      <c r="M249" s="35">
        <f t="shared" si="23"/>
        <v>0</v>
      </c>
      <c r="N249" s="200"/>
      <c r="O249" s="200"/>
      <c r="P249" s="200"/>
      <c r="Q249" s="33"/>
      <c r="R249" s="34"/>
      <c r="S249" s="35">
        <f t="shared" si="24"/>
        <v>0</v>
      </c>
      <c r="T249" s="33"/>
      <c r="U249" s="34"/>
      <c r="V249" s="28" t="s">
        <v>30</v>
      </c>
      <c r="W249" s="33"/>
      <c r="X249" s="34"/>
      <c r="Y249" s="35">
        <f t="shared" si="25"/>
        <v>0</v>
      </c>
      <c r="Z249" s="36"/>
      <c r="AA249" s="36"/>
      <c r="AB249" s="36"/>
      <c r="AC249" s="29" t="str">
        <f t="shared" si="26"/>
        <v xml:space="preserve"> </v>
      </c>
      <c r="AD249" s="30" t="str">
        <f t="shared" si="27"/>
        <v xml:space="preserve"> راسب  </v>
      </c>
      <c r="AE249" s="36"/>
    </row>
    <row r="250" spans="1:31" ht="33" customHeight="1" thickBot="1">
      <c r="A250" s="253" t="s">
        <v>30</v>
      </c>
      <c r="B250" s="212" t="s">
        <v>30</v>
      </c>
      <c r="C250" s="88"/>
      <c r="D250" s="31"/>
      <c r="E250" s="33"/>
      <c r="F250" s="34"/>
      <c r="G250" s="35">
        <f t="shared" si="21"/>
        <v>0</v>
      </c>
      <c r="H250" s="33"/>
      <c r="I250" s="34"/>
      <c r="J250" s="35">
        <f t="shared" si="22"/>
        <v>0</v>
      </c>
      <c r="K250" s="33"/>
      <c r="L250" s="34"/>
      <c r="M250" s="35">
        <f t="shared" si="23"/>
        <v>0</v>
      </c>
      <c r="N250" s="200"/>
      <c r="O250" s="200"/>
      <c r="P250" s="200"/>
      <c r="Q250" s="33"/>
      <c r="R250" s="34"/>
      <c r="S250" s="35">
        <f t="shared" si="24"/>
        <v>0</v>
      </c>
      <c r="T250" s="33"/>
      <c r="U250" s="34"/>
      <c r="V250" s="28" t="s">
        <v>30</v>
      </c>
      <c r="W250" s="33"/>
      <c r="X250" s="34"/>
      <c r="Y250" s="35">
        <f t="shared" si="25"/>
        <v>0</v>
      </c>
      <c r="Z250" s="36"/>
      <c r="AA250" s="36"/>
      <c r="AB250" s="36"/>
      <c r="AC250" s="29" t="str">
        <f t="shared" si="26"/>
        <v xml:space="preserve"> </v>
      </c>
      <c r="AD250" s="30" t="str">
        <f t="shared" si="27"/>
        <v xml:space="preserve"> راسب  </v>
      </c>
      <c r="AE250" s="36"/>
    </row>
    <row r="251" spans="1:31" ht="33" customHeight="1" thickBot="1">
      <c r="A251" s="253" t="s">
        <v>30</v>
      </c>
      <c r="B251" s="212" t="s">
        <v>30</v>
      </c>
      <c r="C251" s="88"/>
      <c r="D251" s="31"/>
      <c r="E251" s="33"/>
      <c r="F251" s="34"/>
      <c r="G251" s="35">
        <f t="shared" si="21"/>
        <v>0</v>
      </c>
      <c r="H251" s="33"/>
      <c r="I251" s="34"/>
      <c r="J251" s="35">
        <f t="shared" si="22"/>
        <v>0</v>
      </c>
      <c r="K251" s="33"/>
      <c r="L251" s="34"/>
      <c r="M251" s="35">
        <f t="shared" si="23"/>
        <v>0</v>
      </c>
      <c r="N251" s="200"/>
      <c r="O251" s="200"/>
      <c r="P251" s="200"/>
      <c r="Q251" s="33"/>
      <c r="R251" s="34"/>
      <c r="S251" s="35">
        <f t="shared" si="24"/>
        <v>0</v>
      </c>
      <c r="T251" s="33"/>
      <c r="U251" s="34"/>
      <c r="V251" s="28" t="s">
        <v>30</v>
      </c>
      <c r="W251" s="33"/>
      <c r="X251" s="34"/>
      <c r="Y251" s="35">
        <f t="shared" si="25"/>
        <v>0</v>
      </c>
      <c r="Z251" s="36"/>
      <c r="AA251" s="36"/>
      <c r="AB251" s="36"/>
      <c r="AC251" s="29" t="str">
        <f t="shared" si="26"/>
        <v xml:space="preserve"> </v>
      </c>
      <c r="AD251" s="30" t="str">
        <f t="shared" si="27"/>
        <v xml:space="preserve"> راسب  </v>
      </c>
      <c r="AE251" s="36"/>
    </row>
    <row r="252" spans="1:31" ht="33" customHeight="1" thickBot="1">
      <c r="A252" s="253" t="s">
        <v>30</v>
      </c>
      <c r="B252" s="212" t="s">
        <v>30</v>
      </c>
      <c r="C252" s="88"/>
      <c r="D252" s="31"/>
      <c r="E252" s="33"/>
      <c r="F252" s="34"/>
      <c r="G252" s="35">
        <f t="shared" si="21"/>
        <v>0</v>
      </c>
      <c r="H252" s="33"/>
      <c r="I252" s="34"/>
      <c r="J252" s="35">
        <f t="shared" si="22"/>
        <v>0</v>
      </c>
      <c r="K252" s="33"/>
      <c r="L252" s="34"/>
      <c r="M252" s="35">
        <f t="shared" si="23"/>
        <v>0</v>
      </c>
      <c r="N252" s="200"/>
      <c r="O252" s="200"/>
      <c r="P252" s="200"/>
      <c r="Q252" s="33"/>
      <c r="R252" s="34"/>
      <c r="S252" s="35">
        <f t="shared" si="24"/>
        <v>0</v>
      </c>
      <c r="T252" s="33"/>
      <c r="U252" s="34"/>
      <c r="V252" s="28" t="s">
        <v>30</v>
      </c>
      <c r="W252" s="33"/>
      <c r="X252" s="34"/>
      <c r="Y252" s="35">
        <f t="shared" si="25"/>
        <v>0</v>
      </c>
      <c r="Z252" s="36"/>
      <c r="AA252" s="36"/>
      <c r="AB252" s="36"/>
      <c r="AC252" s="29" t="str">
        <f t="shared" si="26"/>
        <v xml:space="preserve"> </v>
      </c>
      <c r="AD252" s="30" t="str">
        <f t="shared" si="27"/>
        <v xml:space="preserve"> راسب  </v>
      </c>
      <c r="AE252" s="36"/>
    </row>
    <row r="253" spans="1:31" ht="33" customHeight="1" thickBot="1">
      <c r="A253" s="253" t="s">
        <v>30</v>
      </c>
      <c r="B253" s="212" t="s">
        <v>30</v>
      </c>
      <c r="C253" s="88"/>
      <c r="D253" s="31"/>
      <c r="E253" s="33"/>
      <c r="F253" s="34"/>
      <c r="G253" s="35">
        <f t="shared" si="21"/>
        <v>0</v>
      </c>
      <c r="H253" s="33"/>
      <c r="I253" s="34"/>
      <c r="J253" s="35">
        <f t="shared" si="22"/>
        <v>0</v>
      </c>
      <c r="K253" s="33"/>
      <c r="L253" s="34"/>
      <c r="M253" s="35">
        <f t="shared" si="23"/>
        <v>0</v>
      </c>
      <c r="N253" s="200"/>
      <c r="O253" s="200"/>
      <c r="P253" s="200"/>
      <c r="Q253" s="33"/>
      <c r="R253" s="34"/>
      <c r="S253" s="35">
        <f t="shared" si="24"/>
        <v>0</v>
      </c>
      <c r="T253" s="33"/>
      <c r="U253" s="34"/>
      <c r="V253" s="28" t="s">
        <v>30</v>
      </c>
      <c r="W253" s="33"/>
      <c r="X253" s="34"/>
      <c r="Y253" s="35">
        <f t="shared" si="25"/>
        <v>0</v>
      </c>
      <c r="Z253" s="36"/>
      <c r="AA253" s="36"/>
      <c r="AB253" s="36"/>
      <c r="AC253" s="29" t="str">
        <f t="shared" si="26"/>
        <v xml:space="preserve"> </v>
      </c>
      <c r="AD253" s="30" t="str">
        <f t="shared" si="27"/>
        <v xml:space="preserve"> راسب  </v>
      </c>
      <c r="AE253" s="36"/>
    </row>
    <row r="254" spans="1:31" ht="33" customHeight="1" thickBot="1">
      <c r="A254" s="253" t="s">
        <v>30</v>
      </c>
      <c r="B254" s="212" t="s">
        <v>30</v>
      </c>
      <c r="C254" s="88"/>
      <c r="D254" s="31"/>
      <c r="E254" s="33"/>
      <c r="F254" s="34"/>
      <c r="G254" s="35">
        <f t="shared" si="21"/>
        <v>0</v>
      </c>
      <c r="H254" s="33"/>
      <c r="I254" s="34"/>
      <c r="J254" s="35">
        <f t="shared" si="22"/>
        <v>0</v>
      </c>
      <c r="K254" s="33"/>
      <c r="L254" s="34"/>
      <c r="M254" s="35">
        <f t="shared" si="23"/>
        <v>0</v>
      </c>
      <c r="N254" s="200"/>
      <c r="O254" s="200"/>
      <c r="P254" s="200"/>
      <c r="Q254" s="33"/>
      <c r="R254" s="34"/>
      <c r="S254" s="35">
        <f t="shared" si="24"/>
        <v>0</v>
      </c>
      <c r="T254" s="33"/>
      <c r="U254" s="34"/>
      <c r="V254" s="28" t="s">
        <v>30</v>
      </c>
      <c r="W254" s="33"/>
      <c r="X254" s="34"/>
      <c r="Y254" s="35">
        <f t="shared" si="25"/>
        <v>0</v>
      </c>
      <c r="Z254" s="36"/>
      <c r="AA254" s="36"/>
      <c r="AB254" s="36"/>
      <c r="AC254" s="29" t="str">
        <f t="shared" si="26"/>
        <v xml:space="preserve"> </v>
      </c>
      <c r="AD254" s="30" t="str">
        <f t="shared" si="27"/>
        <v xml:space="preserve"> راسب  </v>
      </c>
      <c r="AE254" s="36"/>
    </row>
    <row r="255" spans="1:31" ht="33" customHeight="1" thickBot="1">
      <c r="A255" s="253" t="s">
        <v>30</v>
      </c>
      <c r="B255" s="212" t="s">
        <v>30</v>
      </c>
      <c r="C255" s="88"/>
      <c r="D255" s="31"/>
      <c r="E255" s="33"/>
      <c r="F255" s="34"/>
      <c r="G255" s="35">
        <f t="shared" si="21"/>
        <v>0</v>
      </c>
      <c r="H255" s="33"/>
      <c r="I255" s="34"/>
      <c r="J255" s="35">
        <f t="shared" si="22"/>
        <v>0</v>
      </c>
      <c r="K255" s="33"/>
      <c r="L255" s="34"/>
      <c r="M255" s="35">
        <f t="shared" si="23"/>
        <v>0</v>
      </c>
      <c r="N255" s="200"/>
      <c r="O255" s="200"/>
      <c r="P255" s="200"/>
      <c r="Q255" s="33"/>
      <c r="R255" s="34"/>
      <c r="S255" s="35">
        <f t="shared" si="24"/>
        <v>0</v>
      </c>
      <c r="T255" s="33"/>
      <c r="U255" s="34"/>
      <c r="V255" s="28" t="s">
        <v>30</v>
      </c>
      <c r="W255" s="33"/>
      <c r="X255" s="34"/>
      <c r="Y255" s="35">
        <f t="shared" si="25"/>
        <v>0</v>
      </c>
      <c r="Z255" s="36"/>
      <c r="AA255" s="36"/>
      <c r="AB255" s="36"/>
      <c r="AC255" s="29" t="str">
        <f t="shared" si="26"/>
        <v xml:space="preserve"> </v>
      </c>
      <c r="AD255" s="30" t="str">
        <f t="shared" si="27"/>
        <v xml:space="preserve"> راسب  </v>
      </c>
      <c r="AE255" s="36"/>
    </row>
    <row r="256" spans="1:31" ht="33" customHeight="1" thickBot="1">
      <c r="A256" s="253" t="s">
        <v>30</v>
      </c>
      <c r="B256" s="212" t="s">
        <v>30</v>
      </c>
      <c r="C256" s="88"/>
      <c r="D256" s="31"/>
      <c r="E256" s="33"/>
      <c r="F256" s="34"/>
      <c r="G256" s="35">
        <f t="shared" si="21"/>
        <v>0</v>
      </c>
      <c r="H256" s="33"/>
      <c r="I256" s="34"/>
      <c r="J256" s="35">
        <f t="shared" si="22"/>
        <v>0</v>
      </c>
      <c r="K256" s="33"/>
      <c r="L256" s="34"/>
      <c r="M256" s="35">
        <f t="shared" si="23"/>
        <v>0</v>
      </c>
      <c r="N256" s="200"/>
      <c r="O256" s="200"/>
      <c r="P256" s="200"/>
      <c r="Q256" s="33"/>
      <c r="R256" s="34"/>
      <c r="S256" s="35">
        <f t="shared" si="24"/>
        <v>0</v>
      </c>
      <c r="T256" s="33"/>
      <c r="U256" s="34"/>
      <c r="V256" s="28" t="s">
        <v>30</v>
      </c>
      <c r="W256" s="33"/>
      <c r="X256" s="34"/>
      <c r="Y256" s="35">
        <f t="shared" si="25"/>
        <v>0</v>
      </c>
      <c r="Z256" s="36"/>
      <c r="AA256" s="36"/>
      <c r="AB256" s="36"/>
      <c r="AC256" s="29" t="str">
        <f t="shared" si="26"/>
        <v xml:space="preserve"> </v>
      </c>
      <c r="AD256" s="30" t="str">
        <f t="shared" si="27"/>
        <v xml:space="preserve"> راسب  </v>
      </c>
      <c r="AE256" s="36"/>
    </row>
    <row r="257" spans="1:31" ht="33" customHeight="1" thickBot="1">
      <c r="A257" s="253" t="s">
        <v>30</v>
      </c>
      <c r="B257" s="212" t="s">
        <v>30</v>
      </c>
      <c r="C257" s="88"/>
      <c r="D257" s="31"/>
      <c r="E257" s="33"/>
      <c r="F257" s="34"/>
      <c r="G257" s="35">
        <f t="shared" si="21"/>
        <v>0</v>
      </c>
      <c r="H257" s="33"/>
      <c r="I257" s="34"/>
      <c r="J257" s="35">
        <f t="shared" si="22"/>
        <v>0</v>
      </c>
      <c r="K257" s="33"/>
      <c r="L257" s="34"/>
      <c r="M257" s="35">
        <f t="shared" si="23"/>
        <v>0</v>
      </c>
      <c r="N257" s="200"/>
      <c r="O257" s="200"/>
      <c r="P257" s="200"/>
      <c r="Q257" s="33"/>
      <c r="R257" s="34"/>
      <c r="S257" s="35">
        <f t="shared" si="24"/>
        <v>0</v>
      </c>
      <c r="T257" s="33"/>
      <c r="U257" s="34"/>
      <c r="V257" s="28" t="s">
        <v>30</v>
      </c>
      <c r="W257" s="33"/>
      <c r="X257" s="34"/>
      <c r="Y257" s="35">
        <f t="shared" si="25"/>
        <v>0</v>
      </c>
      <c r="Z257" s="36"/>
      <c r="AA257" s="36"/>
      <c r="AB257" s="36"/>
      <c r="AC257" s="29" t="str">
        <f t="shared" si="26"/>
        <v xml:space="preserve"> </v>
      </c>
      <c r="AD257" s="30" t="str">
        <f t="shared" si="27"/>
        <v xml:space="preserve"> راسب  </v>
      </c>
      <c r="AE257" s="36"/>
    </row>
    <row r="258" spans="1:31" ht="33" customHeight="1" thickBot="1">
      <c r="A258" s="253" t="s">
        <v>30</v>
      </c>
      <c r="B258" s="212" t="s">
        <v>30</v>
      </c>
      <c r="C258" s="88"/>
      <c r="D258" s="31"/>
      <c r="E258" s="33"/>
      <c r="F258" s="34"/>
      <c r="G258" s="35">
        <f t="shared" si="21"/>
        <v>0</v>
      </c>
      <c r="H258" s="33"/>
      <c r="I258" s="34"/>
      <c r="J258" s="35">
        <f t="shared" si="22"/>
        <v>0</v>
      </c>
      <c r="K258" s="33"/>
      <c r="L258" s="34"/>
      <c r="M258" s="35">
        <f t="shared" si="23"/>
        <v>0</v>
      </c>
      <c r="N258" s="200"/>
      <c r="O258" s="200"/>
      <c r="P258" s="200"/>
      <c r="Q258" s="33"/>
      <c r="R258" s="34"/>
      <c r="S258" s="35">
        <f t="shared" si="24"/>
        <v>0</v>
      </c>
      <c r="T258" s="33"/>
      <c r="U258" s="34"/>
      <c r="V258" s="28" t="s">
        <v>30</v>
      </c>
      <c r="W258" s="33"/>
      <c r="X258" s="34"/>
      <c r="Y258" s="35">
        <f t="shared" si="25"/>
        <v>0</v>
      </c>
      <c r="Z258" s="36"/>
      <c r="AA258" s="36"/>
      <c r="AB258" s="36"/>
      <c r="AC258" s="29" t="str">
        <f t="shared" si="26"/>
        <v xml:space="preserve"> </v>
      </c>
      <c r="AD258" s="30" t="str">
        <f t="shared" si="27"/>
        <v xml:space="preserve"> راسب  </v>
      </c>
      <c r="AE258" s="36"/>
    </row>
    <row r="259" spans="1:31" ht="33" customHeight="1" thickBot="1">
      <c r="A259" s="253" t="s">
        <v>30</v>
      </c>
      <c r="B259" s="212" t="s">
        <v>30</v>
      </c>
      <c r="C259" s="88"/>
      <c r="D259" s="31"/>
      <c r="E259" s="33"/>
      <c r="F259" s="34"/>
      <c r="G259" s="35">
        <f t="shared" si="21"/>
        <v>0</v>
      </c>
      <c r="H259" s="33"/>
      <c r="I259" s="34"/>
      <c r="J259" s="35">
        <f t="shared" si="22"/>
        <v>0</v>
      </c>
      <c r="K259" s="33"/>
      <c r="L259" s="34"/>
      <c r="M259" s="35">
        <f t="shared" si="23"/>
        <v>0</v>
      </c>
      <c r="N259" s="200"/>
      <c r="O259" s="200"/>
      <c r="P259" s="200"/>
      <c r="Q259" s="33"/>
      <c r="R259" s="34"/>
      <c r="S259" s="35">
        <f t="shared" si="24"/>
        <v>0</v>
      </c>
      <c r="T259" s="33"/>
      <c r="U259" s="34"/>
      <c r="V259" s="28" t="s">
        <v>30</v>
      </c>
      <c r="W259" s="33"/>
      <c r="X259" s="34"/>
      <c r="Y259" s="35">
        <f t="shared" si="25"/>
        <v>0</v>
      </c>
      <c r="Z259" s="36"/>
      <c r="AA259" s="36"/>
      <c r="AB259" s="36"/>
      <c r="AC259" s="29" t="str">
        <f t="shared" si="26"/>
        <v xml:space="preserve"> </v>
      </c>
      <c r="AD259" s="30" t="str">
        <f t="shared" si="27"/>
        <v xml:space="preserve"> راسب  </v>
      </c>
      <c r="AE259" s="36"/>
    </row>
    <row r="260" spans="1:31" ht="33" customHeight="1" thickBot="1">
      <c r="A260" s="253" t="s">
        <v>30</v>
      </c>
      <c r="B260" s="212" t="s">
        <v>30</v>
      </c>
      <c r="C260" s="88"/>
      <c r="D260" s="31"/>
      <c r="E260" s="33"/>
      <c r="F260" s="34"/>
      <c r="G260" s="35">
        <f t="shared" si="21"/>
        <v>0</v>
      </c>
      <c r="H260" s="33"/>
      <c r="I260" s="34"/>
      <c r="J260" s="35">
        <f t="shared" si="22"/>
        <v>0</v>
      </c>
      <c r="K260" s="33"/>
      <c r="L260" s="34"/>
      <c r="M260" s="35">
        <f t="shared" si="23"/>
        <v>0</v>
      </c>
      <c r="N260" s="200"/>
      <c r="O260" s="200"/>
      <c r="P260" s="200"/>
      <c r="Q260" s="33"/>
      <c r="R260" s="34"/>
      <c r="S260" s="35">
        <f t="shared" si="24"/>
        <v>0</v>
      </c>
      <c r="T260" s="33"/>
      <c r="U260" s="34"/>
      <c r="V260" s="28" t="s">
        <v>30</v>
      </c>
      <c r="W260" s="33"/>
      <c r="X260" s="34"/>
      <c r="Y260" s="35">
        <f t="shared" si="25"/>
        <v>0</v>
      </c>
      <c r="Z260" s="36"/>
      <c r="AA260" s="36"/>
      <c r="AB260" s="36"/>
      <c r="AC260" s="29" t="str">
        <f t="shared" si="26"/>
        <v xml:space="preserve"> </v>
      </c>
      <c r="AD260" s="30" t="str">
        <f t="shared" si="27"/>
        <v xml:space="preserve"> راسب  </v>
      </c>
      <c r="AE260" s="36"/>
    </row>
    <row r="261" spans="1:31" ht="33" customHeight="1" thickBot="1">
      <c r="A261" s="253" t="s">
        <v>30</v>
      </c>
      <c r="B261" s="212" t="s">
        <v>30</v>
      </c>
      <c r="C261" s="88"/>
      <c r="D261" s="31"/>
      <c r="E261" s="33"/>
      <c r="F261" s="34"/>
      <c r="G261" s="35">
        <f t="shared" si="21"/>
        <v>0</v>
      </c>
      <c r="H261" s="33"/>
      <c r="I261" s="34"/>
      <c r="J261" s="35">
        <f t="shared" si="22"/>
        <v>0</v>
      </c>
      <c r="K261" s="33"/>
      <c r="L261" s="34"/>
      <c r="M261" s="35">
        <f t="shared" si="23"/>
        <v>0</v>
      </c>
      <c r="N261" s="200"/>
      <c r="O261" s="200"/>
      <c r="P261" s="200"/>
      <c r="Q261" s="33"/>
      <c r="R261" s="34"/>
      <c r="S261" s="35">
        <f t="shared" si="24"/>
        <v>0</v>
      </c>
      <c r="T261" s="33"/>
      <c r="U261" s="34"/>
      <c r="V261" s="28" t="s">
        <v>30</v>
      </c>
      <c r="W261" s="33"/>
      <c r="X261" s="34"/>
      <c r="Y261" s="35">
        <f t="shared" si="25"/>
        <v>0</v>
      </c>
      <c r="Z261" s="36"/>
      <c r="AA261" s="36"/>
      <c r="AB261" s="36"/>
      <c r="AC261" s="29" t="str">
        <f t="shared" si="26"/>
        <v xml:space="preserve"> </v>
      </c>
      <c r="AD261" s="30" t="str">
        <f t="shared" si="27"/>
        <v xml:space="preserve"> راسب  </v>
      </c>
      <c r="AE261" s="36"/>
    </row>
    <row r="262" spans="1:31" ht="33" customHeight="1" thickBot="1">
      <c r="A262" s="253" t="s">
        <v>30</v>
      </c>
      <c r="B262" s="212" t="s">
        <v>30</v>
      </c>
      <c r="C262" s="88"/>
      <c r="D262" s="31"/>
      <c r="E262" s="33"/>
      <c r="F262" s="34"/>
      <c r="G262" s="35">
        <f t="shared" si="21"/>
        <v>0</v>
      </c>
      <c r="H262" s="33"/>
      <c r="I262" s="34"/>
      <c r="J262" s="35">
        <f t="shared" si="22"/>
        <v>0</v>
      </c>
      <c r="K262" s="33"/>
      <c r="L262" s="34"/>
      <c r="M262" s="35">
        <f t="shared" si="23"/>
        <v>0</v>
      </c>
      <c r="N262" s="200"/>
      <c r="O262" s="200"/>
      <c r="P262" s="200"/>
      <c r="Q262" s="33"/>
      <c r="R262" s="34"/>
      <c r="S262" s="35">
        <f t="shared" si="24"/>
        <v>0</v>
      </c>
      <c r="T262" s="33"/>
      <c r="U262" s="34"/>
      <c r="V262" s="28" t="s">
        <v>30</v>
      </c>
      <c r="W262" s="33"/>
      <c r="X262" s="34"/>
      <c r="Y262" s="35">
        <f t="shared" si="25"/>
        <v>0</v>
      </c>
      <c r="Z262" s="36"/>
      <c r="AA262" s="36"/>
      <c r="AB262" s="36"/>
      <c r="AC262" s="29" t="str">
        <f t="shared" si="26"/>
        <v xml:space="preserve"> </v>
      </c>
      <c r="AD262" s="30" t="str">
        <f t="shared" si="27"/>
        <v xml:space="preserve"> راسب  </v>
      </c>
      <c r="AE262" s="36"/>
    </row>
    <row r="263" spans="1:31" ht="33" customHeight="1" thickBot="1">
      <c r="A263" s="253" t="s">
        <v>30</v>
      </c>
      <c r="B263" s="212" t="s">
        <v>30</v>
      </c>
      <c r="C263" s="88"/>
      <c r="D263" s="31"/>
      <c r="E263" s="33"/>
      <c r="F263" s="34"/>
      <c r="G263" s="35">
        <f t="shared" si="21"/>
        <v>0</v>
      </c>
      <c r="H263" s="33"/>
      <c r="I263" s="34"/>
      <c r="J263" s="35">
        <f t="shared" si="22"/>
        <v>0</v>
      </c>
      <c r="K263" s="33"/>
      <c r="L263" s="34"/>
      <c r="M263" s="35">
        <f t="shared" si="23"/>
        <v>0</v>
      </c>
      <c r="N263" s="200"/>
      <c r="O263" s="200"/>
      <c r="P263" s="200"/>
      <c r="Q263" s="33"/>
      <c r="R263" s="34"/>
      <c r="S263" s="35">
        <f t="shared" si="24"/>
        <v>0</v>
      </c>
      <c r="T263" s="33"/>
      <c r="U263" s="34"/>
      <c r="V263" s="28" t="s">
        <v>30</v>
      </c>
      <c r="W263" s="33"/>
      <c r="X263" s="34"/>
      <c r="Y263" s="35">
        <f t="shared" si="25"/>
        <v>0</v>
      </c>
      <c r="Z263" s="36"/>
      <c r="AA263" s="36"/>
      <c r="AB263" s="36"/>
      <c r="AC263" s="29" t="str">
        <f t="shared" si="26"/>
        <v xml:space="preserve"> </v>
      </c>
      <c r="AD263" s="30" t="str">
        <f t="shared" si="27"/>
        <v xml:space="preserve"> راسب  </v>
      </c>
      <c r="AE263" s="36"/>
    </row>
    <row r="264" spans="1:31" ht="33" customHeight="1" thickBot="1">
      <c r="A264" s="253" t="s">
        <v>30</v>
      </c>
      <c r="B264" s="212" t="s">
        <v>30</v>
      </c>
      <c r="C264" s="88"/>
      <c r="D264" s="31"/>
      <c r="E264" s="33"/>
      <c r="F264" s="34"/>
      <c r="G264" s="35">
        <f t="shared" si="21"/>
        <v>0</v>
      </c>
      <c r="H264" s="33"/>
      <c r="I264" s="34"/>
      <c r="J264" s="35">
        <f t="shared" si="22"/>
        <v>0</v>
      </c>
      <c r="K264" s="33"/>
      <c r="L264" s="34"/>
      <c r="M264" s="35">
        <f t="shared" si="23"/>
        <v>0</v>
      </c>
      <c r="N264" s="200"/>
      <c r="O264" s="200"/>
      <c r="P264" s="200"/>
      <c r="Q264" s="33"/>
      <c r="R264" s="34"/>
      <c r="S264" s="35">
        <f t="shared" si="24"/>
        <v>0</v>
      </c>
      <c r="T264" s="33"/>
      <c r="U264" s="34"/>
      <c r="V264" s="28" t="s">
        <v>30</v>
      </c>
      <c r="W264" s="33"/>
      <c r="X264" s="34"/>
      <c r="Y264" s="35">
        <f t="shared" si="25"/>
        <v>0</v>
      </c>
      <c r="Z264" s="36"/>
      <c r="AA264" s="36"/>
      <c r="AB264" s="36"/>
      <c r="AC264" s="29" t="str">
        <f t="shared" si="26"/>
        <v xml:space="preserve"> </v>
      </c>
      <c r="AD264" s="30" t="str">
        <f t="shared" si="27"/>
        <v xml:space="preserve"> راسب  </v>
      </c>
      <c r="AE264" s="36"/>
    </row>
    <row r="265" spans="1:31" ht="33" customHeight="1" thickBot="1">
      <c r="A265" s="253" t="s">
        <v>30</v>
      </c>
      <c r="B265" s="212" t="s">
        <v>30</v>
      </c>
      <c r="C265" s="88"/>
      <c r="D265" s="31"/>
      <c r="E265" s="33"/>
      <c r="F265" s="34"/>
      <c r="G265" s="35">
        <f t="shared" si="21"/>
        <v>0</v>
      </c>
      <c r="H265" s="33"/>
      <c r="I265" s="34"/>
      <c r="J265" s="35">
        <f t="shared" si="22"/>
        <v>0</v>
      </c>
      <c r="K265" s="33"/>
      <c r="L265" s="34"/>
      <c r="M265" s="35">
        <f t="shared" si="23"/>
        <v>0</v>
      </c>
      <c r="N265" s="200"/>
      <c r="O265" s="200"/>
      <c r="P265" s="200"/>
      <c r="Q265" s="33"/>
      <c r="R265" s="34"/>
      <c r="S265" s="35">
        <f t="shared" si="24"/>
        <v>0</v>
      </c>
      <c r="T265" s="33"/>
      <c r="U265" s="34"/>
      <c r="V265" s="28" t="s">
        <v>30</v>
      </c>
      <c r="W265" s="33"/>
      <c r="X265" s="34"/>
      <c r="Y265" s="35">
        <f t="shared" si="25"/>
        <v>0</v>
      </c>
      <c r="Z265" s="36"/>
      <c r="AA265" s="36"/>
      <c r="AB265" s="36"/>
      <c r="AC265" s="29" t="str">
        <f t="shared" si="26"/>
        <v xml:space="preserve"> </v>
      </c>
      <c r="AD265" s="30" t="str">
        <f t="shared" si="27"/>
        <v xml:space="preserve"> راسب  </v>
      </c>
      <c r="AE265" s="36"/>
    </row>
    <row r="266" spans="1:31" ht="33" customHeight="1" thickBot="1">
      <c r="A266" s="253" t="s">
        <v>30</v>
      </c>
      <c r="B266" s="212" t="s">
        <v>30</v>
      </c>
      <c r="C266" s="88"/>
      <c r="D266" s="31"/>
      <c r="E266" s="33"/>
      <c r="F266" s="34"/>
      <c r="G266" s="35">
        <f t="shared" si="21"/>
        <v>0</v>
      </c>
      <c r="H266" s="33"/>
      <c r="I266" s="34"/>
      <c r="J266" s="35">
        <f t="shared" si="22"/>
        <v>0</v>
      </c>
      <c r="K266" s="33"/>
      <c r="L266" s="34"/>
      <c r="M266" s="35">
        <f t="shared" si="23"/>
        <v>0</v>
      </c>
      <c r="N266" s="200"/>
      <c r="O266" s="200"/>
      <c r="P266" s="200"/>
      <c r="Q266" s="33"/>
      <c r="R266" s="34"/>
      <c r="S266" s="35">
        <f t="shared" si="24"/>
        <v>0</v>
      </c>
      <c r="T266" s="33"/>
      <c r="U266" s="34"/>
      <c r="V266" s="28" t="s">
        <v>30</v>
      </c>
      <c r="W266" s="33"/>
      <c r="X266" s="34"/>
      <c r="Y266" s="35">
        <f t="shared" si="25"/>
        <v>0</v>
      </c>
      <c r="Z266" s="36"/>
      <c r="AA266" s="36"/>
      <c r="AB266" s="36"/>
      <c r="AC266" s="29" t="str">
        <f t="shared" si="26"/>
        <v xml:space="preserve"> </v>
      </c>
      <c r="AD266" s="30" t="str">
        <f t="shared" si="27"/>
        <v xml:space="preserve"> راسب  </v>
      </c>
      <c r="AE266" s="36"/>
    </row>
    <row r="267" spans="1:31" ht="33" customHeight="1" thickBot="1">
      <c r="A267" s="253" t="s">
        <v>30</v>
      </c>
      <c r="B267" s="212" t="s">
        <v>30</v>
      </c>
      <c r="C267" s="88"/>
      <c r="D267" s="31"/>
      <c r="E267" s="33"/>
      <c r="F267" s="34"/>
      <c r="G267" s="35">
        <f t="shared" si="21"/>
        <v>0</v>
      </c>
      <c r="H267" s="33"/>
      <c r="I267" s="34"/>
      <c r="J267" s="35">
        <f t="shared" si="22"/>
        <v>0</v>
      </c>
      <c r="K267" s="33"/>
      <c r="L267" s="34"/>
      <c r="M267" s="35">
        <f t="shared" si="23"/>
        <v>0</v>
      </c>
      <c r="N267" s="200"/>
      <c r="O267" s="200"/>
      <c r="P267" s="200"/>
      <c r="Q267" s="33"/>
      <c r="R267" s="34"/>
      <c r="S267" s="35">
        <f t="shared" si="24"/>
        <v>0</v>
      </c>
      <c r="T267" s="33"/>
      <c r="U267" s="34"/>
      <c r="V267" s="28" t="s">
        <v>30</v>
      </c>
      <c r="W267" s="33"/>
      <c r="X267" s="34"/>
      <c r="Y267" s="35">
        <f t="shared" si="25"/>
        <v>0</v>
      </c>
      <c r="Z267" s="36"/>
      <c r="AA267" s="36"/>
      <c r="AB267" s="36"/>
      <c r="AC267" s="29" t="str">
        <f t="shared" si="26"/>
        <v xml:space="preserve"> </v>
      </c>
      <c r="AD267" s="30" t="str">
        <f t="shared" si="27"/>
        <v xml:space="preserve"> راسب  </v>
      </c>
      <c r="AE267" s="36"/>
    </row>
    <row r="268" spans="1:31" ht="33" customHeight="1" thickBot="1">
      <c r="A268" s="253" t="s">
        <v>30</v>
      </c>
      <c r="B268" s="212" t="s">
        <v>30</v>
      </c>
      <c r="C268" s="88"/>
      <c r="D268" s="31"/>
      <c r="E268" s="33"/>
      <c r="F268" s="34"/>
      <c r="G268" s="35">
        <f t="shared" si="21"/>
        <v>0</v>
      </c>
      <c r="H268" s="33"/>
      <c r="I268" s="34"/>
      <c r="J268" s="35">
        <f t="shared" si="22"/>
        <v>0</v>
      </c>
      <c r="K268" s="33"/>
      <c r="L268" s="34"/>
      <c r="M268" s="35">
        <f t="shared" si="23"/>
        <v>0</v>
      </c>
      <c r="N268" s="200"/>
      <c r="O268" s="200"/>
      <c r="P268" s="200"/>
      <c r="Q268" s="33"/>
      <c r="R268" s="34"/>
      <c r="S268" s="35">
        <f t="shared" si="24"/>
        <v>0</v>
      </c>
      <c r="T268" s="33"/>
      <c r="U268" s="34"/>
      <c r="V268" s="28" t="s">
        <v>30</v>
      </c>
      <c r="W268" s="33"/>
      <c r="X268" s="34"/>
      <c r="Y268" s="35">
        <f t="shared" si="25"/>
        <v>0</v>
      </c>
      <c r="Z268" s="36"/>
      <c r="AA268" s="36"/>
      <c r="AB268" s="36"/>
      <c r="AC268" s="29" t="str">
        <f t="shared" si="26"/>
        <v xml:space="preserve"> </v>
      </c>
      <c r="AD268" s="30" t="str">
        <f t="shared" si="27"/>
        <v xml:space="preserve"> راسب  </v>
      </c>
      <c r="AE268" s="36"/>
    </row>
    <row r="269" spans="1:31" ht="33" customHeight="1" thickBot="1">
      <c r="A269" s="253" t="s">
        <v>30</v>
      </c>
      <c r="B269" s="212" t="s">
        <v>30</v>
      </c>
      <c r="C269" s="88"/>
      <c r="D269" s="31"/>
      <c r="E269" s="33"/>
      <c r="F269" s="34"/>
      <c r="G269" s="35">
        <f t="shared" ref="G269:G332" si="28">E269+F269</f>
        <v>0</v>
      </c>
      <c r="H269" s="33"/>
      <c r="I269" s="34"/>
      <c r="J269" s="35">
        <f t="shared" ref="J269:J332" si="29">H269+I269</f>
        <v>0</v>
      </c>
      <c r="K269" s="33"/>
      <c r="L269" s="34"/>
      <c r="M269" s="35">
        <f t="shared" ref="M269:M332" si="30">K269+L269</f>
        <v>0</v>
      </c>
      <c r="N269" s="200"/>
      <c r="O269" s="200"/>
      <c r="P269" s="200"/>
      <c r="Q269" s="33"/>
      <c r="R269" s="34"/>
      <c r="S269" s="35">
        <f t="shared" ref="S269:S332" si="31">Q269+R269</f>
        <v>0</v>
      </c>
      <c r="T269" s="33"/>
      <c r="U269" s="34"/>
      <c r="V269" s="28" t="s">
        <v>30</v>
      </c>
      <c r="W269" s="33"/>
      <c r="X269" s="34"/>
      <c r="Y269" s="35">
        <f t="shared" ref="Y269:Y332" si="32">W269+X269</f>
        <v>0</v>
      </c>
      <c r="Z269" s="36"/>
      <c r="AA269" s="36"/>
      <c r="AB269" s="36"/>
      <c r="AC269" s="29" t="str">
        <f t="shared" ref="AC269:AC332" si="33">IF(AND(G269&gt;=50,J269&gt;=50,M269&gt;=50,S269&gt;=50,V269&gt;=50,Y269&gt;=50),SUM(AB269,AA269,Z269,Y269,V269,S269,M269,J269,G269)," ")</f>
        <v xml:space="preserve"> </v>
      </c>
      <c r="AD269" s="30" t="str">
        <f t="shared" ref="AD269:AD332" si="34">IF(AND(Y269&gt;=50,V269&gt;=50,S269&gt;=50,M269&gt;=50,J269&gt;=50,G269&gt;=50)," ناجح"," راسب  ")</f>
        <v xml:space="preserve"> راسب  </v>
      </c>
      <c r="AE269" s="36"/>
    </row>
    <row r="270" spans="1:31" ht="33" customHeight="1" thickBot="1">
      <c r="A270" s="253" t="s">
        <v>30</v>
      </c>
      <c r="B270" s="212" t="s">
        <v>30</v>
      </c>
      <c r="C270" s="88"/>
      <c r="D270" s="31"/>
      <c r="E270" s="33"/>
      <c r="F270" s="34"/>
      <c r="G270" s="35">
        <f t="shared" si="28"/>
        <v>0</v>
      </c>
      <c r="H270" s="33"/>
      <c r="I270" s="34"/>
      <c r="J270" s="35">
        <f t="shared" si="29"/>
        <v>0</v>
      </c>
      <c r="K270" s="33"/>
      <c r="L270" s="34"/>
      <c r="M270" s="35">
        <f t="shared" si="30"/>
        <v>0</v>
      </c>
      <c r="N270" s="200"/>
      <c r="O270" s="200"/>
      <c r="P270" s="200"/>
      <c r="Q270" s="33"/>
      <c r="R270" s="34"/>
      <c r="S270" s="35">
        <f t="shared" si="31"/>
        <v>0</v>
      </c>
      <c r="T270" s="33"/>
      <c r="U270" s="34"/>
      <c r="V270" s="28" t="s">
        <v>30</v>
      </c>
      <c r="W270" s="33"/>
      <c r="X270" s="34"/>
      <c r="Y270" s="35">
        <f t="shared" si="32"/>
        <v>0</v>
      </c>
      <c r="Z270" s="36"/>
      <c r="AA270" s="36"/>
      <c r="AB270" s="36"/>
      <c r="AC270" s="29" t="str">
        <f t="shared" si="33"/>
        <v xml:space="preserve"> </v>
      </c>
      <c r="AD270" s="30" t="str">
        <f t="shared" si="34"/>
        <v xml:space="preserve"> راسب  </v>
      </c>
      <c r="AE270" s="36"/>
    </row>
    <row r="271" spans="1:31" ht="33" customHeight="1" thickBot="1">
      <c r="A271" s="253" t="s">
        <v>30</v>
      </c>
      <c r="B271" s="212" t="s">
        <v>30</v>
      </c>
      <c r="C271" s="88"/>
      <c r="D271" s="31"/>
      <c r="E271" s="33"/>
      <c r="F271" s="34"/>
      <c r="G271" s="35">
        <f t="shared" si="28"/>
        <v>0</v>
      </c>
      <c r="H271" s="33"/>
      <c r="I271" s="34"/>
      <c r="J271" s="35">
        <f t="shared" si="29"/>
        <v>0</v>
      </c>
      <c r="K271" s="33"/>
      <c r="L271" s="34"/>
      <c r="M271" s="35">
        <f t="shared" si="30"/>
        <v>0</v>
      </c>
      <c r="N271" s="200"/>
      <c r="O271" s="200"/>
      <c r="P271" s="200"/>
      <c r="Q271" s="33"/>
      <c r="R271" s="34"/>
      <c r="S271" s="35">
        <f t="shared" si="31"/>
        <v>0</v>
      </c>
      <c r="T271" s="33"/>
      <c r="U271" s="34"/>
      <c r="V271" s="28" t="s">
        <v>30</v>
      </c>
      <c r="W271" s="33"/>
      <c r="X271" s="34"/>
      <c r="Y271" s="35">
        <f t="shared" si="32"/>
        <v>0</v>
      </c>
      <c r="Z271" s="36"/>
      <c r="AA271" s="36"/>
      <c r="AB271" s="36"/>
      <c r="AC271" s="29" t="str">
        <f t="shared" si="33"/>
        <v xml:space="preserve"> </v>
      </c>
      <c r="AD271" s="30" t="str">
        <f t="shared" si="34"/>
        <v xml:space="preserve"> راسب  </v>
      </c>
      <c r="AE271" s="36"/>
    </row>
    <row r="272" spans="1:31" ht="33" customHeight="1" thickBot="1">
      <c r="A272" s="253" t="s">
        <v>30</v>
      </c>
      <c r="B272" s="212" t="s">
        <v>30</v>
      </c>
      <c r="C272" s="88"/>
      <c r="D272" s="31"/>
      <c r="E272" s="33"/>
      <c r="F272" s="34"/>
      <c r="G272" s="35">
        <f t="shared" si="28"/>
        <v>0</v>
      </c>
      <c r="H272" s="33"/>
      <c r="I272" s="34"/>
      <c r="J272" s="35">
        <f t="shared" si="29"/>
        <v>0</v>
      </c>
      <c r="K272" s="33"/>
      <c r="L272" s="34"/>
      <c r="M272" s="35">
        <f t="shared" si="30"/>
        <v>0</v>
      </c>
      <c r="N272" s="200"/>
      <c r="O272" s="200"/>
      <c r="P272" s="200"/>
      <c r="Q272" s="33"/>
      <c r="R272" s="34"/>
      <c r="S272" s="35">
        <f t="shared" si="31"/>
        <v>0</v>
      </c>
      <c r="T272" s="33"/>
      <c r="U272" s="34"/>
      <c r="V272" s="28" t="s">
        <v>30</v>
      </c>
      <c r="W272" s="33"/>
      <c r="X272" s="34"/>
      <c r="Y272" s="35">
        <f t="shared" si="32"/>
        <v>0</v>
      </c>
      <c r="Z272" s="36"/>
      <c r="AA272" s="36"/>
      <c r="AB272" s="36"/>
      <c r="AC272" s="29" t="str">
        <f t="shared" si="33"/>
        <v xml:space="preserve"> </v>
      </c>
      <c r="AD272" s="30" t="str">
        <f t="shared" si="34"/>
        <v xml:space="preserve"> راسب  </v>
      </c>
      <c r="AE272" s="36"/>
    </row>
    <row r="273" spans="1:31" ht="33" customHeight="1" thickBot="1">
      <c r="A273" s="253" t="s">
        <v>30</v>
      </c>
      <c r="B273" s="212" t="s">
        <v>30</v>
      </c>
      <c r="C273" s="88"/>
      <c r="D273" s="31"/>
      <c r="E273" s="33"/>
      <c r="F273" s="34"/>
      <c r="G273" s="35">
        <f t="shared" si="28"/>
        <v>0</v>
      </c>
      <c r="H273" s="33"/>
      <c r="I273" s="34"/>
      <c r="J273" s="35">
        <f t="shared" si="29"/>
        <v>0</v>
      </c>
      <c r="K273" s="33"/>
      <c r="L273" s="34"/>
      <c r="M273" s="35">
        <f t="shared" si="30"/>
        <v>0</v>
      </c>
      <c r="N273" s="200"/>
      <c r="O273" s="200"/>
      <c r="P273" s="200"/>
      <c r="Q273" s="33"/>
      <c r="R273" s="34"/>
      <c r="S273" s="35">
        <f t="shared" si="31"/>
        <v>0</v>
      </c>
      <c r="T273" s="33"/>
      <c r="U273" s="34"/>
      <c r="V273" s="28" t="s">
        <v>30</v>
      </c>
      <c r="W273" s="33"/>
      <c r="X273" s="34"/>
      <c r="Y273" s="35">
        <f t="shared" si="32"/>
        <v>0</v>
      </c>
      <c r="Z273" s="36"/>
      <c r="AA273" s="36"/>
      <c r="AB273" s="36"/>
      <c r="AC273" s="29" t="str">
        <f t="shared" si="33"/>
        <v xml:space="preserve"> </v>
      </c>
      <c r="AD273" s="30" t="str">
        <f t="shared" si="34"/>
        <v xml:space="preserve"> راسب  </v>
      </c>
      <c r="AE273" s="36"/>
    </row>
    <row r="274" spans="1:31" ht="33" customHeight="1" thickBot="1">
      <c r="A274" s="253" t="s">
        <v>30</v>
      </c>
      <c r="B274" s="212" t="s">
        <v>30</v>
      </c>
      <c r="C274" s="88"/>
      <c r="D274" s="31"/>
      <c r="E274" s="33"/>
      <c r="F274" s="34"/>
      <c r="G274" s="35">
        <f t="shared" si="28"/>
        <v>0</v>
      </c>
      <c r="H274" s="33"/>
      <c r="I274" s="34"/>
      <c r="J274" s="35">
        <f t="shared" si="29"/>
        <v>0</v>
      </c>
      <c r="K274" s="33"/>
      <c r="L274" s="34"/>
      <c r="M274" s="35">
        <f t="shared" si="30"/>
        <v>0</v>
      </c>
      <c r="N274" s="200"/>
      <c r="O274" s="200"/>
      <c r="P274" s="200"/>
      <c r="Q274" s="33"/>
      <c r="R274" s="34"/>
      <c r="S274" s="35">
        <f t="shared" si="31"/>
        <v>0</v>
      </c>
      <c r="T274" s="33"/>
      <c r="U274" s="34"/>
      <c r="V274" s="28" t="s">
        <v>30</v>
      </c>
      <c r="W274" s="33"/>
      <c r="X274" s="34"/>
      <c r="Y274" s="35">
        <f t="shared" si="32"/>
        <v>0</v>
      </c>
      <c r="Z274" s="36"/>
      <c r="AA274" s="36"/>
      <c r="AB274" s="36"/>
      <c r="AC274" s="29" t="str">
        <f t="shared" si="33"/>
        <v xml:space="preserve"> </v>
      </c>
      <c r="AD274" s="30" t="str">
        <f t="shared" si="34"/>
        <v xml:space="preserve"> راسب  </v>
      </c>
      <c r="AE274" s="36"/>
    </row>
    <row r="275" spans="1:31" ht="33" customHeight="1" thickBot="1">
      <c r="A275" s="253" t="s">
        <v>30</v>
      </c>
      <c r="B275" s="212" t="s">
        <v>30</v>
      </c>
      <c r="C275" s="88"/>
      <c r="D275" s="31"/>
      <c r="E275" s="33"/>
      <c r="F275" s="34"/>
      <c r="G275" s="35">
        <f t="shared" si="28"/>
        <v>0</v>
      </c>
      <c r="H275" s="33"/>
      <c r="I275" s="34"/>
      <c r="J275" s="35">
        <f t="shared" si="29"/>
        <v>0</v>
      </c>
      <c r="K275" s="33"/>
      <c r="L275" s="34"/>
      <c r="M275" s="35">
        <f t="shared" si="30"/>
        <v>0</v>
      </c>
      <c r="N275" s="200"/>
      <c r="O275" s="200"/>
      <c r="P275" s="200"/>
      <c r="Q275" s="33"/>
      <c r="R275" s="34"/>
      <c r="S275" s="35">
        <f t="shared" si="31"/>
        <v>0</v>
      </c>
      <c r="T275" s="33"/>
      <c r="U275" s="34"/>
      <c r="V275" s="28" t="s">
        <v>30</v>
      </c>
      <c r="W275" s="33"/>
      <c r="X275" s="34"/>
      <c r="Y275" s="35">
        <f t="shared" si="32"/>
        <v>0</v>
      </c>
      <c r="Z275" s="36"/>
      <c r="AA275" s="36"/>
      <c r="AB275" s="36"/>
      <c r="AC275" s="29" t="str">
        <f t="shared" si="33"/>
        <v xml:space="preserve"> </v>
      </c>
      <c r="AD275" s="30" t="str">
        <f t="shared" si="34"/>
        <v xml:space="preserve"> راسب  </v>
      </c>
      <c r="AE275" s="36"/>
    </row>
    <row r="276" spans="1:31" ht="33" customHeight="1" thickBot="1">
      <c r="A276" s="253" t="s">
        <v>30</v>
      </c>
      <c r="B276" s="212" t="s">
        <v>30</v>
      </c>
      <c r="C276" s="88"/>
      <c r="D276" s="31"/>
      <c r="E276" s="33"/>
      <c r="F276" s="34"/>
      <c r="G276" s="35">
        <f t="shared" si="28"/>
        <v>0</v>
      </c>
      <c r="H276" s="33"/>
      <c r="I276" s="34"/>
      <c r="J276" s="35">
        <f t="shared" si="29"/>
        <v>0</v>
      </c>
      <c r="K276" s="33"/>
      <c r="L276" s="34"/>
      <c r="M276" s="35">
        <f t="shared" si="30"/>
        <v>0</v>
      </c>
      <c r="N276" s="200"/>
      <c r="O276" s="200"/>
      <c r="P276" s="200"/>
      <c r="Q276" s="33"/>
      <c r="R276" s="34"/>
      <c r="S276" s="35">
        <f t="shared" si="31"/>
        <v>0</v>
      </c>
      <c r="T276" s="33"/>
      <c r="U276" s="34"/>
      <c r="V276" s="28" t="s">
        <v>30</v>
      </c>
      <c r="W276" s="33"/>
      <c r="X276" s="34"/>
      <c r="Y276" s="35">
        <f t="shared" si="32"/>
        <v>0</v>
      </c>
      <c r="Z276" s="36"/>
      <c r="AA276" s="36"/>
      <c r="AB276" s="36"/>
      <c r="AC276" s="29" t="str">
        <f t="shared" si="33"/>
        <v xml:space="preserve"> </v>
      </c>
      <c r="AD276" s="30" t="str">
        <f t="shared" si="34"/>
        <v xml:space="preserve"> راسب  </v>
      </c>
      <c r="AE276" s="36"/>
    </row>
    <row r="277" spans="1:31" ht="33" customHeight="1" thickBot="1">
      <c r="A277" s="253" t="s">
        <v>30</v>
      </c>
      <c r="B277" s="212" t="s">
        <v>30</v>
      </c>
      <c r="C277" s="88"/>
      <c r="D277" s="31"/>
      <c r="E277" s="33"/>
      <c r="F277" s="34"/>
      <c r="G277" s="35">
        <f t="shared" si="28"/>
        <v>0</v>
      </c>
      <c r="H277" s="33"/>
      <c r="I277" s="34"/>
      <c r="J277" s="35">
        <f t="shared" si="29"/>
        <v>0</v>
      </c>
      <c r="K277" s="33"/>
      <c r="L277" s="34"/>
      <c r="M277" s="35">
        <f t="shared" si="30"/>
        <v>0</v>
      </c>
      <c r="N277" s="200"/>
      <c r="O277" s="200"/>
      <c r="P277" s="200"/>
      <c r="Q277" s="33"/>
      <c r="R277" s="34"/>
      <c r="S277" s="35">
        <f t="shared" si="31"/>
        <v>0</v>
      </c>
      <c r="T277" s="33"/>
      <c r="U277" s="34"/>
      <c r="V277" s="28" t="s">
        <v>30</v>
      </c>
      <c r="W277" s="33"/>
      <c r="X277" s="34"/>
      <c r="Y277" s="35">
        <f t="shared" si="32"/>
        <v>0</v>
      </c>
      <c r="Z277" s="36"/>
      <c r="AA277" s="36"/>
      <c r="AB277" s="36"/>
      <c r="AC277" s="29" t="str">
        <f t="shared" si="33"/>
        <v xml:space="preserve"> </v>
      </c>
      <c r="AD277" s="30" t="str">
        <f t="shared" si="34"/>
        <v xml:space="preserve"> راسب  </v>
      </c>
      <c r="AE277" s="36"/>
    </row>
    <row r="278" spans="1:31" ht="33" customHeight="1" thickBot="1">
      <c r="A278" s="253" t="s">
        <v>30</v>
      </c>
      <c r="B278" s="212" t="s">
        <v>30</v>
      </c>
      <c r="C278" s="88"/>
      <c r="D278" s="31"/>
      <c r="E278" s="33"/>
      <c r="F278" s="34"/>
      <c r="G278" s="35">
        <f t="shared" si="28"/>
        <v>0</v>
      </c>
      <c r="H278" s="33"/>
      <c r="I278" s="34"/>
      <c r="J278" s="35">
        <f t="shared" si="29"/>
        <v>0</v>
      </c>
      <c r="K278" s="33"/>
      <c r="L278" s="34"/>
      <c r="M278" s="35">
        <f t="shared" si="30"/>
        <v>0</v>
      </c>
      <c r="N278" s="200"/>
      <c r="O278" s="200"/>
      <c r="P278" s="200"/>
      <c r="Q278" s="33"/>
      <c r="R278" s="34"/>
      <c r="S278" s="35">
        <f t="shared" si="31"/>
        <v>0</v>
      </c>
      <c r="T278" s="33"/>
      <c r="U278" s="34"/>
      <c r="V278" s="28" t="s">
        <v>30</v>
      </c>
      <c r="W278" s="33"/>
      <c r="X278" s="34"/>
      <c r="Y278" s="35">
        <f t="shared" si="32"/>
        <v>0</v>
      </c>
      <c r="Z278" s="36"/>
      <c r="AA278" s="36"/>
      <c r="AB278" s="36"/>
      <c r="AC278" s="29" t="str">
        <f t="shared" si="33"/>
        <v xml:space="preserve"> </v>
      </c>
      <c r="AD278" s="30" t="str">
        <f t="shared" si="34"/>
        <v xml:space="preserve"> راسب  </v>
      </c>
      <c r="AE278" s="36"/>
    </row>
    <row r="279" spans="1:31" ht="33" customHeight="1" thickBot="1">
      <c r="A279" s="253" t="s">
        <v>30</v>
      </c>
      <c r="B279" s="212" t="s">
        <v>30</v>
      </c>
      <c r="C279" s="88"/>
      <c r="D279" s="31"/>
      <c r="E279" s="33"/>
      <c r="F279" s="34"/>
      <c r="G279" s="35">
        <f t="shared" si="28"/>
        <v>0</v>
      </c>
      <c r="H279" s="33"/>
      <c r="I279" s="34"/>
      <c r="J279" s="35">
        <f t="shared" si="29"/>
        <v>0</v>
      </c>
      <c r="K279" s="33"/>
      <c r="L279" s="34"/>
      <c r="M279" s="35">
        <f t="shared" si="30"/>
        <v>0</v>
      </c>
      <c r="N279" s="200"/>
      <c r="O279" s="200"/>
      <c r="P279" s="200"/>
      <c r="Q279" s="33"/>
      <c r="R279" s="34"/>
      <c r="S279" s="35">
        <f t="shared" si="31"/>
        <v>0</v>
      </c>
      <c r="T279" s="33"/>
      <c r="U279" s="34"/>
      <c r="V279" s="28" t="s">
        <v>30</v>
      </c>
      <c r="W279" s="33"/>
      <c r="X279" s="34"/>
      <c r="Y279" s="35">
        <f t="shared" si="32"/>
        <v>0</v>
      </c>
      <c r="Z279" s="36"/>
      <c r="AA279" s="36"/>
      <c r="AB279" s="36"/>
      <c r="AC279" s="29" t="str">
        <f t="shared" si="33"/>
        <v xml:space="preserve"> </v>
      </c>
      <c r="AD279" s="30" t="str">
        <f t="shared" si="34"/>
        <v xml:space="preserve"> راسب  </v>
      </c>
      <c r="AE279" s="36"/>
    </row>
    <row r="280" spans="1:31" ht="33" customHeight="1" thickBot="1">
      <c r="A280" s="253" t="s">
        <v>30</v>
      </c>
      <c r="B280" s="212" t="s">
        <v>30</v>
      </c>
      <c r="C280" s="88"/>
      <c r="D280" s="31"/>
      <c r="E280" s="33"/>
      <c r="F280" s="34"/>
      <c r="G280" s="35">
        <f t="shared" si="28"/>
        <v>0</v>
      </c>
      <c r="H280" s="33"/>
      <c r="I280" s="34"/>
      <c r="J280" s="35">
        <f t="shared" si="29"/>
        <v>0</v>
      </c>
      <c r="K280" s="33"/>
      <c r="L280" s="34"/>
      <c r="M280" s="35">
        <f t="shared" si="30"/>
        <v>0</v>
      </c>
      <c r="N280" s="200"/>
      <c r="O280" s="200"/>
      <c r="P280" s="200"/>
      <c r="Q280" s="33"/>
      <c r="R280" s="34"/>
      <c r="S280" s="35">
        <f t="shared" si="31"/>
        <v>0</v>
      </c>
      <c r="T280" s="33"/>
      <c r="U280" s="34"/>
      <c r="V280" s="28" t="s">
        <v>30</v>
      </c>
      <c r="W280" s="33"/>
      <c r="X280" s="34"/>
      <c r="Y280" s="35">
        <f t="shared" si="32"/>
        <v>0</v>
      </c>
      <c r="Z280" s="36"/>
      <c r="AA280" s="36"/>
      <c r="AB280" s="36"/>
      <c r="AC280" s="29" t="str">
        <f t="shared" si="33"/>
        <v xml:space="preserve"> </v>
      </c>
      <c r="AD280" s="30" t="str">
        <f t="shared" si="34"/>
        <v xml:space="preserve"> راسب  </v>
      </c>
      <c r="AE280" s="36"/>
    </row>
    <row r="281" spans="1:31" ht="33" customHeight="1" thickBot="1">
      <c r="A281" s="253" t="s">
        <v>30</v>
      </c>
      <c r="B281" s="212" t="s">
        <v>30</v>
      </c>
      <c r="C281" s="88"/>
      <c r="D281" s="31"/>
      <c r="E281" s="33"/>
      <c r="F281" s="34"/>
      <c r="G281" s="35">
        <f t="shared" si="28"/>
        <v>0</v>
      </c>
      <c r="H281" s="33"/>
      <c r="I281" s="34"/>
      <c r="J281" s="35">
        <f t="shared" si="29"/>
        <v>0</v>
      </c>
      <c r="K281" s="33"/>
      <c r="L281" s="34"/>
      <c r="M281" s="35">
        <f t="shared" si="30"/>
        <v>0</v>
      </c>
      <c r="N281" s="200"/>
      <c r="O281" s="200"/>
      <c r="P281" s="200"/>
      <c r="Q281" s="33"/>
      <c r="R281" s="34"/>
      <c r="S281" s="35">
        <f t="shared" si="31"/>
        <v>0</v>
      </c>
      <c r="T281" s="33"/>
      <c r="U281" s="34"/>
      <c r="V281" s="28" t="s">
        <v>30</v>
      </c>
      <c r="W281" s="33"/>
      <c r="X281" s="34"/>
      <c r="Y281" s="35">
        <f t="shared" si="32"/>
        <v>0</v>
      </c>
      <c r="Z281" s="36"/>
      <c r="AA281" s="36"/>
      <c r="AB281" s="36"/>
      <c r="AC281" s="29" t="str">
        <f t="shared" si="33"/>
        <v xml:space="preserve"> </v>
      </c>
      <c r="AD281" s="30" t="str">
        <f t="shared" si="34"/>
        <v xml:space="preserve"> راسب  </v>
      </c>
      <c r="AE281" s="36"/>
    </row>
    <row r="282" spans="1:31" ht="33" customHeight="1" thickBot="1">
      <c r="A282" s="253" t="s">
        <v>30</v>
      </c>
      <c r="B282" s="212" t="s">
        <v>30</v>
      </c>
      <c r="C282" s="88"/>
      <c r="D282" s="31"/>
      <c r="E282" s="33"/>
      <c r="F282" s="34"/>
      <c r="G282" s="35">
        <f t="shared" si="28"/>
        <v>0</v>
      </c>
      <c r="H282" s="33"/>
      <c r="I282" s="34"/>
      <c r="J282" s="35">
        <f t="shared" si="29"/>
        <v>0</v>
      </c>
      <c r="K282" s="33"/>
      <c r="L282" s="34"/>
      <c r="M282" s="35">
        <f t="shared" si="30"/>
        <v>0</v>
      </c>
      <c r="N282" s="200"/>
      <c r="O282" s="200"/>
      <c r="P282" s="200"/>
      <c r="Q282" s="33"/>
      <c r="R282" s="34"/>
      <c r="S282" s="35">
        <f t="shared" si="31"/>
        <v>0</v>
      </c>
      <c r="T282" s="33"/>
      <c r="U282" s="34"/>
      <c r="V282" s="28" t="s">
        <v>30</v>
      </c>
      <c r="W282" s="33"/>
      <c r="X282" s="34"/>
      <c r="Y282" s="35">
        <f t="shared" si="32"/>
        <v>0</v>
      </c>
      <c r="Z282" s="36"/>
      <c r="AA282" s="36"/>
      <c r="AB282" s="36"/>
      <c r="AC282" s="29" t="str">
        <f t="shared" si="33"/>
        <v xml:space="preserve"> </v>
      </c>
      <c r="AD282" s="30" t="str">
        <f t="shared" si="34"/>
        <v xml:space="preserve"> راسب  </v>
      </c>
      <c r="AE282" s="36"/>
    </row>
    <row r="283" spans="1:31" ht="33" customHeight="1" thickBot="1">
      <c r="A283" s="253" t="s">
        <v>30</v>
      </c>
      <c r="B283" s="212" t="s">
        <v>30</v>
      </c>
      <c r="C283" s="88"/>
      <c r="D283" s="31"/>
      <c r="E283" s="33"/>
      <c r="F283" s="34"/>
      <c r="G283" s="35">
        <f t="shared" si="28"/>
        <v>0</v>
      </c>
      <c r="H283" s="33"/>
      <c r="I283" s="34"/>
      <c r="J283" s="35">
        <f t="shared" si="29"/>
        <v>0</v>
      </c>
      <c r="K283" s="33"/>
      <c r="L283" s="34"/>
      <c r="M283" s="35">
        <f t="shared" si="30"/>
        <v>0</v>
      </c>
      <c r="N283" s="200"/>
      <c r="O283" s="200"/>
      <c r="P283" s="200"/>
      <c r="Q283" s="33"/>
      <c r="R283" s="34"/>
      <c r="S283" s="35">
        <f t="shared" si="31"/>
        <v>0</v>
      </c>
      <c r="T283" s="33"/>
      <c r="U283" s="34"/>
      <c r="V283" s="28" t="s">
        <v>30</v>
      </c>
      <c r="W283" s="33"/>
      <c r="X283" s="34"/>
      <c r="Y283" s="35">
        <f t="shared" si="32"/>
        <v>0</v>
      </c>
      <c r="Z283" s="36"/>
      <c r="AA283" s="36"/>
      <c r="AB283" s="36"/>
      <c r="AC283" s="29" t="str">
        <f t="shared" si="33"/>
        <v xml:space="preserve"> </v>
      </c>
      <c r="AD283" s="30" t="str">
        <f t="shared" si="34"/>
        <v xml:space="preserve"> راسب  </v>
      </c>
      <c r="AE283" s="36"/>
    </row>
    <row r="284" spans="1:31" ht="33" customHeight="1" thickBot="1">
      <c r="A284" s="253" t="s">
        <v>30</v>
      </c>
      <c r="B284" s="212" t="s">
        <v>30</v>
      </c>
      <c r="C284" s="88"/>
      <c r="D284" s="31"/>
      <c r="E284" s="33"/>
      <c r="F284" s="34"/>
      <c r="G284" s="35">
        <f t="shared" si="28"/>
        <v>0</v>
      </c>
      <c r="H284" s="33"/>
      <c r="I284" s="34"/>
      <c r="J284" s="35">
        <f t="shared" si="29"/>
        <v>0</v>
      </c>
      <c r="K284" s="33"/>
      <c r="L284" s="34"/>
      <c r="M284" s="35">
        <f t="shared" si="30"/>
        <v>0</v>
      </c>
      <c r="N284" s="200"/>
      <c r="O284" s="200"/>
      <c r="P284" s="200"/>
      <c r="Q284" s="33"/>
      <c r="R284" s="34"/>
      <c r="S284" s="35">
        <f t="shared" si="31"/>
        <v>0</v>
      </c>
      <c r="T284" s="33"/>
      <c r="U284" s="34"/>
      <c r="V284" s="28" t="s">
        <v>30</v>
      </c>
      <c r="W284" s="33"/>
      <c r="X284" s="34"/>
      <c r="Y284" s="35">
        <f t="shared" si="32"/>
        <v>0</v>
      </c>
      <c r="Z284" s="36"/>
      <c r="AA284" s="36"/>
      <c r="AB284" s="36"/>
      <c r="AC284" s="29" t="str">
        <f t="shared" si="33"/>
        <v xml:space="preserve"> </v>
      </c>
      <c r="AD284" s="30" t="str">
        <f t="shared" si="34"/>
        <v xml:space="preserve"> راسب  </v>
      </c>
      <c r="AE284" s="36"/>
    </row>
    <row r="285" spans="1:31" ht="33" customHeight="1" thickBot="1">
      <c r="A285" s="253" t="s">
        <v>30</v>
      </c>
      <c r="B285" s="212" t="s">
        <v>30</v>
      </c>
      <c r="C285" s="88"/>
      <c r="D285" s="31"/>
      <c r="E285" s="33"/>
      <c r="F285" s="34"/>
      <c r="G285" s="35">
        <f t="shared" si="28"/>
        <v>0</v>
      </c>
      <c r="H285" s="33"/>
      <c r="I285" s="34"/>
      <c r="J285" s="35">
        <f t="shared" si="29"/>
        <v>0</v>
      </c>
      <c r="K285" s="33"/>
      <c r="L285" s="34"/>
      <c r="M285" s="35">
        <f t="shared" si="30"/>
        <v>0</v>
      </c>
      <c r="N285" s="200"/>
      <c r="O285" s="200"/>
      <c r="P285" s="200"/>
      <c r="Q285" s="33"/>
      <c r="R285" s="34"/>
      <c r="S285" s="35">
        <f t="shared" si="31"/>
        <v>0</v>
      </c>
      <c r="T285" s="33"/>
      <c r="U285" s="34"/>
      <c r="V285" s="28" t="s">
        <v>30</v>
      </c>
      <c r="W285" s="33"/>
      <c r="X285" s="34"/>
      <c r="Y285" s="35">
        <f t="shared" si="32"/>
        <v>0</v>
      </c>
      <c r="Z285" s="36"/>
      <c r="AA285" s="36"/>
      <c r="AB285" s="36"/>
      <c r="AC285" s="29" t="str">
        <f t="shared" si="33"/>
        <v xml:space="preserve"> </v>
      </c>
      <c r="AD285" s="30" t="str">
        <f t="shared" si="34"/>
        <v xml:space="preserve"> راسب  </v>
      </c>
      <c r="AE285" s="36"/>
    </row>
    <row r="286" spans="1:31" ht="33" customHeight="1" thickBot="1">
      <c r="A286" s="253" t="s">
        <v>30</v>
      </c>
      <c r="B286" s="212" t="s">
        <v>30</v>
      </c>
      <c r="C286" s="88"/>
      <c r="D286" s="31"/>
      <c r="E286" s="33"/>
      <c r="F286" s="34"/>
      <c r="G286" s="35">
        <f t="shared" si="28"/>
        <v>0</v>
      </c>
      <c r="H286" s="33"/>
      <c r="I286" s="34"/>
      <c r="J286" s="35">
        <f t="shared" si="29"/>
        <v>0</v>
      </c>
      <c r="K286" s="33"/>
      <c r="L286" s="34"/>
      <c r="M286" s="35">
        <f t="shared" si="30"/>
        <v>0</v>
      </c>
      <c r="N286" s="200"/>
      <c r="O286" s="200"/>
      <c r="P286" s="200"/>
      <c r="Q286" s="33"/>
      <c r="R286" s="34"/>
      <c r="S286" s="35">
        <f t="shared" si="31"/>
        <v>0</v>
      </c>
      <c r="T286" s="33"/>
      <c r="U286" s="34"/>
      <c r="V286" s="28" t="s">
        <v>30</v>
      </c>
      <c r="W286" s="33"/>
      <c r="X286" s="34"/>
      <c r="Y286" s="35">
        <f t="shared" si="32"/>
        <v>0</v>
      </c>
      <c r="Z286" s="36"/>
      <c r="AA286" s="36"/>
      <c r="AB286" s="36"/>
      <c r="AC286" s="29" t="str">
        <f t="shared" si="33"/>
        <v xml:space="preserve"> </v>
      </c>
      <c r="AD286" s="30" t="str">
        <f t="shared" si="34"/>
        <v xml:space="preserve"> راسب  </v>
      </c>
      <c r="AE286" s="36"/>
    </row>
    <row r="287" spans="1:31" ht="33" customHeight="1" thickBot="1">
      <c r="A287" s="253" t="s">
        <v>30</v>
      </c>
      <c r="B287" s="212" t="s">
        <v>30</v>
      </c>
      <c r="C287" s="88"/>
      <c r="D287" s="31"/>
      <c r="E287" s="33"/>
      <c r="F287" s="34"/>
      <c r="G287" s="35">
        <f t="shared" si="28"/>
        <v>0</v>
      </c>
      <c r="H287" s="33"/>
      <c r="I287" s="34"/>
      <c r="J287" s="35">
        <f t="shared" si="29"/>
        <v>0</v>
      </c>
      <c r="K287" s="33"/>
      <c r="L287" s="34"/>
      <c r="M287" s="35">
        <f t="shared" si="30"/>
        <v>0</v>
      </c>
      <c r="N287" s="200"/>
      <c r="O287" s="200"/>
      <c r="P287" s="200"/>
      <c r="Q287" s="33"/>
      <c r="R287" s="34"/>
      <c r="S287" s="35">
        <f t="shared" si="31"/>
        <v>0</v>
      </c>
      <c r="T287" s="33"/>
      <c r="U287" s="34"/>
      <c r="V287" s="28" t="s">
        <v>30</v>
      </c>
      <c r="W287" s="33"/>
      <c r="X287" s="34"/>
      <c r="Y287" s="35">
        <f t="shared" si="32"/>
        <v>0</v>
      </c>
      <c r="Z287" s="36"/>
      <c r="AA287" s="36"/>
      <c r="AB287" s="36"/>
      <c r="AC287" s="29" t="str">
        <f t="shared" si="33"/>
        <v xml:space="preserve"> </v>
      </c>
      <c r="AD287" s="30" t="str">
        <f t="shared" si="34"/>
        <v xml:space="preserve"> راسب  </v>
      </c>
      <c r="AE287" s="36"/>
    </row>
    <row r="288" spans="1:31" ht="33" customHeight="1" thickBot="1">
      <c r="A288" s="253" t="s">
        <v>30</v>
      </c>
      <c r="B288" s="212" t="s">
        <v>30</v>
      </c>
      <c r="C288" s="88"/>
      <c r="D288" s="31"/>
      <c r="E288" s="33"/>
      <c r="F288" s="34"/>
      <c r="G288" s="35">
        <f t="shared" si="28"/>
        <v>0</v>
      </c>
      <c r="H288" s="33"/>
      <c r="I288" s="34"/>
      <c r="J288" s="35">
        <f t="shared" si="29"/>
        <v>0</v>
      </c>
      <c r="K288" s="33"/>
      <c r="L288" s="34"/>
      <c r="M288" s="35">
        <f t="shared" si="30"/>
        <v>0</v>
      </c>
      <c r="N288" s="200"/>
      <c r="O288" s="200"/>
      <c r="P288" s="200"/>
      <c r="Q288" s="33"/>
      <c r="R288" s="34"/>
      <c r="S288" s="35">
        <f t="shared" si="31"/>
        <v>0</v>
      </c>
      <c r="T288" s="33"/>
      <c r="U288" s="34"/>
      <c r="V288" s="28" t="s">
        <v>30</v>
      </c>
      <c r="W288" s="33"/>
      <c r="X288" s="34"/>
      <c r="Y288" s="35">
        <f t="shared" si="32"/>
        <v>0</v>
      </c>
      <c r="Z288" s="36"/>
      <c r="AA288" s="36"/>
      <c r="AB288" s="36"/>
      <c r="AC288" s="29" t="str">
        <f t="shared" si="33"/>
        <v xml:space="preserve"> </v>
      </c>
      <c r="AD288" s="30" t="str">
        <f t="shared" si="34"/>
        <v xml:space="preserve"> راسب  </v>
      </c>
      <c r="AE288" s="36"/>
    </row>
    <row r="289" spans="1:31" ht="33" customHeight="1" thickBot="1">
      <c r="A289" s="253" t="s">
        <v>30</v>
      </c>
      <c r="B289" s="212" t="s">
        <v>30</v>
      </c>
      <c r="C289" s="88"/>
      <c r="D289" s="31"/>
      <c r="E289" s="33"/>
      <c r="F289" s="34"/>
      <c r="G289" s="35">
        <f t="shared" si="28"/>
        <v>0</v>
      </c>
      <c r="H289" s="33"/>
      <c r="I289" s="34"/>
      <c r="J289" s="35">
        <f t="shared" si="29"/>
        <v>0</v>
      </c>
      <c r="K289" s="33"/>
      <c r="L289" s="34"/>
      <c r="M289" s="35">
        <f t="shared" si="30"/>
        <v>0</v>
      </c>
      <c r="N289" s="200"/>
      <c r="O289" s="200"/>
      <c r="P289" s="200"/>
      <c r="Q289" s="33"/>
      <c r="R289" s="34"/>
      <c r="S289" s="35">
        <f t="shared" si="31"/>
        <v>0</v>
      </c>
      <c r="T289" s="33"/>
      <c r="U289" s="34"/>
      <c r="V289" s="28" t="s">
        <v>30</v>
      </c>
      <c r="W289" s="33"/>
      <c r="X289" s="34"/>
      <c r="Y289" s="35">
        <f t="shared" si="32"/>
        <v>0</v>
      </c>
      <c r="Z289" s="36"/>
      <c r="AA289" s="36"/>
      <c r="AB289" s="36"/>
      <c r="AC289" s="29" t="str">
        <f t="shared" si="33"/>
        <v xml:space="preserve"> </v>
      </c>
      <c r="AD289" s="30" t="str">
        <f t="shared" si="34"/>
        <v xml:space="preserve"> راسب  </v>
      </c>
      <c r="AE289" s="36"/>
    </row>
    <row r="290" spans="1:31" ht="33" customHeight="1" thickBot="1">
      <c r="A290" s="253" t="s">
        <v>30</v>
      </c>
      <c r="B290" s="212" t="s">
        <v>30</v>
      </c>
      <c r="C290" s="88"/>
      <c r="D290" s="31"/>
      <c r="E290" s="33"/>
      <c r="F290" s="34"/>
      <c r="G290" s="35">
        <f t="shared" si="28"/>
        <v>0</v>
      </c>
      <c r="H290" s="33"/>
      <c r="I290" s="34"/>
      <c r="J290" s="35">
        <f t="shared" si="29"/>
        <v>0</v>
      </c>
      <c r="K290" s="33"/>
      <c r="L290" s="34"/>
      <c r="M290" s="35">
        <f t="shared" si="30"/>
        <v>0</v>
      </c>
      <c r="N290" s="200"/>
      <c r="O290" s="200"/>
      <c r="P290" s="200"/>
      <c r="Q290" s="33"/>
      <c r="R290" s="34"/>
      <c r="S290" s="35">
        <f t="shared" si="31"/>
        <v>0</v>
      </c>
      <c r="T290" s="33"/>
      <c r="U290" s="34"/>
      <c r="V290" s="28" t="s">
        <v>30</v>
      </c>
      <c r="W290" s="33"/>
      <c r="X290" s="34"/>
      <c r="Y290" s="35">
        <f t="shared" si="32"/>
        <v>0</v>
      </c>
      <c r="Z290" s="36"/>
      <c r="AA290" s="36"/>
      <c r="AB290" s="36"/>
      <c r="AC290" s="29" t="str">
        <f t="shared" si="33"/>
        <v xml:space="preserve"> </v>
      </c>
      <c r="AD290" s="30" t="str">
        <f t="shared" si="34"/>
        <v xml:space="preserve"> راسب  </v>
      </c>
      <c r="AE290" s="36"/>
    </row>
    <row r="291" spans="1:31" ht="33" customHeight="1" thickBot="1">
      <c r="A291" s="253" t="s">
        <v>30</v>
      </c>
      <c r="B291" s="212" t="s">
        <v>30</v>
      </c>
      <c r="C291" s="88"/>
      <c r="D291" s="31"/>
      <c r="E291" s="33"/>
      <c r="F291" s="34"/>
      <c r="G291" s="35">
        <f t="shared" si="28"/>
        <v>0</v>
      </c>
      <c r="H291" s="33"/>
      <c r="I291" s="34"/>
      <c r="J291" s="35">
        <f t="shared" si="29"/>
        <v>0</v>
      </c>
      <c r="K291" s="33"/>
      <c r="L291" s="34"/>
      <c r="M291" s="35">
        <f t="shared" si="30"/>
        <v>0</v>
      </c>
      <c r="N291" s="200"/>
      <c r="O291" s="200"/>
      <c r="P291" s="200"/>
      <c r="Q291" s="33"/>
      <c r="R291" s="34"/>
      <c r="S291" s="35">
        <f t="shared" si="31"/>
        <v>0</v>
      </c>
      <c r="T291" s="33"/>
      <c r="U291" s="34"/>
      <c r="V291" s="28" t="s">
        <v>30</v>
      </c>
      <c r="W291" s="33"/>
      <c r="X291" s="34"/>
      <c r="Y291" s="35">
        <f t="shared" si="32"/>
        <v>0</v>
      </c>
      <c r="Z291" s="36"/>
      <c r="AA291" s="36"/>
      <c r="AB291" s="36"/>
      <c r="AC291" s="29" t="str">
        <f t="shared" si="33"/>
        <v xml:space="preserve"> </v>
      </c>
      <c r="AD291" s="30" t="str">
        <f t="shared" si="34"/>
        <v xml:space="preserve"> راسب  </v>
      </c>
      <c r="AE291" s="36"/>
    </row>
    <row r="292" spans="1:31" ht="33" customHeight="1" thickBot="1">
      <c r="A292" s="253" t="s">
        <v>30</v>
      </c>
      <c r="B292" s="212" t="s">
        <v>30</v>
      </c>
      <c r="C292" s="88"/>
      <c r="D292" s="31"/>
      <c r="E292" s="33"/>
      <c r="F292" s="34"/>
      <c r="G292" s="35">
        <f t="shared" si="28"/>
        <v>0</v>
      </c>
      <c r="H292" s="33"/>
      <c r="I292" s="34"/>
      <c r="J292" s="35">
        <f t="shared" si="29"/>
        <v>0</v>
      </c>
      <c r="K292" s="33"/>
      <c r="L292" s="34"/>
      <c r="M292" s="35">
        <f t="shared" si="30"/>
        <v>0</v>
      </c>
      <c r="N292" s="200"/>
      <c r="O292" s="200"/>
      <c r="P292" s="200"/>
      <c r="Q292" s="33"/>
      <c r="R292" s="34"/>
      <c r="S292" s="35">
        <f t="shared" si="31"/>
        <v>0</v>
      </c>
      <c r="T292" s="33"/>
      <c r="U292" s="34"/>
      <c r="V292" s="28" t="s">
        <v>30</v>
      </c>
      <c r="W292" s="33"/>
      <c r="X292" s="34"/>
      <c r="Y292" s="35">
        <f t="shared" si="32"/>
        <v>0</v>
      </c>
      <c r="Z292" s="36"/>
      <c r="AA292" s="36"/>
      <c r="AB292" s="36"/>
      <c r="AC292" s="29" t="str">
        <f t="shared" si="33"/>
        <v xml:space="preserve"> </v>
      </c>
      <c r="AD292" s="30" t="str">
        <f t="shared" si="34"/>
        <v xml:space="preserve"> راسب  </v>
      </c>
      <c r="AE292" s="36"/>
    </row>
    <row r="293" spans="1:31" ht="33" customHeight="1" thickBot="1">
      <c r="A293" s="253" t="s">
        <v>30</v>
      </c>
      <c r="B293" s="212" t="s">
        <v>30</v>
      </c>
      <c r="C293" s="88"/>
      <c r="D293" s="31"/>
      <c r="E293" s="33"/>
      <c r="F293" s="34"/>
      <c r="G293" s="35">
        <f t="shared" si="28"/>
        <v>0</v>
      </c>
      <c r="H293" s="33"/>
      <c r="I293" s="34"/>
      <c r="J293" s="35">
        <f t="shared" si="29"/>
        <v>0</v>
      </c>
      <c r="K293" s="33"/>
      <c r="L293" s="34"/>
      <c r="M293" s="35">
        <f t="shared" si="30"/>
        <v>0</v>
      </c>
      <c r="N293" s="200"/>
      <c r="O293" s="200"/>
      <c r="P293" s="200"/>
      <c r="Q293" s="33"/>
      <c r="R293" s="34"/>
      <c r="S293" s="35">
        <f t="shared" si="31"/>
        <v>0</v>
      </c>
      <c r="T293" s="33"/>
      <c r="U293" s="34"/>
      <c r="V293" s="28" t="s">
        <v>30</v>
      </c>
      <c r="W293" s="33"/>
      <c r="X293" s="34"/>
      <c r="Y293" s="35">
        <f t="shared" si="32"/>
        <v>0</v>
      </c>
      <c r="Z293" s="36"/>
      <c r="AA293" s="36"/>
      <c r="AB293" s="36"/>
      <c r="AC293" s="29" t="str">
        <f t="shared" si="33"/>
        <v xml:space="preserve"> </v>
      </c>
      <c r="AD293" s="30" t="str">
        <f t="shared" si="34"/>
        <v xml:space="preserve"> راسب  </v>
      </c>
      <c r="AE293" s="36"/>
    </row>
    <row r="294" spans="1:31" ht="33" customHeight="1" thickBot="1">
      <c r="A294" s="253" t="s">
        <v>30</v>
      </c>
      <c r="B294" s="212" t="s">
        <v>30</v>
      </c>
      <c r="C294" s="88"/>
      <c r="D294" s="31"/>
      <c r="E294" s="33"/>
      <c r="F294" s="34"/>
      <c r="G294" s="35">
        <f t="shared" si="28"/>
        <v>0</v>
      </c>
      <c r="H294" s="33"/>
      <c r="I294" s="34"/>
      <c r="J294" s="35">
        <f t="shared" si="29"/>
        <v>0</v>
      </c>
      <c r="K294" s="33"/>
      <c r="L294" s="34"/>
      <c r="M294" s="35">
        <f t="shared" si="30"/>
        <v>0</v>
      </c>
      <c r="N294" s="200"/>
      <c r="O294" s="200"/>
      <c r="P294" s="200"/>
      <c r="Q294" s="33"/>
      <c r="R294" s="34"/>
      <c r="S294" s="35">
        <f t="shared" si="31"/>
        <v>0</v>
      </c>
      <c r="T294" s="33"/>
      <c r="U294" s="34"/>
      <c r="V294" s="28" t="s">
        <v>30</v>
      </c>
      <c r="W294" s="33"/>
      <c r="X294" s="34"/>
      <c r="Y294" s="35">
        <f t="shared" si="32"/>
        <v>0</v>
      </c>
      <c r="Z294" s="36"/>
      <c r="AA294" s="36"/>
      <c r="AB294" s="36"/>
      <c r="AC294" s="29" t="str">
        <f t="shared" si="33"/>
        <v xml:space="preserve"> </v>
      </c>
      <c r="AD294" s="30" t="str">
        <f t="shared" si="34"/>
        <v xml:space="preserve"> راسب  </v>
      </c>
      <c r="AE294" s="36"/>
    </row>
    <row r="295" spans="1:31" ht="33" customHeight="1" thickBot="1">
      <c r="A295" s="253" t="s">
        <v>30</v>
      </c>
      <c r="B295" s="212" t="s">
        <v>30</v>
      </c>
      <c r="C295" s="88"/>
      <c r="D295" s="31"/>
      <c r="E295" s="33"/>
      <c r="F295" s="34"/>
      <c r="G295" s="35">
        <f t="shared" si="28"/>
        <v>0</v>
      </c>
      <c r="H295" s="33"/>
      <c r="I295" s="34"/>
      <c r="J295" s="35">
        <f t="shared" si="29"/>
        <v>0</v>
      </c>
      <c r="K295" s="33"/>
      <c r="L295" s="34"/>
      <c r="M295" s="35">
        <f t="shared" si="30"/>
        <v>0</v>
      </c>
      <c r="N295" s="200"/>
      <c r="O295" s="200"/>
      <c r="P295" s="200"/>
      <c r="Q295" s="33"/>
      <c r="R295" s="34"/>
      <c r="S295" s="35">
        <f t="shared" si="31"/>
        <v>0</v>
      </c>
      <c r="T295" s="33"/>
      <c r="U295" s="34"/>
      <c r="V295" s="28" t="s">
        <v>30</v>
      </c>
      <c r="W295" s="33"/>
      <c r="X295" s="34"/>
      <c r="Y295" s="35">
        <f t="shared" si="32"/>
        <v>0</v>
      </c>
      <c r="Z295" s="36"/>
      <c r="AA295" s="36"/>
      <c r="AB295" s="36"/>
      <c r="AC295" s="29" t="str">
        <f t="shared" si="33"/>
        <v xml:space="preserve"> </v>
      </c>
      <c r="AD295" s="30" t="str">
        <f t="shared" si="34"/>
        <v xml:space="preserve"> راسب  </v>
      </c>
      <c r="AE295" s="36"/>
    </row>
    <row r="296" spans="1:31" ht="33" customHeight="1" thickBot="1">
      <c r="A296" s="253" t="s">
        <v>30</v>
      </c>
      <c r="B296" s="212" t="s">
        <v>30</v>
      </c>
      <c r="C296" s="88"/>
      <c r="D296" s="31"/>
      <c r="E296" s="33"/>
      <c r="F296" s="34"/>
      <c r="G296" s="35">
        <f t="shared" si="28"/>
        <v>0</v>
      </c>
      <c r="H296" s="33"/>
      <c r="I296" s="34"/>
      <c r="J296" s="35">
        <f t="shared" si="29"/>
        <v>0</v>
      </c>
      <c r="K296" s="33"/>
      <c r="L296" s="34"/>
      <c r="M296" s="35">
        <f t="shared" si="30"/>
        <v>0</v>
      </c>
      <c r="N296" s="200"/>
      <c r="O296" s="200"/>
      <c r="P296" s="200"/>
      <c r="Q296" s="33"/>
      <c r="R296" s="34"/>
      <c r="S296" s="35">
        <f t="shared" si="31"/>
        <v>0</v>
      </c>
      <c r="T296" s="33"/>
      <c r="U296" s="34"/>
      <c r="V296" s="28" t="s">
        <v>30</v>
      </c>
      <c r="W296" s="33"/>
      <c r="X296" s="34"/>
      <c r="Y296" s="35">
        <f t="shared" si="32"/>
        <v>0</v>
      </c>
      <c r="Z296" s="36"/>
      <c r="AA296" s="36"/>
      <c r="AB296" s="36"/>
      <c r="AC296" s="29" t="str">
        <f t="shared" si="33"/>
        <v xml:space="preserve"> </v>
      </c>
      <c r="AD296" s="30" t="str">
        <f t="shared" si="34"/>
        <v xml:space="preserve"> راسب  </v>
      </c>
      <c r="AE296" s="36"/>
    </row>
    <row r="297" spans="1:31" ht="33" customHeight="1" thickBot="1">
      <c r="A297" s="253" t="s">
        <v>30</v>
      </c>
      <c r="B297" s="212" t="s">
        <v>30</v>
      </c>
      <c r="C297" s="88"/>
      <c r="D297" s="31"/>
      <c r="E297" s="33"/>
      <c r="F297" s="34"/>
      <c r="G297" s="35">
        <f t="shared" si="28"/>
        <v>0</v>
      </c>
      <c r="H297" s="33"/>
      <c r="I297" s="34"/>
      <c r="J297" s="35">
        <f t="shared" si="29"/>
        <v>0</v>
      </c>
      <c r="K297" s="33"/>
      <c r="L297" s="34"/>
      <c r="M297" s="35">
        <f t="shared" si="30"/>
        <v>0</v>
      </c>
      <c r="N297" s="200"/>
      <c r="O297" s="200"/>
      <c r="P297" s="200"/>
      <c r="Q297" s="33"/>
      <c r="R297" s="34"/>
      <c r="S297" s="35">
        <f t="shared" si="31"/>
        <v>0</v>
      </c>
      <c r="T297" s="33"/>
      <c r="U297" s="34"/>
      <c r="V297" s="28" t="s">
        <v>30</v>
      </c>
      <c r="W297" s="33"/>
      <c r="X297" s="34"/>
      <c r="Y297" s="35">
        <f t="shared" si="32"/>
        <v>0</v>
      </c>
      <c r="Z297" s="36"/>
      <c r="AA297" s="36"/>
      <c r="AB297" s="36"/>
      <c r="AC297" s="29" t="str">
        <f t="shared" si="33"/>
        <v xml:space="preserve"> </v>
      </c>
      <c r="AD297" s="30" t="str">
        <f t="shared" si="34"/>
        <v xml:space="preserve"> راسب  </v>
      </c>
      <c r="AE297" s="36"/>
    </row>
    <row r="298" spans="1:31" ht="33" customHeight="1" thickBot="1">
      <c r="A298" s="253" t="s">
        <v>30</v>
      </c>
      <c r="B298" s="212" t="s">
        <v>30</v>
      </c>
      <c r="C298" s="88"/>
      <c r="D298" s="31"/>
      <c r="E298" s="33"/>
      <c r="F298" s="34"/>
      <c r="G298" s="35">
        <f t="shared" si="28"/>
        <v>0</v>
      </c>
      <c r="H298" s="33"/>
      <c r="I298" s="34"/>
      <c r="J298" s="35">
        <f t="shared" si="29"/>
        <v>0</v>
      </c>
      <c r="K298" s="33"/>
      <c r="L298" s="34"/>
      <c r="M298" s="35">
        <f t="shared" si="30"/>
        <v>0</v>
      </c>
      <c r="N298" s="200"/>
      <c r="O298" s="200"/>
      <c r="P298" s="200"/>
      <c r="Q298" s="33"/>
      <c r="R298" s="34"/>
      <c r="S298" s="35">
        <f t="shared" si="31"/>
        <v>0</v>
      </c>
      <c r="T298" s="33"/>
      <c r="U298" s="34"/>
      <c r="V298" s="28" t="s">
        <v>30</v>
      </c>
      <c r="W298" s="33"/>
      <c r="X298" s="34"/>
      <c r="Y298" s="35">
        <f t="shared" si="32"/>
        <v>0</v>
      </c>
      <c r="Z298" s="36"/>
      <c r="AA298" s="36"/>
      <c r="AB298" s="36"/>
      <c r="AC298" s="29" t="str">
        <f t="shared" si="33"/>
        <v xml:space="preserve"> </v>
      </c>
      <c r="AD298" s="30" t="str">
        <f t="shared" si="34"/>
        <v xml:space="preserve"> راسب  </v>
      </c>
      <c r="AE298" s="36"/>
    </row>
    <row r="299" spans="1:31" ht="33" customHeight="1" thickBot="1">
      <c r="A299" s="253" t="s">
        <v>30</v>
      </c>
      <c r="B299" s="212" t="s">
        <v>30</v>
      </c>
      <c r="C299" s="88"/>
      <c r="D299" s="31"/>
      <c r="E299" s="33"/>
      <c r="F299" s="34"/>
      <c r="G299" s="35">
        <f t="shared" si="28"/>
        <v>0</v>
      </c>
      <c r="H299" s="33"/>
      <c r="I299" s="34"/>
      <c r="J299" s="35">
        <f t="shared" si="29"/>
        <v>0</v>
      </c>
      <c r="K299" s="33"/>
      <c r="L299" s="34"/>
      <c r="M299" s="35">
        <f t="shared" si="30"/>
        <v>0</v>
      </c>
      <c r="N299" s="200"/>
      <c r="O299" s="200"/>
      <c r="P299" s="200"/>
      <c r="Q299" s="33"/>
      <c r="R299" s="34"/>
      <c r="S299" s="35">
        <f t="shared" si="31"/>
        <v>0</v>
      </c>
      <c r="T299" s="33"/>
      <c r="U299" s="34"/>
      <c r="V299" s="28" t="s">
        <v>30</v>
      </c>
      <c r="W299" s="33"/>
      <c r="X299" s="34"/>
      <c r="Y299" s="35">
        <f t="shared" si="32"/>
        <v>0</v>
      </c>
      <c r="Z299" s="36"/>
      <c r="AA299" s="36"/>
      <c r="AB299" s="36"/>
      <c r="AC299" s="29" t="str">
        <f t="shared" si="33"/>
        <v xml:space="preserve"> </v>
      </c>
      <c r="AD299" s="30" t="str">
        <f t="shared" si="34"/>
        <v xml:space="preserve"> راسب  </v>
      </c>
      <c r="AE299" s="36"/>
    </row>
    <row r="300" spans="1:31" ht="33" customHeight="1" thickBot="1">
      <c r="A300" s="253" t="s">
        <v>30</v>
      </c>
      <c r="B300" s="212" t="s">
        <v>30</v>
      </c>
      <c r="C300" s="88"/>
      <c r="D300" s="31"/>
      <c r="E300" s="33"/>
      <c r="F300" s="34"/>
      <c r="G300" s="35">
        <f t="shared" si="28"/>
        <v>0</v>
      </c>
      <c r="H300" s="33"/>
      <c r="I300" s="34"/>
      <c r="J300" s="35">
        <f t="shared" si="29"/>
        <v>0</v>
      </c>
      <c r="K300" s="33"/>
      <c r="L300" s="34"/>
      <c r="M300" s="35">
        <f t="shared" si="30"/>
        <v>0</v>
      </c>
      <c r="N300" s="200"/>
      <c r="O300" s="200"/>
      <c r="P300" s="200"/>
      <c r="Q300" s="33"/>
      <c r="R300" s="34"/>
      <c r="S300" s="35">
        <f t="shared" si="31"/>
        <v>0</v>
      </c>
      <c r="T300" s="33"/>
      <c r="U300" s="34"/>
      <c r="V300" s="28" t="s">
        <v>30</v>
      </c>
      <c r="W300" s="33"/>
      <c r="X300" s="34"/>
      <c r="Y300" s="35">
        <f t="shared" si="32"/>
        <v>0</v>
      </c>
      <c r="Z300" s="36"/>
      <c r="AA300" s="36"/>
      <c r="AB300" s="36"/>
      <c r="AC300" s="29" t="str">
        <f t="shared" si="33"/>
        <v xml:space="preserve"> </v>
      </c>
      <c r="AD300" s="30" t="str">
        <f t="shared" si="34"/>
        <v xml:space="preserve"> راسب  </v>
      </c>
      <c r="AE300" s="36"/>
    </row>
    <row r="301" spans="1:31" ht="33" customHeight="1" thickBot="1">
      <c r="A301" s="253" t="s">
        <v>30</v>
      </c>
      <c r="B301" s="212" t="s">
        <v>30</v>
      </c>
      <c r="C301" s="88"/>
      <c r="D301" s="31"/>
      <c r="E301" s="33"/>
      <c r="F301" s="34"/>
      <c r="G301" s="35">
        <f t="shared" si="28"/>
        <v>0</v>
      </c>
      <c r="H301" s="33"/>
      <c r="I301" s="34"/>
      <c r="J301" s="35">
        <f t="shared" si="29"/>
        <v>0</v>
      </c>
      <c r="K301" s="33"/>
      <c r="L301" s="34"/>
      <c r="M301" s="35">
        <f t="shared" si="30"/>
        <v>0</v>
      </c>
      <c r="N301" s="200"/>
      <c r="O301" s="200"/>
      <c r="P301" s="200"/>
      <c r="Q301" s="33"/>
      <c r="R301" s="34"/>
      <c r="S301" s="35">
        <f t="shared" si="31"/>
        <v>0</v>
      </c>
      <c r="T301" s="33"/>
      <c r="U301" s="34"/>
      <c r="V301" s="28" t="s">
        <v>30</v>
      </c>
      <c r="W301" s="33"/>
      <c r="X301" s="34"/>
      <c r="Y301" s="35">
        <f t="shared" si="32"/>
        <v>0</v>
      </c>
      <c r="Z301" s="36"/>
      <c r="AA301" s="36"/>
      <c r="AB301" s="36"/>
      <c r="AC301" s="29" t="str">
        <f t="shared" si="33"/>
        <v xml:space="preserve"> </v>
      </c>
      <c r="AD301" s="30" t="str">
        <f t="shared" si="34"/>
        <v xml:space="preserve"> راسب  </v>
      </c>
      <c r="AE301" s="36"/>
    </row>
    <row r="302" spans="1:31" ht="33" customHeight="1" thickBot="1">
      <c r="A302" s="253" t="s">
        <v>30</v>
      </c>
      <c r="B302" s="212" t="s">
        <v>30</v>
      </c>
      <c r="C302" s="88"/>
      <c r="D302" s="31"/>
      <c r="E302" s="33"/>
      <c r="F302" s="34"/>
      <c r="G302" s="35">
        <f t="shared" si="28"/>
        <v>0</v>
      </c>
      <c r="H302" s="33"/>
      <c r="I302" s="34"/>
      <c r="J302" s="35">
        <f t="shared" si="29"/>
        <v>0</v>
      </c>
      <c r="K302" s="33"/>
      <c r="L302" s="34"/>
      <c r="M302" s="35">
        <f t="shared" si="30"/>
        <v>0</v>
      </c>
      <c r="N302" s="200"/>
      <c r="O302" s="200"/>
      <c r="P302" s="200"/>
      <c r="Q302" s="33"/>
      <c r="R302" s="34"/>
      <c r="S302" s="35">
        <f t="shared" si="31"/>
        <v>0</v>
      </c>
      <c r="T302" s="33"/>
      <c r="U302" s="34"/>
      <c r="V302" s="28" t="s">
        <v>30</v>
      </c>
      <c r="W302" s="33"/>
      <c r="X302" s="34"/>
      <c r="Y302" s="35">
        <f t="shared" si="32"/>
        <v>0</v>
      </c>
      <c r="Z302" s="36"/>
      <c r="AA302" s="36"/>
      <c r="AB302" s="36"/>
      <c r="AC302" s="29" t="str">
        <f t="shared" si="33"/>
        <v xml:space="preserve"> </v>
      </c>
      <c r="AD302" s="30" t="str">
        <f t="shared" si="34"/>
        <v xml:space="preserve"> راسب  </v>
      </c>
      <c r="AE302" s="36"/>
    </row>
    <row r="303" spans="1:31" ht="33" customHeight="1" thickBot="1">
      <c r="A303" s="253" t="s">
        <v>30</v>
      </c>
      <c r="B303" s="212" t="s">
        <v>30</v>
      </c>
      <c r="C303" s="88"/>
      <c r="D303" s="31"/>
      <c r="E303" s="33"/>
      <c r="F303" s="34"/>
      <c r="G303" s="35">
        <f t="shared" si="28"/>
        <v>0</v>
      </c>
      <c r="H303" s="33"/>
      <c r="I303" s="34"/>
      <c r="J303" s="35">
        <f t="shared" si="29"/>
        <v>0</v>
      </c>
      <c r="K303" s="33"/>
      <c r="L303" s="34"/>
      <c r="M303" s="35">
        <f t="shared" si="30"/>
        <v>0</v>
      </c>
      <c r="N303" s="200"/>
      <c r="O303" s="200"/>
      <c r="P303" s="200"/>
      <c r="Q303" s="33"/>
      <c r="R303" s="34"/>
      <c r="S303" s="35">
        <f t="shared" si="31"/>
        <v>0</v>
      </c>
      <c r="T303" s="33"/>
      <c r="U303" s="34"/>
      <c r="V303" s="28" t="s">
        <v>30</v>
      </c>
      <c r="W303" s="33"/>
      <c r="X303" s="34"/>
      <c r="Y303" s="35">
        <f t="shared" si="32"/>
        <v>0</v>
      </c>
      <c r="Z303" s="36"/>
      <c r="AA303" s="36"/>
      <c r="AB303" s="36"/>
      <c r="AC303" s="29" t="str">
        <f t="shared" si="33"/>
        <v xml:space="preserve"> </v>
      </c>
      <c r="AD303" s="30" t="str">
        <f t="shared" si="34"/>
        <v xml:space="preserve"> راسب  </v>
      </c>
      <c r="AE303" s="36"/>
    </row>
    <row r="304" spans="1:31" ht="33" customHeight="1" thickBot="1">
      <c r="A304" s="253" t="s">
        <v>30</v>
      </c>
      <c r="B304" s="212" t="s">
        <v>30</v>
      </c>
      <c r="C304" s="88"/>
      <c r="D304" s="31"/>
      <c r="E304" s="33"/>
      <c r="F304" s="34"/>
      <c r="G304" s="35">
        <f t="shared" si="28"/>
        <v>0</v>
      </c>
      <c r="H304" s="33"/>
      <c r="I304" s="34"/>
      <c r="J304" s="35">
        <f t="shared" si="29"/>
        <v>0</v>
      </c>
      <c r="K304" s="33"/>
      <c r="L304" s="34"/>
      <c r="M304" s="35">
        <f t="shared" si="30"/>
        <v>0</v>
      </c>
      <c r="N304" s="200"/>
      <c r="O304" s="200"/>
      <c r="P304" s="200"/>
      <c r="Q304" s="33"/>
      <c r="R304" s="34"/>
      <c r="S304" s="35">
        <f t="shared" si="31"/>
        <v>0</v>
      </c>
      <c r="T304" s="33"/>
      <c r="U304" s="34"/>
      <c r="V304" s="28" t="s">
        <v>30</v>
      </c>
      <c r="W304" s="33"/>
      <c r="X304" s="34"/>
      <c r="Y304" s="35">
        <f t="shared" si="32"/>
        <v>0</v>
      </c>
      <c r="Z304" s="36"/>
      <c r="AA304" s="36"/>
      <c r="AB304" s="36"/>
      <c r="AC304" s="29" t="str">
        <f t="shared" si="33"/>
        <v xml:space="preserve"> </v>
      </c>
      <c r="AD304" s="30" t="str">
        <f t="shared" si="34"/>
        <v xml:space="preserve"> راسب  </v>
      </c>
      <c r="AE304" s="36"/>
    </row>
    <row r="305" spans="1:31" ht="33" customHeight="1" thickBot="1">
      <c r="A305" s="253" t="s">
        <v>30</v>
      </c>
      <c r="B305" s="212" t="s">
        <v>30</v>
      </c>
      <c r="C305" s="88"/>
      <c r="D305" s="31"/>
      <c r="E305" s="33"/>
      <c r="F305" s="34"/>
      <c r="G305" s="35">
        <f t="shared" si="28"/>
        <v>0</v>
      </c>
      <c r="H305" s="33"/>
      <c r="I305" s="34"/>
      <c r="J305" s="35">
        <f t="shared" si="29"/>
        <v>0</v>
      </c>
      <c r="K305" s="33"/>
      <c r="L305" s="34"/>
      <c r="M305" s="35">
        <f t="shared" si="30"/>
        <v>0</v>
      </c>
      <c r="N305" s="200"/>
      <c r="O305" s="200"/>
      <c r="P305" s="200"/>
      <c r="Q305" s="33"/>
      <c r="R305" s="34"/>
      <c r="S305" s="35">
        <f t="shared" si="31"/>
        <v>0</v>
      </c>
      <c r="T305" s="33"/>
      <c r="U305" s="34"/>
      <c r="V305" s="28" t="s">
        <v>30</v>
      </c>
      <c r="W305" s="33"/>
      <c r="X305" s="34"/>
      <c r="Y305" s="35">
        <f t="shared" si="32"/>
        <v>0</v>
      </c>
      <c r="Z305" s="36"/>
      <c r="AA305" s="36"/>
      <c r="AB305" s="36"/>
      <c r="AC305" s="29" t="str">
        <f t="shared" si="33"/>
        <v xml:space="preserve"> </v>
      </c>
      <c r="AD305" s="30" t="str">
        <f t="shared" si="34"/>
        <v xml:space="preserve"> راسب  </v>
      </c>
      <c r="AE305" s="36"/>
    </row>
    <row r="306" spans="1:31" ht="33" customHeight="1" thickBot="1">
      <c r="A306" s="253" t="s">
        <v>30</v>
      </c>
      <c r="B306" s="212" t="s">
        <v>30</v>
      </c>
      <c r="C306" s="88"/>
      <c r="D306" s="31"/>
      <c r="E306" s="33"/>
      <c r="F306" s="34"/>
      <c r="G306" s="35">
        <f t="shared" si="28"/>
        <v>0</v>
      </c>
      <c r="H306" s="33"/>
      <c r="I306" s="34"/>
      <c r="J306" s="35">
        <f t="shared" si="29"/>
        <v>0</v>
      </c>
      <c r="K306" s="33"/>
      <c r="L306" s="34"/>
      <c r="M306" s="35">
        <f t="shared" si="30"/>
        <v>0</v>
      </c>
      <c r="N306" s="200"/>
      <c r="O306" s="200"/>
      <c r="P306" s="200"/>
      <c r="Q306" s="33"/>
      <c r="R306" s="34"/>
      <c r="S306" s="35">
        <f t="shared" si="31"/>
        <v>0</v>
      </c>
      <c r="T306" s="33"/>
      <c r="U306" s="34"/>
      <c r="V306" s="28" t="s">
        <v>30</v>
      </c>
      <c r="W306" s="33"/>
      <c r="X306" s="34"/>
      <c r="Y306" s="35">
        <f t="shared" si="32"/>
        <v>0</v>
      </c>
      <c r="Z306" s="36"/>
      <c r="AA306" s="36"/>
      <c r="AB306" s="36"/>
      <c r="AC306" s="29" t="str">
        <f t="shared" si="33"/>
        <v xml:space="preserve"> </v>
      </c>
      <c r="AD306" s="30" t="str">
        <f t="shared" si="34"/>
        <v xml:space="preserve"> راسب  </v>
      </c>
      <c r="AE306" s="36"/>
    </row>
    <row r="307" spans="1:31" ht="33" customHeight="1" thickBot="1">
      <c r="A307" s="253" t="s">
        <v>30</v>
      </c>
      <c r="B307" s="212" t="s">
        <v>30</v>
      </c>
      <c r="C307" s="88"/>
      <c r="D307" s="31"/>
      <c r="E307" s="33"/>
      <c r="F307" s="34"/>
      <c r="G307" s="35">
        <f t="shared" si="28"/>
        <v>0</v>
      </c>
      <c r="H307" s="33"/>
      <c r="I307" s="34"/>
      <c r="J307" s="35">
        <f t="shared" si="29"/>
        <v>0</v>
      </c>
      <c r="K307" s="33"/>
      <c r="L307" s="34"/>
      <c r="M307" s="35">
        <f t="shared" si="30"/>
        <v>0</v>
      </c>
      <c r="N307" s="200"/>
      <c r="O307" s="200"/>
      <c r="P307" s="200"/>
      <c r="Q307" s="33"/>
      <c r="R307" s="34"/>
      <c r="S307" s="35">
        <f t="shared" si="31"/>
        <v>0</v>
      </c>
      <c r="T307" s="33"/>
      <c r="U307" s="34"/>
      <c r="V307" s="28" t="s">
        <v>30</v>
      </c>
      <c r="W307" s="33"/>
      <c r="X307" s="34"/>
      <c r="Y307" s="35">
        <f t="shared" si="32"/>
        <v>0</v>
      </c>
      <c r="Z307" s="36"/>
      <c r="AA307" s="36"/>
      <c r="AB307" s="36"/>
      <c r="AC307" s="29" t="str">
        <f t="shared" si="33"/>
        <v xml:space="preserve"> </v>
      </c>
      <c r="AD307" s="30" t="str">
        <f t="shared" si="34"/>
        <v xml:space="preserve"> راسب  </v>
      </c>
      <c r="AE307" s="36"/>
    </row>
    <row r="308" spans="1:31" ht="33" customHeight="1" thickBot="1">
      <c r="A308" s="253" t="s">
        <v>30</v>
      </c>
      <c r="B308" s="212" t="s">
        <v>30</v>
      </c>
      <c r="C308" s="88"/>
      <c r="D308" s="31"/>
      <c r="E308" s="33"/>
      <c r="F308" s="34"/>
      <c r="G308" s="35">
        <f t="shared" si="28"/>
        <v>0</v>
      </c>
      <c r="H308" s="33"/>
      <c r="I308" s="34"/>
      <c r="J308" s="35">
        <f t="shared" si="29"/>
        <v>0</v>
      </c>
      <c r="K308" s="33"/>
      <c r="L308" s="34"/>
      <c r="M308" s="35">
        <f t="shared" si="30"/>
        <v>0</v>
      </c>
      <c r="N308" s="200"/>
      <c r="O308" s="200"/>
      <c r="P308" s="200"/>
      <c r="Q308" s="33"/>
      <c r="R308" s="34"/>
      <c r="S308" s="35">
        <f t="shared" si="31"/>
        <v>0</v>
      </c>
      <c r="T308" s="33"/>
      <c r="U308" s="34"/>
      <c r="V308" s="28" t="s">
        <v>30</v>
      </c>
      <c r="W308" s="33"/>
      <c r="X308" s="34"/>
      <c r="Y308" s="35">
        <f t="shared" si="32"/>
        <v>0</v>
      </c>
      <c r="Z308" s="36"/>
      <c r="AA308" s="36"/>
      <c r="AB308" s="36"/>
      <c r="AC308" s="29" t="str">
        <f t="shared" si="33"/>
        <v xml:space="preserve"> </v>
      </c>
      <c r="AD308" s="30" t="str">
        <f t="shared" si="34"/>
        <v xml:space="preserve"> راسب  </v>
      </c>
      <c r="AE308" s="36"/>
    </row>
    <row r="309" spans="1:31" ht="33" customHeight="1" thickBot="1">
      <c r="A309" s="253" t="s">
        <v>30</v>
      </c>
      <c r="B309" s="212" t="s">
        <v>30</v>
      </c>
      <c r="C309" s="88"/>
      <c r="D309" s="31"/>
      <c r="E309" s="33"/>
      <c r="F309" s="34"/>
      <c r="G309" s="35">
        <f t="shared" si="28"/>
        <v>0</v>
      </c>
      <c r="H309" s="33"/>
      <c r="I309" s="34"/>
      <c r="J309" s="35">
        <f t="shared" si="29"/>
        <v>0</v>
      </c>
      <c r="K309" s="33"/>
      <c r="L309" s="34"/>
      <c r="M309" s="35">
        <f t="shared" si="30"/>
        <v>0</v>
      </c>
      <c r="N309" s="200"/>
      <c r="O309" s="200"/>
      <c r="P309" s="200"/>
      <c r="Q309" s="33"/>
      <c r="R309" s="34"/>
      <c r="S309" s="35">
        <f t="shared" si="31"/>
        <v>0</v>
      </c>
      <c r="T309" s="33"/>
      <c r="U309" s="34"/>
      <c r="V309" s="28" t="s">
        <v>30</v>
      </c>
      <c r="W309" s="33"/>
      <c r="X309" s="34"/>
      <c r="Y309" s="35">
        <f t="shared" si="32"/>
        <v>0</v>
      </c>
      <c r="Z309" s="36"/>
      <c r="AA309" s="36"/>
      <c r="AB309" s="36"/>
      <c r="AC309" s="29" t="str">
        <f t="shared" si="33"/>
        <v xml:space="preserve"> </v>
      </c>
      <c r="AD309" s="30" t="str">
        <f t="shared" si="34"/>
        <v xml:space="preserve"> راسب  </v>
      </c>
      <c r="AE309" s="36"/>
    </row>
    <row r="310" spans="1:31" ht="33" customHeight="1" thickBot="1">
      <c r="A310" s="253" t="s">
        <v>30</v>
      </c>
      <c r="B310" s="212" t="s">
        <v>30</v>
      </c>
      <c r="C310" s="88"/>
      <c r="D310" s="31"/>
      <c r="E310" s="33"/>
      <c r="F310" s="34"/>
      <c r="G310" s="35">
        <f t="shared" si="28"/>
        <v>0</v>
      </c>
      <c r="H310" s="33"/>
      <c r="I310" s="34"/>
      <c r="J310" s="35">
        <f t="shared" si="29"/>
        <v>0</v>
      </c>
      <c r="K310" s="33"/>
      <c r="L310" s="34"/>
      <c r="M310" s="35">
        <f t="shared" si="30"/>
        <v>0</v>
      </c>
      <c r="N310" s="200"/>
      <c r="O310" s="200"/>
      <c r="P310" s="200"/>
      <c r="Q310" s="33"/>
      <c r="R310" s="34"/>
      <c r="S310" s="35">
        <f t="shared" si="31"/>
        <v>0</v>
      </c>
      <c r="T310" s="33"/>
      <c r="U310" s="34"/>
      <c r="V310" s="28" t="s">
        <v>30</v>
      </c>
      <c r="W310" s="33"/>
      <c r="X310" s="34"/>
      <c r="Y310" s="35">
        <f t="shared" si="32"/>
        <v>0</v>
      </c>
      <c r="Z310" s="36"/>
      <c r="AA310" s="36"/>
      <c r="AB310" s="36"/>
      <c r="AC310" s="29" t="str">
        <f t="shared" si="33"/>
        <v xml:space="preserve"> </v>
      </c>
      <c r="AD310" s="30" t="str">
        <f t="shared" si="34"/>
        <v xml:space="preserve"> راسب  </v>
      </c>
      <c r="AE310" s="36"/>
    </row>
    <row r="311" spans="1:31" ht="33" customHeight="1" thickBot="1">
      <c r="A311" s="253" t="s">
        <v>30</v>
      </c>
      <c r="B311" s="212" t="s">
        <v>30</v>
      </c>
      <c r="C311" s="88"/>
      <c r="D311" s="31"/>
      <c r="E311" s="33"/>
      <c r="F311" s="34"/>
      <c r="G311" s="35">
        <f t="shared" si="28"/>
        <v>0</v>
      </c>
      <c r="H311" s="33"/>
      <c r="I311" s="34"/>
      <c r="J311" s="35">
        <f t="shared" si="29"/>
        <v>0</v>
      </c>
      <c r="K311" s="33"/>
      <c r="L311" s="34"/>
      <c r="M311" s="35">
        <f t="shared" si="30"/>
        <v>0</v>
      </c>
      <c r="N311" s="200"/>
      <c r="O311" s="200"/>
      <c r="P311" s="200"/>
      <c r="Q311" s="33"/>
      <c r="R311" s="34"/>
      <c r="S311" s="35">
        <f t="shared" si="31"/>
        <v>0</v>
      </c>
      <c r="T311" s="33"/>
      <c r="U311" s="34"/>
      <c r="V311" s="28" t="s">
        <v>30</v>
      </c>
      <c r="W311" s="33"/>
      <c r="X311" s="34"/>
      <c r="Y311" s="35">
        <f t="shared" si="32"/>
        <v>0</v>
      </c>
      <c r="Z311" s="36"/>
      <c r="AA311" s="36"/>
      <c r="AB311" s="36"/>
      <c r="AC311" s="29" t="str">
        <f t="shared" si="33"/>
        <v xml:space="preserve"> </v>
      </c>
      <c r="AD311" s="30" t="str">
        <f t="shared" si="34"/>
        <v xml:space="preserve"> راسب  </v>
      </c>
      <c r="AE311" s="36"/>
    </row>
    <row r="312" spans="1:31" ht="33" customHeight="1" thickBot="1">
      <c r="A312" s="253" t="s">
        <v>30</v>
      </c>
      <c r="B312" s="212" t="s">
        <v>30</v>
      </c>
      <c r="C312" s="88"/>
      <c r="D312" s="31"/>
      <c r="E312" s="33"/>
      <c r="F312" s="34"/>
      <c r="G312" s="35">
        <f t="shared" si="28"/>
        <v>0</v>
      </c>
      <c r="H312" s="33"/>
      <c r="I312" s="34"/>
      <c r="J312" s="35">
        <f t="shared" si="29"/>
        <v>0</v>
      </c>
      <c r="K312" s="33"/>
      <c r="L312" s="34"/>
      <c r="M312" s="35">
        <f t="shared" si="30"/>
        <v>0</v>
      </c>
      <c r="N312" s="200"/>
      <c r="O312" s="200"/>
      <c r="P312" s="200"/>
      <c r="Q312" s="33"/>
      <c r="R312" s="34"/>
      <c r="S312" s="35">
        <f t="shared" si="31"/>
        <v>0</v>
      </c>
      <c r="T312" s="33"/>
      <c r="U312" s="34"/>
      <c r="V312" s="28" t="s">
        <v>30</v>
      </c>
      <c r="W312" s="33"/>
      <c r="X312" s="34"/>
      <c r="Y312" s="35">
        <f t="shared" si="32"/>
        <v>0</v>
      </c>
      <c r="Z312" s="36"/>
      <c r="AA312" s="36"/>
      <c r="AB312" s="36"/>
      <c r="AC312" s="29" t="str">
        <f t="shared" si="33"/>
        <v xml:space="preserve"> </v>
      </c>
      <c r="AD312" s="30" t="str">
        <f t="shared" si="34"/>
        <v xml:space="preserve"> راسب  </v>
      </c>
      <c r="AE312" s="36"/>
    </row>
    <row r="313" spans="1:31" ht="33" customHeight="1" thickBot="1">
      <c r="A313" s="253" t="s">
        <v>30</v>
      </c>
      <c r="B313" s="212" t="s">
        <v>30</v>
      </c>
      <c r="C313" s="88"/>
      <c r="D313" s="31"/>
      <c r="E313" s="33"/>
      <c r="F313" s="34"/>
      <c r="G313" s="35">
        <f t="shared" si="28"/>
        <v>0</v>
      </c>
      <c r="H313" s="33"/>
      <c r="I313" s="34"/>
      <c r="J313" s="35">
        <f t="shared" si="29"/>
        <v>0</v>
      </c>
      <c r="K313" s="33"/>
      <c r="L313" s="34"/>
      <c r="M313" s="35">
        <f t="shared" si="30"/>
        <v>0</v>
      </c>
      <c r="N313" s="200"/>
      <c r="O313" s="200"/>
      <c r="P313" s="200"/>
      <c r="Q313" s="33"/>
      <c r="R313" s="34"/>
      <c r="S313" s="35">
        <f t="shared" si="31"/>
        <v>0</v>
      </c>
      <c r="T313" s="33"/>
      <c r="U313" s="34"/>
      <c r="V313" s="28" t="s">
        <v>30</v>
      </c>
      <c r="W313" s="33"/>
      <c r="X313" s="34"/>
      <c r="Y313" s="35">
        <f t="shared" si="32"/>
        <v>0</v>
      </c>
      <c r="Z313" s="36"/>
      <c r="AA313" s="36"/>
      <c r="AB313" s="36"/>
      <c r="AC313" s="29" t="str">
        <f t="shared" si="33"/>
        <v xml:space="preserve"> </v>
      </c>
      <c r="AD313" s="30" t="str">
        <f t="shared" si="34"/>
        <v xml:space="preserve"> راسب  </v>
      </c>
      <c r="AE313" s="36"/>
    </row>
    <row r="314" spans="1:31" ht="33" customHeight="1" thickBot="1">
      <c r="A314" s="253" t="s">
        <v>30</v>
      </c>
      <c r="B314" s="212" t="s">
        <v>30</v>
      </c>
      <c r="C314" s="88"/>
      <c r="D314" s="31"/>
      <c r="E314" s="33"/>
      <c r="F314" s="34"/>
      <c r="G314" s="35">
        <f t="shared" si="28"/>
        <v>0</v>
      </c>
      <c r="H314" s="33"/>
      <c r="I314" s="34"/>
      <c r="J314" s="35">
        <f t="shared" si="29"/>
        <v>0</v>
      </c>
      <c r="K314" s="33"/>
      <c r="L314" s="34"/>
      <c r="M314" s="35">
        <f t="shared" si="30"/>
        <v>0</v>
      </c>
      <c r="N314" s="200"/>
      <c r="O314" s="200"/>
      <c r="P314" s="200"/>
      <c r="Q314" s="33"/>
      <c r="R314" s="34"/>
      <c r="S314" s="35">
        <f t="shared" si="31"/>
        <v>0</v>
      </c>
      <c r="T314" s="33"/>
      <c r="U314" s="34"/>
      <c r="V314" s="28" t="s">
        <v>30</v>
      </c>
      <c r="W314" s="33"/>
      <c r="X314" s="34"/>
      <c r="Y314" s="35">
        <f t="shared" si="32"/>
        <v>0</v>
      </c>
      <c r="Z314" s="36"/>
      <c r="AA314" s="36"/>
      <c r="AB314" s="36"/>
      <c r="AC314" s="29" t="str">
        <f t="shared" si="33"/>
        <v xml:space="preserve"> </v>
      </c>
      <c r="AD314" s="30" t="str">
        <f t="shared" si="34"/>
        <v xml:space="preserve"> راسب  </v>
      </c>
      <c r="AE314" s="36"/>
    </row>
    <row r="315" spans="1:31" ht="33" customHeight="1" thickBot="1">
      <c r="A315" s="253" t="s">
        <v>30</v>
      </c>
      <c r="B315" s="212" t="s">
        <v>30</v>
      </c>
      <c r="C315" s="88"/>
      <c r="D315" s="31"/>
      <c r="E315" s="33"/>
      <c r="F315" s="34"/>
      <c r="G315" s="35">
        <f t="shared" si="28"/>
        <v>0</v>
      </c>
      <c r="H315" s="33"/>
      <c r="I315" s="34"/>
      <c r="J315" s="35">
        <f t="shared" si="29"/>
        <v>0</v>
      </c>
      <c r="K315" s="33"/>
      <c r="L315" s="34"/>
      <c r="M315" s="35">
        <f t="shared" si="30"/>
        <v>0</v>
      </c>
      <c r="N315" s="200"/>
      <c r="O315" s="200"/>
      <c r="P315" s="200"/>
      <c r="Q315" s="33"/>
      <c r="R315" s="34"/>
      <c r="S315" s="35">
        <f t="shared" si="31"/>
        <v>0</v>
      </c>
      <c r="T315" s="33"/>
      <c r="U315" s="34"/>
      <c r="V315" s="28" t="s">
        <v>30</v>
      </c>
      <c r="W315" s="33"/>
      <c r="X315" s="34"/>
      <c r="Y315" s="35">
        <f t="shared" si="32"/>
        <v>0</v>
      </c>
      <c r="Z315" s="36"/>
      <c r="AA315" s="36"/>
      <c r="AB315" s="36"/>
      <c r="AC315" s="29" t="str">
        <f t="shared" si="33"/>
        <v xml:space="preserve"> </v>
      </c>
      <c r="AD315" s="30" t="str">
        <f t="shared" si="34"/>
        <v xml:space="preserve"> راسب  </v>
      </c>
      <c r="AE315" s="36"/>
    </row>
    <row r="316" spans="1:31" ht="33" customHeight="1" thickBot="1">
      <c r="A316" s="253" t="s">
        <v>30</v>
      </c>
      <c r="B316" s="212" t="s">
        <v>30</v>
      </c>
      <c r="C316" s="88"/>
      <c r="D316" s="31"/>
      <c r="E316" s="33"/>
      <c r="F316" s="34"/>
      <c r="G316" s="35">
        <f t="shared" si="28"/>
        <v>0</v>
      </c>
      <c r="H316" s="33"/>
      <c r="I316" s="34"/>
      <c r="J316" s="35">
        <f t="shared" si="29"/>
        <v>0</v>
      </c>
      <c r="K316" s="33"/>
      <c r="L316" s="34"/>
      <c r="M316" s="35">
        <f t="shared" si="30"/>
        <v>0</v>
      </c>
      <c r="N316" s="200"/>
      <c r="O316" s="200"/>
      <c r="P316" s="200"/>
      <c r="Q316" s="33"/>
      <c r="R316" s="34"/>
      <c r="S316" s="35">
        <f t="shared" si="31"/>
        <v>0</v>
      </c>
      <c r="T316" s="33"/>
      <c r="U316" s="34"/>
      <c r="V316" s="28" t="s">
        <v>30</v>
      </c>
      <c r="W316" s="33"/>
      <c r="X316" s="34"/>
      <c r="Y316" s="35">
        <f t="shared" si="32"/>
        <v>0</v>
      </c>
      <c r="Z316" s="36"/>
      <c r="AA316" s="36"/>
      <c r="AB316" s="36"/>
      <c r="AC316" s="29" t="str">
        <f t="shared" si="33"/>
        <v xml:space="preserve"> </v>
      </c>
      <c r="AD316" s="30" t="str">
        <f t="shared" si="34"/>
        <v xml:space="preserve"> راسب  </v>
      </c>
      <c r="AE316" s="36"/>
    </row>
    <row r="317" spans="1:31" ht="33" customHeight="1" thickBot="1">
      <c r="A317" s="253" t="s">
        <v>30</v>
      </c>
      <c r="B317" s="212" t="s">
        <v>30</v>
      </c>
      <c r="C317" s="88"/>
      <c r="D317" s="31"/>
      <c r="E317" s="33"/>
      <c r="F317" s="34"/>
      <c r="G317" s="35">
        <f t="shared" si="28"/>
        <v>0</v>
      </c>
      <c r="H317" s="33"/>
      <c r="I317" s="34"/>
      <c r="J317" s="35">
        <f t="shared" si="29"/>
        <v>0</v>
      </c>
      <c r="K317" s="33"/>
      <c r="L317" s="34"/>
      <c r="M317" s="35">
        <f t="shared" si="30"/>
        <v>0</v>
      </c>
      <c r="N317" s="200"/>
      <c r="O317" s="200"/>
      <c r="P317" s="200"/>
      <c r="Q317" s="33"/>
      <c r="R317" s="34"/>
      <c r="S317" s="35">
        <f t="shared" si="31"/>
        <v>0</v>
      </c>
      <c r="T317" s="33"/>
      <c r="U317" s="34"/>
      <c r="V317" s="28" t="s">
        <v>30</v>
      </c>
      <c r="W317" s="33"/>
      <c r="X317" s="34"/>
      <c r="Y317" s="35">
        <f t="shared" si="32"/>
        <v>0</v>
      </c>
      <c r="Z317" s="36"/>
      <c r="AA317" s="36"/>
      <c r="AB317" s="36"/>
      <c r="AC317" s="29" t="str">
        <f t="shared" si="33"/>
        <v xml:space="preserve"> </v>
      </c>
      <c r="AD317" s="30" t="str">
        <f t="shared" si="34"/>
        <v xml:space="preserve"> راسب  </v>
      </c>
      <c r="AE317" s="36"/>
    </row>
    <row r="318" spans="1:31" ht="33" customHeight="1" thickBot="1">
      <c r="A318" s="253" t="s">
        <v>30</v>
      </c>
      <c r="B318" s="212" t="s">
        <v>30</v>
      </c>
      <c r="C318" s="88"/>
      <c r="D318" s="31"/>
      <c r="E318" s="33"/>
      <c r="F318" s="34"/>
      <c r="G318" s="35">
        <f t="shared" si="28"/>
        <v>0</v>
      </c>
      <c r="H318" s="33"/>
      <c r="I318" s="34"/>
      <c r="J318" s="35">
        <f t="shared" si="29"/>
        <v>0</v>
      </c>
      <c r="K318" s="33"/>
      <c r="L318" s="34"/>
      <c r="M318" s="35">
        <f t="shared" si="30"/>
        <v>0</v>
      </c>
      <c r="N318" s="200"/>
      <c r="O318" s="200"/>
      <c r="P318" s="200"/>
      <c r="Q318" s="33"/>
      <c r="R318" s="34"/>
      <c r="S318" s="35">
        <f t="shared" si="31"/>
        <v>0</v>
      </c>
      <c r="T318" s="33"/>
      <c r="U318" s="34"/>
      <c r="V318" s="28" t="s">
        <v>30</v>
      </c>
      <c r="W318" s="33"/>
      <c r="X318" s="34"/>
      <c r="Y318" s="35">
        <f t="shared" si="32"/>
        <v>0</v>
      </c>
      <c r="Z318" s="36"/>
      <c r="AA318" s="36"/>
      <c r="AB318" s="36"/>
      <c r="AC318" s="29" t="str">
        <f t="shared" si="33"/>
        <v xml:space="preserve"> </v>
      </c>
      <c r="AD318" s="30" t="str">
        <f t="shared" si="34"/>
        <v xml:space="preserve"> راسب  </v>
      </c>
      <c r="AE318" s="36"/>
    </row>
    <row r="319" spans="1:31" ht="33" customHeight="1" thickBot="1">
      <c r="A319" s="253" t="s">
        <v>30</v>
      </c>
      <c r="B319" s="212" t="s">
        <v>30</v>
      </c>
      <c r="C319" s="88"/>
      <c r="D319" s="31"/>
      <c r="E319" s="33"/>
      <c r="F319" s="34"/>
      <c r="G319" s="35">
        <f t="shared" si="28"/>
        <v>0</v>
      </c>
      <c r="H319" s="33"/>
      <c r="I319" s="34"/>
      <c r="J319" s="35">
        <f t="shared" si="29"/>
        <v>0</v>
      </c>
      <c r="K319" s="33"/>
      <c r="L319" s="34"/>
      <c r="M319" s="35">
        <f t="shared" si="30"/>
        <v>0</v>
      </c>
      <c r="N319" s="200"/>
      <c r="O319" s="200"/>
      <c r="P319" s="200"/>
      <c r="Q319" s="33"/>
      <c r="R319" s="34"/>
      <c r="S319" s="35">
        <f t="shared" si="31"/>
        <v>0</v>
      </c>
      <c r="T319" s="33"/>
      <c r="U319" s="34"/>
      <c r="V319" s="28" t="s">
        <v>30</v>
      </c>
      <c r="W319" s="33"/>
      <c r="X319" s="34"/>
      <c r="Y319" s="35">
        <f t="shared" si="32"/>
        <v>0</v>
      </c>
      <c r="Z319" s="36"/>
      <c r="AA319" s="36"/>
      <c r="AB319" s="36"/>
      <c r="AC319" s="29" t="str">
        <f t="shared" si="33"/>
        <v xml:space="preserve"> </v>
      </c>
      <c r="AD319" s="30" t="str">
        <f t="shared" si="34"/>
        <v xml:space="preserve"> راسب  </v>
      </c>
      <c r="AE319" s="36"/>
    </row>
    <row r="320" spans="1:31" ht="33" customHeight="1" thickBot="1">
      <c r="A320" s="253" t="s">
        <v>30</v>
      </c>
      <c r="B320" s="212" t="s">
        <v>30</v>
      </c>
      <c r="C320" s="88"/>
      <c r="D320" s="31"/>
      <c r="E320" s="33"/>
      <c r="F320" s="34"/>
      <c r="G320" s="35">
        <f t="shared" si="28"/>
        <v>0</v>
      </c>
      <c r="H320" s="33"/>
      <c r="I320" s="34"/>
      <c r="J320" s="35">
        <f t="shared" si="29"/>
        <v>0</v>
      </c>
      <c r="K320" s="33"/>
      <c r="L320" s="34"/>
      <c r="M320" s="35">
        <f t="shared" si="30"/>
        <v>0</v>
      </c>
      <c r="N320" s="200"/>
      <c r="O320" s="200"/>
      <c r="P320" s="200"/>
      <c r="Q320" s="33"/>
      <c r="R320" s="34"/>
      <c r="S320" s="35">
        <f t="shared" si="31"/>
        <v>0</v>
      </c>
      <c r="T320" s="33"/>
      <c r="U320" s="34"/>
      <c r="V320" s="28" t="s">
        <v>30</v>
      </c>
      <c r="W320" s="33"/>
      <c r="X320" s="34"/>
      <c r="Y320" s="35">
        <f t="shared" si="32"/>
        <v>0</v>
      </c>
      <c r="Z320" s="36"/>
      <c r="AA320" s="36"/>
      <c r="AB320" s="36"/>
      <c r="AC320" s="29" t="str">
        <f t="shared" si="33"/>
        <v xml:space="preserve"> </v>
      </c>
      <c r="AD320" s="30" t="str">
        <f t="shared" si="34"/>
        <v xml:space="preserve"> راسب  </v>
      </c>
      <c r="AE320" s="36"/>
    </row>
    <row r="321" spans="1:31" ht="33" customHeight="1" thickBot="1">
      <c r="A321" s="253" t="s">
        <v>30</v>
      </c>
      <c r="B321" s="212" t="s">
        <v>30</v>
      </c>
      <c r="C321" s="88"/>
      <c r="D321" s="31"/>
      <c r="E321" s="33"/>
      <c r="F321" s="34"/>
      <c r="G321" s="35">
        <f t="shared" si="28"/>
        <v>0</v>
      </c>
      <c r="H321" s="33"/>
      <c r="I321" s="34"/>
      <c r="J321" s="35">
        <f t="shared" si="29"/>
        <v>0</v>
      </c>
      <c r="K321" s="33"/>
      <c r="L321" s="34"/>
      <c r="M321" s="35">
        <f t="shared" si="30"/>
        <v>0</v>
      </c>
      <c r="N321" s="200"/>
      <c r="O321" s="200"/>
      <c r="P321" s="200"/>
      <c r="Q321" s="33"/>
      <c r="R321" s="34"/>
      <c r="S321" s="35">
        <f t="shared" si="31"/>
        <v>0</v>
      </c>
      <c r="T321" s="33"/>
      <c r="U321" s="34"/>
      <c r="V321" s="28" t="s">
        <v>30</v>
      </c>
      <c r="W321" s="33"/>
      <c r="X321" s="34"/>
      <c r="Y321" s="35">
        <f t="shared" si="32"/>
        <v>0</v>
      </c>
      <c r="Z321" s="36"/>
      <c r="AA321" s="36"/>
      <c r="AB321" s="36"/>
      <c r="AC321" s="29" t="str">
        <f t="shared" si="33"/>
        <v xml:space="preserve"> </v>
      </c>
      <c r="AD321" s="30" t="str">
        <f t="shared" si="34"/>
        <v xml:space="preserve"> راسب  </v>
      </c>
      <c r="AE321" s="36"/>
    </row>
    <row r="322" spans="1:31" ht="33" customHeight="1" thickBot="1">
      <c r="A322" s="253" t="s">
        <v>30</v>
      </c>
      <c r="B322" s="212" t="s">
        <v>30</v>
      </c>
      <c r="C322" s="88"/>
      <c r="D322" s="31"/>
      <c r="E322" s="33"/>
      <c r="F322" s="34"/>
      <c r="G322" s="35">
        <f t="shared" si="28"/>
        <v>0</v>
      </c>
      <c r="H322" s="33"/>
      <c r="I322" s="34"/>
      <c r="J322" s="35">
        <f t="shared" si="29"/>
        <v>0</v>
      </c>
      <c r="K322" s="33"/>
      <c r="L322" s="34"/>
      <c r="M322" s="35">
        <f t="shared" si="30"/>
        <v>0</v>
      </c>
      <c r="N322" s="200"/>
      <c r="O322" s="200"/>
      <c r="P322" s="200"/>
      <c r="Q322" s="33"/>
      <c r="R322" s="34"/>
      <c r="S322" s="35">
        <f t="shared" si="31"/>
        <v>0</v>
      </c>
      <c r="T322" s="33"/>
      <c r="U322" s="34"/>
      <c r="V322" s="28" t="s">
        <v>30</v>
      </c>
      <c r="W322" s="33"/>
      <c r="X322" s="34"/>
      <c r="Y322" s="35">
        <f t="shared" si="32"/>
        <v>0</v>
      </c>
      <c r="Z322" s="36"/>
      <c r="AA322" s="36"/>
      <c r="AB322" s="36"/>
      <c r="AC322" s="29" t="str">
        <f t="shared" si="33"/>
        <v xml:space="preserve"> </v>
      </c>
      <c r="AD322" s="30" t="str">
        <f t="shared" si="34"/>
        <v xml:space="preserve"> راسب  </v>
      </c>
      <c r="AE322" s="36"/>
    </row>
    <row r="323" spans="1:31" ht="33" customHeight="1" thickBot="1">
      <c r="A323" s="253" t="s">
        <v>30</v>
      </c>
      <c r="B323" s="212" t="s">
        <v>30</v>
      </c>
      <c r="C323" s="88"/>
      <c r="D323" s="31"/>
      <c r="E323" s="33"/>
      <c r="F323" s="34"/>
      <c r="G323" s="35">
        <f t="shared" si="28"/>
        <v>0</v>
      </c>
      <c r="H323" s="33"/>
      <c r="I323" s="34"/>
      <c r="J323" s="35">
        <f t="shared" si="29"/>
        <v>0</v>
      </c>
      <c r="K323" s="33"/>
      <c r="L323" s="34"/>
      <c r="M323" s="35">
        <f t="shared" si="30"/>
        <v>0</v>
      </c>
      <c r="N323" s="200"/>
      <c r="O323" s="200"/>
      <c r="P323" s="200"/>
      <c r="Q323" s="33"/>
      <c r="R323" s="34"/>
      <c r="S323" s="35">
        <f t="shared" si="31"/>
        <v>0</v>
      </c>
      <c r="T323" s="33"/>
      <c r="U323" s="34"/>
      <c r="V323" s="28" t="s">
        <v>30</v>
      </c>
      <c r="W323" s="33"/>
      <c r="X323" s="34"/>
      <c r="Y323" s="35">
        <f t="shared" si="32"/>
        <v>0</v>
      </c>
      <c r="Z323" s="36"/>
      <c r="AA323" s="36"/>
      <c r="AB323" s="36"/>
      <c r="AC323" s="29" t="str">
        <f t="shared" si="33"/>
        <v xml:space="preserve"> </v>
      </c>
      <c r="AD323" s="30" t="str">
        <f t="shared" si="34"/>
        <v xml:space="preserve"> راسب  </v>
      </c>
      <c r="AE323" s="36"/>
    </row>
    <row r="324" spans="1:31" ht="33" customHeight="1" thickBot="1">
      <c r="A324" s="253" t="s">
        <v>30</v>
      </c>
      <c r="B324" s="212" t="s">
        <v>30</v>
      </c>
      <c r="C324" s="88"/>
      <c r="D324" s="31"/>
      <c r="E324" s="33"/>
      <c r="F324" s="34"/>
      <c r="G324" s="35">
        <f t="shared" si="28"/>
        <v>0</v>
      </c>
      <c r="H324" s="33"/>
      <c r="I324" s="34"/>
      <c r="J324" s="35">
        <f t="shared" si="29"/>
        <v>0</v>
      </c>
      <c r="K324" s="33"/>
      <c r="L324" s="34"/>
      <c r="M324" s="35">
        <f t="shared" si="30"/>
        <v>0</v>
      </c>
      <c r="N324" s="200"/>
      <c r="O324" s="200"/>
      <c r="P324" s="200"/>
      <c r="Q324" s="33"/>
      <c r="R324" s="34"/>
      <c r="S324" s="35">
        <f t="shared" si="31"/>
        <v>0</v>
      </c>
      <c r="T324" s="33"/>
      <c r="U324" s="34"/>
      <c r="V324" s="28" t="s">
        <v>30</v>
      </c>
      <c r="W324" s="33"/>
      <c r="X324" s="34"/>
      <c r="Y324" s="35">
        <f t="shared" si="32"/>
        <v>0</v>
      </c>
      <c r="Z324" s="36"/>
      <c r="AA324" s="36"/>
      <c r="AB324" s="36"/>
      <c r="AC324" s="29" t="str">
        <f t="shared" si="33"/>
        <v xml:space="preserve"> </v>
      </c>
      <c r="AD324" s="30" t="str">
        <f t="shared" si="34"/>
        <v xml:space="preserve"> راسب  </v>
      </c>
      <c r="AE324" s="36"/>
    </row>
    <row r="325" spans="1:31" ht="33" customHeight="1" thickBot="1">
      <c r="A325" s="253" t="s">
        <v>30</v>
      </c>
      <c r="B325" s="212" t="s">
        <v>30</v>
      </c>
      <c r="C325" s="88"/>
      <c r="D325" s="31"/>
      <c r="E325" s="33"/>
      <c r="F325" s="34"/>
      <c r="G325" s="35">
        <f t="shared" si="28"/>
        <v>0</v>
      </c>
      <c r="H325" s="33"/>
      <c r="I325" s="34"/>
      <c r="J325" s="35">
        <f t="shared" si="29"/>
        <v>0</v>
      </c>
      <c r="K325" s="33"/>
      <c r="L325" s="34"/>
      <c r="M325" s="35">
        <f t="shared" si="30"/>
        <v>0</v>
      </c>
      <c r="N325" s="200"/>
      <c r="O325" s="200"/>
      <c r="P325" s="200"/>
      <c r="Q325" s="33"/>
      <c r="R325" s="34"/>
      <c r="S325" s="35">
        <f t="shared" si="31"/>
        <v>0</v>
      </c>
      <c r="T325" s="33"/>
      <c r="U325" s="34"/>
      <c r="V325" s="28" t="s">
        <v>30</v>
      </c>
      <c r="W325" s="33"/>
      <c r="X325" s="34"/>
      <c r="Y325" s="35">
        <f t="shared" si="32"/>
        <v>0</v>
      </c>
      <c r="Z325" s="36"/>
      <c r="AA325" s="36"/>
      <c r="AB325" s="36"/>
      <c r="AC325" s="29" t="str">
        <f t="shared" si="33"/>
        <v xml:space="preserve"> </v>
      </c>
      <c r="AD325" s="30" t="str">
        <f t="shared" si="34"/>
        <v xml:space="preserve"> راسب  </v>
      </c>
      <c r="AE325" s="36"/>
    </row>
    <row r="326" spans="1:31" ht="33" customHeight="1" thickBot="1">
      <c r="A326" s="253" t="s">
        <v>30</v>
      </c>
      <c r="B326" s="212" t="s">
        <v>30</v>
      </c>
      <c r="C326" s="88"/>
      <c r="D326" s="31"/>
      <c r="E326" s="33"/>
      <c r="F326" s="34"/>
      <c r="G326" s="35">
        <f t="shared" si="28"/>
        <v>0</v>
      </c>
      <c r="H326" s="33"/>
      <c r="I326" s="34"/>
      <c r="J326" s="35">
        <f t="shared" si="29"/>
        <v>0</v>
      </c>
      <c r="K326" s="33"/>
      <c r="L326" s="34"/>
      <c r="M326" s="35">
        <f t="shared" si="30"/>
        <v>0</v>
      </c>
      <c r="N326" s="200"/>
      <c r="O326" s="200"/>
      <c r="P326" s="200"/>
      <c r="Q326" s="33"/>
      <c r="R326" s="34"/>
      <c r="S326" s="35">
        <f t="shared" si="31"/>
        <v>0</v>
      </c>
      <c r="T326" s="33"/>
      <c r="U326" s="34"/>
      <c r="V326" s="28" t="s">
        <v>30</v>
      </c>
      <c r="W326" s="33"/>
      <c r="X326" s="34"/>
      <c r="Y326" s="35">
        <f t="shared" si="32"/>
        <v>0</v>
      </c>
      <c r="Z326" s="36"/>
      <c r="AA326" s="36"/>
      <c r="AB326" s="36"/>
      <c r="AC326" s="29" t="str">
        <f t="shared" si="33"/>
        <v xml:space="preserve"> </v>
      </c>
      <c r="AD326" s="30" t="str">
        <f t="shared" si="34"/>
        <v xml:space="preserve"> راسب  </v>
      </c>
      <c r="AE326" s="36"/>
    </row>
    <row r="327" spans="1:31" ht="33" customHeight="1" thickBot="1">
      <c r="A327" s="253" t="s">
        <v>30</v>
      </c>
      <c r="B327" s="212" t="s">
        <v>30</v>
      </c>
      <c r="C327" s="88"/>
      <c r="D327" s="31"/>
      <c r="E327" s="33"/>
      <c r="F327" s="34"/>
      <c r="G327" s="35">
        <f t="shared" si="28"/>
        <v>0</v>
      </c>
      <c r="H327" s="33"/>
      <c r="I327" s="34"/>
      <c r="J327" s="35">
        <f t="shared" si="29"/>
        <v>0</v>
      </c>
      <c r="K327" s="33"/>
      <c r="L327" s="34"/>
      <c r="M327" s="35">
        <f t="shared" si="30"/>
        <v>0</v>
      </c>
      <c r="N327" s="200"/>
      <c r="O327" s="200"/>
      <c r="P327" s="200"/>
      <c r="Q327" s="33"/>
      <c r="R327" s="34"/>
      <c r="S327" s="35">
        <f t="shared" si="31"/>
        <v>0</v>
      </c>
      <c r="T327" s="33"/>
      <c r="U327" s="34"/>
      <c r="V327" s="28" t="s">
        <v>30</v>
      </c>
      <c r="W327" s="33"/>
      <c r="X327" s="34"/>
      <c r="Y327" s="35">
        <f t="shared" si="32"/>
        <v>0</v>
      </c>
      <c r="Z327" s="36"/>
      <c r="AA327" s="36"/>
      <c r="AB327" s="36"/>
      <c r="AC327" s="29" t="str">
        <f t="shared" si="33"/>
        <v xml:space="preserve"> </v>
      </c>
      <c r="AD327" s="30" t="str">
        <f t="shared" si="34"/>
        <v xml:space="preserve"> راسب  </v>
      </c>
      <c r="AE327" s="36"/>
    </row>
    <row r="328" spans="1:31" ht="33" customHeight="1" thickBot="1">
      <c r="A328" s="253" t="s">
        <v>30</v>
      </c>
      <c r="B328" s="212" t="s">
        <v>30</v>
      </c>
      <c r="C328" s="88"/>
      <c r="D328" s="31"/>
      <c r="E328" s="33"/>
      <c r="F328" s="34"/>
      <c r="G328" s="35">
        <f t="shared" si="28"/>
        <v>0</v>
      </c>
      <c r="H328" s="33"/>
      <c r="I328" s="34"/>
      <c r="J328" s="35">
        <f t="shared" si="29"/>
        <v>0</v>
      </c>
      <c r="K328" s="33"/>
      <c r="L328" s="34"/>
      <c r="M328" s="35">
        <f t="shared" si="30"/>
        <v>0</v>
      </c>
      <c r="N328" s="200"/>
      <c r="O328" s="200"/>
      <c r="P328" s="200"/>
      <c r="Q328" s="33"/>
      <c r="R328" s="34"/>
      <c r="S328" s="35">
        <f t="shared" si="31"/>
        <v>0</v>
      </c>
      <c r="T328" s="33"/>
      <c r="U328" s="34"/>
      <c r="V328" s="28" t="s">
        <v>30</v>
      </c>
      <c r="W328" s="33"/>
      <c r="X328" s="34"/>
      <c r="Y328" s="35">
        <f t="shared" si="32"/>
        <v>0</v>
      </c>
      <c r="Z328" s="36"/>
      <c r="AA328" s="36"/>
      <c r="AB328" s="36"/>
      <c r="AC328" s="29" t="str">
        <f t="shared" si="33"/>
        <v xml:space="preserve"> </v>
      </c>
      <c r="AD328" s="30" t="str">
        <f t="shared" si="34"/>
        <v xml:space="preserve"> راسب  </v>
      </c>
      <c r="AE328" s="36"/>
    </row>
    <row r="329" spans="1:31" ht="33" customHeight="1" thickBot="1">
      <c r="A329" s="253" t="s">
        <v>30</v>
      </c>
      <c r="B329" s="212" t="s">
        <v>30</v>
      </c>
      <c r="C329" s="88"/>
      <c r="D329" s="31"/>
      <c r="E329" s="33"/>
      <c r="F329" s="34"/>
      <c r="G329" s="35">
        <f t="shared" si="28"/>
        <v>0</v>
      </c>
      <c r="H329" s="33"/>
      <c r="I329" s="34"/>
      <c r="J329" s="35">
        <f t="shared" si="29"/>
        <v>0</v>
      </c>
      <c r="K329" s="33"/>
      <c r="L329" s="34"/>
      <c r="M329" s="35">
        <f t="shared" si="30"/>
        <v>0</v>
      </c>
      <c r="N329" s="200"/>
      <c r="O329" s="200"/>
      <c r="P329" s="200"/>
      <c r="Q329" s="33"/>
      <c r="R329" s="34"/>
      <c r="S329" s="35">
        <f t="shared" si="31"/>
        <v>0</v>
      </c>
      <c r="T329" s="33"/>
      <c r="U329" s="34"/>
      <c r="V329" s="28" t="s">
        <v>30</v>
      </c>
      <c r="W329" s="33"/>
      <c r="X329" s="34"/>
      <c r="Y329" s="35">
        <f t="shared" si="32"/>
        <v>0</v>
      </c>
      <c r="Z329" s="36"/>
      <c r="AA329" s="36"/>
      <c r="AB329" s="36"/>
      <c r="AC329" s="29" t="str">
        <f t="shared" si="33"/>
        <v xml:space="preserve"> </v>
      </c>
      <c r="AD329" s="30" t="str">
        <f t="shared" si="34"/>
        <v xml:space="preserve"> راسب  </v>
      </c>
      <c r="AE329" s="36"/>
    </row>
    <row r="330" spans="1:31" ht="33" customHeight="1" thickBot="1">
      <c r="A330" s="253" t="s">
        <v>30</v>
      </c>
      <c r="B330" s="212" t="s">
        <v>30</v>
      </c>
      <c r="C330" s="88"/>
      <c r="D330" s="31"/>
      <c r="E330" s="33"/>
      <c r="F330" s="34"/>
      <c r="G330" s="35">
        <f t="shared" si="28"/>
        <v>0</v>
      </c>
      <c r="H330" s="33"/>
      <c r="I330" s="34"/>
      <c r="J330" s="35">
        <f t="shared" si="29"/>
        <v>0</v>
      </c>
      <c r="K330" s="33"/>
      <c r="L330" s="34"/>
      <c r="M330" s="35">
        <f t="shared" si="30"/>
        <v>0</v>
      </c>
      <c r="N330" s="200"/>
      <c r="O330" s="200"/>
      <c r="P330" s="200"/>
      <c r="Q330" s="33"/>
      <c r="R330" s="34"/>
      <c r="S330" s="35">
        <f t="shared" si="31"/>
        <v>0</v>
      </c>
      <c r="T330" s="33"/>
      <c r="U330" s="34"/>
      <c r="V330" s="28" t="s">
        <v>30</v>
      </c>
      <c r="W330" s="33"/>
      <c r="X330" s="34"/>
      <c r="Y330" s="35">
        <f t="shared" si="32"/>
        <v>0</v>
      </c>
      <c r="Z330" s="36"/>
      <c r="AA330" s="36"/>
      <c r="AB330" s="36"/>
      <c r="AC330" s="29" t="str">
        <f t="shared" si="33"/>
        <v xml:space="preserve"> </v>
      </c>
      <c r="AD330" s="30" t="str">
        <f t="shared" si="34"/>
        <v xml:space="preserve"> راسب  </v>
      </c>
      <c r="AE330" s="36"/>
    </row>
    <row r="331" spans="1:31" ht="33" customHeight="1" thickBot="1">
      <c r="A331" s="253" t="s">
        <v>30</v>
      </c>
      <c r="B331" s="212" t="s">
        <v>30</v>
      </c>
      <c r="C331" s="88"/>
      <c r="D331" s="31"/>
      <c r="E331" s="33"/>
      <c r="F331" s="34"/>
      <c r="G331" s="35">
        <f t="shared" si="28"/>
        <v>0</v>
      </c>
      <c r="H331" s="33"/>
      <c r="I331" s="34"/>
      <c r="J331" s="35">
        <f t="shared" si="29"/>
        <v>0</v>
      </c>
      <c r="K331" s="33"/>
      <c r="L331" s="34"/>
      <c r="M331" s="35">
        <f t="shared" si="30"/>
        <v>0</v>
      </c>
      <c r="N331" s="200"/>
      <c r="O331" s="200"/>
      <c r="P331" s="200"/>
      <c r="Q331" s="33"/>
      <c r="R331" s="34"/>
      <c r="S331" s="35">
        <f t="shared" si="31"/>
        <v>0</v>
      </c>
      <c r="T331" s="33"/>
      <c r="U331" s="34"/>
      <c r="V331" s="28" t="s">
        <v>30</v>
      </c>
      <c r="W331" s="33"/>
      <c r="X331" s="34"/>
      <c r="Y331" s="35">
        <f t="shared" si="32"/>
        <v>0</v>
      </c>
      <c r="Z331" s="36"/>
      <c r="AA331" s="36"/>
      <c r="AB331" s="36"/>
      <c r="AC331" s="29" t="str">
        <f t="shared" si="33"/>
        <v xml:space="preserve"> </v>
      </c>
      <c r="AD331" s="30" t="str">
        <f t="shared" si="34"/>
        <v xml:space="preserve"> راسب  </v>
      </c>
      <c r="AE331" s="36"/>
    </row>
    <row r="332" spans="1:31" ht="33" customHeight="1" thickBot="1">
      <c r="A332" s="253" t="s">
        <v>30</v>
      </c>
      <c r="B332" s="212" t="s">
        <v>30</v>
      </c>
      <c r="C332" s="88"/>
      <c r="D332" s="31"/>
      <c r="E332" s="33"/>
      <c r="F332" s="34"/>
      <c r="G332" s="35">
        <f t="shared" si="28"/>
        <v>0</v>
      </c>
      <c r="H332" s="33"/>
      <c r="I332" s="34"/>
      <c r="J332" s="35">
        <f t="shared" si="29"/>
        <v>0</v>
      </c>
      <c r="K332" s="33"/>
      <c r="L332" s="34"/>
      <c r="M332" s="35">
        <f t="shared" si="30"/>
        <v>0</v>
      </c>
      <c r="N332" s="200"/>
      <c r="O332" s="200"/>
      <c r="P332" s="200"/>
      <c r="Q332" s="33"/>
      <c r="R332" s="34"/>
      <c r="S332" s="35">
        <f t="shared" si="31"/>
        <v>0</v>
      </c>
      <c r="T332" s="33"/>
      <c r="U332" s="34"/>
      <c r="V332" s="28" t="s">
        <v>30</v>
      </c>
      <c r="W332" s="33"/>
      <c r="X332" s="34"/>
      <c r="Y332" s="35">
        <f t="shared" si="32"/>
        <v>0</v>
      </c>
      <c r="Z332" s="36"/>
      <c r="AA332" s="36"/>
      <c r="AB332" s="36"/>
      <c r="AC332" s="29" t="str">
        <f t="shared" si="33"/>
        <v xml:space="preserve"> </v>
      </c>
      <c r="AD332" s="30" t="str">
        <f t="shared" si="34"/>
        <v xml:space="preserve"> راسب  </v>
      </c>
      <c r="AE332" s="36"/>
    </row>
    <row r="333" spans="1:31" ht="33" customHeight="1" thickBot="1">
      <c r="A333" s="253" t="s">
        <v>30</v>
      </c>
      <c r="B333" s="212" t="s">
        <v>30</v>
      </c>
      <c r="C333" s="88"/>
      <c r="D333" s="31"/>
      <c r="E333" s="33"/>
      <c r="F333" s="34"/>
      <c r="G333" s="35">
        <f t="shared" ref="G333:G396" si="35">E333+F333</f>
        <v>0</v>
      </c>
      <c r="H333" s="33"/>
      <c r="I333" s="34"/>
      <c r="J333" s="35">
        <f t="shared" ref="J333:J396" si="36">H333+I333</f>
        <v>0</v>
      </c>
      <c r="K333" s="33"/>
      <c r="L333" s="34"/>
      <c r="M333" s="35">
        <f t="shared" ref="M333:M396" si="37">K333+L333</f>
        <v>0</v>
      </c>
      <c r="N333" s="200"/>
      <c r="O333" s="200"/>
      <c r="P333" s="200"/>
      <c r="Q333" s="33"/>
      <c r="R333" s="34"/>
      <c r="S333" s="35">
        <f t="shared" ref="S333:S396" si="38">Q333+R333</f>
        <v>0</v>
      </c>
      <c r="T333" s="33"/>
      <c r="U333" s="34"/>
      <c r="V333" s="28" t="s">
        <v>30</v>
      </c>
      <c r="W333" s="33"/>
      <c r="X333" s="34"/>
      <c r="Y333" s="35">
        <f t="shared" ref="Y333:Y396" si="39">W333+X333</f>
        <v>0</v>
      </c>
      <c r="Z333" s="36"/>
      <c r="AA333" s="36"/>
      <c r="AB333" s="36"/>
      <c r="AC333" s="29" t="str">
        <f t="shared" ref="AC333:AC396" si="40">IF(AND(G333&gt;=50,J333&gt;=50,M333&gt;=50,S333&gt;=50,V333&gt;=50,Y333&gt;=50),SUM(AB333,AA333,Z333,Y333,V333,S333,M333,J333,G333)," ")</f>
        <v xml:space="preserve"> </v>
      </c>
      <c r="AD333" s="30" t="str">
        <f t="shared" ref="AD333:AD396" si="41">IF(AND(Y333&gt;=50,V333&gt;=50,S333&gt;=50,M333&gt;=50,J333&gt;=50,G333&gt;=50)," ناجح"," راسب  ")</f>
        <v xml:space="preserve"> راسب  </v>
      </c>
      <c r="AE333" s="36"/>
    </row>
    <row r="334" spans="1:31" ht="33" customHeight="1" thickBot="1">
      <c r="A334" s="253" t="s">
        <v>30</v>
      </c>
      <c r="B334" s="212" t="s">
        <v>30</v>
      </c>
      <c r="C334" s="88"/>
      <c r="D334" s="31"/>
      <c r="E334" s="33"/>
      <c r="F334" s="34"/>
      <c r="G334" s="35">
        <f t="shared" si="35"/>
        <v>0</v>
      </c>
      <c r="H334" s="33"/>
      <c r="I334" s="34"/>
      <c r="J334" s="35">
        <f t="shared" si="36"/>
        <v>0</v>
      </c>
      <c r="K334" s="33"/>
      <c r="L334" s="34"/>
      <c r="M334" s="35">
        <f t="shared" si="37"/>
        <v>0</v>
      </c>
      <c r="N334" s="200"/>
      <c r="O334" s="200"/>
      <c r="P334" s="200"/>
      <c r="Q334" s="33"/>
      <c r="R334" s="34"/>
      <c r="S334" s="35">
        <f t="shared" si="38"/>
        <v>0</v>
      </c>
      <c r="T334" s="33"/>
      <c r="U334" s="34"/>
      <c r="V334" s="28" t="s">
        <v>30</v>
      </c>
      <c r="W334" s="33"/>
      <c r="X334" s="34"/>
      <c r="Y334" s="35">
        <f t="shared" si="39"/>
        <v>0</v>
      </c>
      <c r="Z334" s="36"/>
      <c r="AA334" s="36"/>
      <c r="AB334" s="36"/>
      <c r="AC334" s="29" t="str">
        <f t="shared" si="40"/>
        <v xml:space="preserve"> </v>
      </c>
      <c r="AD334" s="30" t="str">
        <f t="shared" si="41"/>
        <v xml:space="preserve"> راسب  </v>
      </c>
      <c r="AE334" s="36"/>
    </row>
    <row r="335" spans="1:31" ht="33" customHeight="1" thickBot="1">
      <c r="A335" s="253" t="s">
        <v>30</v>
      </c>
      <c r="B335" s="212" t="s">
        <v>30</v>
      </c>
      <c r="C335" s="88"/>
      <c r="D335" s="31"/>
      <c r="E335" s="33"/>
      <c r="F335" s="34"/>
      <c r="G335" s="35">
        <f t="shared" si="35"/>
        <v>0</v>
      </c>
      <c r="H335" s="33"/>
      <c r="I335" s="34"/>
      <c r="J335" s="35">
        <f t="shared" si="36"/>
        <v>0</v>
      </c>
      <c r="K335" s="33"/>
      <c r="L335" s="34"/>
      <c r="M335" s="35">
        <f t="shared" si="37"/>
        <v>0</v>
      </c>
      <c r="N335" s="200"/>
      <c r="O335" s="200"/>
      <c r="P335" s="200"/>
      <c r="Q335" s="33"/>
      <c r="R335" s="34"/>
      <c r="S335" s="35">
        <f t="shared" si="38"/>
        <v>0</v>
      </c>
      <c r="T335" s="33"/>
      <c r="U335" s="34"/>
      <c r="V335" s="28" t="s">
        <v>30</v>
      </c>
      <c r="W335" s="33"/>
      <c r="X335" s="34"/>
      <c r="Y335" s="35">
        <f t="shared" si="39"/>
        <v>0</v>
      </c>
      <c r="Z335" s="36"/>
      <c r="AA335" s="36"/>
      <c r="AB335" s="36"/>
      <c r="AC335" s="29" t="str">
        <f t="shared" si="40"/>
        <v xml:space="preserve"> </v>
      </c>
      <c r="AD335" s="30" t="str">
        <f t="shared" si="41"/>
        <v xml:space="preserve"> راسب  </v>
      </c>
      <c r="AE335" s="36"/>
    </row>
    <row r="336" spans="1:31" ht="33" customHeight="1" thickBot="1">
      <c r="A336" s="253" t="s">
        <v>30</v>
      </c>
      <c r="B336" s="212" t="s">
        <v>30</v>
      </c>
      <c r="C336" s="88"/>
      <c r="D336" s="31"/>
      <c r="E336" s="33"/>
      <c r="F336" s="34"/>
      <c r="G336" s="35">
        <f t="shared" si="35"/>
        <v>0</v>
      </c>
      <c r="H336" s="33"/>
      <c r="I336" s="34"/>
      <c r="J336" s="35">
        <f t="shared" si="36"/>
        <v>0</v>
      </c>
      <c r="K336" s="33"/>
      <c r="L336" s="34"/>
      <c r="M336" s="35">
        <f t="shared" si="37"/>
        <v>0</v>
      </c>
      <c r="N336" s="200"/>
      <c r="O336" s="200"/>
      <c r="P336" s="200"/>
      <c r="Q336" s="33"/>
      <c r="R336" s="34"/>
      <c r="S336" s="35">
        <f t="shared" si="38"/>
        <v>0</v>
      </c>
      <c r="T336" s="33"/>
      <c r="U336" s="34"/>
      <c r="V336" s="28" t="s">
        <v>30</v>
      </c>
      <c r="W336" s="33"/>
      <c r="X336" s="34"/>
      <c r="Y336" s="35">
        <f t="shared" si="39"/>
        <v>0</v>
      </c>
      <c r="Z336" s="36"/>
      <c r="AA336" s="36"/>
      <c r="AB336" s="36"/>
      <c r="AC336" s="29" t="str">
        <f t="shared" si="40"/>
        <v xml:space="preserve"> </v>
      </c>
      <c r="AD336" s="30" t="str">
        <f t="shared" si="41"/>
        <v xml:space="preserve"> راسب  </v>
      </c>
      <c r="AE336" s="36"/>
    </row>
    <row r="337" spans="1:31" ht="33" customHeight="1" thickBot="1">
      <c r="A337" s="253" t="s">
        <v>30</v>
      </c>
      <c r="B337" s="212" t="s">
        <v>30</v>
      </c>
      <c r="C337" s="88"/>
      <c r="D337" s="31"/>
      <c r="E337" s="33"/>
      <c r="F337" s="34"/>
      <c r="G337" s="35">
        <f t="shared" si="35"/>
        <v>0</v>
      </c>
      <c r="H337" s="33"/>
      <c r="I337" s="34"/>
      <c r="J337" s="35">
        <f t="shared" si="36"/>
        <v>0</v>
      </c>
      <c r="K337" s="33"/>
      <c r="L337" s="34"/>
      <c r="M337" s="35">
        <f t="shared" si="37"/>
        <v>0</v>
      </c>
      <c r="N337" s="200"/>
      <c r="O337" s="200"/>
      <c r="P337" s="200"/>
      <c r="Q337" s="33"/>
      <c r="R337" s="34"/>
      <c r="S337" s="35">
        <f t="shared" si="38"/>
        <v>0</v>
      </c>
      <c r="T337" s="33"/>
      <c r="U337" s="34"/>
      <c r="V337" s="28" t="s">
        <v>30</v>
      </c>
      <c r="W337" s="33"/>
      <c r="X337" s="34"/>
      <c r="Y337" s="35">
        <f t="shared" si="39"/>
        <v>0</v>
      </c>
      <c r="Z337" s="36"/>
      <c r="AA337" s="36"/>
      <c r="AB337" s="36"/>
      <c r="AC337" s="29" t="str">
        <f t="shared" si="40"/>
        <v xml:space="preserve"> </v>
      </c>
      <c r="AD337" s="30" t="str">
        <f t="shared" si="41"/>
        <v xml:space="preserve"> راسب  </v>
      </c>
      <c r="AE337" s="36"/>
    </row>
    <row r="338" spans="1:31" ht="33" customHeight="1" thickBot="1">
      <c r="A338" s="253" t="s">
        <v>30</v>
      </c>
      <c r="B338" s="212" t="s">
        <v>30</v>
      </c>
      <c r="C338" s="88"/>
      <c r="D338" s="31"/>
      <c r="E338" s="33"/>
      <c r="F338" s="34"/>
      <c r="G338" s="35">
        <f t="shared" si="35"/>
        <v>0</v>
      </c>
      <c r="H338" s="33"/>
      <c r="I338" s="34"/>
      <c r="J338" s="35">
        <f t="shared" si="36"/>
        <v>0</v>
      </c>
      <c r="K338" s="33"/>
      <c r="L338" s="34"/>
      <c r="M338" s="35">
        <f t="shared" si="37"/>
        <v>0</v>
      </c>
      <c r="N338" s="200"/>
      <c r="O338" s="200"/>
      <c r="P338" s="200"/>
      <c r="Q338" s="33"/>
      <c r="R338" s="34"/>
      <c r="S338" s="35">
        <f t="shared" si="38"/>
        <v>0</v>
      </c>
      <c r="T338" s="33"/>
      <c r="U338" s="34"/>
      <c r="V338" s="28" t="s">
        <v>30</v>
      </c>
      <c r="W338" s="33"/>
      <c r="X338" s="34"/>
      <c r="Y338" s="35">
        <f t="shared" si="39"/>
        <v>0</v>
      </c>
      <c r="Z338" s="36"/>
      <c r="AA338" s="36"/>
      <c r="AB338" s="36"/>
      <c r="AC338" s="29" t="str">
        <f t="shared" si="40"/>
        <v xml:space="preserve"> </v>
      </c>
      <c r="AD338" s="30" t="str">
        <f t="shared" si="41"/>
        <v xml:space="preserve"> راسب  </v>
      </c>
      <c r="AE338" s="36"/>
    </row>
    <row r="339" spans="1:31" ht="33" customHeight="1" thickBot="1">
      <c r="A339" s="253" t="s">
        <v>30</v>
      </c>
      <c r="B339" s="212" t="s">
        <v>30</v>
      </c>
      <c r="C339" s="88"/>
      <c r="D339" s="31"/>
      <c r="E339" s="33"/>
      <c r="F339" s="34"/>
      <c r="G339" s="35">
        <f t="shared" si="35"/>
        <v>0</v>
      </c>
      <c r="H339" s="33"/>
      <c r="I339" s="34"/>
      <c r="J339" s="35">
        <f t="shared" si="36"/>
        <v>0</v>
      </c>
      <c r="K339" s="33"/>
      <c r="L339" s="34"/>
      <c r="M339" s="35">
        <f t="shared" si="37"/>
        <v>0</v>
      </c>
      <c r="N339" s="200"/>
      <c r="O339" s="200"/>
      <c r="P339" s="200"/>
      <c r="Q339" s="33"/>
      <c r="R339" s="34"/>
      <c r="S339" s="35">
        <f t="shared" si="38"/>
        <v>0</v>
      </c>
      <c r="T339" s="33"/>
      <c r="U339" s="34"/>
      <c r="V339" s="28" t="s">
        <v>30</v>
      </c>
      <c r="W339" s="33"/>
      <c r="X339" s="34"/>
      <c r="Y339" s="35">
        <f t="shared" si="39"/>
        <v>0</v>
      </c>
      <c r="Z339" s="36"/>
      <c r="AA339" s="36"/>
      <c r="AB339" s="36"/>
      <c r="AC339" s="29" t="str">
        <f t="shared" si="40"/>
        <v xml:space="preserve"> </v>
      </c>
      <c r="AD339" s="30" t="str">
        <f t="shared" si="41"/>
        <v xml:space="preserve"> راسب  </v>
      </c>
      <c r="AE339" s="36"/>
    </row>
    <row r="340" spans="1:31" ht="33" customHeight="1" thickBot="1">
      <c r="A340" s="253" t="s">
        <v>30</v>
      </c>
      <c r="B340" s="212" t="s">
        <v>30</v>
      </c>
      <c r="C340" s="88"/>
      <c r="D340" s="31"/>
      <c r="E340" s="33"/>
      <c r="F340" s="34"/>
      <c r="G340" s="35">
        <f t="shared" si="35"/>
        <v>0</v>
      </c>
      <c r="H340" s="33"/>
      <c r="I340" s="34"/>
      <c r="J340" s="35">
        <f t="shared" si="36"/>
        <v>0</v>
      </c>
      <c r="K340" s="33"/>
      <c r="L340" s="34"/>
      <c r="M340" s="35">
        <f t="shared" si="37"/>
        <v>0</v>
      </c>
      <c r="N340" s="200"/>
      <c r="O340" s="200"/>
      <c r="P340" s="200"/>
      <c r="Q340" s="33"/>
      <c r="R340" s="34"/>
      <c r="S340" s="35">
        <f t="shared" si="38"/>
        <v>0</v>
      </c>
      <c r="T340" s="33"/>
      <c r="U340" s="34"/>
      <c r="V340" s="28" t="s">
        <v>30</v>
      </c>
      <c r="W340" s="33"/>
      <c r="X340" s="34"/>
      <c r="Y340" s="35">
        <f t="shared" si="39"/>
        <v>0</v>
      </c>
      <c r="Z340" s="36"/>
      <c r="AA340" s="36"/>
      <c r="AB340" s="36"/>
      <c r="AC340" s="29" t="str">
        <f t="shared" si="40"/>
        <v xml:space="preserve"> </v>
      </c>
      <c r="AD340" s="30" t="str">
        <f t="shared" si="41"/>
        <v xml:space="preserve"> راسب  </v>
      </c>
      <c r="AE340" s="36"/>
    </row>
    <row r="341" spans="1:31" ht="33" customHeight="1" thickBot="1">
      <c r="A341" s="253" t="s">
        <v>30</v>
      </c>
      <c r="B341" s="212" t="s">
        <v>30</v>
      </c>
      <c r="C341" s="88"/>
      <c r="D341" s="31"/>
      <c r="E341" s="33"/>
      <c r="F341" s="34"/>
      <c r="G341" s="35">
        <f t="shared" si="35"/>
        <v>0</v>
      </c>
      <c r="H341" s="33"/>
      <c r="I341" s="34"/>
      <c r="J341" s="35">
        <f t="shared" si="36"/>
        <v>0</v>
      </c>
      <c r="K341" s="33"/>
      <c r="L341" s="34"/>
      <c r="M341" s="35">
        <f t="shared" si="37"/>
        <v>0</v>
      </c>
      <c r="N341" s="200"/>
      <c r="O341" s="200"/>
      <c r="P341" s="200"/>
      <c r="Q341" s="33"/>
      <c r="R341" s="34"/>
      <c r="S341" s="35">
        <f t="shared" si="38"/>
        <v>0</v>
      </c>
      <c r="T341" s="33"/>
      <c r="U341" s="34"/>
      <c r="V341" s="28" t="s">
        <v>30</v>
      </c>
      <c r="W341" s="33"/>
      <c r="X341" s="34"/>
      <c r="Y341" s="35">
        <f t="shared" si="39"/>
        <v>0</v>
      </c>
      <c r="Z341" s="36"/>
      <c r="AA341" s="36"/>
      <c r="AB341" s="36"/>
      <c r="AC341" s="29" t="str">
        <f t="shared" si="40"/>
        <v xml:space="preserve"> </v>
      </c>
      <c r="AD341" s="30" t="str">
        <f t="shared" si="41"/>
        <v xml:space="preserve"> راسب  </v>
      </c>
      <c r="AE341" s="36"/>
    </row>
    <row r="342" spans="1:31" ht="33" customHeight="1" thickBot="1">
      <c r="A342" s="253" t="s">
        <v>30</v>
      </c>
      <c r="B342" s="212" t="s">
        <v>30</v>
      </c>
      <c r="C342" s="88"/>
      <c r="D342" s="31"/>
      <c r="E342" s="33"/>
      <c r="F342" s="34"/>
      <c r="G342" s="35">
        <f t="shared" si="35"/>
        <v>0</v>
      </c>
      <c r="H342" s="33"/>
      <c r="I342" s="34"/>
      <c r="J342" s="35">
        <f t="shared" si="36"/>
        <v>0</v>
      </c>
      <c r="K342" s="33"/>
      <c r="L342" s="34"/>
      <c r="M342" s="35">
        <f t="shared" si="37"/>
        <v>0</v>
      </c>
      <c r="N342" s="200"/>
      <c r="O342" s="200"/>
      <c r="P342" s="200"/>
      <c r="Q342" s="33"/>
      <c r="R342" s="34"/>
      <c r="S342" s="35">
        <f t="shared" si="38"/>
        <v>0</v>
      </c>
      <c r="T342" s="33"/>
      <c r="U342" s="34"/>
      <c r="V342" s="28" t="s">
        <v>30</v>
      </c>
      <c r="W342" s="33"/>
      <c r="X342" s="34"/>
      <c r="Y342" s="35">
        <f t="shared" si="39"/>
        <v>0</v>
      </c>
      <c r="Z342" s="36"/>
      <c r="AA342" s="36"/>
      <c r="AB342" s="36"/>
      <c r="AC342" s="29" t="str">
        <f t="shared" si="40"/>
        <v xml:space="preserve"> </v>
      </c>
      <c r="AD342" s="30" t="str">
        <f t="shared" si="41"/>
        <v xml:space="preserve"> راسب  </v>
      </c>
      <c r="AE342" s="36"/>
    </row>
    <row r="343" spans="1:31" ht="33" customHeight="1" thickBot="1">
      <c r="A343" s="253" t="s">
        <v>30</v>
      </c>
      <c r="B343" s="212" t="s">
        <v>30</v>
      </c>
      <c r="C343" s="88"/>
      <c r="D343" s="31"/>
      <c r="E343" s="33"/>
      <c r="F343" s="34"/>
      <c r="G343" s="35">
        <f t="shared" si="35"/>
        <v>0</v>
      </c>
      <c r="H343" s="33"/>
      <c r="I343" s="34"/>
      <c r="J343" s="35">
        <f t="shared" si="36"/>
        <v>0</v>
      </c>
      <c r="K343" s="33"/>
      <c r="L343" s="34"/>
      <c r="M343" s="35">
        <f t="shared" si="37"/>
        <v>0</v>
      </c>
      <c r="N343" s="200"/>
      <c r="O343" s="200"/>
      <c r="P343" s="200"/>
      <c r="Q343" s="33"/>
      <c r="R343" s="34"/>
      <c r="S343" s="35">
        <f t="shared" si="38"/>
        <v>0</v>
      </c>
      <c r="T343" s="33"/>
      <c r="U343" s="34"/>
      <c r="V343" s="28" t="s">
        <v>30</v>
      </c>
      <c r="W343" s="33"/>
      <c r="X343" s="34"/>
      <c r="Y343" s="35">
        <f t="shared" si="39"/>
        <v>0</v>
      </c>
      <c r="Z343" s="36"/>
      <c r="AA343" s="36"/>
      <c r="AB343" s="36"/>
      <c r="AC343" s="29" t="str">
        <f t="shared" si="40"/>
        <v xml:space="preserve"> </v>
      </c>
      <c r="AD343" s="30" t="str">
        <f t="shared" si="41"/>
        <v xml:space="preserve"> راسب  </v>
      </c>
      <c r="AE343" s="36"/>
    </row>
    <row r="344" spans="1:31" ht="33" customHeight="1" thickBot="1">
      <c r="A344" s="253" t="s">
        <v>30</v>
      </c>
      <c r="B344" s="212" t="s">
        <v>30</v>
      </c>
      <c r="C344" s="88"/>
      <c r="D344" s="31"/>
      <c r="E344" s="33"/>
      <c r="F344" s="34"/>
      <c r="G344" s="35">
        <f t="shared" si="35"/>
        <v>0</v>
      </c>
      <c r="H344" s="33"/>
      <c r="I344" s="34"/>
      <c r="J344" s="35">
        <f t="shared" si="36"/>
        <v>0</v>
      </c>
      <c r="K344" s="33"/>
      <c r="L344" s="34"/>
      <c r="M344" s="35">
        <f t="shared" si="37"/>
        <v>0</v>
      </c>
      <c r="N344" s="200"/>
      <c r="O344" s="200"/>
      <c r="P344" s="200"/>
      <c r="Q344" s="33"/>
      <c r="R344" s="34"/>
      <c r="S344" s="35">
        <f t="shared" si="38"/>
        <v>0</v>
      </c>
      <c r="T344" s="33"/>
      <c r="U344" s="34"/>
      <c r="V344" s="28" t="s">
        <v>30</v>
      </c>
      <c r="W344" s="33"/>
      <c r="X344" s="34"/>
      <c r="Y344" s="35">
        <f t="shared" si="39"/>
        <v>0</v>
      </c>
      <c r="Z344" s="36"/>
      <c r="AA344" s="36"/>
      <c r="AB344" s="36"/>
      <c r="AC344" s="29" t="str">
        <f t="shared" si="40"/>
        <v xml:space="preserve"> </v>
      </c>
      <c r="AD344" s="30" t="str">
        <f t="shared" si="41"/>
        <v xml:space="preserve"> راسب  </v>
      </c>
      <c r="AE344" s="36"/>
    </row>
    <row r="345" spans="1:31" ht="33" customHeight="1" thickBot="1">
      <c r="A345" s="253" t="s">
        <v>30</v>
      </c>
      <c r="B345" s="212" t="s">
        <v>30</v>
      </c>
      <c r="C345" s="88"/>
      <c r="D345" s="31"/>
      <c r="E345" s="33"/>
      <c r="F345" s="34"/>
      <c r="G345" s="35">
        <f t="shared" si="35"/>
        <v>0</v>
      </c>
      <c r="H345" s="33"/>
      <c r="I345" s="34"/>
      <c r="J345" s="35">
        <f t="shared" si="36"/>
        <v>0</v>
      </c>
      <c r="K345" s="33"/>
      <c r="L345" s="34"/>
      <c r="M345" s="35">
        <f t="shared" si="37"/>
        <v>0</v>
      </c>
      <c r="N345" s="200"/>
      <c r="O345" s="200"/>
      <c r="P345" s="200"/>
      <c r="Q345" s="33"/>
      <c r="R345" s="34"/>
      <c r="S345" s="35">
        <f t="shared" si="38"/>
        <v>0</v>
      </c>
      <c r="T345" s="33"/>
      <c r="U345" s="34"/>
      <c r="V345" s="28" t="s">
        <v>30</v>
      </c>
      <c r="W345" s="33"/>
      <c r="X345" s="34"/>
      <c r="Y345" s="35">
        <f t="shared" si="39"/>
        <v>0</v>
      </c>
      <c r="Z345" s="36"/>
      <c r="AA345" s="36"/>
      <c r="AB345" s="36"/>
      <c r="AC345" s="29" t="str">
        <f t="shared" si="40"/>
        <v xml:space="preserve"> </v>
      </c>
      <c r="AD345" s="30" t="str">
        <f t="shared" si="41"/>
        <v xml:space="preserve"> راسب  </v>
      </c>
      <c r="AE345" s="36"/>
    </row>
    <row r="346" spans="1:31" ht="33" customHeight="1" thickBot="1">
      <c r="A346" s="253" t="s">
        <v>30</v>
      </c>
      <c r="B346" s="212" t="s">
        <v>30</v>
      </c>
      <c r="C346" s="88"/>
      <c r="D346" s="31"/>
      <c r="E346" s="33"/>
      <c r="F346" s="34"/>
      <c r="G346" s="35">
        <f t="shared" si="35"/>
        <v>0</v>
      </c>
      <c r="H346" s="33"/>
      <c r="I346" s="34"/>
      <c r="J346" s="35">
        <f t="shared" si="36"/>
        <v>0</v>
      </c>
      <c r="K346" s="33"/>
      <c r="L346" s="34"/>
      <c r="M346" s="35">
        <f t="shared" si="37"/>
        <v>0</v>
      </c>
      <c r="N346" s="200"/>
      <c r="O346" s="200"/>
      <c r="P346" s="200"/>
      <c r="Q346" s="33"/>
      <c r="R346" s="34"/>
      <c r="S346" s="35">
        <f t="shared" si="38"/>
        <v>0</v>
      </c>
      <c r="T346" s="33"/>
      <c r="U346" s="34"/>
      <c r="V346" s="28" t="s">
        <v>30</v>
      </c>
      <c r="W346" s="33"/>
      <c r="X346" s="34"/>
      <c r="Y346" s="35">
        <f t="shared" si="39"/>
        <v>0</v>
      </c>
      <c r="Z346" s="36"/>
      <c r="AA346" s="36"/>
      <c r="AB346" s="36"/>
      <c r="AC346" s="29" t="str">
        <f t="shared" si="40"/>
        <v xml:space="preserve"> </v>
      </c>
      <c r="AD346" s="30" t="str">
        <f t="shared" si="41"/>
        <v xml:space="preserve"> راسب  </v>
      </c>
      <c r="AE346" s="36"/>
    </row>
    <row r="347" spans="1:31" ht="33" customHeight="1" thickBot="1">
      <c r="A347" s="253" t="s">
        <v>30</v>
      </c>
      <c r="B347" s="212" t="s">
        <v>30</v>
      </c>
      <c r="C347" s="88"/>
      <c r="D347" s="31"/>
      <c r="E347" s="33"/>
      <c r="F347" s="34"/>
      <c r="G347" s="35">
        <f t="shared" si="35"/>
        <v>0</v>
      </c>
      <c r="H347" s="33"/>
      <c r="I347" s="34"/>
      <c r="J347" s="35">
        <f t="shared" si="36"/>
        <v>0</v>
      </c>
      <c r="K347" s="33"/>
      <c r="L347" s="34"/>
      <c r="M347" s="35">
        <f t="shared" si="37"/>
        <v>0</v>
      </c>
      <c r="N347" s="200"/>
      <c r="O347" s="200"/>
      <c r="P347" s="200"/>
      <c r="Q347" s="33"/>
      <c r="R347" s="34"/>
      <c r="S347" s="35">
        <f t="shared" si="38"/>
        <v>0</v>
      </c>
      <c r="T347" s="33"/>
      <c r="U347" s="34"/>
      <c r="V347" s="28" t="s">
        <v>30</v>
      </c>
      <c r="W347" s="33"/>
      <c r="X347" s="34"/>
      <c r="Y347" s="35">
        <f t="shared" si="39"/>
        <v>0</v>
      </c>
      <c r="Z347" s="36"/>
      <c r="AA347" s="36"/>
      <c r="AB347" s="36"/>
      <c r="AC347" s="29" t="str">
        <f t="shared" si="40"/>
        <v xml:space="preserve"> </v>
      </c>
      <c r="AD347" s="30" t="str">
        <f t="shared" si="41"/>
        <v xml:space="preserve"> راسب  </v>
      </c>
      <c r="AE347" s="36"/>
    </row>
    <row r="348" spans="1:31" ht="33" customHeight="1" thickBot="1">
      <c r="A348" s="253" t="s">
        <v>30</v>
      </c>
      <c r="B348" s="212" t="s">
        <v>30</v>
      </c>
      <c r="C348" s="88"/>
      <c r="D348" s="31"/>
      <c r="E348" s="33"/>
      <c r="F348" s="34"/>
      <c r="G348" s="35">
        <f t="shared" si="35"/>
        <v>0</v>
      </c>
      <c r="H348" s="33"/>
      <c r="I348" s="34"/>
      <c r="J348" s="35">
        <f t="shared" si="36"/>
        <v>0</v>
      </c>
      <c r="K348" s="33"/>
      <c r="L348" s="34"/>
      <c r="M348" s="35">
        <f t="shared" si="37"/>
        <v>0</v>
      </c>
      <c r="N348" s="200"/>
      <c r="O348" s="200"/>
      <c r="P348" s="200"/>
      <c r="Q348" s="33"/>
      <c r="R348" s="34"/>
      <c r="S348" s="35">
        <f t="shared" si="38"/>
        <v>0</v>
      </c>
      <c r="T348" s="33"/>
      <c r="U348" s="34"/>
      <c r="V348" s="28" t="s">
        <v>30</v>
      </c>
      <c r="W348" s="33"/>
      <c r="X348" s="34"/>
      <c r="Y348" s="35">
        <f t="shared" si="39"/>
        <v>0</v>
      </c>
      <c r="Z348" s="36"/>
      <c r="AA348" s="36"/>
      <c r="AB348" s="36"/>
      <c r="AC348" s="29" t="str">
        <f t="shared" si="40"/>
        <v xml:space="preserve"> </v>
      </c>
      <c r="AD348" s="30" t="str">
        <f t="shared" si="41"/>
        <v xml:space="preserve"> راسب  </v>
      </c>
      <c r="AE348" s="36"/>
    </row>
    <row r="349" spans="1:31" ht="33" customHeight="1" thickBot="1">
      <c r="A349" s="253" t="s">
        <v>30</v>
      </c>
      <c r="B349" s="212" t="s">
        <v>30</v>
      </c>
      <c r="C349" s="88"/>
      <c r="D349" s="31"/>
      <c r="E349" s="33"/>
      <c r="F349" s="34"/>
      <c r="G349" s="35">
        <f t="shared" si="35"/>
        <v>0</v>
      </c>
      <c r="H349" s="33"/>
      <c r="I349" s="34"/>
      <c r="J349" s="35">
        <f t="shared" si="36"/>
        <v>0</v>
      </c>
      <c r="K349" s="33"/>
      <c r="L349" s="34"/>
      <c r="M349" s="35">
        <f t="shared" si="37"/>
        <v>0</v>
      </c>
      <c r="N349" s="200"/>
      <c r="O349" s="200"/>
      <c r="P349" s="200"/>
      <c r="Q349" s="33"/>
      <c r="R349" s="34"/>
      <c r="S349" s="35">
        <f t="shared" si="38"/>
        <v>0</v>
      </c>
      <c r="T349" s="33"/>
      <c r="U349" s="34"/>
      <c r="V349" s="28" t="s">
        <v>30</v>
      </c>
      <c r="W349" s="33"/>
      <c r="X349" s="34"/>
      <c r="Y349" s="35">
        <f t="shared" si="39"/>
        <v>0</v>
      </c>
      <c r="Z349" s="36"/>
      <c r="AA349" s="36"/>
      <c r="AB349" s="36"/>
      <c r="AC349" s="29" t="str">
        <f t="shared" si="40"/>
        <v xml:space="preserve"> </v>
      </c>
      <c r="AD349" s="30" t="str">
        <f t="shared" si="41"/>
        <v xml:space="preserve"> راسب  </v>
      </c>
      <c r="AE349" s="36"/>
    </row>
    <row r="350" spans="1:31" ht="33" customHeight="1" thickBot="1">
      <c r="A350" s="253" t="s">
        <v>30</v>
      </c>
      <c r="B350" s="212" t="s">
        <v>30</v>
      </c>
      <c r="C350" s="88"/>
      <c r="D350" s="31"/>
      <c r="E350" s="33"/>
      <c r="F350" s="34"/>
      <c r="G350" s="35">
        <f t="shared" si="35"/>
        <v>0</v>
      </c>
      <c r="H350" s="33"/>
      <c r="I350" s="34"/>
      <c r="J350" s="35">
        <f t="shared" si="36"/>
        <v>0</v>
      </c>
      <c r="K350" s="33"/>
      <c r="L350" s="34"/>
      <c r="M350" s="35">
        <f t="shared" si="37"/>
        <v>0</v>
      </c>
      <c r="N350" s="200"/>
      <c r="O350" s="200"/>
      <c r="P350" s="200"/>
      <c r="Q350" s="33"/>
      <c r="R350" s="34"/>
      <c r="S350" s="35">
        <f t="shared" si="38"/>
        <v>0</v>
      </c>
      <c r="T350" s="33"/>
      <c r="U350" s="34"/>
      <c r="V350" s="28" t="s">
        <v>30</v>
      </c>
      <c r="W350" s="33"/>
      <c r="X350" s="34"/>
      <c r="Y350" s="35">
        <f t="shared" si="39"/>
        <v>0</v>
      </c>
      <c r="Z350" s="36"/>
      <c r="AA350" s="36"/>
      <c r="AB350" s="36"/>
      <c r="AC350" s="29" t="str">
        <f t="shared" si="40"/>
        <v xml:space="preserve"> </v>
      </c>
      <c r="AD350" s="30" t="str">
        <f t="shared" si="41"/>
        <v xml:space="preserve"> راسب  </v>
      </c>
      <c r="AE350" s="36"/>
    </row>
    <row r="351" spans="1:31" ht="33" customHeight="1" thickBot="1">
      <c r="A351" s="253" t="s">
        <v>30</v>
      </c>
      <c r="B351" s="212" t="s">
        <v>30</v>
      </c>
      <c r="C351" s="88"/>
      <c r="D351" s="31"/>
      <c r="E351" s="33"/>
      <c r="F351" s="34"/>
      <c r="G351" s="35">
        <f t="shared" si="35"/>
        <v>0</v>
      </c>
      <c r="H351" s="33"/>
      <c r="I351" s="34"/>
      <c r="J351" s="35">
        <f t="shared" si="36"/>
        <v>0</v>
      </c>
      <c r="K351" s="33"/>
      <c r="L351" s="34"/>
      <c r="M351" s="35">
        <f t="shared" si="37"/>
        <v>0</v>
      </c>
      <c r="N351" s="200"/>
      <c r="O351" s="200"/>
      <c r="P351" s="200"/>
      <c r="Q351" s="33"/>
      <c r="R351" s="34"/>
      <c r="S351" s="35">
        <f t="shared" si="38"/>
        <v>0</v>
      </c>
      <c r="T351" s="33"/>
      <c r="U351" s="34"/>
      <c r="V351" s="28" t="s">
        <v>30</v>
      </c>
      <c r="W351" s="33"/>
      <c r="X351" s="34"/>
      <c r="Y351" s="35">
        <f t="shared" si="39"/>
        <v>0</v>
      </c>
      <c r="Z351" s="36"/>
      <c r="AA351" s="36"/>
      <c r="AB351" s="36"/>
      <c r="AC351" s="29" t="str">
        <f t="shared" si="40"/>
        <v xml:space="preserve"> </v>
      </c>
      <c r="AD351" s="30" t="str">
        <f t="shared" si="41"/>
        <v xml:space="preserve"> راسب  </v>
      </c>
      <c r="AE351" s="36"/>
    </row>
    <row r="352" spans="1:31" ht="33" customHeight="1" thickBot="1">
      <c r="A352" s="253" t="s">
        <v>30</v>
      </c>
      <c r="B352" s="212" t="s">
        <v>30</v>
      </c>
      <c r="C352" s="88"/>
      <c r="D352" s="31"/>
      <c r="E352" s="33"/>
      <c r="F352" s="34"/>
      <c r="G352" s="35">
        <f t="shared" si="35"/>
        <v>0</v>
      </c>
      <c r="H352" s="33"/>
      <c r="I352" s="34"/>
      <c r="J352" s="35">
        <f t="shared" si="36"/>
        <v>0</v>
      </c>
      <c r="K352" s="33"/>
      <c r="L352" s="34"/>
      <c r="M352" s="35">
        <f t="shared" si="37"/>
        <v>0</v>
      </c>
      <c r="N352" s="200"/>
      <c r="O352" s="200"/>
      <c r="P352" s="200"/>
      <c r="Q352" s="33"/>
      <c r="R352" s="34"/>
      <c r="S352" s="35">
        <f t="shared" si="38"/>
        <v>0</v>
      </c>
      <c r="T352" s="33"/>
      <c r="U352" s="34"/>
      <c r="V352" s="28" t="s">
        <v>30</v>
      </c>
      <c r="W352" s="33"/>
      <c r="X352" s="34"/>
      <c r="Y352" s="35">
        <f t="shared" si="39"/>
        <v>0</v>
      </c>
      <c r="Z352" s="36"/>
      <c r="AA352" s="36"/>
      <c r="AB352" s="36"/>
      <c r="AC352" s="29" t="str">
        <f t="shared" si="40"/>
        <v xml:space="preserve"> </v>
      </c>
      <c r="AD352" s="30" t="str">
        <f t="shared" si="41"/>
        <v xml:space="preserve"> راسب  </v>
      </c>
      <c r="AE352" s="36"/>
    </row>
    <row r="353" spans="1:31" ht="33" customHeight="1" thickBot="1">
      <c r="A353" s="253" t="s">
        <v>30</v>
      </c>
      <c r="B353" s="212" t="s">
        <v>30</v>
      </c>
      <c r="C353" s="88"/>
      <c r="D353" s="31"/>
      <c r="E353" s="33"/>
      <c r="F353" s="34"/>
      <c r="G353" s="35">
        <f t="shared" si="35"/>
        <v>0</v>
      </c>
      <c r="H353" s="33"/>
      <c r="I353" s="34"/>
      <c r="J353" s="35">
        <f t="shared" si="36"/>
        <v>0</v>
      </c>
      <c r="K353" s="33"/>
      <c r="L353" s="34"/>
      <c r="M353" s="35">
        <f t="shared" si="37"/>
        <v>0</v>
      </c>
      <c r="N353" s="200"/>
      <c r="O353" s="200"/>
      <c r="P353" s="200"/>
      <c r="Q353" s="33"/>
      <c r="R353" s="34"/>
      <c r="S353" s="35">
        <f t="shared" si="38"/>
        <v>0</v>
      </c>
      <c r="T353" s="33"/>
      <c r="U353" s="34"/>
      <c r="V353" s="28" t="s">
        <v>30</v>
      </c>
      <c r="W353" s="33"/>
      <c r="X353" s="34"/>
      <c r="Y353" s="35">
        <f t="shared" si="39"/>
        <v>0</v>
      </c>
      <c r="Z353" s="36"/>
      <c r="AA353" s="36"/>
      <c r="AB353" s="36"/>
      <c r="AC353" s="29" t="str">
        <f t="shared" si="40"/>
        <v xml:space="preserve"> </v>
      </c>
      <c r="AD353" s="30" t="str">
        <f t="shared" si="41"/>
        <v xml:space="preserve"> راسب  </v>
      </c>
      <c r="AE353" s="36"/>
    </row>
    <row r="354" spans="1:31" ht="33" customHeight="1" thickBot="1">
      <c r="A354" s="253" t="s">
        <v>30</v>
      </c>
      <c r="B354" s="212" t="s">
        <v>30</v>
      </c>
      <c r="C354" s="88"/>
      <c r="D354" s="31"/>
      <c r="E354" s="33"/>
      <c r="F354" s="34"/>
      <c r="G354" s="35">
        <f t="shared" si="35"/>
        <v>0</v>
      </c>
      <c r="H354" s="33"/>
      <c r="I354" s="34"/>
      <c r="J354" s="35">
        <f t="shared" si="36"/>
        <v>0</v>
      </c>
      <c r="K354" s="33"/>
      <c r="L354" s="34"/>
      <c r="M354" s="35">
        <f t="shared" si="37"/>
        <v>0</v>
      </c>
      <c r="N354" s="200"/>
      <c r="O354" s="200"/>
      <c r="P354" s="200"/>
      <c r="Q354" s="33"/>
      <c r="R354" s="34"/>
      <c r="S354" s="35">
        <f t="shared" si="38"/>
        <v>0</v>
      </c>
      <c r="T354" s="33"/>
      <c r="U354" s="34"/>
      <c r="V354" s="28" t="s">
        <v>30</v>
      </c>
      <c r="W354" s="33"/>
      <c r="X354" s="34"/>
      <c r="Y354" s="35">
        <f t="shared" si="39"/>
        <v>0</v>
      </c>
      <c r="Z354" s="36"/>
      <c r="AA354" s="36"/>
      <c r="AB354" s="36"/>
      <c r="AC354" s="29" t="str">
        <f t="shared" si="40"/>
        <v xml:space="preserve"> </v>
      </c>
      <c r="AD354" s="30" t="str">
        <f t="shared" si="41"/>
        <v xml:space="preserve"> راسب  </v>
      </c>
      <c r="AE354" s="36"/>
    </row>
    <row r="355" spans="1:31" ht="33" customHeight="1" thickBot="1">
      <c r="A355" s="253" t="s">
        <v>30</v>
      </c>
      <c r="B355" s="212" t="s">
        <v>30</v>
      </c>
      <c r="C355" s="88"/>
      <c r="D355" s="31"/>
      <c r="E355" s="33"/>
      <c r="F355" s="34"/>
      <c r="G355" s="35">
        <f t="shared" si="35"/>
        <v>0</v>
      </c>
      <c r="H355" s="33"/>
      <c r="I355" s="34"/>
      <c r="J355" s="35">
        <f t="shared" si="36"/>
        <v>0</v>
      </c>
      <c r="K355" s="33"/>
      <c r="L355" s="34"/>
      <c r="M355" s="35">
        <f t="shared" si="37"/>
        <v>0</v>
      </c>
      <c r="N355" s="200"/>
      <c r="O355" s="200"/>
      <c r="P355" s="200"/>
      <c r="Q355" s="33"/>
      <c r="R355" s="34"/>
      <c r="S355" s="35">
        <f t="shared" si="38"/>
        <v>0</v>
      </c>
      <c r="T355" s="33"/>
      <c r="U355" s="34"/>
      <c r="V355" s="28" t="s">
        <v>30</v>
      </c>
      <c r="W355" s="33"/>
      <c r="X355" s="34"/>
      <c r="Y355" s="35">
        <f t="shared" si="39"/>
        <v>0</v>
      </c>
      <c r="Z355" s="36"/>
      <c r="AA355" s="36"/>
      <c r="AB355" s="36"/>
      <c r="AC355" s="29" t="str">
        <f t="shared" si="40"/>
        <v xml:space="preserve"> </v>
      </c>
      <c r="AD355" s="30" t="str">
        <f t="shared" si="41"/>
        <v xml:space="preserve"> راسب  </v>
      </c>
      <c r="AE355" s="36"/>
    </row>
    <row r="356" spans="1:31" ht="33" customHeight="1" thickBot="1">
      <c r="A356" s="253" t="s">
        <v>30</v>
      </c>
      <c r="B356" s="212" t="s">
        <v>30</v>
      </c>
      <c r="C356" s="88"/>
      <c r="D356" s="31"/>
      <c r="E356" s="33"/>
      <c r="F356" s="34"/>
      <c r="G356" s="35">
        <f t="shared" si="35"/>
        <v>0</v>
      </c>
      <c r="H356" s="33"/>
      <c r="I356" s="34"/>
      <c r="J356" s="35">
        <f t="shared" si="36"/>
        <v>0</v>
      </c>
      <c r="K356" s="33"/>
      <c r="L356" s="34"/>
      <c r="M356" s="35">
        <f t="shared" si="37"/>
        <v>0</v>
      </c>
      <c r="N356" s="200"/>
      <c r="O356" s="200"/>
      <c r="P356" s="200"/>
      <c r="Q356" s="33"/>
      <c r="R356" s="34"/>
      <c r="S356" s="35">
        <f t="shared" si="38"/>
        <v>0</v>
      </c>
      <c r="T356" s="33"/>
      <c r="U356" s="34"/>
      <c r="V356" s="28" t="s">
        <v>30</v>
      </c>
      <c r="W356" s="33"/>
      <c r="X356" s="34"/>
      <c r="Y356" s="35">
        <f t="shared" si="39"/>
        <v>0</v>
      </c>
      <c r="Z356" s="36"/>
      <c r="AA356" s="36"/>
      <c r="AB356" s="36"/>
      <c r="AC356" s="29" t="str">
        <f t="shared" si="40"/>
        <v xml:space="preserve"> </v>
      </c>
      <c r="AD356" s="30" t="str">
        <f t="shared" si="41"/>
        <v xml:space="preserve"> راسب  </v>
      </c>
      <c r="AE356" s="36"/>
    </row>
    <row r="357" spans="1:31" ht="33" customHeight="1" thickBot="1">
      <c r="A357" s="253" t="s">
        <v>30</v>
      </c>
      <c r="B357" s="212" t="s">
        <v>30</v>
      </c>
      <c r="C357" s="88"/>
      <c r="D357" s="31"/>
      <c r="E357" s="33"/>
      <c r="F357" s="34"/>
      <c r="G357" s="35">
        <f t="shared" si="35"/>
        <v>0</v>
      </c>
      <c r="H357" s="33"/>
      <c r="I357" s="34"/>
      <c r="J357" s="35">
        <f t="shared" si="36"/>
        <v>0</v>
      </c>
      <c r="K357" s="33"/>
      <c r="L357" s="34"/>
      <c r="M357" s="35">
        <f t="shared" si="37"/>
        <v>0</v>
      </c>
      <c r="N357" s="200"/>
      <c r="O357" s="200"/>
      <c r="P357" s="200"/>
      <c r="Q357" s="33"/>
      <c r="R357" s="34"/>
      <c r="S357" s="35">
        <f t="shared" si="38"/>
        <v>0</v>
      </c>
      <c r="T357" s="33"/>
      <c r="U357" s="34"/>
      <c r="V357" s="28" t="s">
        <v>30</v>
      </c>
      <c r="W357" s="33"/>
      <c r="X357" s="34"/>
      <c r="Y357" s="35">
        <f t="shared" si="39"/>
        <v>0</v>
      </c>
      <c r="Z357" s="36"/>
      <c r="AA357" s="36"/>
      <c r="AB357" s="36"/>
      <c r="AC357" s="29" t="str">
        <f t="shared" si="40"/>
        <v xml:space="preserve"> </v>
      </c>
      <c r="AD357" s="30" t="str">
        <f t="shared" si="41"/>
        <v xml:space="preserve"> راسب  </v>
      </c>
      <c r="AE357" s="36"/>
    </row>
    <row r="358" spans="1:31" ht="33" customHeight="1" thickBot="1">
      <c r="A358" s="253" t="s">
        <v>30</v>
      </c>
      <c r="B358" s="212" t="s">
        <v>30</v>
      </c>
      <c r="C358" s="88"/>
      <c r="D358" s="31"/>
      <c r="E358" s="33"/>
      <c r="F358" s="34"/>
      <c r="G358" s="35">
        <f t="shared" si="35"/>
        <v>0</v>
      </c>
      <c r="H358" s="33"/>
      <c r="I358" s="34"/>
      <c r="J358" s="35">
        <f t="shared" si="36"/>
        <v>0</v>
      </c>
      <c r="K358" s="33"/>
      <c r="L358" s="34"/>
      <c r="M358" s="35">
        <f t="shared" si="37"/>
        <v>0</v>
      </c>
      <c r="N358" s="200"/>
      <c r="O358" s="200"/>
      <c r="P358" s="200"/>
      <c r="Q358" s="33"/>
      <c r="R358" s="34"/>
      <c r="S358" s="35">
        <f t="shared" si="38"/>
        <v>0</v>
      </c>
      <c r="T358" s="33"/>
      <c r="U358" s="34"/>
      <c r="V358" s="28" t="s">
        <v>30</v>
      </c>
      <c r="W358" s="33"/>
      <c r="X358" s="34"/>
      <c r="Y358" s="35">
        <f t="shared" si="39"/>
        <v>0</v>
      </c>
      <c r="Z358" s="36"/>
      <c r="AA358" s="36"/>
      <c r="AB358" s="36"/>
      <c r="AC358" s="29" t="str">
        <f t="shared" si="40"/>
        <v xml:space="preserve"> </v>
      </c>
      <c r="AD358" s="30" t="str">
        <f t="shared" si="41"/>
        <v xml:space="preserve"> راسب  </v>
      </c>
      <c r="AE358" s="36"/>
    </row>
    <row r="359" spans="1:31" ht="33" customHeight="1" thickBot="1">
      <c r="A359" s="253" t="s">
        <v>30</v>
      </c>
      <c r="B359" s="212" t="s">
        <v>30</v>
      </c>
      <c r="C359" s="88"/>
      <c r="D359" s="31"/>
      <c r="E359" s="33"/>
      <c r="F359" s="34"/>
      <c r="G359" s="35">
        <f t="shared" si="35"/>
        <v>0</v>
      </c>
      <c r="H359" s="33"/>
      <c r="I359" s="34"/>
      <c r="J359" s="35">
        <f t="shared" si="36"/>
        <v>0</v>
      </c>
      <c r="K359" s="33"/>
      <c r="L359" s="34"/>
      <c r="M359" s="35">
        <f t="shared" si="37"/>
        <v>0</v>
      </c>
      <c r="N359" s="200"/>
      <c r="O359" s="200"/>
      <c r="P359" s="200"/>
      <c r="Q359" s="33"/>
      <c r="R359" s="34"/>
      <c r="S359" s="35">
        <f t="shared" si="38"/>
        <v>0</v>
      </c>
      <c r="T359" s="33"/>
      <c r="U359" s="34"/>
      <c r="V359" s="28" t="s">
        <v>30</v>
      </c>
      <c r="W359" s="33"/>
      <c r="X359" s="34"/>
      <c r="Y359" s="35">
        <f t="shared" si="39"/>
        <v>0</v>
      </c>
      <c r="Z359" s="36"/>
      <c r="AA359" s="36"/>
      <c r="AB359" s="36"/>
      <c r="AC359" s="29" t="str">
        <f t="shared" si="40"/>
        <v xml:space="preserve"> </v>
      </c>
      <c r="AD359" s="30" t="str">
        <f t="shared" si="41"/>
        <v xml:space="preserve"> راسب  </v>
      </c>
      <c r="AE359" s="36"/>
    </row>
    <row r="360" spans="1:31" ht="33" customHeight="1" thickBot="1">
      <c r="A360" s="253" t="s">
        <v>30</v>
      </c>
      <c r="B360" s="212" t="s">
        <v>30</v>
      </c>
      <c r="C360" s="88"/>
      <c r="D360" s="31"/>
      <c r="E360" s="33"/>
      <c r="F360" s="34"/>
      <c r="G360" s="35">
        <f t="shared" si="35"/>
        <v>0</v>
      </c>
      <c r="H360" s="33"/>
      <c r="I360" s="34"/>
      <c r="J360" s="35">
        <f t="shared" si="36"/>
        <v>0</v>
      </c>
      <c r="K360" s="33"/>
      <c r="L360" s="34"/>
      <c r="M360" s="35">
        <f t="shared" si="37"/>
        <v>0</v>
      </c>
      <c r="N360" s="200"/>
      <c r="O360" s="200"/>
      <c r="P360" s="200"/>
      <c r="Q360" s="33"/>
      <c r="R360" s="34"/>
      <c r="S360" s="35">
        <f t="shared" si="38"/>
        <v>0</v>
      </c>
      <c r="T360" s="33"/>
      <c r="U360" s="34"/>
      <c r="V360" s="28" t="s">
        <v>30</v>
      </c>
      <c r="W360" s="33"/>
      <c r="X360" s="34"/>
      <c r="Y360" s="35">
        <f t="shared" si="39"/>
        <v>0</v>
      </c>
      <c r="Z360" s="36"/>
      <c r="AA360" s="36"/>
      <c r="AB360" s="36"/>
      <c r="AC360" s="29" t="str">
        <f t="shared" si="40"/>
        <v xml:space="preserve"> </v>
      </c>
      <c r="AD360" s="30" t="str">
        <f t="shared" si="41"/>
        <v xml:space="preserve"> راسب  </v>
      </c>
      <c r="AE360" s="36"/>
    </row>
    <row r="361" spans="1:31" ht="33" customHeight="1" thickBot="1">
      <c r="A361" s="253" t="s">
        <v>30</v>
      </c>
      <c r="B361" s="212" t="s">
        <v>30</v>
      </c>
      <c r="C361" s="88"/>
      <c r="D361" s="31"/>
      <c r="E361" s="33"/>
      <c r="F361" s="34"/>
      <c r="G361" s="35">
        <f t="shared" si="35"/>
        <v>0</v>
      </c>
      <c r="H361" s="33"/>
      <c r="I361" s="34"/>
      <c r="J361" s="35">
        <f t="shared" si="36"/>
        <v>0</v>
      </c>
      <c r="K361" s="33"/>
      <c r="L361" s="34"/>
      <c r="M361" s="35">
        <f t="shared" si="37"/>
        <v>0</v>
      </c>
      <c r="N361" s="200"/>
      <c r="O361" s="200"/>
      <c r="P361" s="200"/>
      <c r="Q361" s="33"/>
      <c r="R361" s="34"/>
      <c r="S361" s="35">
        <f t="shared" si="38"/>
        <v>0</v>
      </c>
      <c r="T361" s="33"/>
      <c r="U361" s="34"/>
      <c r="V361" s="28" t="s">
        <v>30</v>
      </c>
      <c r="W361" s="33"/>
      <c r="X361" s="34"/>
      <c r="Y361" s="35">
        <f t="shared" si="39"/>
        <v>0</v>
      </c>
      <c r="Z361" s="36"/>
      <c r="AA361" s="36"/>
      <c r="AB361" s="36"/>
      <c r="AC361" s="29" t="str">
        <f t="shared" si="40"/>
        <v xml:space="preserve"> </v>
      </c>
      <c r="AD361" s="30" t="str">
        <f t="shared" si="41"/>
        <v xml:space="preserve"> راسب  </v>
      </c>
      <c r="AE361" s="36"/>
    </row>
    <row r="362" spans="1:31" ht="33" customHeight="1" thickBot="1">
      <c r="A362" s="253" t="s">
        <v>30</v>
      </c>
      <c r="B362" s="212" t="s">
        <v>30</v>
      </c>
      <c r="C362" s="88"/>
      <c r="D362" s="31"/>
      <c r="E362" s="33"/>
      <c r="F362" s="34"/>
      <c r="G362" s="35">
        <f t="shared" si="35"/>
        <v>0</v>
      </c>
      <c r="H362" s="33"/>
      <c r="I362" s="34"/>
      <c r="J362" s="35">
        <f t="shared" si="36"/>
        <v>0</v>
      </c>
      <c r="K362" s="33"/>
      <c r="L362" s="34"/>
      <c r="M362" s="35">
        <f t="shared" si="37"/>
        <v>0</v>
      </c>
      <c r="N362" s="200"/>
      <c r="O362" s="200"/>
      <c r="P362" s="200"/>
      <c r="Q362" s="33"/>
      <c r="R362" s="34"/>
      <c r="S362" s="35">
        <f t="shared" si="38"/>
        <v>0</v>
      </c>
      <c r="T362" s="33"/>
      <c r="U362" s="34"/>
      <c r="V362" s="28" t="s">
        <v>30</v>
      </c>
      <c r="W362" s="33"/>
      <c r="X362" s="34"/>
      <c r="Y362" s="35">
        <f t="shared" si="39"/>
        <v>0</v>
      </c>
      <c r="Z362" s="36"/>
      <c r="AA362" s="36"/>
      <c r="AB362" s="36"/>
      <c r="AC362" s="29" t="str">
        <f t="shared" si="40"/>
        <v xml:space="preserve"> </v>
      </c>
      <c r="AD362" s="30" t="str">
        <f t="shared" si="41"/>
        <v xml:space="preserve"> راسب  </v>
      </c>
      <c r="AE362" s="36"/>
    </row>
    <row r="363" spans="1:31" ht="33" customHeight="1" thickBot="1">
      <c r="A363" s="253" t="s">
        <v>30</v>
      </c>
      <c r="B363" s="212" t="s">
        <v>30</v>
      </c>
      <c r="C363" s="88"/>
      <c r="D363" s="31"/>
      <c r="E363" s="33"/>
      <c r="F363" s="34"/>
      <c r="G363" s="35">
        <f t="shared" si="35"/>
        <v>0</v>
      </c>
      <c r="H363" s="33"/>
      <c r="I363" s="34"/>
      <c r="J363" s="35">
        <f t="shared" si="36"/>
        <v>0</v>
      </c>
      <c r="K363" s="33"/>
      <c r="L363" s="34"/>
      <c r="M363" s="35">
        <f t="shared" si="37"/>
        <v>0</v>
      </c>
      <c r="N363" s="200"/>
      <c r="O363" s="200"/>
      <c r="P363" s="200"/>
      <c r="Q363" s="33"/>
      <c r="R363" s="34"/>
      <c r="S363" s="35">
        <f t="shared" si="38"/>
        <v>0</v>
      </c>
      <c r="T363" s="33"/>
      <c r="U363" s="34"/>
      <c r="V363" s="28" t="s">
        <v>30</v>
      </c>
      <c r="W363" s="33"/>
      <c r="X363" s="34"/>
      <c r="Y363" s="35">
        <f t="shared" si="39"/>
        <v>0</v>
      </c>
      <c r="Z363" s="36"/>
      <c r="AA363" s="36"/>
      <c r="AB363" s="36"/>
      <c r="AC363" s="29" t="str">
        <f t="shared" si="40"/>
        <v xml:space="preserve"> </v>
      </c>
      <c r="AD363" s="30" t="str">
        <f t="shared" si="41"/>
        <v xml:space="preserve"> راسب  </v>
      </c>
      <c r="AE363" s="36"/>
    </row>
    <row r="364" spans="1:31" ht="33" customHeight="1" thickBot="1">
      <c r="A364" s="253" t="s">
        <v>30</v>
      </c>
      <c r="B364" s="212" t="s">
        <v>30</v>
      </c>
      <c r="C364" s="88"/>
      <c r="D364" s="31"/>
      <c r="E364" s="33"/>
      <c r="F364" s="34"/>
      <c r="G364" s="35">
        <f t="shared" si="35"/>
        <v>0</v>
      </c>
      <c r="H364" s="33"/>
      <c r="I364" s="34"/>
      <c r="J364" s="35">
        <f t="shared" si="36"/>
        <v>0</v>
      </c>
      <c r="K364" s="33"/>
      <c r="L364" s="34"/>
      <c r="M364" s="35">
        <f t="shared" si="37"/>
        <v>0</v>
      </c>
      <c r="N364" s="200"/>
      <c r="O364" s="200"/>
      <c r="P364" s="200"/>
      <c r="Q364" s="33"/>
      <c r="R364" s="34"/>
      <c r="S364" s="35">
        <f t="shared" si="38"/>
        <v>0</v>
      </c>
      <c r="T364" s="33"/>
      <c r="U364" s="34"/>
      <c r="V364" s="28" t="s">
        <v>30</v>
      </c>
      <c r="W364" s="33"/>
      <c r="X364" s="34"/>
      <c r="Y364" s="35">
        <f t="shared" si="39"/>
        <v>0</v>
      </c>
      <c r="Z364" s="36"/>
      <c r="AA364" s="36"/>
      <c r="AB364" s="36"/>
      <c r="AC364" s="29" t="str">
        <f t="shared" si="40"/>
        <v xml:space="preserve"> </v>
      </c>
      <c r="AD364" s="30" t="str">
        <f t="shared" si="41"/>
        <v xml:space="preserve"> راسب  </v>
      </c>
      <c r="AE364" s="36"/>
    </row>
    <row r="365" spans="1:31" ht="33" customHeight="1" thickBot="1">
      <c r="A365" s="253" t="s">
        <v>30</v>
      </c>
      <c r="B365" s="212" t="s">
        <v>30</v>
      </c>
      <c r="C365" s="88"/>
      <c r="D365" s="31"/>
      <c r="E365" s="33"/>
      <c r="F365" s="34"/>
      <c r="G365" s="35">
        <f t="shared" si="35"/>
        <v>0</v>
      </c>
      <c r="H365" s="33"/>
      <c r="I365" s="34"/>
      <c r="J365" s="35">
        <f t="shared" si="36"/>
        <v>0</v>
      </c>
      <c r="K365" s="33"/>
      <c r="L365" s="34"/>
      <c r="M365" s="35">
        <f t="shared" si="37"/>
        <v>0</v>
      </c>
      <c r="N365" s="200"/>
      <c r="O365" s="200"/>
      <c r="P365" s="200"/>
      <c r="Q365" s="33"/>
      <c r="R365" s="34"/>
      <c r="S365" s="35">
        <f t="shared" si="38"/>
        <v>0</v>
      </c>
      <c r="T365" s="33"/>
      <c r="U365" s="34"/>
      <c r="V365" s="28" t="s">
        <v>30</v>
      </c>
      <c r="W365" s="33"/>
      <c r="X365" s="34"/>
      <c r="Y365" s="35">
        <f t="shared" si="39"/>
        <v>0</v>
      </c>
      <c r="Z365" s="36"/>
      <c r="AA365" s="36"/>
      <c r="AB365" s="36"/>
      <c r="AC365" s="29" t="str">
        <f t="shared" si="40"/>
        <v xml:space="preserve"> </v>
      </c>
      <c r="AD365" s="30" t="str">
        <f t="shared" si="41"/>
        <v xml:space="preserve"> راسب  </v>
      </c>
      <c r="AE365" s="36"/>
    </row>
    <row r="366" spans="1:31" ht="33" customHeight="1" thickBot="1">
      <c r="A366" s="253" t="s">
        <v>30</v>
      </c>
      <c r="B366" s="212" t="s">
        <v>30</v>
      </c>
      <c r="C366" s="88"/>
      <c r="D366" s="31"/>
      <c r="E366" s="33"/>
      <c r="F366" s="34"/>
      <c r="G366" s="35">
        <f t="shared" si="35"/>
        <v>0</v>
      </c>
      <c r="H366" s="33"/>
      <c r="I366" s="34"/>
      <c r="J366" s="35">
        <f t="shared" si="36"/>
        <v>0</v>
      </c>
      <c r="K366" s="33"/>
      <c r="L366" s="34"/>
      <c r="M366" s="35">
        <f t="shared" si="37"/>
        <v>0</v>
      </c>
      <c r="N366" s="200"/>
      <c r="O366" s="200"/>
      <c r="P366" s="200"/>
      <c r="Q366" s="33"/>
      <c r="R366" s="34"/>
      <c r="S366" s="35">
        <f t="shared" si="38"/>
        <v>0</v>
      </c>
      <c r="T366" s="33"/>
      <c r="U366" s="34"/>
      <c r="V366" s="28" t="s">
        <v>30</v>
      </c>
      <c r="W366" s="33"/>
      <c r="X366" s="34"/>
      <c r="Y366" s="35">
        <f t="shared" si="39"/>
        <v>0</v>
      </c>
      <c r="Z366" s="36"/>
      <c r="AA366" s="36"/>
      <c r="AB366" s="36"/>
      <c r="AC366" s="29" t="str">
        <f t="shared" si="40"/>
        <v xml:space="preserve"> </v>
      </c>
      <c r="AD366" s="30" t="str">
        <f t="shared" si="41"/>
        <v xml:space="preserve"> راسب  </v>
      </c>
      <c r="AE366" s="36"/>
    </row>
    <row r="367" spans="1:31" ht="33" customHeight="1" thickBot="1">
      <c r="A367" s="253" t="s">
        <v>30</v>
      </c>
      <c r="B367" s="212" t="s">
        <v>30</v>
      </c>
      <c r="C367" s="88"/>
      <c r="D367" s="31"/>
      <c r="E367" s="33"/>
      <c r="F367" s="34"/>
      <c r="G367" s="35">
        <f t="shared" si="35"/>
        <v>0</v>
      </c>
      <c r="H367" s="33"/>
      <c r="I367" s="34"/>
      <c r="J367" s="35">
        <f t="shared" si="36"/>
        <v>0</v>
      </c>
      <c r="K367" s="33"/>
      <c r="L367" s="34"/>
      <c r="M367" s="35">
        <f t="shared" si="37"/>
        <v>0</v>
      </c>
      <c r="N367" s="200"/>
      <c r="O367" s="200"/>
      <c r="P367" s="200"/>
      <c r="Q367" s="33"/>
      <c r="R367" s="34"/>
      <c r="S367" s="35">
        <f t="shared" si="38"/>
        <v>0</v>
      </c>
      <c r="T367" s="33"/>
      <c r="U367" s="34"/>
      <c r="V367" s="28" t="s">
        <v>30</v>
      </c>
      <c r="W367" s="33"/>
      <c r="X367" s="34"/>
      <c r="Y367" s="35">
        <f t="shared" si="39"/>
        <v>0</v>
      </c>
      <c r="Z367" s="36"/>
      <c r="AA367" s="36"/>
      <c r="AB367" s="36"/>
      <c r="AC367" s="29" t="str">
        <f t="shared" si="40"/>
        <v xml:space="preserve"> </v>
      </c>
      <c r="AD367" s="30" t="str">
        <f t="shared" si="41"/>
        <v xml:space="preserve"> راسب  </v>
      </c>
      <c r="AE367" s="36"/>
    </row>
    <row r="368" spans="1:31" ht="33" customHeight="1" thickBot="1">
      <c r="A368" s="253" t="s">
        <v>30</v>
      </c>
      <c r="B368" s="212" t="s">
        <v>30</v>
      </c>
      <c r="C368" s="88"/>
      <c r="D368" s="31"/>
      <c r="E368" s="33"/>
      <c r="F368" s="34"/>
      <c r="G368" s="35">
        <f t="shared" si="35"/>
        <v>0</v>
      </c>
      <c r="H368" s="33"/>
      <c r="I368" s="34"/>
      <c r="J368" s="35">
        <f t="shared" si="36"/>
        <v>0</v>
      </c>
      <c r="K368" s="33"/>
      <c r="L368" s="34"/>
      <c r="M368" s="35">
        <f t="shared" si="37"/>
        <v>0</v>
      </c>
      <c r="N368" s="200"/>
      <c r="O368" s="200"/>
      <c r="P368" s="200"/>
      <c r="Q368" s="33"/>
      <c r="R368" s="34"/>
      <c r="S368" s="35">
        <f t="shared" si="38"/>
        <v>0</v>
      </c>
      <c r="T368" s="33"/>
      <c r="U368" s="34"/>
      <c r="V368" s="28" t="s">
        <v>30</v>
      </c>
      <c r="W368" s="33"/>
      <c r="X368" s="34"/>
      <c r="Y368" s="35">
        <f t="shared" si="39"/>
        <v>0</v>
      </c>
      <c r="Z368" s="36"/>
      <c r="AA368" s="36"/>
      <c r="AB368" s="36"/>
      <c r="AC368" s="29" t="str">
        <f t="shared" si="40"/>
        <v xml:space="preserve"> </v>
      </c>
      <c r="AD368" s="30" t="str">
        <f t="shared" si="41"/>
        <v xml:space="preserve"> راسب  </v>
      </c>
      <c r="AE368" s="36"/>
    </row>
    <row r="369" spans="1:31" ht="33" customHeight="1" thickBot="1">
      <c r="A369" s="253" t="s">
        <v>30</v>
      </c>
      <c r="B369" s="212" t="s">
        <v>30</v>
      </c>
      <c r="C369" s="88"/>
      <c r="D369" s="31"/>
      <c r="E369" s="33"/>
      <c r="F369" s="34"/>
      <c r="G369" s="35">
        <f t="shared" si="35"/>
        <v>0</v>
      </c>
      <c r="H369" s="33"/>
      <c r="I369" s="34"/>
      <c r="J369" s="35">
        <f t="shared" si="36"/>
        <v>0</v>
      </c>
      <c r="K369" s="33"/>
      <c r="L369" s="34"/>
      <c r="M369" s="35">
        <f t="shared" si="37"/>
        <v>0</v>
      </c>
      <c r="N369" s="200"/>
      <c r="O369" s="200"/>
      <c r="P369" s="200"/>
      <c r="Q369" s="33"/>
      <c r="R369" s="34"/>
      <c r="S369" s="35">
        <f t="shared" si="38"/>
        <v>0</v>
      </c>
      <c r="T369" s="33"/>
      <c r="U369" s="34"/>
      <c r="V369" s="28" t="s">
        <v>30</v>
      </c>
      <c r="W369" s="33"/>
      <c r="X369" s="34"/>
      <c r="Y369" s="35">
        <f t="shared" si="39"/>
        <v>0</v>
      </c>
      <c r="Z369" s="36"/>
      <c r="AA369" s="36"/>
      <c r="AB369" s="36"/>
      <c r="AC369" s="29" t="str">
        <f t="shared" si="40"/>
        <v xml:space="preserve"> </v>
      </c>
      <c r="AD369" s="30" t="str">
        <f t="shared" si="41"/>
        <v xml:space="preserve"> راسب  </v>
      </c>
      <c r="AE369" s="36"/>
    </row>
    <row r="370" spans="1:31" ht="33" customHeight="1" thickBot="1">
      <c r="A370" s="253" t="s">
        <v>30</v>
      </c>
      <c r="B370" s="212" t="s">
        <v>30</v>
      </c>
      <c r="C370" s="88"/>
      <c r="D370" s="31"/>
      <c r="E370" s="33"/>
      <c r="F370" s="34"/>
      <c r="G370" s="35">
        <f t="shared" si="35"/>
        <v>0</v>
      </c>
      <c r="H370" s="33"/>
      <c r="I370" s="34"/>
      <c r="J370" s="35">
        <f t="shared" si="36"/>
        <v>0</v>
      </c>
      <c r="K370" s="33"/>
      <c r="L370" s="34"/>
      <c r="M370" s="35">
        <f t="shared" si="37"/>
        <v>0</v>
      </c>
      <c r="N370" s="200"/>
      <c r="O370" s="200"/>
      <c r="P370" s="200"/>
      <c r="Q370" s="33"/>
      <c r="R370" s="34"/>
      <c r="S370" s="35">
        <f t="shared" si="38"/>
        <v>0</v>
      </c>
      <c r="T370" s="33"/>
      <c r="U370" s="34"/>
      <c r="V370" s="28" t="s">
        <v>30</v>
      </c>
      <c r="W370" s="33"/>
      <c r="X370" s="34"/>
      <c r="Y370" s="35">
        <f t="shared" si="39"/>
        <v>0</v>
      </c>
      <c r="Z370" s="36"/>
      <c r="AA370" s="36"/>
      <c r="AB370" s="36"/>
      <c r="AC370" s="29" t="str">
        <f t="shared" si="40"/>
        <v xml:space="preserve"> </v>
      </c>
      <c r="AD370" s="30" t="str">
        <f t="shared" si="41"/>
        <v xml:space="preserve"> راسب  </v>
      </c>
      <c r="AE370" s="36"/>
    </row>
    <row r="371" spans="1:31" ht="33" customHeight="1" thickBot="1">
      <c r="A371" s="253" t="s">
        <v>30</v>
      </c>
      <c r="B371" s="212" t="s">
        <v>30</v>
      </c>
      <c r="C371" s="88"/>
      <c r="D371" s="31"/>
      <c r="E371" s="33"/>
      <c r="F371" s="34"/>
      <c r="G371" s="35">
        <f t="shared" si="35"/>
        <v>0</v>
      </c>
      <c r="H371" s="33"/>
      <c r="I371" s="34"/>
      <c r="J371" s="35">
        <f t="shared" si="36"/>
        <v>0</v>
      </c>
      <c r="K371" s="33"/>
      <c r="L371" s="34"/>
      <c r="M371" s="35">
        <f t="shared" si="37"/>
        <v>0</v>
      </c>
      <c r="N371" s="200"/>
      <c r="O371" s="200"/>
      <c r="P371" s="200"/>
      <c r="Q371" s="33"/>
      <c r="R371" s="34"/>
      <c r="S371" s="35">
        <f t="shared" si="38"/>
        <v>0</v>
      </c>
      <c r="T371" s="33"/>
      <c r="U371" s="34"/>
      <c r="V371" s="28" t="s">
        <v>30</v>
      </c>
      <c r="W371" s="33"/>
      <c r="X371" s="34"/>
      <c r="Y371" s="35">
        <f t="shared" si="39"/>
        <v>0</v>
      </c>
      <c r="Z371" s="36"/>
      <c r="AA371" s="36"/>
      <c r="AB371" s="36"/>
      <c r="AC371" s="29" t="str">
        <f t="shared" si="40"/>
        <v xml:space="preserve"> </v>
      </c>
      <c r="AD371" s="30" t="str">
        <f t="shared" si="41"/>
        <v xml:space="preserve"> راسب  </v>
      </c>
      <c r="AE371" s="36"/>
    </row>
    <row r="372" spans="1:31" ht="33" customHeight="1" thickBot="1">
      <c r="A372" s="253" t="s">
        <v>30</v>
      </c>
      <c r="B372" s="212" t="s">
        <v>30</v>
      </c>
      <c r="C372" s="88"/>
      <c r="D372" s="31"/>
      <c r="E372" s="33"/>
      <c r="F372" s="34"/>
      <c r="G372" s="35">
        <f t="shared" si="35"/>
        <v>0</v>
      </c>
      <c r="H372" s="33"/>
      <c r="I372" s="34"/>
      <c r="J372" s="35">
        <f t="shared" si="36"/>
        <v>0</v>
      </c>
      <c r="K372" s="33"/>
      <c r="L372" s="34"/>
      <c r="M372" s="35">
        <f t="shared" si="37"/>
        <v>0</v>
      </c>
      <c r="N372" s="200"/>
      <c r="O372" s="200"/>
      <c r="P372" s="200"/>
      <c r="Q372" s="33"/>
      <c r="R372" s="34"/>
      <c r="S372" s="35">
        <f t="shared" si="38"/>
        <v>0</v>
      </c>
      <c r="T372" s="33"/>
      <c r="U372" s="34"/>
      <c r="V372" s="28" t="s">
        <v>30</v>
      </c>
      <c r="W372" s="33"/>
      <c r="X372" s="34"/>
      <c r="Y372" s="35">
        <f t="shared" si="39"/>
        <v>0</v>
      </c>
      <c r="Z372" s="36"/>
      <c r="AA372" s="36"/>
      <c r="AB372" s="36"/>
      <c r="AC372" s="29" t="str">
        <f t="shared" si="40"/>
        <v xml:space="preserve"> </v>
      </c>
      <c r="AD372" s="30" t="str">
        <f t="shared" si="41"/>
        <v xml:space="preserve"> راسب  </v>
      </c>
      <c r="AE372" s="36"/>
    </row>
    <row r="373" spans="1:31" ht="33" customHeight="1" thickBot="1">
      <c r="A373" s="253" t="s">
        <v>30</v>
      </c>
      <c r="B373" s="212" t="s">
        <v>30</v>
      </c>
      <c r="C373" s="88"/>
      <c r="D373" s="31"/>
      <c r="E373" s="33"/>
      <c r="F373" s="34"/>
      <c r="G373" s="35">
        <f t="shared" si="35"/>
        <v>0</v>
      </c>
      <c r="H373" s="33"/>
      <c r="I373" s="34"/>
      <c r="J373" s="35">
        <f t="shared" si="36"/>
        <v>0</v>
      </c>
      <c r="K373" s="33"/>
      <c r="L373" s="34"/>
      <c r="M373" s="35">
        <f t="shared" si="37"/>
        <v>0</v>
      </c>
      <c r="N373" s="200"/>
      <c r="O373" s="200"/>
      <c r="P373" s="200"/>
      <c r="Q373" s="33"/>
      <c r="R373" s="34"/>
      <c r="S373" s="35">
        <f t="shared" si="38"/>
        <v>0</v>
      </c>
      <c r="T373" s="33"/>
      <c r="U373" s="34"/>
      <c r="V373" s="28" t="s">
        <v>30</v>
      </c>
      <c r="W373" s="33"/>
      <c r="X373" s="34"/>
      <c r="Y373" s="35">
        <f t="shared" si="39"/>
        <v>0</v>
      </c>
      <c r="Z373" s="36"/>
      <c r="AA373" s="36"/>
      <c r="AB373" s="36"/>
      <c r="AC373" s="29" t="str">
        <f t="shared" si="40"/>
        <v xml:space="preserve"> </v>
      </c>
      <c r="AD373" s="30" t="str">
        <f t="shared" si="41"/>
        <v xml:space="preserve"> راسب  </v>
      </c>
      <c r="AE373" s="36"/>
    </row>
    <row r="374" spans="1:31" ht="33" customHeight="1" thickBot="1">
      <c r="A374" s="253" t="s">
        <v>30</v>
      </c>
      <c r="B374" s="212" t="s">
        <v>30</v>
      </c>
      <c r="C374" s="88"/>
      <c r="D374" s="31"/>
      <c r="E374" s="33"/>
      <c r="F374" s="34"/>
      <c r="G374" s="35">
        <f t="shared" si="35"/>
        <v>0</v>
      </c>
      <c r="H374" s="33"/>
      <c r="I374" s="34"/>
      <c r="J374" s="35">
        <f t="shared" si="36"/>
        <v>0</v>
      </c>
      <c r="K374" s="33"/>
      <c r="L374" s="34"/>
      <c r="M374" s="35">
        <f t="shared" si="37"/>
        <v>0</v>
      </c>
      <c r="N374" s="200"/>
      <c r="O374" s="200"/>
      <c r="P374" s="200"/>
      <c r="Q374" s="33"/>
      <c r="R374" s="34"/>
      <c r="S374" s="35">
        <f t="shared" si="38"/>
        <v>0</v>
      </c>
      <c r="T374" s="33"/>
      <c r="U374" s="34"/>
      <c r="V374" s="28" t="s">
        <v>30</v>
      </c>
      <c r="W374" s="33"/>
      <c r="X374" s="34"/>
      <c r="Y374" s="35">
        <f t="shared" si="39"/>
        <v>0</v>
      </c>
      <c r="Z374" s="36"/>
      <c r="AA374" s="36"/>
      <c r="AB374" s="36"/>
      <c r="AC374" s="29" t="str">
        <f t="shared" si="40"/>
        <v xml:space="preserve"> </v>
      </c>
      <c r="AD374" s="30" t="str">
        <f t="shared" si="41"/>
        <v xml:space="preserve"> راسب  </v>
      </c>
      <c r="AE374" s="36"/>
    </row>
    <row r="375" spans="1:31" ht="33" customHeight="1" thickBot="1">
      <c r="A375" s="253" t="s">
        <v>30</v>
      </c>
      <c r="B375" s="212" t="s">
        <v>30</v>
      </c>
      <c r="C375" s="88"/>
      <c r="D375" s="31"/>
      <c r="E375" s="33"/>
      <c r="F375" s="34"/>
      <c r="G375" s="35">
        <f t="shared" si="35"/>
        <v>0</v>
      </c>
      <c r="H375" s="33"/>
      <c r="I375" s="34"/>
      <c r="J375" s="35">
        <f t="shared" si="36"/>
        <v>0</v>
      </c>
      <c r="K375" s="33"/>
      <c r="L375" s="34"/>
      <c r="M375" s="35">
        <f t="shared" si="37"/>
        <v>0</v>
      </c>
      <c r="N375" s="200"/>
      <c r="O375" s="200"/>
      <c r="P375" s="200"/>
      <c r="Q375" s="33"/>
      <c r="R375" s="34"/>
      <c r="S375" s="35">
        <f t="shared" si="38"/>
        <v>0</v>
      </c>
      <c r="T375" s="33"/>
      <c r="U375" s="34"/>
      <c r="V375" s="28" t="s">
        <v>30</v>
      </c>
      <c r="W375" s="33"/>
      <c r="X375" s="34"/>
      <c r="Y375" s="35">
        <f t="shared" si="39"/>
        <v>0</v>
      </c>
      <c r="Z375" s="36"/>
      <c r="AA375" s="36"/>
      <c r="AB375" s="36"/>
      <c r="AC375" s="29" t="str">
        <f t="shared" si="40"/>
        <v xml:space="preserve"> </v>
      </c>
      <c r="AD375" s="30" t="str">
        <f t="shared" si="41"/>
        <v xml:space="preserve"> راسب  </v>
      </c>
      <c r="AE375" s="36"/>
    </row>
    <row r="376" spans="1:31" ht="33" customHeight="1" thickBot="1">
      <c r="A376" s="253" t="s">
        <v>30</v>
      </c>
      <c r="B376" s="212" t="s">
        <v>30</v>
      </c>
      <c r="C376" s="88"/>
      <c r="D376" s="31"/>
      <c r="E376" s="33"/>
      <c r="F376" s="34"/>
      <c r="G376" s="35">
        <f t="shared" si="35"/>
        <v>0</v>
      </c>
      <c r="H376" s="33"/>
      <c r="I376" s="34"/>
      <c r="J376" s="35">
        <f t="shared" si="36"/>
        <v>0</v>
      </c>
      <c r="K376" s="33"/>
      <c r="L376" s="34"/>
      <c r="M376" s="35">
        <f t="shared" si="37"/>
        <v>0</v>
      </c>
      <c r="N376" s="200"/>
      <c r="O376" s="200"/>
      <c r="P376" s="200"/>
      <c r="Q376" s="33"/>
      <c r="R376" s="34"/>
      <c r="S376" s="35">
        <f t="shared" si="38"/>
        <v>0</v>
      </c>
      <c r="T376" s="33"/>
      <c r="U376" s="34"/>
      <c r="V376" s="28" t="s">
        <v>30</v>
      </c>
      <c r="W376" s="33"/>
      <c r="X376" s="34"/>
      <c r="Y376" s="35">
        <f t="shared" si="39"/>
        <v>0</v>
      </c>
      <c r="Z376" s="36"/>
      <c r="AA376" s="36"/>
      <c r="AB376" s="36"/>
      <c r="AC376" s="29" t="str">
        <f t="shared" si="40"/>
        <v xml:space="preserve"> </v>
      </c>
      <c r="AD376" s="30" t="str">
        <f t="shared" si="41"/>
        <v xml:space="preserve"> راسب  </v>
      </c>
      <c r="AE376" s="36"/>
    </row>
    <row r="377" spans="1:31" ht="33" customHeight="1" thickBot="1">
      <c r="A377" s="253" t="s">
        <v>30</v>
      </c>
      <c r="B377" s="212" t="s">
        <v>30</v>
      </c>
      <c r="C377" s="88"/>
      <c r="D377" s="31"/>
      <c r="E377" s="33"/>
      <c r="F377" s="34"/>
      <c r="G377" s="35">
        <f t="shared" si="35"/>
        <v>0</v>
      </c>
      <c r="H377" s="33"/>
      <c r="I377" s="34"/>
      <c r="J377" s="35">
        <f t="shared" si="36"/>
        <v>0</v>
      </c>
      <c r="K377" s="33"/>
      <c r="L377" s="34"/>
      <c r="M377" s="35">
        <f t="shared" si="37"/>
        <v>0</v>
      </c>
      <c r="N377" s="200"/>
      <c r="O377" s="200"/>
      <c r="P377" s="200"/>
      <c r="Q377" s="33"/>
      <c r="R377" s="34"/>
      <c r="S377" s="35">
        <f t="shared" si="38"/>
        <v>0</v>
      </c>
      <c r="T377" s="33"/>
      <c r="U377" s="34"/>
      <c r="V377" s="28" t="s">
        <v>30</v>
      </c>
      <c r="W377" s="33"/>
      <c r="X377" s="34"/>
      <c r="Y377" s="35">
        <f t="shared" si="39"/>
        <v>0</v>
      </c>
      <c r="Z377" s="36"/>
      <c r="AA377" s="36"/>
      <c r="AB377" s="36"/>
      <c r="AC377" s="29" t="str">
        <f t="shared" si="40"/>
        <v xml:space="preserve"> </v>
      </c>
      <c r="AD377" s="30" t="str">
        <f t="shared" si="41"/>
        <v xml:space="preserve"> راسب  </v>
      </c>
      <c r="AE377" s="36"/>
    </row>
    <row r="378" spans="1:31" ht="33" customHeight="1" thickBot="1">
      <c r="A378" s="253" t="s">
        <v>30</v>
      </c>
      <c r="B378" s="212" t="s">
        <v>30</v>
      </c>
      <c r="C378" s="88"/>
      <c r="D378" s="31"/>
      <c r="E378" s="33"/>
      <c r="F378" s="34"/>
      <c r="G378" s="35">
        <f t="shared" si="35"/>
        <v>0</v>
      </c>
      <c r="H378" s="33"/>
      <c r="I378" s="34"/>
      <c r="J378" s="35">
        <f t="shared" si="36"/>
        <v>0</v>
      </c>
      <c r="K378" s="33"/>
      <c r="L378" s="34"/>
      <c r="M378" s="35">
        <f t="shared" si="37"/>
        <v>0</v>
      </c>
      <c r="N378" s="200"/>
      <c r="O378" s="200"/>
      <c r="P378" s="200"/>
      <c r="Q378" s="33"/>
      <c r="R378" s="34"/>
      <c r="S378" s="35">
        <f t="shared" si="38"/>
        <v>0</v>
      </c>
      <c r="T378" s="33"/>
      <c r="U378" s="34"/>
      <c r="V378" s="28" t="s">
        <v>30</v>
      </c>
      <c r="W378" s="33"/>
      <c r="X378" s="34"/>
      <c r="Y378" s="35">
        <f t="shared" si="39"/>
        <v>0</v>
      </c>
      <c r="Z378" s="36"/>
      <c r="AA378" s="36"/>
      <c r="AB378" s="36"/>
      <c r="AC378" s="29" t="str">
        <f t="shared" si="40"/>
        <v xml:space="preserve"> </v>
      </c>
      <c r="AD378" s="30" t="str">
        <f t="shared" si="41"/>
        <v xml:space="preserve"> راسب  </v>
      </c>
      <c r="AE378" s="36"/>
    </row>
    <row r="379" spans="1:31" ht="33" customHeight="1" thickBot="1">
      <c r="A379" s="253" t="s">
        <v>30</v>
      </c>
      <c r="B379" s="212" t="s">
        <v>30</v>
      </c>
      <c r="C379" s="88"/>
      <c r="D379" s="31"/>
      <c r="E379" s="33"/>
      <c r="F379" s="34"/>
      <c r="G379" s="35">
        <f t="shared" si="35"/>
        <v>0</v>
      </c>
      <c r="H379" s="33"/>
      <c r="I379" s="34"/>
      <c r="J379" s="35">
        <f t="shared" si="36"/>
        <v>0</v>
      </c>
      <c r="K379" s="33"/>
      <c r="L379" s="34"/>
      <c r="M379" s="35">
        <f t="shared" si="37"/>
        <v>0</v>
      </c>
      <c r="N379" s="200"/>
      <c r="O379" s="200"/>
      <c r="P379" s="200"/>
      <c r="Q379" s="33"/>
      <c r="R379" s="34"/>
      <c r="S379" s="35">
        <f t="shared" si="38"/>
        <v>0</v>
      </c>
      <c r="T379" s="33"/>
      <c r="U379" s="34"/>
      <c r="V379" s="28" t="s">
        <v>30</v>
      </c>
      <c r="W379" s="33"/>
      <c r="X379" s="34"/>
      <c r="Y379" s="35">
        <f t="shared" si="39"/>
        <v>0</v>
      </c>
      <c r="Z379" s="36"/>
      <c r="AA379" s="36"/>
      <c r="AB379" s="36"/>
      <c r="AC379" s="29" t="str">
        <f t="shared" si="40"/>
        <v xml:space="preserve"> </v>
      </c>
      <c r="AD379" s="30" t="str">
        <f t="shared" si="41"/>
        <v xml:space="preserve"> راسب  </v>
      </c>
      <c r="AE379" s="36"/>
    </row>
    <row r="380" spans="1:31" ht="33" customHeight="1" thickBot="1">
      <c r="A380" s="253" t="s">
        <v>30</v>
      </c>
      <c r="B380" s="212" t="s">
        <v>30</v>
      </c>
      <c r="C380" s="88"/>
      <c r="D380" s="31"/>
      <c r="E380" s="33"/>
      <c r="F380" s="34"/>
      <c r="G380" s="35">
        <f t="shared" si="35"/>
        <v>0</v>
      </c>
      <c r="H380" s="33"/>
      <c r="I380" s="34"/>
      <c r="J380" s="35">
        <f t="shared" si="36"/>
        <v>0</v>
      </c>
      <c r="K380" s="33"/>
      <c r="L380" s="34"/>
      <c r="M380" s="35">
        <f t="shared" si="37"/>
        <v>0</v>
      </c>
      <c r="N380" s="200"/>
      <c r="O380" s="200"/>
      <c r="P380" s="200"/>
      <c r="Q380" s="33"/>
      <c r="R380" s="34"/>
      <c r="S380" s="35">
        <f t="shared" si="38"/>
        <v>0</v>
      </c>
      <c r="T380" s="33"/>
      <c r="U380" s="34"/>
      <c r="V380" s="28" t="s">
        <v>30</v>
      </c>
      <c r="W380" s="33"/>
      <c r="X380" s="34"/>
      <c r="Y380" s="35">
        <f t="shared" si="39"/>
        <v>0</v>
      </c>
      <c r="Z380" s="36"/>
      <c r="AA380" s="36"/>
      <c r="AB380" s="36"/>
      <c r="AC380" s="29" t="str">
        <f t="shared" si="40"/>
        <v xml:space="preserve"> </v>
      </c>
      <c r="AD380" s="30" t="str">
        <f t="shared" si="41"/>
        <v xml:space="preserve"> راسب  </v>
      </c>
      <c r="AE380" s="36"/>
    </row>
    <row r="381" spans="1:31" ht="33" customHeight="1" thickBot="1">
      <c r="A381" s="253" t="s">
        <v>30</v>
      </c>
      <c r="B381" s="212" t="s">
        <v>30</v>
      </c>
      <c r="C381" s="88"/>
      <c r="D381" s="31"/>
      <c r="E381" s="33"/>
      <c r="F381" s="34"/>
      <c r="G381" s="35">
        <f t="shared" si="35"/>
        <v>0</v>
      </c>
      <c r="H381" s="33"/>
      <c r="I381" s="34"/>
      <c r="J381" s="35">
        <f t="shared" si="36"/>
        <v>0</v>
      </c>
      <c r="K381" s="33"/>
      <c r="L381" s="34"/>
      <c r="M381" s="35">
        <f t="shared" si="37"/>
        <v>0</v>
      </c>
      <c r="N381" s="200"/>
      <c r="O381" s="200"/>
      <c r="P381" s="200"/>
      <c r="Q381" s="33"/>
      <c r="R381" s="34"/>
      <c r="S381" s="35">
        <f t="shared" si="38"/>
        <v>0</v>
      </c>
      <c r="T381" s="33"/>
      <c r="U381" s="34"/>
      <c r="V381" s="28" t="s">
        <v>30</v>
      </c>
      <c r="W381" s="33"/>
      <c r="X381" s="34"/>
      <c r="Y381" s="35">
        <f t="shared" si="39"/>
        <v>0</v>
      </c>
      <c r="Z381" s="36"/>
      <c r="AA381" s="36"/>
      <c r="AB381" s="36"/>
      <c r="AC381" s="29" t="str">
        <f t="shared" si="40"/>
        <v xml:space="preserve"> </v>
      </c>
      <c r="AD381" s="30" t="str">
        <f t="shared" si="41"/>
        <v xml:space="preserve"> راسب  </v>
      </c>
      <c r="AE381" s="36"/>
    </row>
    <row r="382" spans="1:31" ht="33" customHeight="1" thickBot="1">
      <c r="A382" s="253" t="s">
        <v>30</v>
      </c>
      <c r="B382" s="212" t="s">
        <v>30</v>
      </c>
      <c r="C382" s="88"/>
      <c r="D382" s="31"/>
      <c r="E382" s="33"/>
      <c r="F382" s="34"/>
      <c r="G382" s="35">
        <f t="shared" si="35"/>
        <v>0</v>
      </c>
      <c r="H382" s="33"/>
      <c r="I382" s="34"/>
      <c r="J382" s="35">
        <f t="shared" si="36"/>
        <v>0</v>
      </c>
      <c r="K382" s="33"/>
      <c r="L382" s="34"/>
      <c r="M382" s="35">
        <f t="shared" si="37"/>
        <v>0</v>
      </c>
      <c r="N382" s="200"/>
      <c r="O382" s="200"/>
      <c r="P382" s="200"/>
      <c r="Q382" s="33"/>
      <c r="R382" s="34"/>
      <c r="S382" s="35">
        <f t="shared" si="38"/>
        <v>0</v>
      </c>
      <c r="T382" s="33"/>
      <c r="U382" s="34"/>
      <c r="V382" s="28" t="s">
        <v>30</v>
      </c>
      <c r="W382" s="33"/>
      <c r="X382" s="34"/>
      <c r="Y382" s="35">
        <f t="shared" si="39"/>
        <v>0</v>
      </c>
      <c r="Z382" s="36"/>
      <c r="AA382" s="36"/>
      <c r="AB382" s="36"/>
      <c r="AC382" s="29" t="str">
        <f t="shared" si="40"/>
        <v xml:space="preserve"> </v>
      </c>
      <c r="AD382" s="30" t="str">
        <f t="shared" si="41"/>
        <v xml:space="preserve"> راسب  </v>
      </c>
      <c r="AE382" s="36"/>
    </row>
    <row r="383" spans="1:31" ht="33" customHeight="1" thickBot="1">
      <c r="A383" s="253" t="s">
        <v>30</v>
      </c>
      <c r="B383" s="212" t="s">
        <v>30</v>
      </c>
      <c r="C383" s="88"/>
      <c r="D383" s="31"/>
      <c r="E383" s="33"/>
      <c r="F383" s="34"/>
      <c r="G383" s="35">
        <f t="shared" si="35"/>
        <v>0</v>
      </c>
      <c r="H383" s="33"/>
      <c r="I383" s="34"/>
      <c r="J383" s="35">
        <f t="shared" si="36"/>
        <v>0</v>
      </c>
      <c r="K383" s="33"/>
      <c r="L383" s="34"/>
      <c r="M383" s="35">
        <f t="shared" si="37"/>
        <v>0</v>
      </c>
      <c r="N383" s="200"/>
      <c r="O383" s="200"/>
      <c r="P383" s="200"/>
      <c r="Q383" s="33"/>
      <c r="R383" s="34"/>
      <c r="S383" s="35">
        <f t="shared" si="38"/>
        <v>0</v>
      </c>
      <c r="T383" s="33"/>
      <c r="U383" s="34"/>
      <c r="V383" s="28" t="s">
        <v>30</v>
      </c>
      <c r="W383" s="33"/>
      <c r="X383" s="34"/>
      <c r="Y383" s="35">
        <f t="shared" si="39"/>
        <v>0</v>
      </c>
      <c r="Z383" s="36"/>
      <c r="AA383" s="36"/>
      <c r="AB383" s="36"/>
      <c r="AC383" s="29" t="str">
        <f t="shared" si="40"/>
        <v xml:space="preserve"> </v>
      </c>
      <c r="AD383" s="30" t="str">
        <f t="shared" si="41"/>
        <v xml:space="preserve"> راسب  </v>
      </c>
      <c r="AE383" s="36"/>
    </row>
    <row r="384" spans="1:31" ht="33" customHeight="1" thickBot="1">
      <c r="A384" s="253" t="s">
        <v>30</v>
      </c>
      <c r="B384" s="212" t="s">
        <v>30</v>
      </c>
      <c r="C384" s="88"/>
      <c r="D384" s="31"/>
      <c r="E384" s="33"/>
      <c r="F384" s="34"/>
      <c r="G384" s="35">
        <f t="shared" si="35"/>
        <v>0</v>
      </c>
      <c r="H384" s="33"/>
      <c r="I384" s="34"/>
      <c r="J384" s="35">
        <f t="shared" si="36"/>
        <v>0</v>
      </c>
      <c r="K384" s="33"/>
      <c r="L384" s="34"/>
      <c r="M384" s="35">
        <f t="shared" si="37"/>
        <v>0</v>
      </c>
      <c r="N384" s="200"/>
      <c r="O384" s="200"/>
      <c r="P384" s="200"/>
      <c r="Q384" s="33"/>
      <c r="R384" s="34"/>
      <c r="S384" s="35">
        <f t="shared" si="38"/>
        <v>0</v>
      </c>
      <c r="T384" s="33"/>
      <c r="U384" s="34"/>
      <c r="V384" s="28" t="s">
        <v>30</v>
      </c>
      <c r="W384" s="33"/>
      <c r="X384" s="34"/>
      <c r="Y384" s="35">
        <f t="shared" si="39"/>
        <v>0</v>
      </c>
      <c r="Z384" s="36"/>
      <c r="AA384" s="36"/>
      <c r="AB384" s="36"/>
      <c r="AC384" s="29" t="str">
        <f t="shared" si="40"/>
        <v xml:space="preserve"> </v>
      </c>
      <c r="AD384" s="30" t="str">
        <f t="shared" si="41"/>
        <v xml:space="preserve"> راسب  </v>
      </c>
      <c r="AE384" s="36"/>
    </row>
    <row r="385" spans="1:31" ht="33" customHeight="1" thickBot="1">
      <c r="A385" s="253" t="s">
        <v>30</v>
      </c>
      <c r="B385" s="212" t="s">
        <v>30</v>
      </c>
      <c r="C385" s="88"/>
      <c r="D385" s="31"/>
      <c r="E385" s="33"/>
      <c r="F385" s="34"/>
      <c r="G385" s="35">
        <f t="shared" si="35"/>
        <v>0</v>
      </c>
      <c r="H385" s="33"/>
      <c r="I385" s="34"/>
      <c r="J385" s="35">
        <f t="shared" si="36"/>
        <v>0</v>
      </c>
      <c r="K385" s="33"/>
      <c r="L385" s="34"/>
      <c r="M385" s="35">
        <f t="shared" si="37"/>
        <v>0</v>
      </c>
      <c r="N385" s="200"/>
      <c r="O385" s="200"/>
      <c r="P385" s="200"/>
      <c r="Q385" s="33"/>
      <c r="R385" s="34"/>
      <c r="S385" s="35">
        <f t="shared" si="38"/>
        <v>0</v>
      </c>
      <c r="T385" s="33"/>
      <c r="U385" s="34"/>
      <c r="V385" s="28" t="s">
        <v>30</v>
      </c>
      <c r="W385" s="33"/>
      <c r="X385" s="34"/>
      <c r="Y385" s="35">
        <f t="shared" si="39"/>
        <v>0</v>
      </c>
      <c r="Z385" s="36"/>
      <c r="AA385" s="36"/>
      <c r="AB385" s="36"/>
      <c r="AC385" s="29" t="str">
        <f t="shared" si="40"/>
        <v xml:space="preserve"> </v>
      </c>
      <c r="AD385" s="30" t="str">
        <f t="shared" si="41"/>
        <v xml:space="preserve"> راسب  </v>
      </c>
      <c r="AE385" s="36"/>
    </row>
    <row r="386" spans="1:31" ht="33" customHeight="1" thickBot="1">
      <c r="A386" s="253" t="s">
        <v>30</v>
      </c>
      <c r="B386" s="212" t="s">
        <v>30</v>
      </c>
      <c r="C386" s="88"/>
      <c r="D386" s="31"/>
      <c r="E386" s="33"/>
      <c r="F386" s="34"/>
      <c r="G386" s="35">
        <f t="shared" si="35"/>
        <v>0</v>
      </c>
      <c r="H386" s="33"/>
      <c r="I386" s="34"/>
      <c r="J386" s="35">
        <f t="shared" si="36"/>
        <v>0</v>
      </c>
      <c r="K386" s="33"/>
      <c r="L386" s="34"/>
      <c r="M386" s="35">
        <f t="shared" si="37"/>
        <v>0</v>
      </c>
      <c r="N386" s="200"/>
      <c r="O386" s="200"/>
      <c r="P386" s="200"/>
      <c r="Q386" s="33"/>
      <c r="R386" s="34"/>
      <c r="S386" s="35">
        <f t="shared" si="38"/>
        <v>0</v>
      </c>
      <c r="T386" s="33"/>
      <c r="U386" s="34"/>
      <c r="V386" s="28" t="s">
        <v>30</v>
      </c>
      <c r="W386" s="33"/>
      <c r="X386" s="34"/>
      <c r="Y386" s="35">
        <f t="shared" si="39"/>
        <v>0</v>
      </c>
      <c r="Z386" s="36"/>
      <c r="AA386" s="36"/>
      <c r="AB386" s="36"/>
      <c r="AC386" s="29" t="str">
        <f t="shared" si="40"/>
        <v xml:space="preserve"> </v>
      </c>
      <c r="AD386" s="30" t="str">
        <f t="shared" si="41"/>
        <v xml:space="preserve"> راسب  </v>
      </c>
      <c r="AE386" s="36"/>
    </row>
    <row r="387" spans="1:31" ht="33" customHeight="1" thickBot="1">
      <c r="A387" s="253" t="s">
        <v>30</v>
      </c>
      <c r="B387" s="212" t="s">
        <v>30</v>
      </c>
      <c r="C387" s="88"/>
      <c r="D387" s="31"/>
      <c r="E387" s="33"/>
      <c r="F387" s="34"/>
      <c r="G387" s="35">
        <f t="shared" si="35"/>
        <v>0</v>
      </c>
      <c r="H387" s="33"/>
      <c r="I387" s="34"/>
      <c r="J387" s="35">
        <f t="shared" si="36"/>
        <v>0</v>
      </c>
      <c r="K387" s="33"/>
      <c r="L387" s="34"/>
      <c r="M387" s="35">
        <f t="shared" si="37"/>
        <v>0</v>
      </c>
      <c r="N387" s="200"/>
      <c r="O387" s="200"/>
      <c r="P387" s="200"/>
      <c r="Q387" s="33"/>
      <c r="R387" s="34"/>
      <c r="S387" s="35">
        <f t="shared" si="38"/>
        <v>0</v>
      </c>
      <c r="T387" s="33"/>
      <c r="U387" s="34"/>
      <c r="V387" s="28" t="s">
        <v>30</v>
      </c>
      <c r="W387" s="33"/>
      <c r="X387" s="34"/>
      <c r="Y387" s="35">
        <f t="shared" si="39"/>
        <v>0</v>
      </c>
      <c r="Z387" s="36"/>
      <c r="AA387" s="36"/>
      <c r="AB387" s="36"/>
      <c r="AC387" s="29" t="str">
        <f t="shared" si="40"/>
        <v xml:space="preserve"> </v>
      </c>
      <c r="AD387" s="30" t="str">
        <f t="shared" si="41"/>
        <v xml:space="preserve"> راسب  </v>
      </c>
      <c r="AE387" s="36"/>
    </row>
    <row r="388" spans="1:31" ht="33" customHeight="1" thickBot="1">
      <c r="A388" s="253" t="s">
        <v>30</v>
      </c>
      <c r="B388" s="212" t="s">
        <v>30</v>
      </c>
      <c r="C388" s="88"/>
      <c r="D388" s="31"/>
      <c r="E388" s="33"/>
      <c r="F388" s="34"/>
      <c r="G388" s="35">
        <f t="shared" si="35"/>
        <v>0</v>
      </c>
      <c r="H388" s="33"/>
      <c r="I388" s="34"/>
      <c r="J388" s="35">
        <f t="shared" si="36"/>
        <v>0</v>
      </c>
      <c r="K388" s="33"/>
      <c r="L388" s="34"/>
      <c r="M388" s="35">
        <f t="shared" si="37"/>
        <v>0</v>
      </c>
      <c r="N388" s="200"/>
      <c r="O388" s="200"/>
      <c r="P388" s="200"/>
      <c r="Q388" s="33"/>
      <c r="R388" s="34"/>
      <c r="S388" s="35">
        <f t="shared" si="38"/>
        <v>0</v>
      </c>
      <c r="T388" s="33"/>
      <c r="U388" s="34"/>
      <c r="V388" s="28" t="s">
        <v>30</v>
      </c>
      <c r="W388" s="33"/>
      <c r="X388" s="34"/>
      <c r="Y388" s="35">
        <f t="shared" si="39"/>
        <v>0</v>
      </c>
      <c r="Z388" s="36"/>
      <c r="AA388" s="36"/>
      <c r="AB388" s="36"/>
      <c r="AC388" s="29" t="str">
        <f t="shared" si="40"/>
        <v xml:space="preserve"> </v>
      </c>
      <c r="AD388" s="30" t="str">
        <f t="shared" si="41"/>
        <v xml:space="preserve"> راسب  </v>
      </c>
      <c r="AE388" s="36"/>
    </row>
    <row r="389" spans="1:31" ht="33" customHeight="1" thickBot="1">
      <c r="A389" s="253" t="s">
        <v>30</v>
      </c>
      <c r="B389" s="212" t="s">
        <v>30</v>
      </c>
      <c r="C389" s="88"/>
      <c r="D389" s="31"/>
      <c r="E389" s="33"/>
      <c r="F389" s="34"/>
      <c r="G389" s="35">
        <f t="shared" si="35"/>
        <v>0</v>
      </c>
      <c r="H389" s="33"/>
      <c r="I389" s="34"/>
      <c r="J389" s="35">
        <f t="shared" si="36"/>
        <v>0</v>
      </c>
      <c r="K389" s="33"/>
      <c r="L389" s="34"/>
      <c r="M389" s="35">
        <f t="shared" si="37"/>
        <v>0</v>
      </c>
      <c r="N389" s="200"/>
      <c r="O389" s="200"/>
      <c r="P389" s="200"/>
      <c r="Q389" s="33"/>
      <c r="R389" s="34"/>
      <c r="S389" s="35">
        <f t="shared" si="38"/>
        <v>0</v>
      </c>
      <c r="T389" s="33"/>
      <c r="U389" s="34"/>
      <c r="V389" s="28" t="s">
        <v>30</v>
      </c>
      <c r="W389" s="33"/>
      <c r="X389" s="34"/>
      <c r="Y389" s="35">
        <f t="shared" si="39"/>
        <v>0</v>
      </c>
      <c r="Z389" s="36"/>
      <c r="AA389" s="36"/>
      <c r="AB389" s="36"/>
      <c r="AC389" s="29" t="str">
        <f t="shared" si="40"/>
        <v xml:space="preserve"> </v>
      </c>
      <c r="AD389" s="30" t="str">
        <f t="shared" si="41"/>
        <v xml:space="preserve"> راسب  </v>
      </c>
      <c r="AE389" s="36"/>
    </row>
    <row r="390" spans="1:31" ht="33" customHeight="1" thickBot="1">
      <c r="A390" s="253" t="s">
        <v>30</v>
      </c>
      <c r="B390" s="212" t="s">
        <v>30</v>
      </c>
      <c r="C390" s="88"/>
      <c r="D390" s="31"/>
      <c r="E390" s="33"/>
      <c r="F390" s="34"/>
      <c r="G390" s="35">
        <f t="shared" si="35"/>
        <v>0</v>
      </c>
      <c r="H390" s="33"/>
      <c r="I390" s="34"/>
      <c r="J390" s="35">
        <f t="shared" si="36"/>
        <v>0</v>
      </c>
      <c r="K390" s="33"/>
      <c r="L390" s="34"/>
      <c r="M390" s="35">
        <f t="shared" si="37"/>
        <v>0</v>
      </c>
      <c r="N390" s="200"/>
      <c r="O390" s="200"/>
      <c r="P390" s="200"/>
      <c r="Q390" s="33"/>
      <c r="R390" s="34"/>
      <c r="S390" s="35">
        <f t="shared" si="38"/>
        <v>0</v>
      </c>
      <c r="T390" s="33"/>
      <c r="U390" s="34"/>
      <c r="V390" s="28" t="s">
        <v>30</v>
      </c>
      <c r="W390" s="33"/>
      <c r="X390" s="34"/>
      <c r="Y390" s="35">
        <f t="shared" si="39"/>
        <v>0</v>
      </c>
      <c r="Z390" s="36"/>
      <c r="AA390" s="36"/>
      <c r="AB390" s="36"/>
      <c r="AC390" s="29" t="str">
        <f t="shared" si="40"/>
        <v xml:space="preserve"> </v>
      </c>
      <c r="AD390" s="30" t="str">
        <f t="shared" si="41"/>
        <v xml:space="preserve"> راسب  </v>
      </c>
      <c r="AE390" s="36"/>
    </row>
    <row r="391" spans="1:31" ht="33" customHeight="1" thickBot="1">
      <c r="A391" s="253" t="s">
        <v>30</v>
      </c>
      <c r="B391" s="212" t="s">
        <v>30</v>
      </c>
      <c r="C391" s="88"/>
      <c r="D391" s="31"/>
      <c r="E391" s="33"/>
      <c r="F391" s="34"/>
      <c r="G391" s="35">
        <f t="shared" si="35"/>
        <v>0</v>
      </c>
      <c r="H391" s="33"/>
      <c r="I391" s="34"/>
      <c r="J391" s="35">
        <f t="shared" si="36"/>
        <v>0</v>
      </c>
      <c r="K391" s="33"/>
      <c r="L391" s="34"/>
      <c r="M391" s="35">
        <f t="shared" si="37"/>
        <v>0</v>
      </c>
      <c r="N391" s="200"/>
      <c r="O391" s="200"/>
      <c r="P391" s="200"/>
      <c r="Q391" s="33"/>
      <c r="R391" s="34"/>
      <c r="S391" s="35">
        <f t="shared" si="38"/>
        <v>0</v>
      </c>
      <c r="T391" s="33"/>
      <c r="U391" s="34"/>
      <c r="V391" s="28" t="s">
        <v>30</v>
      </c>
      <c r="W391" s="33"/>
      <c r="X391" s="34"/>
      <c r="Y391" s="35">
        <f t="shared" si="39"/>
        <v>0</v>
      </c>
      <c r="Z391" s="36"/>
      <c r="AA391" s="36"/>
      <c r="AB391" s="36"/>
      <c r="AC391" s="29" t="str">
        <f t="shared" si="40"/>
        <v xml:space="preserve"> </v>
      </c>
      <c r="AD391" s="30" t="str">
        <f t="shared" si="41"/>
        <v xml:space="preserve"> راسب  </v>
      </c>
      <c r="AE391" s="36"/>
    </row>
    <row r="392" spans="1:31" ht="33" customHeight="1" thickBot="1">
      <c r="A392" s="253" t="s">
        <v>30</v>
      </c>
      <c r="B392" s="212" t="s">
        <v>30</v>
      </c>
      <c r="C392" s="88"/>
      <c r="D392" s="31"/>
      <c r="E392" s="33"/>
      <c r="F392" s="34"/>
      <c r="G392" s="35">
        <f t="shared" si="35"/>
        <v>0</v>
      </c>
      <c r="H392" s="33"/>
      <c r="I392" s="34"/>
      <c r="J392" s="35">
        <f t="shared" si="36"/>
        <v>0</v>
      </c>
      <c r="K392" s="33"/>
      <c r="L392" s="34"/>
      <c r="M392" s="35">
        <f t="shared" si="37"/>
        <v>0</v>
      </c>
      <c r="N392" s="200"/>
      <c r="O392" s="200"/>
      <c r="P392" s="200"/>
      <c r="Q392" s="33"/>
      <c r="R392" s="34"/>
      <c r="S392" s="35">
        <f t="shared" si="38"/>
        <v>0</v>
      </c>
      <c r="T392" s="33"/>
      <c r="U392" s="34"/>
      <c r="V392" s="28" t="s">
        <v>30</v>
      </c>
      <c r="W392" s="33"/>
      <c r="X392" s="34"/>
      <c r="Y392" s="35">
        <f t="shared" si="39"/>
        <v>0</v>
      </c>
      <c r="Z392" s="36"/>
      <c r="AA392" s="36"/>
      <c r="AB392" s="36"/>
      <c r="AC392" s="29" t="str">
        <f t="shared" si="40"/>
        <v xml:space="preserve"> </v>
      </c>
      <c r="AD392" s="30" t="str">
        <f t="shared" si="41"/>
        <v xml:space="preserve"> راسب  </v>
      </c>
      <c r="AE392" s="36"/>
    </row>
    <row r="393" spans="1:31" ht="33" customHeight="1" thickBot="1">
      <c r="A393" s="253" t="s">
        <v>30</v>
      </c>
      <c r="B393" s="212" t="s">
        <v>30</v>
      </c>
      <c r="C393" s="88"/>
      <c r="D393" s="31"/>
      <c r="E393" s="33"/>
      <c r="F393" s="34"/>
      <c r="G393" s="35">
        <f t="shared" si="35"/>
        <v>0</v>
      </c>
      <c r="H393" s="33"/>
      <c r="I393" s="34"/>
      <c r="J393" s="35">
        <f t="shared" si="36"/>
        <v>0</v>
      </c>
      <c r="K393" s="33"/>
      <c r="L393" s="34"/>
      <c r="M393" s="35">
        <f t="shared" si="37"/>
        <v>0</v>
      </c>
      <c r="N393" s="200"/>
      <c r="O393" s="200"/>
      <c r="P393" s="200"/>
      <c r="Q393" s="33"/>
      <c r="R393" s="34"/>
      <c r="S393" s="35">
        <f t="shared" si="38"/>
        <v>0</v>
      </c>
      <c r="T393" s="33"/>
      <c r="U393" s="34"/>
      <c r="V393" s="28" t="s">
        <v>30</v>
      </c>
      <c r="W393" s="33"/>
      <c r="X393" s="34"/>
      <c r="Y393" s="35">
        <f t="shared" si="39"/>
        <v>0</v>
      </c>
      <c r="Z393" s="36"/>
      <c r="AA393" s="36"/>
      <c r="AB393" s="36"/>
      <c r="AC393" s="29" t="str">
        <f t="shared" si="40"/>
        <v xml:space="preserve"> </v>
      </c>
      <c r="AD393" s="30" t="str">
        <f t="shared" si="41"/>
        <v xml:space="preserve"> راسب  </v>
      </c>
      <c r="AE393" s="36"/>
    </row>
    <row r="394" spans="1:31" ht="33" customHeight="1" thickBot="1">
      <c r="A394" s="253" t="s">
        <v>30</v>
      </c>
      <c r="B394" s="212" t="s">
        <v>30</v>
      </c>
      <c r="C394" s="88"/>
      <c r="D394" s="31"/>
      <c r="E394" s="33"/>
      <c r="F394" s="34"/>
      <c r="G394" s="35">
        <f t="shared" si="35"/>
        <v>0</v>
      </c>
      <c r="H394" s="33"/>
      <c r="I394" s="34"/>
      <c r="J394" s="35">
        <f t="shared" si="36"/>
        <v>0</v>
      </c>
      <c r="K394" s="33"/>
      <c r="L394" s="34"/>
      <c r="M394" s="35">
        <f t="shared" si="37"/>
        <v>0</v>
      </c>
      <c r="N394" s="200"/>
      <c r="O394" s="200"/>
      <c r="P394" s="200"/>
      <c r="Q394" s="33"/>
      <c r="R394" s="34"/>
      <c r="S394" s="35">
        <f t="shared" si="38"/>
        <v>0</v>
      </c>
      <c r="T394" s="33"/>
      <c r="U394" s="34"/>
      <c r="V394" s="28" t="s">
        <v>30</v>
      </c>
      <c r="W394" s="33"/>
      <c r="X394" s="34"/>
      <c r="Y394" s="35">
        <f t="shared" si="39"/>
        <v>0</v>
      </c>
      <c r="Z394" s="36"/>
      <c r="AA394" s="36"/>
      <c r="AB394" s="36"/>
      <c r="AC394" s="29" t="str">
        <f t="shared" si="40"/>
        <v xml:space="preserve"> </v>
      </c>
      <c r="AD394" s="30" t="str">
        <f t="shared" si="41"/>
        <v xml:space="preserve"> راسب  </v>
      </c>
      <c r="AE394" s="36"/>
    </row>
    <row r="395" spans="1:31" ht="33" customHeight="1" thickBot="1">
      <c r="A395" s="253" t="s">
        <v>30</v>
      </c>
      <c r="B395" s="212" t="s">
        <v>30</v>
      </c>
      <c r="C395" s="88"/>
      <c r="D395" s="31"/>
      <c r="E395" s="33"/>
      <c r="F395" s="34"/>
      <c r="G395" s="35">
        <f t="shared" si="35"/>
        <v>0</v>
      </c>
      <c r="H395" s="33"/>
      <c r="I395" s="34"/>
      <c r="J395" s="35">
        <f t="shared" si="36"/>
        <v>0</v>
      </c>
      <c r="K395" s="33"/>
      <c r="L395" s="34"/>
      <c r="M395" s="35">
        <f t="shared" si="37"/>
        <v>0</v>
      </c>
      <c r="N395" s="200"/>
      <c r="O395" s="200"/>
      <c r="P395" s="200"/>
      <c r="Q395" s="33"/>
      <c r="R395" s="34"/>
      <c r="S395" s="35">
        <f t="shared" si="38"/>
        <v>0</v>
      </c>
      <c r="T395" s="33"/>
      <c r="U395" s="34"/>
      <c r="V395" s="28" t="s">
        <v>30</v>
      </c>
      <c r="W395" s="33"/>
      <c r="X395" s="34"/>
      <c r="Y395" s="35">
        <f t="shared" si="39"/>
        <v>0</v>
      </c>
      <c r="Z395" s="36"/>
      <c r="AA395" s="36"/>
      <c r="AB395" s="36"/>
      <c r="AC395" s="29" t="str">
        <f t="shared" si="40"/>
        <v xml:space="preserve"> </v>
      </c>
      <c r="AD395" s="30" t="str">
        <f t="shared" si="41"/>
        <v xml:space="preserve"> راسب  </v>
      </c>
      <c r="AE395" s="36"/>
    </row>
    <row r="396" spans="1:31" ht="33" customHeight="1" thickBot="1">
      <c r="A396" s="253" t="s">
        <v>30</v>
      </c>
      <c r="B396" s="212" t="s">
        <v>30</v>
      </c>
      <c r="C396" s="88"/>
      <c r="D396" s="31"/>
      <c r="E396" s="33"/>
      <c r="F396" s="34"/>
      <c r="G396" s="35">
        <f t="shared" si="35"/>
        <v>0</v>
      </c>
      <c r="H396" s="33"/>
      <c r="I396" s="34"/>
      <c r="J396" s="35">
        <f t="shared" si="36"/>
        <v>0</v>
      </c>
      <c r="K396" s="33"/>
      <c r="L396" s="34"/>
      <c r="M396" s="35">
        <f t="shared" si="37"/>
        <v>0</v>
      </c>
      <c r="N396" s="200"/>
      <c r="O396" s="200"/>
      <c r="P396" s="200"/>
      <c r="Q396" s="33"/>
      <c r="R396" s="34"/>
      <c r="S396" s="35">
        <f t="shared" si="38"/>
        <v>0</v>
      </c>
      <c r="T396" s="33"/>
      <c r="U396" s="34"/>
      <c r="V396" s="28" t="s">
        <v>30</v>
      </c>
      <c r="W396" s="33"/>
      <c r="X396" s="34"/>
      <c r="Y396" s="35">
        <f t="shared" si="39"/>
        <v>0</v>
      </c>
      <c r="Z396" s="36"/>
      <c r="AA396" s="36"/>
      <c r="AB396" s="36"/>
      <c r="AC396" s="29" t="str">
        <f t="shared" si="40"/>
        <v xml:space="preserve"> </v>
      </c>
      <c r="AD396" s="30" t="str">
        <f t="shared" si="41"/>
        <v xml:space="preserve"> راسب  </v>
      </c>
      <c r="AE396" s="36"/>
    </row>
    <row r="397" spans="1:31" ht="33" customHeight="1" thickBot="1">
      <c r="A397" s="253" t="s">
        <v>30</v>
      </c>
      <c r="B397" s="212" t="s">
        <v>30</v>
      </c>
      <c r="C397" s="88"/>
      <c r="D397" s="31"/>
      <c r="E397" s="33"/>
      <c r="F397" s="34"/>
      <c r="G397" s="35">
        <f t="shared" ref="G397:G421" si="42">E397+F397</f>
        <v>0</v>
      </c>
      <c r="H397" s="33"/>
      <c r="I397" s="34"/>
      <c r="J397" s="35">
        <f t="shared" ref="J397:J421" si="43">H397+I397</f>
        <v>0</v>
      </c>
      <c r="K397" s="33"/>
      <c r="L397" s="34"/>
      <c r="M397" s="35">
        <f t="shared" ref="M397:M421" si="44">K397+L397</f>
        <v>0</v>
      </c>
      <c r="N397" s="200"/>
      <c r="O397" s="200"/>
      <c r="P397" s="200"/>
      <c r="Q397" s="33"/>
      <c r="R397" s="34"/>
      <c r="S397" s="35">
        <f t="shared" ref="S397:S421" si="45">Q397+R397</f>
        <v>0</v>
      </c>
      <c r="T397" s="33"/>
      <c r="U397" s="34"/>
      <c r="V397" s="28" t="s">
        <v>30</v>
      </c>
      <c r="W397" s="33"/>
      <c r="X397" s="34"/>
      <c r="Y397" s="35">
        <f t="shared" ref="Y397:Y421" si="46">W397+X397</f>
        <v>0</v>
      </c>
      <c r="Z397" s="36"/>
      <c r="AA397" s="36"/>
      <c r="AB397" s="36"/>
      <c r="AC397" s="29" t="str">
        <f t="shared" ref="AC397:AC421" si="47">IF(AND(G397&gt;=50,J397&gt;=50,M397&gt;=50,S397&gt;=50,V397&gt;=50,Y397&gt;=50),SUM(AB397,AA397,Z397,Y397,V397,S397,M397,J397,G397)," ")</f>
        <v xml:space="preserve"> </v>
      </c>
      <c r="AD397" s="30" t="str">
        <f t="shared" ref="AD397:AD421" si="48">IF(AND(Y397&gt;=50,V397&gt;=50,S397&gt;=50,M397&gt;=50,J397&gt;=50,G397&gt;=50)," ناجح"," راسب  ")</f>
        <v xml:space="preserve"> راسب  </v>
      </c>
      <c r="AE397" s="36"/>
    </row>
    <row r="398" spans="1:31" ht="33" customHeight="1" thickBot="1">
      <c r="A398" s="253" t="s">
        <v>30</v>
      </c>
      <c r="B398" s="212" t="s">
        <v>30</v>
      </c>
      <c r="C398" s="88"/>
      <c r="D398" s="31"/>
      <c r="E398" s="33"/>
      <c r="F398" s="34"/>
      <c r="G398" s="35">
        <f t="shared" si="42"/>
        <v>0</v>
      </c>
      <c r="H398" s="33"/>
      <c r="I398" s="34"/>
      <c r="J398" s="35">
        <f t="shared" si="43"/>
        <v>0</v>
      </c>
      <c r="K398" s="33"/>
      <c r="L398" s="34"/>
      <c r="M398" s="35">
        <f t="shared" si="44"/>
        <v>0</v>
      </c>
      <c r="N398" s="200"/>
      <c r="O398" s="200"/>
      <c r="P398" s="200"/>
      <c r="Q398" s="33"/>
      <c r="R398" s="34"/>
      <c r="S398" s="35">
        <f t="shared" si="45"/>
        <v>0</v>
      </c>
      <c r="T398" s="33"/>
      <c r="U398" s="34"/>
      <c r="V398" s="28" t="s">
        <v>30</v>
      </c>
      <c r="W398" s="33"/>
      <c r="X398" s="34"/>
      <c r="Y398" s="35">
        <f t="shared" si="46"/>
        <v>0</v>
      </c>
      <c r="Z398" s="36"/>
      <c r="AA398" s="36"/>
      <c r="AB398" s="36"/>
      <c r="AC398" s="29" t="str">
        <f t="shared" si="47"/>
        <v xml:space="preserve"> </v>
      </c>
      <c r="AD398" s="30" t="str">
        <f t="shared" si="48"/>
        <v xml:space="preserve"> راسب  </v>
      </c>
      <c r="AE398" s="36"/>
    </row>
    <row r="399" spans="1:31" ht="33" customHeight="1" thickBot="1">
      <c r="A399" s="253" t="s">
        <v>30</v>
      </c>
      <c r="B399" s="212" t="s">
        <v>30</v>
      </c>
      <c r="C399" s="88"/>
      <c r="D399" s="31"/>
      <c r="E399" s="33"/>
      <c r="F399" s="34"/>
      <c r="G399" s="35">
        <f t="shared" si="42"/>
        <v>0</v>
      </c>
      <c r="H399" s="33"/>
      <c r="I399" s="34"/>
      <c r="J399" s="35">
        <f t="shared" si="43"/>
        <v>0</v>
      </c>
      <c r="K399" s="33"/>
      <c r="L399" s="34"/>
      <c r="M399" s="35">
        <f t="shared" si="44"/>
        <v>0</v>
      </c>
      <c r="N399" s="200"/>
      <c r="O399" s="200"/>
      <c r="P399" s="200"/>
      <c r="Q399" s="33"/>
      <c r="R399" s="34"/>
      <c r="S399" s="35">
        <f t="shared" si="45"/>
        <v>0</v>
      </c>
      <c r="T399" s="33"/>
      <c r="U399" s="34"/>
      <c r="V399" s="28" t="s">
        <v>30</v>
      </c>
      <c r="W399" s="33"/>
      <c r="X399" s="34"/>
      <c r="Y399" s="35">
        <f t="shared" si="46"/>
        <v>0</v>
      </c>
      <c r="Z399" s="36"/>
      <c r="AA399" s="36"/>
      <c r="AB399" s="36"/>
      <c r="AC399" s="29" t="str">
        <f t="shared" si="47"/>
        <v xml:space="preserve"> </v>
      </c>
      <c r="AD399" s="30" t="str">
        <f t="shared" si="48"/>
        <v xml:space="preserve"> راسب  </v>
      </c>
      <c r="AE399" s="36"/>
    </row>
    <row r="400" spans="1:31" ht="33" customHeight="1" thickBot="1">
      <c r="A400" s="253" t="s">
        <v>30</v>
      </c>
      <c r="B400" s="212" t="s">
        <v>30</v>
      </c>
      <c r="C400" s="88"/>
      <c r="D400" s="31"/>
      <c r="E400" s="33"/>
      <c r="F400" s="34"/>
      <c r="G400" s="35">
        <f t="shared" si="42"/>
        <v>0</v>
      </c>
      <c r="H400" s="33"/>
      <c r="I400" s="34"/>
      <c r="J400" s="35">
        <f t="shared" si="43"/>
        <v>0</v>
      </c>
      <c r="K400" s="33"/>
      <c r="L400" s="34"/>
      <c r="M400" s="35">
        <f t="shared" si="44"/>
        <v>0</v>
      </c>
      <c r="N400" s="200"/>
      <c r="O400" s="200"/>
      <c r="P400" s="200"/>
      <c r="Q400" s="33"/>
      <c r="R400" s="34"/>
      <c r="S400" s="35">
        <f t="shared" si="45"/>
        <v>0</v>
      </c>
      <c r="T400" s="33"/>
      <c r="U400" s="34"/>
      <c r="V400" s="28" t="s">
        <v>30</v>
      </c>
      <c r="W400" s="33"/>
      <c r="X400" s="34"/>
      <c r="Y400" s="35">
        <f t="shared" si="46"/>
        <v>0</v>
      </c>
      <c r="Z400" s="36"/>
      <c r="AA400" s="36"/>
      <c r="AB400" s="36"/>
      <c r="AC400" s="29" t="str">
        <f t="shared" si="47"/>
        <v xml:space="preserve"> </v>
      </c>
      <c r="AD400" s="30" t="str">
        <f t="shared" si="48"/>
        <v xml:space="preserve"> راسب  </v>
      </c>
      <c r="AE400" s="36"/>
    </row>
    <row r="401" spans="1:31" ht="33" customHeight="1" thickBot="1">
      <c r="A401" s="253" t="s">
        <v>30</v>
      </c>
      <c r="B401" s="212" t="s">
        <v>30</v>
      </c>
      <c r="C401" s="88"/>
      <c r="D401" s="31"/>
      <c r="E401" s="33"/>
      <c r="F401" s="34"/>
      <c r="G401" s="35">
        <f t="shared" si="42"/>
        <v>0</v>
      </c>
      <c r="H401" s="33"/>
      <c r="I401" s="34"/>
      <c r="J401" s="35">
        <f t="shared" si="43"/>
        <v>0</v>
      </c>
      <c r="K401" s="33"/>
      <c r="L401" s="34"/>
      <c r="M401" s="35">
        <f t="shared" si="44"/>
        <v>0</v>
      </c>
      <c r="N401" s="200"/>
      <c r="O401" s="200"/>
      <c r="P401" s="200"/>
      <c r="Q401" s="33"/>
      <c r="R401" s="34"/>
      <c r="S401" s="35">
        <f t="shared" si="45"/>
        <v>0</v>
      </c>
      <c r="T401" s="33"/>
      <c r="U401" s="34"/>
      <c r="V401" s="28" t="s">
        <v>30</v>
      </c>
      <c r="W401" s="33"/>
      <c r="X401" s="34"/>
      <c r="Y401" s="35">
        <f t="shared" si="46"/>
        <v>0</v>
      </c>
      <c r="Z401" s="36"/>
      <c r="AA401" s="36"/>
      <c r="AB401" s="36"/>
      <c r="AC401" s="29" t="str">
        <f t="shared" si="47"/>
        <v xml:space="preserve"> </v>
      </c>
      <c r="AD401" s="30" t="str">
        <f t="shared" si="48"/>
        <v xml:space="preserve"> راسب  </v>
      </c>
      <c r="AE401" s="36"/>
    </row>
    <row r="402" spans="1:31" ht="33" customHeight="1" thickBot="1">
      <c r="A402" s="253" t="s">
        <v>30</v>
      </c>
      <c r="B402" s="212" t="s">
        <v>30</v>
      </c>
      <c r="C402" s="88"/>
      <c r="D402" s="31"/>
      <c r="E402" s="33"/>
      <c r="F402" s="34"/>
      <c r="G402" s="35">
        <f t="shared" si="42"/>
        <v>0</v>
      </c>
      <c r="H402" s="33"/>
      <c r="I402" s="34"/>
      <c r="J402" s="35">
        <f t="shared" si="43"/>
        <v>0</v>
      </c>
      <c r="K402" s="33"/>
      <c r="L402" s="34"/>
      <c r="M402" s="35">
        <f t="shared" si="44"/>
        <v>0</v>
      </c>
      <c r="N402" s="200"/>
      <c r="O402" s="200"/>
      <c r="P402" s="200"/>
      <c r="Q402" s="33"/>
      <c r="R402" s="34"/>
      <c r="S402" s="35">
        <f t="shared" si="45"/>
        <v>0</v>
      </c>
      <c r="T402" s="33"/>
      <c r="U402" s="34"/>
      <c r="V402" s="28" t="s">
        <v>30</v>
      </c>
      <c r="W402" s="33"/>
      <c r="X402" s="34"/>
      <c r="Y402" s="35">
        <f t="shared" si="46"/>
        <v>0</v>
      </c>
      <c r="Z402" s="36"/>
      <c r="AA402" s="36"/>
      <c r="AB402" s="36"/>
      <c r="AC402" s="29" t="str">
        <f t="shared" si="47"/>
        <v xml:space="preserve"> </v>
      </c>
      <c r="AD402" s="30" t="str">
        <f t="shared" si="48"/>
        <v xml:space="preserve"> راسب  </v>
      </c>
      <c r="AE402" s="36"/>
    </row>
    <row r="403" spans="1:31" ht="33" customHeight="1" thickBot="1">
      <c r="A403" s="253" t="s">
        <v>30</v>
      </c>
      <c r="B403" s="212" t="s">
        <v>30</v>
      </c>
      <c r="C403" s="88"/>
      <c r="D403" s="31"/>
      <c r="E403" s="33"/>
      <c r="F403" s="34"/>
      <c r="G403" s="35">
        <f t="shared" si="42"/>
        <v>0</v>
      </c>
      <c r="H403" s="33"/>
      <c r="I403" s="34"/>
      <c r="J403" s="35">
        <f t="shared" si="43"/>
        <v>0</v>
      </c>
      <c r="K403" s="33"/>
      <c r="L403" s="34"/>
      <c r="M403" s="35">
        <f t="shared" si="44"/>
        <v>0</v>
      </c>
      <c r="N403" s="200"/>
      <c r="O403" s="200"/>
      <c r="P403" s="200"/>
      <c r="Q403" s="33"/>
      <c r="R403" s="34"/>
      <c r="S403" s="35">
        <f t="shared" si="45"/>
        <v>0</v>
      </c>
      <c r="T403" s="33"/>
      <c r="U403" s="34"/>
      <c r="V403" s="28" t="s">
        <v>30</v>
      </c>
      <c r="W403" s="33"/>
      <c r="X403" s="34"/>
      <c r="Y403" s="35">
        <f t="shared" si="46"/>
        <v>0</v>
      </c>
      <c r="Z403" s="36"/>
      <c r="AA403" s="36"/>
      <c r="AB403" s="36"/>
      <c r="AC403" s="29" t="str">
        <f t="shared" si="47"/>
        <v xml:space="preserve"> </v>
      </c>
      <c r="AD403" s="30" t="str">
        <f t="shared" si="48"/>
        <v xml:space="preserve"> راسب  </v>
      </c>
      <c r="AE403" s="36"/>
    </row>
    <row r="404" spans="1:31" ht="33" customHeight="1" thickBot="1">
      <c r="A404" s="253" t="s">
        <v>30</v>
      </c>
      <c r="B404" s="212" t="s">
        <v>30</v>
      </c>
      <c r="C404" s="88"/>
      <c r="D404" s="31"/>
      <c r="E404" s="33"/>
      <c r="F404" s="34"/>
      <c r="G404" s="35">
        <f t="shared" si="42"/>
        <v>0</v>
      </c>
      <c r="H404" s="33"/>
      <c r="I404" s="34"/>
      <c r="J404" s="35">
        <f t="shared" si="43"/>
        <v>0</v>
      </c>
      <c r="K404" s="33"/>
      <c r="L404" s="34"/>
      <c r="M404" s="35">
        <f t="shared" si="44"/>
        <v>0</v>
      </c>
      <c r="N404" s="200"/>
      <c r="O404" s="200"/>
      <c r="P404" s="200"/>
      <c r="Q404" s="33"/>
      <c r="R404" s="34"/>
      <c r="S404" s="35">
        <f t="shared" si="45"/>
        <v>0</v>
      </c>
      <c r="T404" s="33"/>
      <c r="U404" s="34"/>
      <c r="V404" s="28" t="s">
        <v>30</v>
      </c>
      <c r="W404" s="33"/>
      <c r="X404" s="34"/>
      <c r="Y404" s="35">
        <f t="shared" si="46"/>
        <v>0</v>
      </c>
      <c r="Z404" s="36"/>
      <c r="AA404" s="36"/>
      <c r="AB404" s="36"/>
      <c r="AC404" s="29" t="str">
        <f t="shared" si="47"/>
        <v xml:space="preserve"> </v>
      </c>
      <c r="AD404" s="30" t="str">
        <f t="shared" si="48"/>
        <v xml:space="preserve"> راسب  </v>
      </c>
      <c r="AE404" s="36"/>
    </row>
    <row r="405" spans="1:31" ht="33" customHeight="1" thickBot="1">
      <c r="A405" s="253" t="s">
        <v>30</v>
      </c>
      <c r="B405" s="212" t="s">
        <v>30</v>
      </c>
      <c r="C405" s="88"/>
      <c r="D405" s="31"/>
      <c r="E405" s="33"/>
      <c r="F405" s="34"/>
      <c r="G405" s="35">
        <f t="shared" si="42"/>
        <v>0</v>
      </c>
      <c r="H405" s="33"/>
      <c r="I405" s="34"/>
      <c r="J405" s="35">
        <f t="shared" si="43"/>
        <v>0</v>
      </c>
      <c r="K405" s="33"/>
      <c r="L405" s="34"/>
      <c r="M405" s="35">
        <f t="shared" si="44"/>
        <v>0</v>
      </c>
      <c r="N405" s="200"/>
      <c r="O405" s="200"/>
      <c r="P405" s="200"/>
      <c r="Q405" s="33"/>
      <c r="R405" s="34"/>
      <c r="S405" s="35">
        <f t="shared" si="45"/>
        <v>0</v>
      </c>
      <c r="T405" s="33"/>
      <c r="U405" s="34"/>
      <c r="V405" s="28" t="s">
        <v>30</v>
      </c>
      <c r="W405" s="33"/>
      <c r="X405" s="34"/>
      <c r="Y405" s="35">
        <f t="shared" si="46"/>
        <v>0</v>
      </c>
      <c r="Z405" s="36"/>
      <c r="AA405" s="36"/>
      <c r="AB405" s="36"/>
      <c r="AC405" s="29" t="str">
        <f t="shared" si="47"/>
        <v xml:space="preserve"> </v>
      </c>
      <c r="AD405" s="30" t="str">
        <f t="shared" si="48"/>
        <v xml:space="preserve"> راسب  </v>
      </c>
      <c r="AE405" s="36"/>
    </row>
    <row r="406" spans="1:31" ht="33" customHeight="1" thickBot="1">
      <c r="A406" s="253" t="s">
        <v>30</v>
      </c>
      <c r="B406" s="212" t="s">
        <v>30</v>
      </c>
      <c r="C406" s="88"/>
      <c r="D406" s="31"/>
      <c r="E406" s="33"/>
      <c r="F406" s="34"/>
      <c r="G406" s="35">
        <f t="shared" si="42"/>
        <v>0</v>
      </c>
      <c r="H406" s="33"/>
      <c r="I406" s="34"/>
      <c r="J406" s="35">
        <f t="shared" si="43"/>
        <v>0</v>
      </c>
      <c r="K406" s="33"/>
      <c r="L406" s="34"/>
      <c r="M406" s="35">
        <f t="shared" si="44"/>
        <v>0</v>
      </c>
      <c r="N406" s="200"/>
      <c r="O406" s="200"/>
      <c r="P406" s="200"/>
      <c r="Q406" s="33"/>
      <c r="R406" s="34"/>
      <c r="S406" s="35">
        <f t="shared" si="45"/>
        <v>0</v>
      </c>
      <c r="T406" s="33"/>
      <c r="U406" s="34"/>
      <c r="V406" s="28" t="s">
        <v>30</v>
      </c>
      <c r="W406" s="33"/>
      <c r="X406" s="34"/>
      <c r="Y406" s="35">
        <f t="shared" si="46"/>
        <v>0</v>
      </c>
      <c r="Z406" s="36"/>
      <c r="AA406" s="36"/>
      <c r="AB406" s="36"/>
      <c r="AC406" s="29" t="str">
        <f t="shared" si="47"/>
        <v xml:space="preserve"> </v>
      </c>
      <c r="AD406" s="30" t="str">
        <f t="shared" si="48"/>
        <v xml:space="preserve"> راسب  </v>
      </c>
      <c r="AE406" s="36"/>
    </row>
    <row r="407" spans="1:31" ht="33" customHeight="1" thickBot="1">
      <c r="A407" s="253" t="s">
        <v>30</v>
      </c>
      <c r="B407" s="212" t="s">
        <v>30</v>
      </c>
      <c r="C407" s="88"/>
      <c r="D407" s="31"/>
      <c r="E407" s="33"/>
      <c r="F407" s="34"/>
      <c r="G407" s="35">
        <f t="shared" si="42"/>
        <v>0</v>
      </c>
      <c r="H407" s="33"/>
      <c r="I407" s="34"/>
      <c r="J407" s="35">
        <f t="shared" si="43"/>
        <v>0</v>
      </c>
      <c r="K407" s="33"/>
      <c r="L407" s="34"/>
      <c r="M407" s="35">
        <f t="shared" si="44"/>
        <v>0</v>
      </c>
      <c r="N407" s="200"/>
      <c r="O407" s="200"/>
      <c r="P407" s="200"/>
      <c r="Q407" s="33"/>
      <c r="R407" s="34"/>
      <c r="S407" s="35">
        <f t="shared" si="45"/>
        <v>0</v>
      </c>
      <c r="T407" s="33"/>
      <c r="U407" s="34"/>
      <c r="V407" s="28" t="s">
        <v>30</v>
      </c>
      <c r="W407" s="33"/>
      <c r="X407" s="34"/>
      <c r="Y407" s="35">
        <f t="shared" si="46"/>
        <v>0</v>
      </c>
      <c r="Z407" s="36"/>
      <c r="AA407" s="36"/>
      <c r="AB407" s="36"/>
      <c r="AC407" s="29" t="str">
        <f t="shared" si="47"/>
        <v xml:space="preserve"> </v>
      </c>
      <c r="AD407" s="30" t="str">
        <f t="shared" si="48"/>
        <v xml:space="preserve"> راسب  </v>
      </c>
      <c r="AE407" s="36"/>
    </row>
    <row r="408" spans="1:31" ht="33" customHeight="1" thickBot="1">
      <c r="A408" s="253" t="s">
        <v>30</v>
      </c>
      <c r="B408" s="212" t="s">
        <v>30</v>
      </c>
      <c r="C408" s="88"/>
      <c r="D408" s="31"/>
      <c r="E408" s="33"/>
      <c r="F408" s="34"/>
      <c r="G408" s="35">
        <f t="shared" si="42"/>
        <v>0</v>
      </c>
      <c r="H408" s="33"/>
      <c r="I408" s="34"/>
      <c r="J408" s="35">
        <f t="shared" si="43"/>
        <v>0</v>
      </c>
      <c r="K408" s="33"/>
      <c r="L408" s="34"/>
      <c r="M408" s="35">
        <f t="shared" si="44"/>
        <v>0</v>
      </c>
      <c r="N408" s="200"/>
      <c r="O408" s="200"/>
      <c r="P408" s="200"/>
      <c r="Q408" s="33"/>
      <c r="R408" s="34"/>
      <c r="S408" s="35">
        <f t="shared" si="45"/>
        <v>0</v>
      </c>
      <c r="T408" s="33"/>
      <c r="U408" s="34"/>
      <c r="V408" s="28" t="s">
        <v>30</v>
      </c>
      <c r="W408" s="33"/>
      <c r="X408" s="34"/>
      <c r="Y408" s="35">
        <f t="shared" si="46"/>
        <v>0</v>
      </c>
      <c r="Z408" s="36"/>
      <c r="AA408" s="36"/>
      <c r="AB408" s="36"/>
      <c r="AC408" s="29" t="str">
        <f t="shared" si="47"/>
        <v xml:space="preserve"> </v>
      </c>
      <c r="AD408" s="30" t="str">
        <f t="shared" si="48"/>
        <v xml:space="preserve"> راسب  </v>
      </c>
      <c r="AE408" s="36"/>
    </row>
    <row r="409" spans="1:31" ht="33" customHeight="1" thickBot="1">
      <c r="A409" s="253" t="s">
        <v>30</v>
      </c>
      <c r="B409" s="212" t="s">
        <v>30</v>
      </c>
      <c r="C409" s="88"/>
      <c r="D409" s="31"/>
      <c r="E409" s="33"/>
      <c r="F409" s="34"/>
      <c r="G409" s="35">
        <f t="shared" si="42"/>
        <v>0</v>
      </c>
      <c r="H409" s="33"/>
      <c r="I409" s="34"/>
      <c r="J409" s="35">
        <f t="shared" si="43"/>
        <v>0</v>
      </c>
      <c r="K409" s="33"/>
      <c r="L409" s="34"/>
      <c r="M409" s="35">
        <f t="shared" si="44"/>
        <v>0</v>
      </c>
      <c r="N409" s="200"/>
      <c r="O409" s="200"/>
      <c r="P409" s="200"/>
      <c r="Q409" s="33"/>
      <c r="R409" s="34"/>
      <c r="S409" s="35">
        <f t="shared" si="45"/>
        <v>0</v>
      </c>
      <c r="T409" s="33"/>
      <c r="U409" s="34"/>
      <c r="V409" s="28" t="s">
        <v>30</v>
      </c>
      <c r="W409" s="33"/>
      <c r="X409" s="34"/>
      <c r="Y409" s="35">
        <f t="shared" si="46"/>
        <v>0</v>
      </c>
      <c r="Z409" s="36"/>
      <c r="AA409" s="36"/>
      <c r="AB409" s="36"/>
      <c r="AC409" s="29" t="str">
        <f t="shared" si="47"/>
        <v xml:space="preserve"> </v>
      </c>
      <c r="AD409" s="30" t="str">
        <f t="shared" si="48"/>
        <v xml:space="preserve"> راسب  </v>
      </c>
      <c r="AE409" s="36"/>
    </row>
    <row r="410" spans="1:31" ht="33" customHeight="1" thickBot="1">
      <c r="A410" s="253" t="s">
        <v>30</v>
      </c>
      <c r="B410" s="212" t="s">
        <v>30</v>
      </c>
      <c r="C410" s="88"/>
      <c r="D410" s="31"/>
      <c r="E410" s="33"/>
      <c r="F410" s="34"/>
      <c r="G410" s="35">
        <f t="shared" si="42"/>
        <v>0</v>
      </c>
      <c r="H410" s="33"/>
      <c r="I410" s="34"/>
      <c r="J410" s="35">
        <f t="shared" si="43"/>
        <v>0</v>
      </c>
      <c r="K410" s="33"/>
      <c r="L410" s="34"/>
      <c r="M410" s="35">
        <f t="shared" si="44"/>
        <v>0</v>
      </c>
      <c r="N410" s="200"/>
      <c r="O410" s="200"/>
      <c r="P410" s="200"/>
      <c r="Q410" s="33"/>
      <c r="R410" s="34"/>
      <c r="S410" s="35">
        <f t="shared" si="45"/>
        <v>0</v>
      </c>
      <c r="T410" s="33"/>
      <c r="U410" s="34"/>
      <c r="V410" s="28" t="s">
        <v>30</v>
      </c>
      <c r="W410" s="33"/>
      <c r="X410" s="34"/>
      <c r="Y410" s="35">
        <f t="shared" si="46"/>
        <v>0</v>
      </c>
      <c r="Z410" s="36"/>
      <c r="AA410" s="36"/>
      <c r="AB410" s="36"/>
      <c r="AC410" s="29" t="str">
        <f t="shared" si="47"/>
        <v xml:space="preserve"> </v>
      </c>
      <c r="AD410" s="30" t="str">
        <f t="shared" si="48"/>
        <v xml:space="preserve"> راسب  </v>
      </c>
      <c r="AE410" s="36"/>
    </row>
    <row r="411" spans="1:31" ht="33" customHeight="1" thickBot="1">
      <c r="A411" s="253" t="s">
        <v>30</v>
      </c>
      <c r="B411" s="212" t="s">
        <v>30</v>
      </c>
      <c r="C411" s="88"/>
      <c r="D411" s="31"/>
      <c r="E411" s="33"/>
      <c r="F411" s="34"/>
      <c r="G411" s="35">
        <f t="shared" si="42"/>
        <v>0</v>
      </c>
      <c r="H411" s="33"/>
      <c r="I411" s="34"/>
      <c r="J411" s="35">
        <f t="shared" si="43"/>
        <v>0</v>
      </c>
      <c r="K411" s="33"/>
      <c r="L411" s="34"/>
      <c r="M411" s="35">
        <f t="shared" si="44"/>
        <v>0</v>
      </c>
      <c r="N411" s="200"/>
      <c r="O411" s="200"/>
      <c r="P411" s="200"/>
      <c r="Q411" s="33"/>
      <c r="R411" s="34"/>
      <c r="S411" s="35">
        <f t="shared" si="45"/>
        <v>0</v>
      </c>
      <c r="T411" s="33"/>
      <c r="U411" s="34"/>
      <c r="V411" s="28" t="s">
        <v>30</v>
      </c>
      <c r="W411" s="33"/>
      <c r="X411" s="34"/>
      <c r="Y411" s="35">
        <f t="shared" si="46"/>
        <v>0</v>
      </c>
      <c r="Z411" s="36"/>
      <c r="AA411" s="36"/>
      <c r="AB411" s="36"/>
      <c r="AC411" s="29" t="str">
        <f t="shared" si="47"/>
        <v xml:space="preserve"> </v>
      </c>
      <c r="AD411" s="30" t="str">
        <f t="shared" si="48"/>
        <v xml:space="preserve"> راسب  </v>
      </c>
      <c r="AE411" s="36"/>
    </row>
    <row r="412" spans="1:31" ht="33" customHeight="1" thickBot="1">
      <c r="A412" s="253" t="s">
        <v>30</v>
      </c>
      <c r="B412" s="212" t="s">
        <v>30</v>
      </c>
      <c r="C412" s="88"/>
      <c r="D412" s="31"/>
      <c r="E412" s="33"/>
      <c r="F412" s="34"/>
      <c r="G412" s="35">
        <f t="shared" si="42"/>
        <v>0</v>
      </c>
      <c r="H412" s="33"/>
      <c r="I412" s="34"/>
      <c r="J412" s="35">
        <f t="shared" si="43"/>
        <v>0</v>
      </c>
      <c r="K412" s="33"/>
      <c r="L412" s="34"/>
      <c r="M412" s="35">
        <f t="shared" si="44"/>
        <v>0</v>
      </c>
      <c r="N412" s="200"/>
      <c r="O412" s="200"/>
      <c r="P412" s="200"/>
      <c r="Q412" s="33"/>
      <c r="R412" s="34"/>
      <c r="S412" s="35">
        <f t="shared" si="45"/>
        <v>0</v>
      </c>
      <c r="T412" s="33"/>
      <c r="U412" s="34"/>
      <c r="V412" s="28" t="s">
        <v>30</v>
      </c>
      <c r="W412" s="33"/>
      <c r="X412" s="34"/>
      <c r="Y412" s="35">
        <f t="shared" si="46"/>
        <v>0</v>
      </c>
      <c r="Z412" s="36"/>
      <c r="AA412" s="36"/>
      <c r="AB412" s="36"/>
      <c r="AC412" s="29" t="str">
        <f t="shared" si="47"/>
        <v xml:space="preserve"> </v>
      </c>
      <c r="AD412" s="30" t="str">
        <f t="shared" si="48"/>
        <v xml:space="preserve"> راسب  </v>
      </c>
      <c r="AE412" s="36"/>
    </row>
    <row r="413" spans="1:31" ht="33" customHeight="1" thickBot="1">
      <c r="A413" s="253" t="s">
        <v>30</v>
      </c>
      <c r="B413" s="212" t="s">
        <v>30</v>
      </c>
      <c r="C413" s="88"/>
      <c r="D413" s="31"/>
      <c r="E413" s="33"/>
      <c r="F413" s="34"/>
      <c r="G413" s="35">
        <f t="shared" si="42"/>
        <v>0</v>
      </c>
      <c r="H413" s="33"/>
      <c r="I413" s="34"/>
      <c r="J413" s="35">
        <f t="shared" si="43"/>
        <v>0</v>
      </c>
      <c r="K413" s="33"/>
      <c r="L413" s="34"/>
      <c r="M413" s="35">
        <f t="shared" si="44"/>
        <v>0</v>
      </c>
      <c r="N413" s="200"/>
      <c r="O413" s="200"/>
      <c r="P413" s="200"/>
      <c r="Q413" s="33"/>
      <c r="R413" s="34"/>
      <c r="S413" s="35">
        <f t="shared" si="45"/>
        <v>0</v>
      </c>
      <c r="T413" s="33"/>
      <c r="U413" s="34"/>
      <c r="V413" s="28" t="s">
        <v>30</v>
      </c>
      <c r="W413" s="33"/>
      <c r="X413" s="34"/>
      <c r="Y413" s="35">
        <f t="shared" si="46"/>
        <v>0</v>
      </c>
      <c r="Z413" s="36"/>
      <c r="AA413" s="36"/>
      <c r="AB413" s="36"/>
      <c r="AC413" s="29" t="str">
        <f t="shared" si="47"/>
        <v xml:space="preserve"> </v>
      </c>
      <c r="AD413" s="30" t="str">
        <f t="shared" si="48"/>
        <v xml:space="preserve"> راسب  </v>
      </c>
      <c r="AE413" s="36"/>
    </row>
    <row r="414" spans="1:31" ht="33" customHeight="1" thickBot="1">
      <c r="A414" s="253" t="s">
        <v>30</v>
      </c>
      <c r="B414" s="212" t="s">
        <v>30</v>
      </c>
      <c r="C414" s="88"/>
      <c r="D414" s="31"/>
      <c r="E414" s="33"/>
      <c r="F414" s="34"/>
      <c r="G414" s="35">
        <f t="shared" si="42"/>
        <v>0</v>
      </c>
      <c r="H414" s="33"/>
      <c r="I414" s="34"/>
      <c r="J414" s="35">
        <f t="shared" si="43"/>
        <v>0</v>
      </c>
      <c r="K414" s="33"/>
      <c r="L414" s="34"/>
      <c r="M414" s="35">
        <f t="shared" si="44"/>
        <v>0</v>
      </c>
      <c r="N414" s="200"/>
      <c r="O414" s="200"/>
      <c r="P414" s="200"/>
      <c r="Q414" s="33"/>
      <c r="R414" s="34"/>
      <c r="S414" s="35">
        <f t="shared" si="45"/>
        <v>0</v>
      </c>
      <c r="T414" s="33"/>
      <c r="U414" s="34"/>
      <c r="V414" s="28" t="s">
        <v>30</v>
      </c>
      <c r="W414" s="33"/>
      <c r="X414" s="34"/>
      <c r="Y414" s="35">
        <f t="shared" si="46"/>
        <v>0</v>
      </c>
      <c r="Z414" s="36"/>
      <c r="AA414" s="36"/>
      <c r="AB414" s="36"/>
      <c r="AC414" s="29" t="str">
        <f t="shared" si="47"/>
        <v xml:space="preserve"> </v>
      </c>
      <c r="AD414" s="30" t="str">
        <f t="shared" si="48"/>
        <v xml:space="preserve"> راسب  </v>
      </c>
      <c r="AE414" s="36"/>
    </row>
    <row r="415" spans="1:31" ht="33" customHeight="1" thickBot="1">
      <c r="A415" s="253" t="s">
        <v>30</v>
      </c>
      <c r="B415" s="212" t="s">
        <v>30</v>
      </c>
      <c r="C415" s="88"/>
      <c r="D415" s="31"/>
      <c r="E415" s="33"/>
      <c r="F415" s="34"/>
      <c r="G415" s="35">
        <f t="shared" si="42"/>
        <v>0</v>
      </c>
      <c r="H415" s="33"/>
      <c r="I415" s="34"/>
      <c r="J415" s="35">
        <f t="shared" si="43"/>
        <v>0</v>
      </c>
      <c r="K415" s="33"/>
      <c r="L415" s="34"/>
      <c r="M415" s="35">
        <f t="shared" si="44"/>
        <v>0</v>
      </c>
      <c r="N415" s="200"/>
      <c r="O415" s="200"/>
      <c r="P415" s="200"/>
      <c r="Q415" s="33"/>
      <c r="R415" s="34"/>
      <c r="S415" s="35">
        <f t="shared" si="45"/>
        <v>0</v>
      </c>
      <c r="T415" s="33"/>
      <c r="U415" s="34"/>
      <c r="V415" s="28" t="s">
        <v>30</v>
      </c>
      <c r="W415" s="33"/>
      <c r="X415" s="34"/>
      <c r="Y415" s="35">
        <f t="shared" si="46"/>
        <v>0</v>
      </c>
      <c r="Z415" s="36"/>
      <c r="AA415" s="36"/>
      <c r="AB415" s="36"/>
      <c r="AC415" s="29" t="str">
        <f t="shared" si="47"/>
        <v xml:space="preserve"> </v>
      </c>
      <c r="AD415" s="30" t="str">
        <f t="shared" si="48"/>
        <v xml:space="preserve"> راسب  </v>
      </c>
      <c r="AE415" s="36"/>
    </row>
    <row r="416" spans="1:31" ht="33" customHeight="1" thickBot="1">
      <c r="A416" s="253" t="s">
        <v>30</v>
      </c>
      <c r="B416" s="212" t="s">
        <v>30</v>
      </c>
      <c r="C416" s="88"/>
      <c r="D416" s="31"/>
      <c r="E416" s="33"/>
      <c r="F416" s="34"/>
      <c r="G416" s="35">
        <f t="shared" si="42"/>
        <v>0</v>
      </c>
      <c r="H416" s="33"/>
      <c r="I416" s="34"/>
      <c r="J416" s="35">
        <f t="shared" si="43"/>
        <v>0</v>
      </c>
      <c r="K416" s="33"/>
      <c r="L416" s="34"/>
      <c r="M416" s="35">
        <f t="shared" si="44"/>
        <v>0</v>
      </c>
      <c r="N416" s="200"/>
      <c r="O416" s="200"/>
      <c r="P416" s="200"/>
      <c r="Q416" s="33"/>
      <c r="R416" s="34"/>
      <c r="S416" s="35">
        <f t="shared" si="45"/>
        <v>0</v>
      </c>
      <c r="T416" s="33"/>
      <c r="U416" s="34"/>
      <c r="V416" s="28" t="s">
        <v>30</v>
      </c>
      <c r="W416" s="33"/>
      <c r="X416" s="34"/>
      <c r="Y416" s="35">
        <f t="shared" si="46"/>
        <v>0</v>
      </c>
      <c r="Z416" s="36"/>
      <c r="AA416" s="36"/>
      <c r="AB416" s="36"/>
      <c r="AC416" s="29" t="str">
        <f t="shared" si="47"/>
        <v xml:space="preserve"> </v>
      </c>
      <c r="AD416" s="30" t="str">
        <f t="shared" si="48"/>
        <v xml:space="preserve"> راسب  </v>
      </c>
      <c r="AE416" s="36"/>
    </row>
    <row r="417" spans="1:31" ht="33" customHeight="1" thickBot="1">
      <c r="A417" s="253" t="s">
        <v>30</v>
      </c>
      <c r="B417" s="212" t="s">
        <v>30</v>
      </c>
      <c r="C417" s="88"/>
      <c r="D417" s="31"/>
      <c r="E417" s="33"/>
      <c r="F417" s="34"/>
      <c r="G417" s="35">
        <f t="shared" si="42"/>
        <v>0</v>
      </c>
      <c r="H417" s="33"/>
      <c r="I417" s="34"/>
      <c r="J417" s="35">
        <f t="shared" si="43"/>
        <v>0</v>
      </c>
      <c r="K417" s="33"/>
      <c r="L417" s="34"/>
      <c r="M417" s="35">
        <f t="shared" si="44"/>
        <v>0</v>
      </c>
      <c r="N417" s="200"/>
      <c r="O417" s="200"/>
      <c r="P417" s="200"/>
      <c r="Q417" s="33"/>
      <c r="R417" s="34"/>
      <c r="S417" s="35">
        <f t="shared" si="45"/>
        <v>0</v>
      </c>
      <c r="T417" s="33"/>
      <c r="U417" s="34"/>
      <c r="V417" s="28" t="s">
        <v>30</v>
      </c>
      <c r="W417" s="33"/>
      <c r="X417" s="34"/>
      <c r="Y417" s="35">
        <f t="shared" si="46"/>
        <v>0</v>
      </c>
      <c r="Z417" s="36"/>
      <c r="AA417" s="36"/>
      <c r="AB417" s="36"/>
      <c r="AC417" s="29" t="str">
        <f t="shared" si="47"/>
        <v xml:space="preserve"> </v>
      </c>
      <c r="AD417" s="30" t="str">
        <f t="shared" si="48"/>
        <v xml:space="preserve"> راسب  </v>
      </c>
      <c r="AE417" s="36"/>
    </row>
    <row r="418" spans="1:31" ht="33" customHeight="1" thickBot="1">
      <c r="A418" s="253" t="s">
        <v>30</v>
      </c>
      <c r="B418" s="212" t="s">
        <v>30</v>
      </c>
      <c r="C418" s="88"/>
      <c r="D418" s="31"/>
      <c r="E418" s="33"/>
      <c r="F418" s="34"/>
      <c r="G418" s="35">
        <f t="shared" si="42"/>
        <v>0</v>
      </c>
      <c r="H418" s="33"/>
      <c r="I418" s="34"/>
      <c r="J418" s="35">
        <f t="shared" si="43"/>
        <v>0</v>
      </c>
      <c r="K418" s="33"/>
      <c r="L418" s="34"/>
      <c r="M418" s="35">
        <f t="shared" si="44"/>
        <v>0</v>
      </c>
      <c r="N418" s="200"/>
      <c r="O418" s="200"/>
      <c r="P418" s="200"/>
      <c r="Q418" s="33"/>
      <c r="R418" s="34"/>
      <c r="S418" s="35">
        <f t="shared" si="45"/>
        <v>0</v>
      </c>
      <c r="T418" s="33"/>
      <c r="U418" s="34"/>
      <c r="V418" s="28" t="s">
        <v>30</v>
      </c>
      <c r="W418" s="33"/>
      <c r="X418" s="34"/>
      <c r="Y418" s="35">
        <f t="shared" si="46"/>
        <v>0</v>
      </c>
      <c r="Z418" s="36"/>
      <c r="AA418" s="36"/>
      <c r="AB418" s="36"/>
      <c r="AC418" s="29" t="str">
        <f t="shared" si="47"/>
        <v xml:space="preserve"> </v>
      </c>
      <c r="AD418" s="30" t="str">
        <f t="shared" si="48"/>
        <v xml:space="preserve"> راسب  </v>
      </c>
      <c r="AE418" s="36"/>
    </row>
    <row r="419" spans="1:31" ht="33" customHeight="1" thickBot="1">
      <c r="A419" s="253" t="s">
        <v>30</v>
      </c>
      <c r="B419" s="212" t="s">
        <v>30</v>
      </c>
      <c r="C419" s="88"/>
      <c r="D419" s="31"/>
      <c r="E419" s="33"/>
      <c r="F419" s="34"/>
      <c r="G419" s="35">
        <f t="shared" si="42"/>
        <v>0</v>
      </c>
      <c r="H419" s="33"/>
      <c r="I419" s="34"/>
      <c r="J419" s="35">
        <f t="shared" si="43"/>
        <v>0</v>
      </c>
      <c r="K419" s="33"/>
      <c r="L419" s="34"/>
      <c r="M419" s="35">
        <f t="shared" si="44"/>
        <v>0</v>
      </c>
      <c r="N419" s="200"/>
      <c r="O419" s="200"/>
      <c r="P419" s="200"/>
      <c r="Q419" s="33"/>
      <c r="R419" s="34"/>
      <c r="S419" s="35">
        <f t="shared" si="45"/>
        <v>0</v>
      </c>
      <c r="T419" s="33"/>
      <c r="U419" s="34"/>
      <c r="V419" s="28" t="s">
        <v>30</v>
      </c>
      <c r="W419" s="33"/>
      <c r="X419" s="34"/>
      <c r="Y419" s="35">
        <f t="shared" si="46"/>
        <v>0</v>
      </c>
      <c r="Z419" s="36"/>
      <c r="AA419" s="36"/>
      <c r="AB419" s="36"/>
      <c r="AC419" s="29" t="str">
        <f t="shared" si="47"/>
        <v xml:space="preserve"> </v>
      </c>
      <c r="AD419" s="30" t="str">
        <f t="shared" si="48"/>
        <v xml:space="preserve"> راسب  </v>
      </c>
      <c r="AE419" s="36"/>
    </row>
    <row r="420" spans="1:31" ht="33" customHeight="1" thickBot="1">
      <c r="A420" s="253" t="s">
        <v>30</v>
      </c>
      <c r="B420" s="212" t="s">
        <v>30</v>
      </c>
      <c r="C420" s="88"/>
      <c r="D420" s="31"/>
      <c r="E420" s="33"/>
      <c r="F420" s="34"/>
      <c r="G420" s="35">
        <f t="shared" si="42"/>
        <v>0</v>
      </c>
      <c r="H420" s="33"/>
      <c r="I420" s="34"/>
      <c r="J420" s="35">
        <f t="shared" si="43"/>
        <v>0</v>
      </c>
      <c r="K420" s="33"/>
      <c r="L420" s="34"/>
      <c r="M420" s="35">
        <f t="shared" si="44"/>
        <v>0</v>
      </c>
      <c r="N420" s="200"/>
      <c r="O420" s="200"/>
      <c r="P420" s="200"/>
      <c r="Q420" s="33"/>
      <c r="R420" s="34"/>
      <c r="S420" s="35">
        <f t="shared" si="45"/>
        <v>0</v>
      </c>
      <c r="T420" s="33"/>
      <c r="U420" s="34"/>
      <c r="V420" s="28" t="s">
        <v>30</v>
      </c>
      <c r="W420" s="33"/>
      <c r="X420" s="34"/>
      <c r="Y420" s="35">
        <f t="shared" si="46"/>
        <v>0</v>
      </c>
      <c r="Z420" s="36"/>
      <c r="AA420" s="36"/>
      <c r="AB420" s="36"/>
      <c r="AC420" s="29" t="str">
        <f t="shared" si="47"/>
        <v xml:space="preserve"> </v>
      </c>
      <c r="AD420" s="30" t="str">
        <f t="shared" si="48"/>
        <v xml:space="preserve"> راسب  </v>
      </c>
      <c r="AE420" s="36"/>
    </row>
    <row r="421" spans="1:31" ht="33" customHeight="1">
      <c r="A421" s="253" t="s">
        <v>30</v>
      </c>
      <c r="B421" s="212" t="s">
        <v>30</v>
      </c>
      <c r="C421" s="88"/>
      <c r="D421" s="31"/>
      <c r="E421" s="33"/>
      <c r="F421" s="34"/>
      <c r="G421" s="35">
        <f t="shared" si="42"/>
        <v>0</v>
      </c>
      <c r="H421" s="33"/>
      <c r="I421" s="34"/>
      <c r="J421" s="35">
        <f t="shared" si="43"/>
        <v>0</v>
      </c>
      <c r="K421" s="33"/>
      <c r="L421" s="34"/>
      <c r="M421" s="35">
        <f t="shared" si="44"/>
        <v>0</v>
      </c>
      <c r="N421" s="200"/>
      <c r="O421" s="200"/>
      <c r="P421" s="200"/>
      <c r="Q421" s="33"/>
      <c r="R421" s="34"/>
      <c r="S421" s="35">
        <f t="shared" si="45"/>
        <v>0</v>
      </c>
      <c r="T421" s="33"/>
      <c r="U421" s="34"/>
      <c r="V421" s="28" t="s">
        <v>30</v>
      </c>
      <c r="W421" s="33"/>
      <c r="X421" s="34"/>
      <c r="Y421" s="35">
        <f t="shared" si="46"/>
        <v>0</v>
      </c>
      <c r="Z421" s="36"/>
      <c r="AA421" s="36"/>
      <c r="AB421" s="36"/>
      <c r="AC421" s="29" t="str">
        <f t="shared" si="47"/>
        <v xml:space="preserve"> </v>
      </c>
      <c r="AD421" s="30" t="str">
        <f t="shared" si="48"/>
        <v xml:space="preserve"> راسب  </v>
      </c>
      <c r="AE421" s="36"/>
    </row>
    <row r="422" spans="1:31">
      <c r="C422" s="89"/>
    </row>
    <row r="423" spans="1:31">
      <c r="C423" s="89"/>
    </row>
    <row r="424" spans="1:31">
      <c r="C424" s="89"/>
    </row>
    <row r="425" spans="1:31">
      <c r="C425" s="89"/>
    </row>
    <row r="426" spans="1:31">
      <c r="C426" s="89"/>
    </row>
    <row r="427" spans="1:31">
      <c r="C427" s="89"/>
    </row>
    <row r="428" spans="1:31">
      <c r="C428" s="89"/>
    </row>
    <row r="429" spans="1:31">
      <c r="C429" s="89"/>
    </row>
    <row r="430" spans="1:31">
      <c r="C430" s="89"/>
    </row>
    <row r="431" spans="1:31">
      <c r="C431" s="89"/>
    </row>
    <row r="432" spans="1:31">
      <c r="C432" s="89"/>
    </row>
    <row r="433" spans="3:3">
      <c r="C433" s="89"/>
    </row>
    <row r="434" spans="3:3">
      <c r="C434" s="89"/>
    </row>
    <row r="435" spans="3:3">
      <c r="C435" s="89"/>
    </row>
    <row r="436" spans="3:3">
      <c r="C436" s="89"/>
    </row>
    <row r="437" spans="3:3">
      <c r="C437" s="89"/>
    </row>
    <row r="438" spans="3:3">
      <c r="C438" s="89"/>
    </row>
    <row r="439" spans="3:3">
      <c r="C439" s="89"/>
    </row>
    <row r="440" spans="3:3">
      <c r="C440" s="89"/>
    </row>
    <row r="441" spans="3:3">
      <c r="C441" s="89"/>
    </row>
    <row r="442" spans="3:3">
      <c r="C442" s="89"/>
    </row>
    <row r="443" spans="3:3">
      <c r="C443" s="89"/>
    </row>
    <row r="444" spans="3:3">
      <c r="C444" s="89"/>
    </row>
    <row r="445" spans="3:3">
      <c r="C445" s="89"/>
    </row>
    <row r="446" spans="3:3">
      <c r="C446" s="89"/>
    </row>
    <row r="447" spans="3:3">
      <c r="C447" s="89"/>
    </row>
    <row r="448" spans="3:3">
      <c r="C448" s="89"/>
    </row>
    <row r="449" spans="3:3">
      <c r="C449" s="89"/>
    </row>
    <row r="450" spans="3:3">
      <c r="C450" s="89"/>
    </row>
    <row r="451" spans="3:3">
      <c r="C451" s="89"/>
    </row>
    <row r="452" spans="3:3">
      <c r="C452" s="89"/>
    </row>
    <row r="453" spans="3:3">
      <c r="C453" s="89"/>
    </row>
    <row r="454" spans="3:3">
      <c r="C454" s="89"/>
    </row>
    <row r="455" spans="3:3">
      <c r="C455" s="89"/>
    </row>
    <row r="456" spans="3:3">
      <c r="C456" s="89"/>
    </row>
    <row r="457" spans="3:3">
      <c r="C457" s="89"/>
    </row>
    <row r="458" spans="3:3">
      <c r="C458" s="89"/>
    </row>
    <row r="459" spans="3:3">
      <c r="C459" s="89"/>
    </row>
    <row r="460" spans="3:3">
      <c r="C460" s="89"/>
    </row>
    <row r="461" spans="3:3">
      <c r="C461" s="89"/>
    </row>
    <row r="462" spans="3:3">
      <c r="C462" s="89"/>
    </row>
    <row r="463" spans="3:3">
      <c r="C463" s="89"/>
    </row>
    <row r="464" spans="3:3">
      <c r="C464" s="89"/>
    </row>
    <row r="465" spans="3:3">
      <c r="C465" s="89"/>
    </row>
    <row r="466" spans="3:3">
      <c r="C466" s="89"/>
    </row>
    <row r="467" spans="3:3">
      <c r="C467" s="89"/>
    </row>
    <row r="468" spans="3:3">
      <c r="C468" s="89"/>
    </row>
    <row r="469" spans="3:3">
      <c r="C469" s="89"/>
    </row>
    <row r="470" spans="3:3">
      <c r="C470" s="89"/>
    </row>
    <row r="471" spans="3:3">
      <c r="C471" s="89"/>
    </row>
    <row r="472" spans="3:3">
      <c r="C472" s="89"/>
    </row>
    <row r="473" spans="3:3">
      <c r="C473" s="89"/>
    </row>
    <row r="474" spans="3:3">
      <c r="C474" s="89"/>
    </row>
    <row r="475" spans="3:3">
      <c r="C475" s="89"/>
    </row>
    <row r="476" spans="3:3">
      <c r="C476" s="89"/>
    </row>
    <row r="477" spans="3:3">
      <c r="C477" s="89"/>
    </row>
    <row r="478" spans="3:3">
      <c r="C478" s="89"/>
    </row>
    <row r="479" spans="3:3">
      <c r="C479" s="89"/>
    </row>
    <row r="480" spans="3:3">
      <c r="C480" s="89"/>
    </row>
    <row r="481" spans="3:3">
      <c r="C481" s="89"/>
    </row>
    <row r="482" spans="3:3">
      <c r="C482" s="89"/>
    </row>
    <row r="483" spans="3:3">
      <c r="C483" s="89"/>
    </row>
    <row r="484" spans="3:3">
      <c r="C484" s="89"/>
    </row>
    <row r="485" spans="3:3">
      <c r="C485" s="89"/>
    </row>
    <row r="486" spans="3:3">
      <c r="C486" s="89"/>
    </row>
    <row r="487" spans="3:3">
      <c r="C487" s="89"/>
    </row>
    <row r="488" spans="3:3">
      <c r="C488" s="89"/>
    </row>
    <row r="489" spans="3:3">
      <c r="C489" s="89"/>
    </row>
    <row r="490" spans="3:3">
      <c r="C490" s="89"/>
    </row>
    <row r="491" spans="3:3">
      <c r="C491" s="89"/>
    </row>
    <row r="492" spans="3:3">
      <c r="C492" s="89"/>
    </row>
    <row r="493" spans="3:3">
      <c r="C493" s="89"/>
    </row>
    <row r="494" spans="3:3">
      <c r="C494" s="89"/>
    </row>
    <row r="495" spans="3:3">
      <c r="C495" s="89"/>
    </row>
    <row r="496" spans="3:3">
      <c r="C496" s="89"/>
    </row>
    <row r="497" spans="3:3">
      <c r="C497" s="89"/>
    </row>
    <row r="498" spans="3:3">
      <c r="C498" s="89"/>
    </row>
    <row r="499" spans="3:3">
      <c r="C499" s="89"/>
    </row>
    <row r="500" spans="3:3">
      <c r="C500" s="89"/>
    </row>
    <row r="501" spans="3:3">
      <c r="C501" s="89"/>
    </row>
    <row r="502" spans="3:3">
      <c r="C502" s="89"/>
    </row>
    <row r="503" spans="3:3">
      <c r="C503" s="89"/>
    </row>
    <row r="504" spans="3:3">
      <c r="C504" s="89"/>
    </row>
    <row r="505" spans="3:3">
      <c r="C505" s="89"/>
    </row>
    <row r="506" spans="3:3">
      <c r="C506" s="89"/>
    </row>
    <row r="507" spans="3:3">
      <c r="C507" s="89"/>
    </row>
    <row r="508" spans="3:3">
      <c r="C508" s="89"/>
    </row>
    <row r="509" spans="3:3">
      <c r="C509" s="89"/>
    </row>
    <row r="510" spans="3:3">
      <c r="C510" s="89"/>
    </row>
    <row r="511" spans="3:3">
      <c r="C511" s="89"/>
    </row>
    <row r="512" spans="3:3">
      <c r="C512" s="89"/>
    </row>
    <row r="513" spans="3:3">
      <c r="C513" s="89"/>
    </row>
    <row r="514" spans="3:3">
      <c r="C514" s="89"/>
    </row>
    <row r="515" spans="3:3">
      <c r="C515" s="89"/>
    </row>
    <row r="516" spans="3:3">
      <c r="C516" s="89"/>
    </row>
    <row r="517" spans="3:3">
      <c r="C517" s="89"/>
    </row>
    <row r="518" spans="3:3">
      <c r="C518" s="89"/>
    </row>
    <row r="519" spans="3:3">
      <c r="C519" s="89"/>
    </row>
    <row r="520" spans="3:3">
      <c r="C520" s="89"/>
    </row>
    <row r="521" spans="3:3">
      <c r="C521" s="89"/>
    </row>
    <row r="522" spans="3:3">
      <c r="C522" s="89"/>
    </row>
    <row r="523" spans="3:3">
      <c r="C523" s="89"/>
    </row>
    <row r="524" spans="3:3">
      <c r="C524" s="89"/>
    </row>
    <row r="525" spans="3:3">
      <c r="C525" s="89"/>
    </row>
    <row r="526" spans="3:3">
      <c r="C526" s="89"/>
    </row>
    <row r="527" spans="3:3">
      <c r="C527" s="89"/>
    </row>
    <row r="528" spans="3:3">
      <c r="C528" s="89"/>
    </row>
    <row r="529" spans="3:3">
      <c r="C529" s="89"/>
    </row>
    <row r="530" spans="3:3">
      <c r="C530" s="89"/>
    </row>
    <row r="531" spans="3:3">
      <c r="C531" s="89"/>
    </row>
    <row r="532" spans="3:3">
      <c r="C532" s="89"/>
    </row>
    <row r="533" spans="3:3">
      <c r="C533" s="89"/>
    </row>
    <row r="534" spans="3:3">
      <c r="C534" s="89"/>
    </row>
    <row r="535" spans="3:3">
      <c r="C535" s="89"/>
    </row>
    <row r="536" spans="3:3">
      <c r="C536" s="89"/>
    </row>
    <row r="537" spans="3:3">
      <c r="C537" s="89"/>
    </row>
    <row r="538" spans="3:3">
      <c r="C538" s="89"/>
    </row>
    <row r="539" spans="3:3">
      <c r="C539" s="89"/>
    </row>
    <row r="540" spans="3:3">
      <c r="C540" s="89"/>
    </row>
    <row r="541" spans="3:3">
      <c r="C541" s="89"/>
    </row>
    <row r="542" spans="3:3">
      <c r="C542" s="89"/>
    </row>
    <row r="543" spans="3:3">
      <c r="C543" s="89"/>
    </row>
    <row r="544" spans="3:3">
      <c r="C544" s="89"/>
    </row>
    <row r="545" spans="3:3">
      <c r="C545" s="89"/>
    </row>
    <row r="546" spans="3:3">
      <c r="C546" s="89"/>
    </row>
    <row r="547" spans="3:3">
      <c r="C547" s="89"/>
    </row>
    <row r="548" spans="3:3">
      <c r="C548" s="89"/>
    </row>
    <row r="549" spans="3:3">
      <c r="C549" s="89"/>
    </row>
    <row r="550" spans="3:3">
      <c r="C550" s="89"/>
    </row>
    <row r="551" spans="3:3">
      <c r="C551" s="89"/>
    </row>
    <row r="552" spans="3:3">
      <c r="C552" s="89"/>
    </row>
    <row r="553" spans="3:3">
      <c r="C553" s="89"/>
    </row>
    <row r="554" spans="3:3">
      <c r="C554" s="89"/>
    </row>
    <row r="555" spans="3:3">
      <c r="C555" s="89"/>
    </row>
    <row r="556" spans="3:3">
      <c r="C556" s="89"/>
    </row>
    <row r="557" spans="3:3">
      <c r="C557" s="89"/>
    </row>
    <row r="558" spans="3:3">
      <c r="C558" s="89"/>
    </row>
    <row r="559" spans="3:3">
      <c r="C559" s="89"/>
    </row>
    <row r="560" spans="3:3">
      <c r="C560" s="89"/>
    </row>
    <row r="561" spans="3:3">
      <c r="C561" s="89"/>
    </row>
    <row r="562" spans="3:3">
      <c r="C562" s="89"/>
    </row>
    <row r="563" spans="3:3">
      <c r="C563" s="89"/>
    </row>
    <row r="564" spans="3:3">
      <c r="C564" s="89"/>
    </row>
    <row r="565" spans="3:3">
      <c r="C565" s="89"/>
    </row>
    <row r="566" spans="3:3">
      <c r="C566" s="89"/>
    </row>
    <row r="567" spans="3:3">
      <c r="C567" s="89"/>
    </row>
    <row r="568" spans="3:3">
      <c r="C568" s="89"/>
    </row>
    <row r="569" spans="3:3">
      <c r="C569" s="89"/>
    </row>
    <row r="570" spans="3:3">
      <c r="C570" s="89"/>
    </row>
    <row r="571" spans="3:3">
      <c r="C571" s="89"/>
    </row>
    <row r="572" spans="3:3">
      <c r="C572" s="89"/>
    </row>
    <row r="573" spans="3:3">
      <c r="C573" s="89"/>
    </row>
    <row r="574" spans="3:3">
      <c r="C574" s="89"/>
    </row>
    <row r="575" spans="3:3">
      <c r="C575" s="89"/>
    </row>
    <row r="576" spans="3:3">
      <c r="C576" s="89"/>
    </row>
    <row r="577" spans="3:3">
      <c r="C577" s="89"/>
    </row>
    <row r="578" spans="3:3">
      <c r="C578" s="89"/>
    </row>
    <row r="579" spans="3:3">
      <c r="C579" s="89"/>
    </row>
    <row r="580" spans="3:3">
      <c r="C580" s="89"/>
    </row>
    <row r="581" spans="3:3">
      <c r="C581" s="89"/>
    </row>
    <row r="582" spans="3:3">
      <c r="C582" s="89"/>
    </row>
    <row r="583" spans="3:3">
      <c r="C583" s="89"/>
    </row>
    <row r="584" spans="3:3">
      <c r="C584" s="89"/>
    </row>
    <row r="585" spans="3:3">
      <c r="C585" s="89"/>
    </row>
    <row r="586" spans="3:3">
      <c r="C586" s="89"/>
    </row>
    <row r="587" spans="3:3">
      <c r="C587" s="89"/>
    </row>
    <row r="588" spans="3:3">
      <c r="C588" s="89"/>
    </row>
    <row r="589" spans="3:3">
      <c r="C589" s="89"/>
    </row>
    <row r="590" spans="3:3">
      <c r="C590" s="89"/>
    </row>
    <row r="591" spans="3:3">
      <c r="C591" s="89"/>
    </row>
    <row r="592" spans="3:3">
      <c r="C592" s="89"/>
    </row>
    <row r="593" spans="3:3">
      <c r="C593" s="89"/>
    </row>
    <row r="594" spans="3:3">
      <c r="C594" s="89"/>
    </row>
    <row r="595" spans="3:3">
      <c r="C595" s="89"/>
    </row>
    <row r="596" spans="3:3">
      <c r="C596" s="89"/>
    </row>
    <row r="597" spans="3:3">
      <c r="C597" s="89"/>
    </row>
    <row r="598" spans="3:3">
      <c r="C598" s="89"/>
    </row>
    <row r="599" spans="3:3">
      <c r="C599" s="89"/>
    </row>
    <row r="600" spans="3:3">
      <c r="C600" s="89"/>
    </row>
    <row r="601" spans="3:3">
      <c r="C601" s="89"/>
    </row>
    <row r="602" spans="3:3">
      <c r="C602" s="89"/>
    </row>
    <row r="603" spans="3:3">
      <c r="C603" s="89"/>
    </row>
    <row r="604" spans="3:3">
      <c r="C604" s="89"/>
    </row>
    <row r="605" spans="3:3">
      <c r="C605" s="89"/>
    </row>
    <row r="606" spans="3:3">
      <c r="C606" s="89"/>
    </row>
    <row r="607" spans="3:3">
      <c r="C607" s="89"/>
    </row>
    <row r="608" spans="3:3">
      <c r="C608" s="89"/>
    </row>
    <row r="609" spans="3:3">
      <c r="C609" s="89"/>
    </row>
    <row r="610" spans="3:3">
      <c r="C610" s="89"/>
    </row>
    <row r="611" spans="3:3">
      <c r="C611" s="89"/>
    </row>
    <row r="612" spans="3:3">
      <c r="C612" s="89"/>
    </row>
    <row r="613" spans="3:3">
      <c r="C613" s="89"/>
    </row>
    <row r="614" spans="3:3">
      <c r="C614" s="89"/>
    </row>
    <row r="615" spans="3:3">
      <c r="C615" s="89"/>
    </row>
    <row r="616" spans="3:3">
      <c r="C616" s="89"/>
    </row>
    <row r="617" spans="3:3">
      <c r="C617" s="89"/>
    </row>
    <row r="618" spans="3:3">
      <c r="C618" s="89"/>
    </row>
    <row r="619" spans="3:3">
      <c r="C619" s="89"/>
    </row>
    <row r="620" spans="3:3">
      <c r="C620" s="89"/>
    </row>
    <row r="621" spans="3:3">
      <c r="C621" s="89"/>
    </row>
    <row r="622" spans="3:3">
      <c r="C622" s="89"/>
    </row>
    <row r="623" spans="3:3">
      <c r="C623" s="89"/>
    </row>
    <row r="624" spans="3:3">
      <c r="C624" s="89"/>
    </row>
    <row r="625" spans="3:3">
      <c r="C625" s="89"/>
    </row>
    <row r="626" spans="3:3">
      <c r="C626" s="89"/>
    </row>
    <row r="627" spans="3:3">
      <c r="C627" s="89"/>
    </row>
    <row r="628" spans="3:3">
      <c r="C628" s="89"/>
    </row>
    <row r="629" spans="3:3">
      <c r="C629" s="89"/>
    </row>
    <row r="630" spans="3:3">
      <c r="C630" s="89"/>
    </row>
    <row r="631" spans="3:3">
      <c r="C631" s="89"/>
    </row>
    <row r="632" spans="3:3">
      <c r="C632" s="89"/>
    </row>
    <row r="633" spans="3:3">
      <c r="C633" s="89"/>
    </row>
    <row r="634" spans="3:3">
      <c r="C634" s="89"/>
    </row>
    <row r="635" spans="3:3">
      <c r="C635" s="89"/>
    </row>
    <row r="636" spans="3:3">
      <c r="C636" s="89"/>
    </row>
    <row r="637" spans="3:3">
      <c r="C637" s="89"/>
    </row>
    <row r="638" spans="3:3">
      <c r="C638" s="89"/>
    </row>
    <row r="639" spans="3:3">
      <c r="C639" s="89"/>
    </row>
    <row r="640" spans="3:3">
      <c r="C640" s="89"/>
    </row>
    <row r="641" spans="3:3">
      <c r="C641" s="89"/>
    </row>
    <row r="642" spans="3:3">
      <c r="C642" s="89"/>
    </row>
    <row r="643" spans="3:3">
      <c r="C643" s="89"/>
    </row>
    <row r="644" spans="3:3">
      <c r="C644" s="89"/>
    </row>
    <row r="645" spans="3:3">
      <c r="C645" s="89"/>
    </row>
    <row r="646" spans="3:3">
      <c r="C646" s="89"/>
    </row>
    <row r="647" spans="3:3">
      <c r="C647" s="89"/>
    </row>
    <row r="648" spans="3:3">
      <c r="C648" s="89"/>
    </row>
    <row r="649" spans="3:3">
      <c r="C649" s="89"/>
    </row>
    <row r="650" spans="3:3">
      <c r="C650" s="89"/>
    </row>
    <row r="651" spans="3:3">
      <c r="C651" s="89"/>
    </row>
    <row r="652" spans="3:3">
      <c r="C652" s="89"/>
    </row>
    <row r="653" spans="3:3">
      <c r="C653" s="89"/>
    </row>
    <row r="654" spans="3:3">
      <c r="C654" s="89"/>
    </row>
    <row r="655" spans="3:3">
      <c r="C655" s="89"/>
    </row>
    <row r="656" spans="3:3">
      <c r="C656" s="89"/>
    </row>
    <row r="657" spans="3:3">
      <c r="C657" s="89"/>
    </row>
    <row r="658" spans="3:3">
      <c r="C658" s="89"/>
    </row>
    <row r="659" spans="3:3">
      <c r="C659" s="89"/>
    </row>
    <row r="660" spans="3:3">
      <c r="C660" s="89"/>
    </row>
    <row r="661" spans="3:3">
      <c r="C661" s="89"/>
    </row>
    <row r="662" spans="3:3">
      <c r="C662" s="89"/>
    </row>
    <row r="663" spans="3:3">
      <c r="C663" s="89"/>
    </row>
    <row r="664" spans="3:3">
      <c r="C664" s="89"/>
    </row>
    <row r="665" spans="3:3">
      <c r="C665" s="89"/>
    </row>
    <row r="666" spans="3:3">
      <c r="C666" s="89"/>
    </row>
    <row r="667" spans="3:3">
      <c r="C667" s="89"/>
    </row>
    <row r="668" spans="3:3">
      <c r="C668" s="89"/>
    </row>
    <row r="669" spans="3:3">
      <c r="C669" s="89"/>
    </row>
    <row r="670" spans="3:3">
      <c r="C670" s="89"/>
    </row>
    <row r="671" spans="3:3">
      <c r="C671" s="89"/>
    </row>
    <row r="672" spans="3:3">
      <c r="C672" s="89"/>
    </row>
    <row r="673" spans="3:3">
      <c r="C673" s="89"/>
    </row>
    <row r="674" spans="3:3">
      <c r="C674" s="89"/>
    </row>
    <row r="675" spans="3:3">
      <c r="C675" s="89"/>
    </row>
    <row r="676" spans="3:3">
      <c r="C676" s="89"/>
    </row>
    <row r="677" spans="3:3">
      <c r="C677" s="89"/>
    </row>
    <row r="678" spans="3:3">
      <c r="C678" s="89"/>
    </row>
    <row r="679" spans="3:3">
      <c r="C679" s="89"/>
    </row>
    <row r="680" spans="3:3">
      <c r="C680" s="89"/>
    </row>
    <row r="681" spans="3:3">
      <c r="C681" s="89"/>
    </row>
    <row r="682" spans="3:3">
      <c r="C682" s="89"/>
    </row>
    <row r="683" spans="3:3">
      <c r="C683" s="89"/>
    </row>
    <row r="684" spans="3:3">
      <c r="C684" s="89"/>
    </row>
    <row r="685" spans="3:3">
      <c r="C685" s="89"/>
    </row>
    <row r="686" spans="3:3">
      <c r="C686" s="89"/>
    </row>
    <row r="687" spans="3:3">
      <c r="C687" s="89"/>
    </row>
    <row r="688" spans="3:3">
      <c r="C688" s="89"/>
    </row>
    <row r="689" spans="3:3">
      <c r="C689" s="89"/>
    </row>
    <row r="690" spans="3:3">
      <c r="C690" s="89"/>
    </row>
    <row r="691" spans="3:3">
      <c r="C691" s="89"/>
    </row>
    <row r="692" spans="3:3">
      <c r="C692" s="89"/>
    </row>
    <row r="693" spans="3:3">
      <c r="C693" s="89"/>
    </row>
    <row r="694" spans="3:3">
      <c r="C694" s="89"/>
    </row>
    <row r="695" spans="3:3">
      <c r="C695" s="89"/>
    </row>
    <row r="696" spans="3:3">
      <c r="C696" s="89"/>
    </row>
    <row r="697" spans="3:3">
      <c r="C697" s="89"/>
    </row>
    <row r="698" spans="3:3">
      <c r="C698" s="89"/>
    </row>
    <row r="699" spans="3:3">
      <c r="C699" s="89"/>
    </row>
    <row r="700" spans="3:3">
      <c r="C700" s="89"/>
    </row>
    <row r="701" spans="3:3">
      <c r="C701" s="89"/>
    </row>
    <row r="702" spans="3:3">
      <c r="C702" s="89"/>
    </row>
    <row r="703" spans="3:3">
      <c r="C703" s="89"/>
    </row>
    <row r="704" spans="3:3">
      <c r="C704" s="89"/>
    </row>
    <row r="705" spans="3:3">
      <c r="C705" s="89"/>
    </row>
    <row r="706" spans="3:3">
      <c r="C706" s="89"/>
    </row>
    <row r="707" spans="3:3">
      <c r="C707" s="89"/>
    </row>
    <row r="708" spans="3:3">
      <c r="C708" s="89"/>
    </row>
    <row r="709" spans="3:3">
      <c r="C709" s="89"/>
    </row>
    <row r="710" spans="3:3">
      <c r="C710" s="89"/>
    </row>
    <row r="711" spans="3:3">
      <c r="C711" s="89"/>
    </row>
    <row r="712" spans="3:3">
      <c r="C712" s="89"/>
    </row>
    <row r="713" spans="3:3">
      <c r="C713" s="89"/>
    </row>
    <row r="714" spans="3:3">
      <c r="C714" s="89"/>
    </row>
    <row r="715" spans="3:3">
      <c r="C715" s="89"/>
    </row>
    <row r="716" spans="3:3">
      <c r="C716" s="89"/>
    </row>
    <row r="717" spans="3:3">
      <c r="C717" s="89"/>
    </row>
    <row r="718" spans="3:3">
      <c r="C718" s="89"/>
    </row>
    <row r="719" spans="3:3">
      <c r="C719" s="89"/>
    </row>
    <row r="720" spans="3:3">
      <c r="C720" s="89"/>
    </row>
    <row r="721" spans="3:3">
      <c r="C721" s="89"/>
    </row>
    <row r="722" spans="3:3">
      <c r="C722" s="89"/>
    </row>
    <row r="723" spans="3:3">
      <c r="C723" s="89"/>
    </row>
    <row r="724" spans="3:3">
      <c r="C724" s="89"/>
    </row>
    <row r="725" spans="3:3">
      <c r="C725" s="89"/>
    </row>
    <row r="726" spans="3:3">
      <c r="C726" s="89"/>
    </row>
    <row r="727" spans="3:3">
      <c r="C727" s="89"/>
    </row>
    <row r="728" spans="3:3">
      <c r="C728" s="89"/>
    </row>
    <row r="729" spans="3:3">
      <c r="C729" s="89"/>
    </row>
    <row r="730" spans="3:3">
      <c r="C730" s="89"/>
    </row>
    <row r="731" spans="3:3">
      <c r="C731" s="89"/>
    </row>
    <row r="732" spans="3:3">
      <c r="C732" s="89"/>
    </row>
    <row r="733" spans="3:3">
      <c r="C733" s="89"/>
    </row>
    <row r="734" spans="3:3">
      <c r="C734" s="89"/>
    </row>
    <row r="735" spans="3:3">
      <c r="C735" s="89"/>
    </row>
    <row r="736" spans="3:3">
      <c r="C736" s="89"/>
    </row>
    <row r="737" spans="3:3">
      <c r="C737" s="89"/>
    </row>
    <row r="738" spans="3:3">
      <c r="C738" s="89"/>
    </row>
    <row r="739" spans="3:3">
      <c r="C739" s="89"/>
    </row>
    <row r="740" spans="3:3">
      <c r="C740" s="89"/>
    </row>
    <row r="741" spans="3:3">
      <c r="C741" s="89"/>
    </row>
    <row r="742" spans="3:3">
      <c r="C742" s="89"/>
    </row>
    <row r="743" spans="3:3">
      <c r="C743" s="89"/>
    </row>
    <row r="744" spans="3:3">
      <c r="C744" s="89"/>
    </row>
    <row r="745" spans="3:3">
      <c r="C745" s="89"/>
    </row>
    <row r="746" spans="3:3">
      <c r="C746" s="89"/>
    </row>
    <row r="747" spans="3:3">
      <c r="C747" s="89"/>
    </row>
    <row r="748" spans="3:3">
      <c r="C748" s="89"/>
    </row>
    <row r="749" spans="3:3">
      <c r="C749" s="89"/>
    </row>
    <row r="750" spans="3:3">
      <c r="C750" s="89"/>
    </row>
    <row r="751" spans="3:3">
      <c r="C751" s="89"/>
    </row>
    <row r="752" spans="3:3">
      <c r="C752" s="89"/>
    </row>
    <row r="753" spans="3:3">
      <c r="C753" s="89"/>
    </row>
    <row r="754" spans="3:3">
      <c r="C754" s="89"/>
    </row>
    <row r="755" spans="3:3">
      <c r="C755" s="89"/>
    </row>
    <row r="756" spans="3:3">
      <c r="C756" s="89"/>
    </row>
    <row r="757" spans="3:3">
      <c r="C757" s="89"/>
    </row>
    <row r="758" spans="3:3">
      <c r="C758" s="89"/>
    </row>
    <row r="759" spans="3:3">
      <c r="C759" s="89"/>
    </row>
    <row r="760" spans="3:3">
      <c r="C760" s="89"/>
    </row>
    <row r="761" spans="3:3">
      <c r="C761" s="89"/>
    </row>
    <row r="762" spans="3:3">
      <c r="C762" s="89"/>
    </row>
    <row r="763" spans="3:3">
      <c r="C763" s="89"/>
    </row>
    <row r="764" spans="3:3">
      <c r="C764" s="89"/>
    </row>
    <row r="765" spans="3:3">
      <c r="C765" s="89"/>
    </row>
    <row r="766" spans="3:3">
      <c r="C766" s="89"/>
    </row>
    <row r="767" spans="3:3">
      <c r="C767" s="89"/>
    </row>
    <row r="768" spans="3:3">
      <c r="C768" s="89"/>
    </row>
    <row r="769" spans="3:3">
      <c r="C769" s="89"/>
    </row>
    <row r="770" spans="3:3">
      <c r="C770" s="89"/>
    </row>
    <row r="771" spans="3:3">
      <c r="C771" s="89"/>
    </row>
    <row r="772" spans="3:3">
      <c r="C772" s="89"/>
    </row>
    <row r="773" spans="3:3">
      <c r="C773" s="89"/>
    </row>
    <row r="774" spans="3:3">
      <c r="C774" s="89"/>
    </row>
    <row r="775" spans="3:3">
      <c r="C775" s="89"/>
    </row>
    <row r="776" spans="3:3">
      <c r="C776" s="89"/>
    </row>
    <row r="777" spans="3:3">
      <c r="C777" s="89"/>
    </row>
    <row r="778" spans="3:3">
      <c r="C778" s="89"/>
    </row>
    <row r="779" spans="3:3">
      <c r="C779" s="89"/>
    </row>
    <row r="780" spans="3:3">
      <c r="C780" s="89"/>
    </row>
    <row r="781" spans="3:3">
      <c r="C781" s="89"/>
    </row>
    <row r="782" spans="3:3">
      <c r="C782" s="89"/>
    </row>
    <row r="783" spans="3:3">
      <c r="C783" s="89"/>
    </row>
    <row r="784" spans="3:3">
      <c r="C784" s="89"/>
    </row>
    <row r="785" spans="3:3">
      <c r="C785" s="89"/>
    </row>
    <row r="786" spans="3:3">
      <c r="C786" s="89"/>
    </row>
    <row r="787" spans="3:3">
      <c r="C787" s="89"/>
    </row>
    <row r="788" spans="3:3">
      <c r="C788" s="89"/>
    </row>
    <row r="789" spans="3:3">
      <c r="C789" s="89"/>
    </row>
    <row r="790" spans="3:3">
      <c r="C790" s="89"/>
    </row>
    <row r="791" spans="3:3">
      <c r="C791" s="89"/>
    </row>
    <row r="792" spans="3:3">
      <c r="C792" s="89"/>
    </row>
    <row r="793" spans="3:3">
      <c r="C793" s="89"/>
    </row>
    <row r="794" spans="3:3">
      <c r="C794" s="89"/>
    </row>
    <row r="795" spans="3:3">
      <c r="C795" s="89"/>
    </row>
    <row r="796" spans="3:3">
      <c r="C796" s="89"/>
    </row>
    <row r="797" spans="3:3">
      <c r="C797" s="89"/>
    </row>
    <row r="798" spans="3:3">
      <c r="C798" s="89"/>
    </row>
    <row r="799" spans="3:3">
      <c r="C799" s="89"/>
    </row>
    <row r="800" spans="3:3">
      <c r="C800" s="89"/>
    </row>
    <row r="801" spans="3:3">
      <c r="C801" s="89"/>
    </row>
    <row r="802" spans="3:3">
      <c r="C802" s="89"/>
    </row>
    <row r="803" spans="3:3">
      <c r="C803" s="89"/>
    </row>
    <row r="804" spans="3:3">
      <c r="C804" s="89"/>
    </row>
    <row r="805" spans="3:3">
      <c r="C805" s="89"/>
    </row>
    <row r="806" spans="3:3">
      <c r="C806" s="89"/>
    </row>
    <row r="807" spans="3:3">
      <c r="C807" s="89"/>
    </row>
    <row r="808" spans="3:3">
      <c r="C808" s="89"/>
    </row>
    <row r="809" spans="3:3">
      <c r="C809" s="89"/>
    </row>
    <row r="810" spans="3:3">
      <c r="C810" s="89"/>
    </row>
    <row r="811" spans="3:3">
      <c r="C811" s="89"/>
    </row>
    <row r="812" spans="3:3">
      <c r="C812" s="89"/>
    </row>
    <row r="813" spans="3:3">
      <c r="C813" s="89"/>
    </row>
    <row r="814" spans="3:3">
      <c r="C814" s="89"/>
    </row>
    <row r="815" spans="3:3">
      <c r="C815" s="89"/>
    </row>
    <row r="816" spans="3:3">
      <c r="C816" s="89"/>
    </row>
    <row r="817" spans="3:3">
      <c r="C817" s="89"/>
    </row>
    <row r="818" spans="3:3">
      <c r="C818" s="89"/>
    </row>
    <row r="819" spans="3:3">
      <c r="C819" s="89"/>
    </row>
    <row r="820" spans="3:3">
      <c r="C820" s="89"/>
    </row>
    <row r="821" spans="3:3">
      <c r="C821" s="89"/>
    </row>
    <row r="822" spans="3:3">
      <c r="C822" s="89"/>
    </row>
    <row r="823" spans="3:3">
      <c r="C823" s="89"/>
    </row>
    <row r="824" spans="3:3">
      <c r="C824" s="89"/>
    </row>
    <row r="825" spans="3:3">
      <c r="C825" s="89"/>
    </row>
    <row r="826" spans="3:3">
      <c r="C826" s="89"/>
    </row>
    <row r="827" spans="3:3">
      <c r="C827" s="89"/>
    </row>
    <row r="828" spans="3:3">
      <c r="C828" s="89"/>
    </row>
    <row r="829" spans="3:3">
      <c r="C829" s="89"/>
    </row>
    <row r="830" spans="3:3">
      <c r="C830" s="89"/>
    </row>
    <row r="831" spans="3:3">
      <c r="C831" s="89"/>
    </row>
    <row r="832" spans="3:3">
      <c r="C832" s="89"/>
    </row>
    <row r="833" spans="3:3">
      <c r="C833" s="89"/>
    </row>
    <row r="834" spans="3:3">
      <c r="C834" s="89"/>
    </row>
    <row r="835" spans="3:3">
      <c r="C835" s="89"/>
    </row>
    <row r="836" spans="3:3">
      <c r="C836" s="89"/>
    </row>
    <row r="837" spans="3:3">
      <c r="C837" s="89"/>
    </row>
    <row r="838" spans="3:3">
      <c r="C838" s="89"/>
    </row>
    <row r="839" spans="3:3">
      <c r="C839" s="89"/>
    </row>
    <row r="840" spans="3:3">
      <c r="C840" s="89"/>
    </row>
    <row r="841" spans="3:3">
      <c r="C841" s="89"/>
    </row>
    <row r="842" spans="3:3">
      <c r="C842" s="89"/>
    </row>
    <row r="843" spans="3:3">
      <c r="C843" s="89"/>
    </row>
    <row r="844" spans="3:3">
      <c r="C844" s="89"/>
    </row>
    <row r="845" spans="3:3">
      <c r="C845" s="89"/>
    </row>
    <row r="846" spans="3:3">
      <c r="C846" s="89"/>
    </row>
    <row r="847" spans="3:3">
      <c r="C847" s="89"/>
    </row>
    <row r="848" spans="3:3">
      <c r="C848" s="89"/>
    </row>
    <row r="849" spans="3:3">
      <c r="C849" s="89"/>
    </row>
    <row r="850" spans="3:3">
      <c r="C850" s="89"/>
    </row>
    <row r="851" spans="3:3">
      <c r="C851" s="89"/>
    </row>
    <row r="852" spans="3:3">
      <c r="C852" s="89"/>
    </row>
    <row r="853" spans="3:3">
      <c r="C853" s="89"/>
    </row>
    <row r="854" spans="3:3">
      <c r="C854" s="89"/>
    </row>
    <row r="855" spans="3:3">
      <c r="C855" s="89"/>
    </row>
    <row r="856" spans="3:3">
      <c r="C856" s="89"/>
    </row>
    <row r="857" spans="3:3">
      <c r="C857" s="89"/>
    </row>
    <row r="858" spans="3:3">
      <c r="C858" s="89"/>
    </row>
    <row r="859" spans="3:3">
      <c r="C859" s="89"/>
    </row>
    <row r="860" spans="3:3">
      <c r="C860" s="89"/>
    </row>
    <row r="861" spans="3:3">
      <c r="C861" s="89"/>
    </row>
    <row r="862" spans="3:3">
      <c r="C862" s="89"/>
    </row>
    <row r="863" spans="3:3">
      <c r="C863" s="89"/>
    </row>
    <row r="864" spans="3:3">
      <c r="C864" s="89"/>
    </row>
    <row r="865" spans="3:3">
      <c r="C865" s="89"/>
    </row>
    <row r="866" spans="3:3">
      <c r="C866" s="89"/>
    </row>
    <row r="867" spans="3:3">
      <c r="C867" s="89"/>
    </row>
    <row r="868" spans="3:3">
      <c r="C868" s="89"/>
    </row>
    <row r="869" spans="3:3">
      <c r="C869" s="89"/>
    </row>
    <row r="870" spans="3:3">
      <c r="C870" s="89"/>
    </row>
    <row r="871" spans="3:3">
      <c r="C871" s="89"/>
    </row>
    <row r="872" spans="3:3">
      <c r="C872" s="89"/>
    </row>
    <row r="873" spans="3:3">
      <c r="C873" s="89"/>
    </row>
    <row r="874" spans="3:3">
      <c r="C874" s="89"/>
    </row>
    <row r="875" spans="3:3">
      <c r="C875" s="89"/>
    </row>
    <row r="876" spans="3:3">
      <c r="C876" s="89"/>
    </row>
    <row r="877" spans="3:3">
      <c r="C877" s="89"/>
    </row>
    <row r="878" spans="3:3">
      <c r="C878" s="89"/>
    </row>
    <row r="879" spans="3:3">
      <c r="C879" s="89"/>
    </row>
    <row r="880" spans="3:3">
      <c r="C880" s="89"/>
    </row>
    <row r="881" spans="3:3">
      <c r="C881" s="89"/>
    </row>
    <row r="882" spans="3:3">
      <c r="C882" s="89"/>
    </row>
    <row r="883" spans="3:3">
      <c r="C883" s="89"/>
    </row>
    <row r="884" spans="3:3">
      <c r="C884" s="89"/>
    </row>
    <row r="885" spans="3:3">
      <c r="C885" s="89"/>
    </row>
    <row r="886" spans="3:3">
      <c r="C886" s="89"/>
    </row>
    <row r="887" spans="3:3">
      <c r="C887" s="89"/>
    </row>
    <row r="888" spans="3:3">
      <c r="C888" s="89"/>
    </row>
    <row r="889" spans="3:3">
      <c r="C889" s="89"/>
    </row>
    <row r="890" spans="3:3">
      <c r="C890" s="89"/>
    </row>
    <row r="891" spans="3:3">
      <c r="C891" s="89"/>
    </row>
    <row r="892" spans="3:3">
      <c r="C892" s="89"/>
    </row>
    <row r="893" spans="3:3">
      <c r="C893" s="89"/>
    </row>
    <row r="894" spans="3:3">
      <c r="C894" s="89"/>
    </row>
    <row r="895" spans="3:3">
      <c r="C895" s="89"/>
    </row>
    <row r="896" spans="3:3">
      <c r="C896" s="89"/>
    </row>
    <row r="897" spans="3:3">
      <c r="C897" s="89"/>
    </row>
    <row r="898" spans="3:3">
      <c r="C898" s="89"/>
    </row>
    <row r="899" spans="3:3">
      <c r="C899" s="89"/>
    </row>
    <row r="900" spans="3:3">
      <c r="C900" s="89"/>
    </row>
    <row r="901" spans="3:3">
      <c r="C901" s="89"/>
    </row>
    <row r="902" spans="3:3">
      <c r="C902" s="89"/>
    </row>
    <row r="903" spans="3:3">
      <c r="C903" s="89"/>
    </row>
    <row r="904" spans="3:3">
      <c r="C904" s="89"/>
    </row>
    <row r="905" spans="3:3">
      <c r="C905" s="89"/>
    </row>
    <row r="906" spans="3:3">
      <c r="C906" s="89"/>
    </row>
    <row r="907" spans="3:3">
      <c r="C907" s="89"/>
    </row>
    <row r="908" spans="3:3">
      <c r="C908" s="89"/>
    </row>
    <row r="909" spans="3:3">
      <c r="C909" s="89"/>
    </row>
    <row r="910" spans="3:3">
      <c r="C910" s="89"/>
    </row>
    <row r="911" spans="3:3">
      <c r="C911" s="89"/>
    </row>
    <row r="912" spans="3:3">
      <c r="C912" s="89"/>
    </row>
    <row r="913" spans="3:3">
      <c r="C913" s="89"/>
    </row>
    <row r="914" spans="3:3">
      <c r="C914" s="89"/>
    </row>
    <row r="915" spans="3:3">
      <c r="C915" s="89"/>
    </row>
    <row r="916" spans="3:3">
      <c r="C916" s="89"/>
    </row>
    <row r="917" spans="3:3">
      <c r="C917" s="89"/>
    </row>
    <row r="918" spans="3:3">
      <c r="C918" s="89"/>
    </row>
    <row r="919" spans="3:3">
      <c r="C919" s="89"/>
    </row>
    <row r="920" spans="3:3">
      <c r="C920" s="89"/>
    </row>
    <row r="921" spans="3:3">
      <c r="C921" s="89"/>
    </row>
    <row r="922" spans="3:3">
      <c r="C922" s="89"/>
    </row>
    <row r="923" spans="3:3">
      <c r="C923" s="89"/>
    </row>
    <row r="924" spans="3:3">
      <c r="C924" s="89"/>
    </row>
    <row r="925" spans="3:3">
      <c r="C925" s="89"/>
    </row>
    <row r="926" spans="3:3">
      <c r="C926" s="89"/>
    </row>
    <row r="927" spans="3:3">
      <c r="C927" s="89"/>
    </row>
    <row r="928" spans="3:3">
      <c r="C928" s="89"/>
    </row>
    <row r="929" spans="3:3">
      <c r="C929" s="89"/>
    </row>
    <row r="930" spans="3:3">
      <c r="C930" s="89"/>
    </row>
    <row r="931" spans="3:3">
      <c r="C931" s="89"/>
    </row>
    <row r="932" spans="3:3">
      <c r="C932" s="89"/>
    </row>
    <row r="933" spans="3:3">
      <c r="C933" s="89"/>
    </row>
    <row r="934" spans="3:3">
      <c r="C934" s="89"/>
    </row>
    <row r="935" spans="3:3">
      <c r="C935" s="89"/>
    </row>
    <row r="936" spans="3:3">
      <c r="C936" s="89"/>
    </row>
    <row r="937" spans="3:3">
      <c r="C937" s="89"/>
    </row>
    <row r="938" spans="3:3">
      <c r="C938" s="89"/>
    </row>
    <row r="939" spans="3:3">
      <c r="C939" s="89"/>
    </row>
    <row r="940" spans="3:3">
      <c r="C940" s="89"/>
    </row>
    <row r="941" spans="3:3">
      <c r="C941" s="89"/>
    </row>
    <row r="942" spans="3:3">
      <c r="C942" s="89"/>
    </row>
    <row r="943" spans="3:3">
      <c r="C943" s="87"/>
    </row>
    <row r="944" spans="3:3">
      <c r="C944" s="87"/>
    </row>
    <row r="945" spans="3:3">
      <c r="C945" s="87"/>
    </row>
    <row r="946" spans="3:3">
      <c r="C946" s="87"/>
    </row>
    <row r="947" spans="3:3">
      <c r="C947" s="87"/>
    </row>
    <row r="948" spans="3:3">
      <c r="C948" s="87"/>
    </row>
    <row r="949" spans="3:3">
      <c r="C949" s="87"/>
    </row>
    <row r="950" spans="3:3">
      <c r="C950" s="87"/>
    </row>
    <row r="951" spans="3:3">
      <c r="C951" s="87"/>
    </row>
    <row r="952" spans="3:3">
      <c r="C952" s="87"/>
    </row>
    <row r="953" spans="3:3">
      <c r="C953" s="87"/>
    </row>
    <row r="954" spans="3:3">
      <c r="C954" s="87"/>
    </row>
    <row r="955" spans="3:3">
      <c r="C955" s="87"/>
    </row>
    <row r="956" spans="3:3">
      <c r="C956" s="87"/>
    </row>
    <row r="957" spans="3:3">
      <c r="C957" s="87"/>
    </row>
    <row r="958" spans="3:3">
      <c r="C958" s="87"/>
    </row>
    <row r="959" spans="3:3">
      <c r="C959" s="87"/>
    </row>
    <row r="960" spans="3:3">
      <c r="C960" s="87"/>
    </row>
    <row r="961" spans="3:3">
      <c r="C961" s="87"/>
    </row>
    <row r="962" spans="3:3">
      <c r="C962" s="87"/>
    </row>
    <row r="963" spans="3:3">
      <c r="C963" s="87"/>
    </row>
    <row r="964" spans="3:3">
      <c r="C964" s="87"/>
    </row>
    <row r="965" spans="3:3">
      <c r="C965" s="87"/>
    </row>
    <row r="966" spans="3:3">
      <c r="C966" s="87"/>
    </row>
    <row r="967" spans="3:3">
      <c r="C967" s="87"/>
    </row>
    <row r="968" spans="3:3">
      <c r="C968" s="87"/>
    </row>
    <row r="969" spans="3:3">
      <c r="C969" s="87"/>
    </row>
    <row r="970" spans="3:3">
      <c r="C970" s="87"/>
    </row>
    <row r="971" spans="3:3">
      <c r="C971" s="87"/>
    </row>
    <row r="972" spans="3:3">
      <c r="C972" s="87"/>
    </row>
    <row r="973" spans="3:3">
      <c r="C973" s="87"/>
    </row>
    <row r="974" spans="3:3">
      <c r="C974" s="87"/>
    </row>
    <row r="975" spans="3:3">
      <c r="C975" s="87"/>
    </row>
    <row r="976" spans="3:3">
      <c r="C976" s="87"/>
    </row>
    <row r="977" spans="3:3">
      <c r="C977" s="87"/>
    </row>
    <row r="978" spans="3:3">
      <c r="C978" s="87"/>
    </row>
    <row r="979" spans="3:3">
      <c r="C979" s="87"/>
    </row>
    <row r="980" spans="3:3">
      <c r="C980" s="87"/>
    </row>
    <row r="981" spans="3:3">
      <c r="C981" s="87"/>
    </row>
    <row r="982" spans="3:3">
      <c r="C982" s="87"/>
    </row>
    <row r="983" spans="3:3">
      <c r="C983" s="87"/>
    </row>
    <row r="984" spans="3:3">
      <c r="C984" s="87"/>
    </row>
    <row r="985" spans="3:3">
      <c r="C985" s="87"/>
    </row>
    <row r="986" spans="3:3">
      <c r="C986" s="87"/>
    </row>
    <row r="987" spans="3:3">
      <c r="C987" s="87"/>
    </row>
    <row r="988" spans="3:3">
      <c r="C988" s="87"/>
    </row>
    <row r="989" spans="3:3">
      <c r="C989" s="87"/>
    </row>
    <row r="990" spans="3:3">
      <c r="C990" s="87"/>
    </row>
    <row r="991" spans="3:3">
      <c r="C991" s="87"/>
    </row>
    <row r="992" spans="3:3">
      <c r="C992" s="87"/>
    </row>
    <row r="993" spans="3:3">
      <c r="C993" s="87"/>
    </row>
    <row r="994" spans="3:3">
      <c r="C994" s="87"/>
    </row>
    <row r="995" spans="3:3">
      <c r="C995" s="87"/>
    </row>
    <row r="996" spans="3:3">
      <c r="C996" s="87"/>
    </row>
    <row r="997" spans="3:3">
      <c r="C997" s="87"/>
    </row>
    <row r="998" spans="3:3">
      <c r="C998" s="87"/>
    </row>
    <row r="999" spans="3:3">
      <c r="C999" s="87"/>
    </row>
    <row r="1000" spans="3:3">
      <c r="C1000" s="87"/>
    </row>
    <row r="1001" spans="3:3">
      <c r="C1001" s="87"/>
    </row>
    <row r="1002" spans="3:3">
      <c r="C1002" s="87"/>
    </row>
    <row r="1003" spans="3:3">
      <c r="C1003" s="87"/>
    </row>
    <row r="1004" spans="3:3">
      <c r="C1004" s="87"/>
    </row>
    <row r="1005" spans="3:3">
      <c r="C1005" s="87"/>
    </row>
    <row r="1006" spans="3:3">
      <c r="C1006" s="87"/>
    </row>
    <row r="1007" spans="3:3">
      <c r="C1007" s="87"/>
    </row>
    <row r="1008" spans="3:3">
      <c r="C1008" s="87"/>
    </row>
    <row r="1009" spans="3:3">
      <c r="C1009" s="87"/>
    </row>
    <row r="1010" spans="3:3">
      <c r="C1010" s="87"/>
    </row>
    <row r="1011" spans="3:3">
      <c r="C1011" s="87"/>
    </row>
    <row r="1012" spans="3:3">
      <c r="C1012" s="87"/>
    </row>
    <row r="1013" spans="3:3">
      <c r="C1013" s="87"/>
    </row>
    <row r="1014" spans="3:3">
      <c r="C1014" s="87"/>
    </row>
    <row r="1015" spans="3:3">
      <c r="C1015" s="87"/>
    </row>
    <row r="1016" spans="3:3">
      <c r="C1016" s="87"/>
    </row>
    <row r="1017" spans="3:3">
      <c r="C1017" s="87"/>
    </row>
    <row r="1018" spans="3:3">
      <c r="C1018" s="87"/>
    </row>
    <row r="1019" spans="3:3">
      <c r="C1019" s="87"/>
    </row>
    <row r="1020" spans="3:3">
      <c r="C1020" s="87"/>
    </row>
    <row r="1021" spans="3:3">
      <c r="C1021" s="87"/>
    </row>
    <row r="1022" spans="3:3">
      <c r="C1022" s="87"/>
    </row>
    <row r="1023" spans="3:3">
      <c r="C1023" s="87"/>
    </row>
    <row r="1024" spans="3:3">
      <c r="C1024" s="87"/>
    </row>
    <row r="1025" spans="3:3">
      <c r="C1025" s="87"/>
    </row>
    <row r="1026" spans="3:3">
      <c r="C1026" s="87"/>
    </row>
    <row r="1027" spans="3:3">
      <c r="C1027" s="87"/>
    </row>
    <row r="1028" spans="3:3">
      <c r="C1028" s="87"/>
    </row>
    <row r="1029" spans="3:3">
      <c r="C1029" s="87"/>
    </row>
    <row r="1030" spans="3:3">
      <c r="C1030" s="87"/>
    </row>
    <row r="1031" spans="3:3">
      <c r="C1031" s="87"/>
    </row>
    <row r="1032" spans="3:3">
      <c r="C1032" s="87"/>
    </row>
    <row r="1033" spans="3:3">
      <c r="C1033" s="87"/>
    </row>
    <row r="1034" spans="3:3">
      <c r="C1034" s="87"/>
    </row>
    <row r="1035" spans="3:3">
      <c r="C1035" s="87"/>
    </row>
    <row r="1036" spans="3:3">
      <c r="C1036" s="87"/>
    </row>
    <row r="1037" spans="3:3">
      <c r="C1037" s="87"/>
    </row>
    <row r="1038" spans="3:3">
      <c r="C1038" s="87"/>
    </row>
    <row r="1039" spans="3:3">
      <c r="C1039" s="87"/>
    </row>
    <row r="1040" spans="3:3">
      <c r="C1040" s="87"/>
    </row>
    <row r="1041" spans="3:3">
      <c r="C1041" s="87"/>
    </row>
    <row r="1042" spans="3:3">
      <c r="C1042" s="87"/>
    </row>
    <row r="1043" spans="3:3">
      <c r="C1043" s="87"/>
    </row>
    <row r="1044" spans="3:3">
      <c r="C1044" s="87"/>
    </row>
    <row r="1045" spans="3:3">
      <c r="C1045" s="87"/>
    </row>
    <row r="1046" spans="3:3">
      <c r="C1046" s="87"/>
    </row>
    <row r="1047" spans="3:3">
      <c r="C1047" s="87"/>
    </row>
    <row r="1048" spans="3:3">
      <c r="C1048" s="87"/>
    </row>
    <row r="1049" spans="3:3">
      <c r="C1049" s="87"/>
    </row>
    <row r="1050" spans="3:3">
      <c r="C1050" s="87"/>
    </row>
    <row r="1051" spans="3:3">
      <c r="C1051" s="87"/>
    </row>
    <row r="1052" spans="3:3">
      <c r="C1052" s="87"/>
    </row>
    <row r="1053" spans="3:3">
      <c r="C1053" s="87"/>
    </row>
    <row r="1054" spans="3:3">
      <c r="C1054" s="87"/>
    </row>
    <row r="1055" spans="3:3">
      <c r="C1055" s="87"/>
    </row>
    <row r="1056" spans="3:3">
      <c r="C1056" s="87"/>
    </row>
    <row r="1057" spans="3:3">
      <c r="C1057" s="87"/>
    </row>
    <row r="1058" spans="3:3">
      <c r="C1058" s="87"/>
    </row>
    <row r="1059" spans="3:3">
      <c r="C1059" s="87"/>
    </row>
    <row r="1060" spans="3:3">
      <c r="C1060" s="87"/>
    </row>
    <row r="1061" spans="3:3">
      <c r="C1061" s="87"/>
    </row>
  </sheetData>
  <mergeCells count="26">
    <mergeCell ref="Q9:S9"/>
    <mergeCell ref="N9:P9"/>
    <mergeCell ref="AE9:AE11"/>
    <mergeCell ref="B10:B11"/>
    <mergeCell ref="C10:C11"/>
    <mergeCell ref="W9:Y9"/>
    <mergeCell ref="Z9:Z10"/>
    <mergeCell ref="AA9:AA10"/>
    <mergeCell ref="AB9:AB10"/>
    <mergeCell ref="AC9:AC11"/>
    <mergeCell ref="AD9:AD11"/>
    <mergeCell ref="T9:V9"/>
    <mergeCell ref="A1:B5"/>
    <mergeCell ref="A9:A11"/>
    <mergeCell ref="E9:G9"/>
    <mergeCell ref="H9:J9"/>
    <mergeCell ref="K9:M9"/>
    <mergeCell ref="D1:G4"/>
    <mergeCell ref="I2:L2"/>
    <mergeCell ref="AC2:AD3"/>
    <mergeCell ref="Z5:AC5"/>
    <mergeCell ref="C6:C7"/>
    <mergeCell ref="E6:E7"/>
    <mergeCell ref="F6:V7"/>
    <mergeCell ref="W6:X7"/>
    <mergeCell ref="Y6:AC7"/>
  </mergeCells>
  <conditionalFormatting sqref="F82:AD421 F12:G81 I12:J81 L12:P81 R12:S81 X12:AD81 U12:V81">
    <cfRule type="cellIs" dxfId="71" priority="2" operator="equal">
      <formula>0</formula>
    </cfRule>
  </conditionalFormatting>
  <conditionalFormatting sqref="G12:G421 J12:J421 S12:S421 Y12:Y421 V12:V421 M12:P421">
    <cfRule type="cellIs" dxfId="70" priority="1" operator="lessThan">
      <formula>50</formula>
    </cfRule>
  </conditionalFormatting>
  <printOptions horizontalCentered="1"/>
  <pageMargins left="0" right="0" top="0.26" bottom="0.72" header="0.11811023622047245" footer="0"/>
  <pageSetup paperSize="9" scale="50" orientation="landscape" r:id="rId1"/>
  <headerFooter scaleWithDoc="0">
    <oddHeader>&amp;R&amp;"-,غامق"&amp;10&amp;P</oddHeader>
    <oddFooter>&amp;C&amp;G</oddFooter>
  </headerFooter>
  <rowBreaks count="5" manualBreakCount="5">
    <brk id="30" max="30" man="1"/>
    <brk id="50" max="30" man="1"/>
    <brk id="70" max="30" man="1"/>
    <brk id="90" max="30" man="1"/>
    <brk id="111" max="28" man="1"/>
  </rowBreaks>
  <drawing r:id="rId2"/>
  <legacyDrawing r:id="rId3"/>
  <legacyDrawingHF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BB1061"/>
  <sheetViews>
    <sheetView rightToLeft="1" view="pageBreakPreview" zoomScale="68" zoomScaleNormal="60" zoomScalePageLayoutView="40" workbookViewId="0">
      <selection activeCell="G14" sqref="G14"/>
    </sheetView>
  </sheetViews>
  <sheetFormatPr defaultColWidth="12.59765625" defaultRowHeight="24.6"/>
  <cols>
    <col min="1" max="1" width="7.59765625" style="240" customWidth="1"/>
    <col min="2" max="2" width="6" style="217" customWidth="1"/>
    <col min="3" max="3" width="46.09765625" customWidth="1"/>
    <col min="4" max="4" width="6" customWidth="1"/>
    <col min="5" max="6" width="7.09765625" customWidth="1"/>
    <col min="7" max="7" width="7.59765625" customWidth="1"/>
    <col min="8" max="9" width="7.09765625" customWidth="1"/>
    <col min="10" max="10" width="7.59765625" customWidth="1"/>
    <col min="11" max="12" width="7.09765625" customWidth="1"/>
    <col min="13" max="16" width="7.59765625" customWidth="1"/>
    <col min="17" max="18" width="7.09765625" customWidth="1"/>
    <col min="19" max="19" width="7.59765625" customWidth="1"/>
    <col min="20" max="21" width="7.09765625" customWidth="1"/>
    <col min="22" max="22" width="7.59765625" customWidth="1"/>
    <col min="23" max="24" width="7.09765625" customWidth="1"/>
    <col min="25" max="25" width="7.59765625" customWidth="1"/>
    <col min="26" max="28" width="8.09765625" customWidth="1"/>
    <col min="29" max="29" width="9.5" customWidth="1"/>
    <col min="30" max="30" width="7.3984375" customWidth="1"/>
    <col min="31" max="31" width="10.59765625" customWidth="1"/>
    <col min="32" max="32" width="5.59765625" customWidth="1"/>
  </cols>
  <sheetData>
    <row r="1" spans="1:54" ht="15" customHeight="1" thickBot="1">
      <c r="A1" s="475" t="s">
        <v>51</v>
      </c>
      <c r="B1" s="476"/>
      <c r="C1" s="10"/>
      <c r="D1" s="470">
        <v>21</v>
      </c>
      <c r="E1" s="470"/>
      <c r="F1" s="470"/>
      <c r="G1" s="470"/>
      <c r="H1" s="10"/>
      <c r="I1" s="10"/>
      <c r="J1" s="10"/>
      <c r="K1" s="10"/>
      <c r="L1" s="10"/>
      <c r="M1" s="10"/>
      <c r="N1" s="10"/>
      <c r="O1" s="10"/>
      <c r="P1" s="10"/>
      <c r="Q1" s="10" t="s">
        <v>29</v>
      </c>
      <c r="R1" s="10"/>
      <c r="V1" s="10"/>
      <c r="W1" s="10"/>
      <c r="X1" s="10"/>
      <c r="Y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row>
    <row r="2" spans="1:54" ht="24" customHeight="1" thickBot="1">
      <c r="A2" s="477"/>
      <c r="B2" s="478"/>
      <c r="C2" s="38" t="s">
        <v>28</v>
      </c>
      <c r="D2" s="470"/>
      <c r="E2" s="470"/>
      <c r="F2" s="470"/>
      <c r="G2" s="470"/>
      <c r="H2" s="9"/>
      <c r="I2" s="436" t="s">
        <v>120</v>
      </c>
      <c r="J2" s="437"/>
      <c r="K2" s="437"/>
      <c r="L2" s="438"/>
      <c r="M2" s="8"/>
      <c r="N2" s="8"/>
      <c r="O2" s="8"/>
      <c r="P2" s="8"/>
      <c r="Q2" s="8"/>
      <c r="R2" s="8"/>
      <c r="S2" s="8"/>
      <c r="T2" s="8"/>
      <c r="U2" s="8"/>
      <c r="V2" s="8"/>
      <c r="W2" s="8"/>
      <c r="X2" s="8"/>
      <c r="Y2" s="8"/>
      <c r="Z2" s="6"/>
      <c r="AB2" s="419">
        <f>COUNTA(C12:C114)</f>
        <v>46</v>
      </c>
      <c r="AC2" s="420"/>
    </row>
    <row r="3" spans="1:54" ht="23.25" customHeight="1" thickBot="1">
      <c r="A3" s="477"/>
      <c r="B3" s="478"/>
      <c r="C3" s="38" t="s">
        <v>27</v>
      </c>
      <c r="D3" s="470"/>
      <c r="E3" s="470"/>
      <c r="F3" s="470"/>
      <c r="G3" s="470"/>
      <c r="I3" s="257"/>
      <c r="Z3" s="6"/>
      <c r="AB3" s="421"/>
      <c r="AC3" s="422"/>
    </row>
    <row r="4" spans="1:54" ht="18" customHeight="1">
      <c r="A4" s="477"/>
      <c r="B4" s="478"/>
      <c r="C4" s="38" t="s">
        <v>26</v>
      </c>
      <c r="D4" s="470"/>
      <c r="E4" s="470"/>
      <c r="F4" s="470"/>
      <c r="G4" s="470"/>
      <c r="Z4" s="6"/>
      <c r="AB4" s="6"/>
    </row>
    <row r="5" spans="1:54" ht="24.75" customHeight="1" thickBot="1">
      <c r="A5" s="479"/>
      <c r="B5" s="480"/>
      <c r="C5" s="39" t="s">
        <v>52</v>
      </c>
      <c r="D5" s="5"/>
      <c r="Z5" s="423"/>
      <c r="AA5" s="423"/>
      <c r="AB5" s="423"/>
      <c r="AC5" s="423"/>
      <c r="AD5" s="15"/>
    </row>
    <row r="6" spans="1:54" ht="18" customHeight="1" thickTop="1">
      <c r="A6" s="246"/>
      <c r="B6" s="209"/>
      <c r="C6" s="424" t="s">
        <v>200</v>
      </c>
      <c r="D6" s="3"/>
      <c r="E6" s="426" t="s">
        <v>30</v>
      </c>
      <c r="F6" s="427" t="s">
        <v>44</v>
      </c>
      <c r="G6" s="428"/>
      <c r="H6" s="428"/>
      <c r="I6" s="428"/>
      <c r="J6" s="428"/>
      <c r="K6" s="428"/>
      <c r="L6" s="428"/>
      <c r="M6" s="428"/>
      <c r="N6" s="428"/>
      <c r="O6" s="428"/>
      <c r="P6" s="428"/>
      <c r="Q6" s="428"/>
      <c r="R6" s="428"/>
      <c r="S6" s="428"/>
      <c r="T6" s="428"/>
      <c r="U6" s="428"/>
      <c r="V6" s="428"/>
      <c r="W6" s="431" t="s">
        <v>107</v>
      </c>
      <c r="X6" s="431"/>
      <c r="Y6" s="431" t="s">
        <v>111</v>
      </c>
      <c r="Z6" s="431"/>
      <c r="AA6" s="431"/>
      <c r="AB6" s="431"/>
      <c r="AC6" s="433"/>
      <c r="AD6" s="15"/>
    </row>
    <row r="7" spans="1:54" ht="18" customHeight="1" thickBot="1">
      <c r="A7" s="246"/>
      <c r="B7" s="209"/>
      <c r="C7" s="425"/>
      <c r="D7" s="3"/>
      <c r="E7" s="426"/>
      <c r="F7" s="429"/>
      <c r="G7" s="430"/>
      <c r="H7" s="430"/>
      <c r="I7" s="430"/>
      <c r="J7" s="430"/>
      <c r="K7" s="430"/>
      <c r="L7" s="430"/>
      <c r="M7" s="430"/>
      <c r="N7" s="430"/>
      <c r="O7" s="430"/>
      <c r="P7" s="430"/>
      <c r="Q7" s="430"/>
      <c r="R7" s="430"/>
      <c r="S7" s="430"/>
      <c r="T7" s="430"/>
      <c r="U7" s="430"/>
      <c r="V7" s="430"/>
      <c r="W7" s="432"/>
      <c r="X7" s="432"/>
      <c r="Y7" s="432"/>
      <c r="Z7" s="432"/>
      <c r="AA7" s="432"/>
      <c r="AB7" s="432"/>
      <c r="AC7" s="434"/>
      <c r="AD7" s="15"/>
    </row>
    <row r="8" spans="1:54" ht="9.9" customHeight="1" thickTop="1" thickBot="1">
      <c r="F8" t="s">
        <v>42</v>
      </c>
    </row>
    <row r="9" spans="1:54" ht="32.25" customHeight="1" thickTop="1" thickBot="1">
      <c r="A9" s="439" t="s">
        <v>6</v>
      </c>
      <c r="B9" s="16"/>
      <c r="C9" s="21" t="str">
        <f>"الصف "&amp;W6</f>
        <v>الصف الرابع</v>
      </c>
      <c r="D9" s="16"/>
      <c r="E9" s="442" t="s">
        <v>23</v>
      </c>
      <c r="F9" s="443"/>
      <c r="G9" s="443"/>
      <c r="H9" s="442" t="s">
        <v>22</v>
      </c>
      <c r="I9" s="443"/>
      <c r="J9" s="443"/>
      <c r="K9" s="442" t="s">
        <v>21</v>
      </c>
      <c r="L9" s="443"/>
      <c r="M9" s="443"/>
      <c r="N9" s="444" t="s">
        <v>112</v>
      </c>
      <c r="O9" s="445"/>
      <c r="P9" s="446"/>
      <c r="Q9" s="442" t="s">
        <v>19</v>
      </c>
      <c r="R9" s="443"/>
      <c r="S9" s="443"/>
      <c r="T9" s="442" t="s">
        <v>31</v>
      </c>
      <c r="U9" s="443"/>
      <c r="V9" s="443"/>
      <c r="W9" s="442" t="s">
        <v>32</v>
      </c>
      <c r="X9" s="443"/>
      <c r="Y9" s="443"/>
      <c r="Z9" s="447" t="s">
        <v>12</v>
      </c>
      <c r="AA9" s="447" t="s">
        <v>11</v>
      </c>
      <c r="AB9" s="447" t="s">
        <v>10</v>
      </c>
      <c r="AC9" s="447" t="s">
        <v>9</v>
      </c>
      <c r="AD9" s="447" t="s">
        <v>43</v>
      </c>
      <c r="AE9" s="447" t="s">
        <v>7</v>
      </c>
      <c r="AF9" t="s">
        <v>0</v>
      </c>
    </row>
    <row r="10" spans="1:54" ht="84.75" customHeight="1" thickTop="1" thickBot="1">
      <c r="A10" s="468"/>
      <c r="B10" s="471" t="s">
        <v>119</v>
      </c>
      <c r="C10" s="473" t="s">
        <v>24</v>
      </c>
      <c r="D10" s="14" t="s">
        <v>5</v>
      </c>
      <c r="E10" s="2" t="s">
        <v>4</v>
      </c>
      <c r="F10" s="1" t="s">
        <v>3</v>
      </c>
      <c r="G10" s="22" t="s">
        <v>2</v>
      </c>
      <c r="H10" s="2" t="s">
        <v>4</v>
      </c>
      <c r="I10" s="1" t="s">
        <v>3</v>
      </c>
      <c r="J10" s="22" t="s">
        <v>2</v>
      </c>
      <c r="K10" s="2" t="s">
        <v>4</v>
      </c>
      <c r="L10" s="1" t="s">
        <v>3</v>
      </c>
      <c r="M10" s="22" t="s">
        <v>2</v>
      </c>
      <c r="N10" s="2" t="s">
        <v>4</v>
      </c>
      <c r="O10" s="1" t="s">
        <v>3</v>
      </c>
      <c r="P10" s="22" t="s">
        <v>2</v>
      </c>
      <c r="Q10" s="2" t="s">
        <v>4</v>
      </c>
      <c r="R10" s="1" t="s">
        <v>3</v>
      </c>
      <c r="S10" s="22" t="s">
        <v>2</v>
      </c>
      <c r="T10" s="2" t="s">
        <v>4</v>
      </c>
      <c r="U10" s="1" t="s">
        <v>3</v>
      </c>
      <c r="V10" s="22" t="s">
        <v>2</v>
      </c>
      <c r="W10" s="2" t="s">
        <v>4</v>
      </c>
      <c r="X10" s="1" t="s">
        <v>3</v>
      </c>
      <c r="Y10" s="22" t="s">
        <v>2</v>
      </c>
      <c r="Z10" s="448"/>
      <c r="AA10" s="448"/>
      <c r="AB10" s="454"/>
      <c r="AC10" s="448"/>
      <c r="AD10" s="448"/>
      <c r="AE10" s="448"/>
    </row>
    <row r="11" spans="1:54" ht="22.5" customHeight="1" thickTop="1" thickBot="1">
      <c r="A11" s="469"/>
      <c r="B11" s="472"/>
      <c r="C11" s="474"/>
      <c r="D11" s="17"/>
      <c r="E11" s="13">
        <v>50</v>
      </c>
      <c r="F11" s="12">
        <v>50</v>
      </c>
      <c r="G11" s="23">
        <v>100</v>
      </c>
      <c r="H11" s="13">
        <v>50</v>
      </c>
      <c r="I11" s="12">
        <v>50</v>
      </c>
      <c r="J11" s="23">
        <v>100</v>
      </c>
      <c r="K11" s="13">
        <v>50</v>
      </c>
      <c r="L11" s="12">
        <v>50</v>
      </c>
      <c r="M11" s="23">
        <v>100</v>
      </c>
      <c r="N11" s="222">
        <v>50</v>
      </c>
      <c r="O11" s="223">
        <v>50</v>
      </c>
      <c r="P11" s="23">
        <v>100</v>
      </c>
      <c r="Q11" s="13">
        <v>50</v>
      </c>
      <c r="R11" s="12">
        <v>50</v>
      </c>
      <c r="S11" s="23">
        <v>100</v>
      </c>
      <c r="T11" s="13">
        <v>50</v>
      </c>
      <c r="U11" s="12">
        <v>50</v>
      </c>
      <c r="V11" s="23">
        <v>100</v>
      </c>
      <c r="W11" s="13">
        <v>50</v>
      </c>
      <c r="X11" s="12">
        <v>50</v>
      </c>
      <c r="Y11" s="23">
        <v>100</v>
      </c>
      <c r="Z11" s="11">
        <v>100</v>
      </c>
      <c r="AA11" s="11">
        <v>100</v>
      </c>
      <c r="AB11" s="24">
        <v>100</v>
      </c>
      <c r="AC11" s="449"/>
      <c r="AD11" s="449"/>
      <c r="AE11" s="449"/>
    </row>
    <row r="12" spans="1:54" ht="39.9" customHeight="1" thickTop="1" thickBot="1">
      <c r="A12" s="238"/>
      <c r="B12" s="235">
        <v>2</v>
      </c>
      <c r="C12" s="273" t="s">
        <v>317</v>
      </c>
      <c r="D12" s="25"/>
      <c r="E12" s="336">
        <v>50</v>
      </c>
      <c r="F12" s="27"/>
      <c r="G12" s="28">
        <f>E12+F12</f>
        <v>50</v>
      </c>
      <c r="H12" s="337">
        <v>39</v>
      </c>
      <c r="I12" s="27"/>
      <c r="J12" s="28">
        <f>H12+I12</f>
        <v>39</v>
      </c>
      <c r="K12" s="26">
        <v>48</v>
      </c>
      <c r="L12" s="27"/>
      <c r="M12" s="220">
        <f>K12+L12</f>
        <v>48</v>
      </c>
      <c r="N12" s="224"/>
      <c r="O12" s="224"/>
      <c r="P12" s="199"/>
      <c r="Q12" s="26">
        <v>48</v>
      </c>
      <c r="R12" s="27"/>
      <c r="S12" s="28">
        <f>Q12+R12</f>
        <v>48</v>
      </c>
      <c r="T12" s="26">
        <v>43</v>
      </c>
      <c r="U12" s="27"/>
      <c r="V12" s="28">
        <f>T12+U12</f>
        <v>43</v>
      </c>
      <c r="W12" s="26">
        <v>41</v>
      </c>
      <c r="X12" s="27"/>
      <c r="Y12" s="28">
        <f>W12+X12</f>
        <v>41</v>
      </c>
      <c r="Z12" s="29"/>
      <c r="AA12" s="29"/>
      <c r="AB12" s="29"/>
      <c r="AC12" s="29" t="str">
        <f>IF(AND(G12&gt;=50,J12&gt;=50,M12&gt;=50,S12&gt;=50,V12&gt;=50,Y12&gt;=50),SUM(AB12,AA12,Z12,Y12,V12,S12,M12,J12,G12)," ")</f>
        <v xml:space="preserve"> </v>
      </c>
      <c r="AD12" s="30" t="str">
        <f>IF(AND(Y12&gt;=50,V12&gt;=50,S12&gt;=50,M12&gt;=50,J12&gt;=50,G12&gt;=50)," ناجح"," راسب  ")</f>
        <v xml:space="preserve"> راسب  </v>
      </c>
      <c r="AE12" s="29"/>
    </row>
    <row r="13" spans="1:54" ht="39.9" customHeight="1" thickBot="1">
      <c r="A13" s="253" t="s">
        <v>30</v>
      </c>
      <c r="B13" s="236">
        <v>3</v>
      </c>
      <c r="C13" s="273" t="s">
        <v>318</v>
      </c>
      <c r="D13" s="31"/>
      <c r="E13" s="336">
        <v>48</v>
      </c>
      <c r="F13" s="34"/>
      <c r="G13" s="35">
        <f t="shared" ref="G13:G76" si="0">E13+F13</f>
        <v>48</v>
      </c>
      <c r="H13" s="337">
        <v>39</v>
      </c>
      <c r="I13" s="34"/>
      <c r="J13" s="35">
        <f t="shared" ref="J13:J76" si="1">H13+I13</f>
        <v>39</v>
      </c>
      <c r="K13" s="33">
        <v>49</v>
      </c>
      <c r="L13" s="34"/>
      <c r="M13" s="221">
        <f t="shared" ref="M13:M76" si="2">K13+L13</f>
        <v>49</v>
      </c>
      <c r="N13" s="225"/>
      <c r="O13" s="225"/>
      <c r="P13" s="200"/>
      <c r="Q13" s="33">
        <v>43</v>
      </c>
      <c r="R13" s="34"/>
      <c r="S13" s="35">
        <f t="shared" ref="S13:S76" si="3">Q13+R13</f>
        <v>43</v>
      </c>
      <c r="T13" s="33">
        <v>45</v>
      </c>
      <c r="U13" s="34"/>
      <c r="V13" s="35">
        <f t="shared" ref="V13:V76" si="4">T13+U13</f>
        <v>45</v>
      </c>
      <c r="W13" s="33">
        <v>48</v>
      </c>
      <c r="X13" s="34"/>
      <c r="Y13" s="35">
        <f t="shared" ref="Y13:Y76" si="5">W13+X13</f>
        <v>48</v>
      </c>
      <c r="Z13" s="36"/>
      <c r="AA13" s="36"/>
      <c r="AB13" s="36"/>
      <c r="AC13" s="29" t="str">
        <f t="shared" ref="AC13:AC76" si="6">IF(AND(G13&gt;=50,J13&gt;=50,M13&gt;=50,S13&gt;=50,V13&gt;=50,Y13&gt;=50),SUM(AB13,AA13,Z13,Y13,V13,S13,M13,J13,G13)," ")</f>
        <v xml:space="preserve"> </v>
      </c>
      <c r="AD13" s="30" t="str">
        <f t="shared" ref="AD13:AD76" si="7">IF(AND(Y13&gt;=50,V13&gt;=50,S13&gt;=50,M13&gt;=50,J13&gt;=50,G13&gt;=50)," ناجح"," راسب  ")</f>
        <v xml:space="preserve"> راسب  </v>
      </c>
      <c r="AE13" s="36"/>
    </row>
    <row r="14" spans="1:54" ht="39.9" customHeight="1" thickBot="1">
      <c r="A14" s="253" t="s">
        <v>30</v>
      </c>
      <c r="B14" s="235">
        <v>4</v>
      </c>
      <c r="C14" s="273" t="s">
        <v>319</v>
      </c>
      <c r="D14" s="31"/>
      <c r="E14" s="336">
        <v>50</v>
      </c>
      <c r="F14" s="34"/>
      <c r="G14" s="35">
        <f t="shared" si="0"/>
        <v>50</v>
      </c>
      <c r="H14" s="337">
        <v>46</v>
      </c>
      <c r="I14" s="34"/>
      <c r="J14" s="35">
        <f t="shared" si="1"/>
        <v>46</v>
      </c>
      <c r="K14" s="33">
        <v>49</v>
      </c>
      <c r="L14" s="34"/>
      <c r="M14" s="221">
        <f t="shared" si="2"/>
        <v>49</v>
      </c>
      <c r="N14" s="225"/>
      <c r="O14" s="225"/>
      <c r="P14" s="200"/>
      <c r="Q14" s="33">
        <v>43</v>
      </c>
      <c r="R14" s="34"/>
      <c r="S14" s="35">
        <f t="shared" si="3"/>
        <v>43</v>
      </c>
      <c r="T14" s="33">
        <v>48</v>
      </c>
      <c r="U14" s="34"/>
      <c r="V14" s="35">
        <f t="shared" si="4"/>
        <v>48</v>
      </c>
      <c r="W14" s="33">
        <v>50</v>
      </c>
      <c r="X14" s="34"/>
      <c r="Y14" s="35">
        <f t="shared" si="5"/>
        <v>50</v>
      </c>
      <c r="Z14" s="36"/>
      <c r="AA14" s="36"/>
      <c r="AB14" s="36"/>
      <c r="AC14" s="29" t="str">
        <f t="shared" si="6"/>
        <v xml:space="preserve"> </v>
      </c>
      <c r="AD14" s="30" t="str">
        <f t="shared" si="7"/>
        <v xml:space="preserve"> راسب  </v>
      </c>
      <c r="AE14" s="36"/>
    </row>
    <row r="15" spans="1:54" ht="39.9" customHeight="1" thickBot="1">
      <c r="A15" s="253" t="s">
        <v>30</v>
      </c>
      <c r="B15" s="236">
        <v>5</v>
      </c>
      <c r="C15" s="273" t="s">
        <v>320</v>
      </c>
      <c r="D15" s="31"/>
      <c r="E15" s="336">
        <v>43</v>
      </c>
      <c r="F15" s="34"/>
      <c r="G15" s="35">
        <f t="shared" si="0"/>
        <v>43</v>
      </c>
      <c r="H15" s="337">
        <v>25</v>
      </c>
      <c r="I15" s="34"/>
      <c r="J15" s="35">
        <f t="shared" si="1"/>
        <v>25</v>
      </c>
      <c r="K15" s="33">
        <v>39</v>
      </c>
      <c r="L15" s="34"/>
      <c r="M15" s="221">
        <f t="shared" si="2"/>
        <v>39</v>
      </c>
      <c r="N15" s="225"/>
      <c r="O15" s="225"/>
      <c r="P15" s="200"/>
      <c r="Q15" s="33">
        <v>34</v>
      </c>
      <c r="R15" s="34"/>
      <c r="S15" s="35">
        <f t="shared" si="3"/>
        <v>34</v>
      </c>
      <c r="T15" s="33">
        <v>25</v>
      </c>
      <c r="U15" s="34"/>
      <c r="V15" s="35">
        <f t="shared" si="4"/>
        <v>25</v>
      </c>
      <c r="W15" s="33">
        <v>27</v>
      </c>
      <c r="X15" s="34"/>
      <c r="Y15" s="35">
        <f t="shared" si="5"/>
        <v>27</v>
      </c>
      <c r="Z15" s="36"/>
      <c r="AA15" s="36"/>
      <c r="AB15" s="36"/>
      <c r="AC15" s="29" t="str">
        <f t="shared" si="6"/>
        <v xml:space="preserve"> </v>
      </c>
      <c r="AD15" s="30" t="str">
        <f t="shared" si="7"/>
        <v xml:space="preserve"> راسب  </v>
      </c>
      <c r="AE15" s="36"/>
    </row>
    <row r="16" spans="1:54" ht="39.9" customHeight="1" thickBot="1">
      <c r="A16" s="253" t="s">
        <v>30</v>
      </c>
      <c r="B16" s="235">
        <v>6</v>
      </c>
      <c r="C16" s="273" t="s">
        <v>321</v>
      </c>
      <c r="D16" s="31"/>
      <c r="E16" s="336">
        <v>44</v>
      </c>
      <c r="F16" s="34"/>
      <c r="G16" s="35">
        <f t="shared" si="0"/>
        <v>44</v>
      </c>
      <c r="H16" s="337">
        <v>32</v>
      </c>
      <c r="I16" s="34"/>
      <c r="J16" s="35">
        <f t="shared" si="1"/>
        <v>32</v>
      </c>
      <c r="K16" s="33">
        <v>41</v>
      </c>
      <c r="L16" s="34"/>
      <c r="M16" s="221">
        <f t="shared" si="2"/>
        <v>41</v>
      </c>
      <c r="N16" s="225"/>
      <c r="O16" s="225"/>
      <c r="P16" s="200"/>
      <c r="Q16" s="33">
        <v>29</v>
      </c>
      <c r="R16" s="34"/>
      <c r="S16" s="35">
        <f t="shared" si="3"/>
        <v>29</v>
      </c>
      <c r="T16" s="33">
        <v>32</v>
      </c>
      <c r="U16" s="34"/>
      <c r="V16" s="35">
        <f t="shared" si="4"/>
        <v>32</v>
      </c>
      <c r="W16" s="33">
        <v>31</v>
      </c>
      <c r="X16" s="34"/>
      <c r="Y16" s="35">
        <f t="shared" si="5"/>
        <v>31</v>
      </c>
      <c r="Z16" s="36"/>
      <c r="AA16" s="36"/>
      <c r="AB16" s="36"/>
      <c r="AC16" s="29" t="str">
        <f t="shared" si="6"/>
        <v xml:space="preserve"> </v>
      </c>
      <c r="AD16" s="30" t="str">
        <f t="shared" si="7"/>
        <v xml:space="preserve"> راسب  </v>
      </c>
      <c r="AE16" s="36"/>
    </row>
    <row r="17" spans="1:31" ht="39.9" customHeight="1" thickBot="1">
      <c r="A17" s="253" t="s">
        <v>30</v>
      </c>
      <c r="B17" s="236">
        <v>7</v>
      </c>
      <c r="C17" s="275" t="s">
        <v>322</v>
      </c>
      <c r="D17" s="31"/>
      <c r="E17" s="336">
        <v>20</v>
      </c>
      <c r="F17" s="34"/>
      <c r="G17" s="35">
        <f t="shared" si="0"/>
        <v>20</v>
      </c>
      <c r="H17" s="337">
        <v>19</v>
      </c>
      <c r="I17" s="34"/>
      <c r="J17" s="35">
        <f t="shared" si="1"/>
        <v>19</v>
      </c>
      <c r="K17" s="33">
        <v>31</v>
      </c>
      <c r="L17" s="34"/>
      <c r="M17" s="221">
        <f t="shared" si="2"/>
        <v>31</v>
      </c>
      <c r="N17" s="225"/>
      <c r="O17" s="225"/>
      <c r="P17" s="200"/>
      <c r="Q17" s="33">
        <v>24</v>
      </c>
      <c r="R17" s="34"/>
      <c r="S17" s="35">
        <f t="shared" si="3"/>
        <v>24</v>
      </c>
      <c r="T17" s="33">
        <v>21</v>
      </c>
      <c r="U17" s="34"/>
      <c r="V17" s="35">
        <f t="shared" si="4"/>
        <v>21</v>
      </c>
      <c r="W17" s="33">
        <v>19</v>
      </c>
      <c r="X17" s="34"/>
      <c r="Y17" s="35">
        <f t="shared" si="5"/>
        <v>19</v>
      </c>
      <c r="Z17" s="36"/>
      <c r="AA17" s="36"/>
      <c r="AB17" s="36"/>
      <c r="AC17" s="29" t="str">
        <f t="shared" si="6"/>
        <v xml:space="preserve"> </v>
      </c>
      <c r="AD17" s="30" t="str">
        <f t="shared" si="7"/>
        <v xml:space="preserve"> راسب  </v>
      </c>
      <c r="AE17" s="36"/>
    </row>
    <row r="18" spans="1:31" ht="39.9" customHeight="1" thickBot="1">
      <c r="A18" s="253" t="s">
        <v>30</v>
      </c>
      <c r="B18" s="235">
        <v>8</v>
      </c>
      <c r="C18" s="273" t="s">
        <v>323</v>
      </c>
      <c r="D18" s="31"/>
      <c r="E18" s="336">
        <v>34</v>
      </c>
      <c r="F18" s="34"/>
      <c r="G18" s="35">
        <f t="shared" si="0"/>
        <v>34</v>
      </c>
      <c r="H18" s="337">
        <v>25</v>
      </c>
      <c r="I18" s="34"/>
      <c r="J18" s="35">
        <f t="shared" si="1"/>
        <v>25</v>
      </c>
      <c r="K18" s="33">
        <v>31</v>
      </c>
      <c r="L18" s="34"/>
      <c r="M18" s="221">
        <f t="shared" si="2"/>
        <v>31</v>
      </c>
      <c r="N18" s="225"/>
      <c r="O18" s="225"/>
      <c r="P18" s="200"/>
      <c r="Q18" s="33">
        <v>26</v>
      </c>
      <c r="R18" s="34"/>
      <c r="S18" s="35">
        <f t="shared" si="3"/>
        <v>26</v>
      </c>
      <c r="T18" s="33">
        <v>28</v>
      </c>
      <c r="U18" s="34"/>
      <c r="V18" s="35">
        <f t="shared" si="4"/>
        <v>28</v>
      </c>
      <c r="W18" s="33">
        <v>19</v>
      </c>
      <c r="X18" s="34"/>
      <c r="Y18" s="35">
        <f t="shared" si="5"/>
        <v>19</v>
      </c>
      <c r="Z18" s="36"/>
      <c r="AA18" s="36"/>
      <c r="AB18" s="36"/>
      <c r="AC18" s="29" t="str">
        <f t="shared" si="6"/>
        <v xml:space="preserve"> </v>
      </c>
      <c r="AD18" s="30" t="str">
        <f t="shared" si="7"/>
        <v xml:space="preserve"> راسب  </v>
      </c>
      <c r="AE18" s="36"/>
    </row>
    <row r="19" spans="1:31" ht="39.9" customHeight="1" thickBot="1">
      <c r="A19" s="253" t="s">
        <v>30</v>
      </c>
      <c r="B19" s="236">
        <v>9</v>
      </c>
      <c r="C19" s="273" t="s">
        <v>324</v>
      </c>
      <c r="D19" s="31"/>
      <c r="E19" s="336">
        <v>45</v>
      </c>
      <c r="F19" s="34"/>
      <c r="G19" s="35">
        <f t="shared" si="0"/>
        <v>45</v>
      </c>
      <c r="H19" s="337">
        <v>23</v>
      </c>
      <c r="I19" s="34"/>
      <c r="J19" s="35">
        <f t="shared" si="1"/>
        <v>23</v>
      </c>
      <c r="K19" s="33">
        <v>38</v>
      </c>
      <c r="L19" s="34"/>
      <c r="M19" s="221">
        <f t="shared" si="2"/>
        <v>38</v>
      </c>
      <c r="N19" s="225"/>
      <c r="O19" s="225"/>
      <c r="P19" s="200"/>
      <c r="Q19" s="33">
        <v>22</v>
      </c>
      <c r="R19" s="34"/>
      <c r="S19" s="35">
        <f t="shared" si="3"/>
        <v>22</v>
      </c>
      <c r="T19" s="33">
        <v>27</v>
      </c>
      <c r="U19" s="34"/>
      <c r="V19" s="35">
        <f t="shared" si="4"/>
        <v>27</v>
      </c>
      <c r="W19" s="33">
        <v>21</v>
      </c>
      <c r="X19" s="34"/>
      <c r="Y19" s="35">
        <f t="shared" si="5"/>
        <v>21</v>
      </c>
      <c r="Z19" s="36"/>
      <c r="AA19" s="36"/>
      <c r="AB19" s="36"/>
      <c r="AC19" s="29" t="str">
        <f t="shared" si="6"/>
        <v xml:space="preserve"> </v>
      </c>
      <c r="AD19" s="30" t="str">
        <f t="shared" si="7"/>
        <v xml:space="preserve"> راسب  </v>
      </c>
      <c r="AE19" s="36"/>
    </row>
    <row r="20" spans="1:31" ht="39.9" customHeight="1" thickBot="1">
      <c r="A20" s="253" t="s">
        <v>30</v>
      </c>
      <c r="B20" s="235">
        <v>10</v>
      </c>
      <c r="C20" s="273" t="s">
        <v>325</v>
      </c>
      <c r="D20" s="31"/>
      <c r="E20" s="336">
        <v>33</v>
      </c>
      <c r="F20" s="34"/>
      <c r="G20" s="35">
        <f t="shared" si="0"/>
        <v>33</v>
      </c>
      <c r="H20" s="337">
        <v>22</v>
      </c>
      <c r="I20" s="34"/>
      <c r="J20" s="35">
        <f t="shared" si="1"/>
        <v>22</v>
      </c>
      <c r="K20" s="33">
        <v>34</v>
      </c>
      <c r="L20" s="34"/>
      <c r="M20" s="221">
        <f t="shared" si="2"/>
        <v>34</v>
      </c>
      <c r="N20" s="225"/>
      <c r="O20" s="225"/>
      <c r="P20" s="200"/>
      <c r="Q20" s="33">
        <v>32</v>
      </c>
      <c r="R20" s="34"/>
      <c r="S20" s="35">
        <f t="shared" si="3"/>
        <v>32</v>
      </c>
      <c r="T20" s="33">
        <v>25</v>
      </c>
      <c r="U20" s="34"/>
      <c r="V20" s="35">
        <f t="shared" si="4"/>
        <v>25</v>
      </c>
      <c r="W20" s="33">
        <v>19</v>
      </c>
      <c r="X20" s="34"/>
      <c r="Y20" s="35">
        <f t="shared" si="5"/>
        <v>19</v>
      </c>
      <c r="Z20" s="36"/>
      <c r="AA20" s="36"/>
      <c r="AB20" s="36"/>
      <c r="AC20" s="29" t="str">
        <f t="shared" si="6"/>
        <v xml:space="preserve"> </v>
      </c>
      <c r="AD20" s="30" t="str">
        <f t="shared" si="7"/>
        <v xml:space="preserve"> راسب  </v>
      </c>
      <c r="AE20" s="36"/>
    </row>
    <row r="21" spans="1:31" ht="39.9" customHeight="1" thickBot="1">
      <c r="A21" s="253" t="s">
        <v>30</v>
      </c>
      <c r="B21" s="236">
        <v>11</v>
      </c>
      <c r="C21" s="273" t="s">
        <v>326</v>
      </c>
      <c r="D21" s="31"/>
      <c r="E21" s="336">
        <v>40</v>
      </c>
      <c r="F21" s="34"/>
      <c r="G21" s="35">
        <f t="shared" si="0"/>
        <v>40</v>
      </c>
      <c r="H21" s="337">
        <v>27</v>
      </c>
      <c r="I21" s="34"/>
      <c r="J21" s="35">
        <f t="shared" si="1"/>
        <v>27</v>
      </c>
      <c r="K21" s="33">
        <v>44</v>
      </c>
      <c r="L21" s="34"/>
      <c r="M21" s="221">
        <f t="shared" si="2"/>
        <v>44</v>
      </c>
      <c r="N21" s="225"/>
      <c r="O21" s="225"/>
      <c r="P21" s="200"/>
      <c r="Q21" s="33">
        <v>35</v>
      </c>
      <c r="R21" s="34"/>
      <c r="S21" s="35">
        <f t="shared" si="3"/>
        <v>35</v>
      </c>
      <c r="T21" s="33">
        <v>33</v>
      </c>
      <c r="U21" s="34"/>
      <c r="V21" s="35">
        <f t="shared" si="4"/>
        <v>33</v>
      </c>
      <c r="W21" s="33">
        <v>35</v>
      </c>
      <c r="X21" s="34"/>
      <c r="Y21" s="35">
        <f t="shared" si="5"/>
        <v>35</v>
      </c>
      <c r="Z21" s="36"/>
      <c r="AA21" s="36"/>
      <c r="AB21" s="36"/>
      <c r="AC21" s="29" t="str">
        <f t="shared" si="6"/>
        <v xml:space="preserve"> </v>
      </c>
      <c r="AD21" s="30" t="str">
        <f t="shared" si="7"/>
        <v xml:space="preserve"> راسب  </v>
      </c>
      <c r="AE21" s="36"/>
    </row>
    <row r="22" spans="1:31" ht="39.9" customHeight="1" thickBot="1">
      <c r="A22" s="253" t="s">
        <v>30</v>
      </c>
      <c r="B22" s="235">
        <v>12</v>
      </c>
      <c r="C22" s="273" t="s">
        <v>327</v>
      </c>
      <c r="D22" s="31"/>
      <c r="E22" s="336">
        <v>44</v>
      </c>
      <c r="F22" s="34"/>
      <c r="G22" s="35">
        <f t="shared" si="0"/>
        <v>44</v>
      </c>
      <c r="H22" s="337">
        <v>32</v>
      </c>
      <c r="I22" s="34"/>
      <c r="J22" s="35">
        <f t="shared" si="1"/>
        <v>32</v>
      </c>
      <c r="K22" s="33">
        <v>45</v>
      </c>
      <c r="L22" s="34"/>
      <c r="M22" s="221">
        <f t="shared" si="2"/>
        <v>45</v>
      </c>
      <c r="N22" s="225"/>
      <c r="O22" s="225"/>
      <c r="P22" s="200"/>
      <c r="Q22" s="33">
        <v>29</v>
      </c>
      <c r="R22" s="34"/>
      <c r="S22" s="35">
        <f t="shared" si="3"/>
        <v>29</v>
      </c>
      <c r="T22" s="33">
        <v>37</v>
      </c>
      <c r="U22" s="34"/>
      <c r="V22" s="35">
        <f t="shared" si="4"/>
        <v>37</v>
      </c>
      <c r="W22" s="33">
        <v>33</v>
      </c>
      <c r="X22" s="34"/>
      <c r="Y22" s="35">
        <f t="shared" si="5"/>
        <v>33</v>
      </c>
      <c r="Z22" s="36"/>
      <c r="AA22" s="36"/>
      <c r="AB22" s="36"/>
      <c r="AC22" s="29" t="str">
        <f t="shared" si="6"/>
        <v xml:space="preserve"> </v>
      </c>
      <c r="AD22" s="30" t="str">
        <f t="shared" si="7"/>
        <v xml:space="preserve"> راسب  </v>
      </c>
      <c r="AE22" s="36"/>
    </row>
    <row r="23" spans="1:31" ht="39.9" customHeight="1" thickBot="1">
      <c r="A23" s="253" t="s">
        <v>30</v>
      </c>
      <c r="B23" s="236">
        <v>13</v>
      </c>
      <c r="C23" s="273" t="s">
        <v>328</v>
      </c>
      <c r="D23" s="31"/>
      <c r="E23" s="336">
        <v>32</v>
      </c>
      <c r="F23" s="34"/>
      <c r="G23" s="35">
        <f t="shared" si="0"/>
        <v>32</v>
      </c>
      <c r="H23" s="337">
        <v>15</v>
      </c>
      <c r="I23" s="34"/>
      <c r="J23" s="35">
        <f t="shared" si="1"/>
        <v>15</v>
      </c>
      <c r="K23" s="33">
        <v>41</v>
      </c>
      <c r="L23" s="34"/>
      <c r="M23" s="221">
        <f t="shared" si="2"/>
        <v>41</v>
      </c>
      <c r="N23" s="225"/>
      <c r="O23" s="225"/>
      <c r="P23" s="200"/>
      <c r="Q23" s="33">
        <v>16</v>
      </c>
      <c r="R23" s="34"/>
      <c r="S23" s="35">
        <f t="shared" si="3"/>
        <v>16</v>
      </c>
      <c r="T23" s="33">
        <v>22</v>
      </c>
      <c r="U23" s="34"/>
      <c r="V23" s="35">
        <f t="shared" si="4"/>
        <v>22</v>
      </c>
      <c r="W23" s="33">
        <v>20</v>
      </c>
      <c r="X23" s="34"/>
      <c r="Y23" s="35">
        <f t="shared" si="5"/>
        <v>20</v>
      </c>
      <c r="Z23" s="36"/>
      <c r="AA23" s="36"/>
      <c r="AB23" s="36"/>
      <c r="AC23" s="29" t="str">
        <f t="shared" si="6"/>
        <v xml:space="preserve"> </v>
      </c>
      <c r="AD23" s="30" t="str">
        <f t="shared" si="7"/>
        <v xml:space="preserve"> راسب  </v>
      </c>
      <c r="AE23" s="36"/>
    </row>
    <row r="24" spans="1:31" ht="39.9" customHeight="1" thickBot="1">
      <c r="A24" s="253" t="s">
        <v>30</v>
      </c>
      <c r="B24" s="235">
        <v>14</v>
      </c>
      <c r="C24" s="273" t="s">
        <v>329</v>
      </c>
      <c r="D24" s="31"/>
      <c r="E24" s="336">
        <v>22</v>
      </c>
      <c r="F24" s="34"/>
      <c r="G24" s="35">
        <f t="shared" si="0"/>
        <v>22</v>
      </c>
      <c r="H24" s="337">
        <v>18</v>
      </c>
      <c r="I24" s="34"/>
      <c r="J24" s="35">
        <f t="shared" si="1"/>
        <v>18</v>
      </c>
      <c r="K24" s="33">
        <v>22</v>
      </c>
      <c r="L24" s="34"/>
      <c r="M24" s="221">
        <f t="shared" si="2"/>
        <v>22</v>
      </c>
      <c r="N24" s="225"/>
      <c r="O24" s="225"/>
      <c r="P24" s="200"/>
      <c r="Q24" s="33">
        <v>23</v>
      </c>
      <c r="R24" s="34"/>
      <c r="S24" s="35">
        <f t="shared" si="3"/>
        <v>23</v>
      </c>
      <c r="T24" s="33">
        <v>23</v>
      </c>
      <c r="U24" s="34"/>
      <c r="V24" s="35">
        <f t="shared" si="4"/>
        <v>23</v>
      </c>
      <c r="W24" s="33">
        <v>18</v>
      </c>
      <c r="X24" s="34"/>
      <c r="Y24" s="35">
        <f t="shared" si="5"/>
        <v>18</v>
      </c>
      <c r="Z24" s="36"/>
      <c r="AA24" s="36"/>
      <c r="AB24" s="36"/>
      <c r="AC24" s="29" t="str">
        <f t="shared" si="6"/>
        <v xml:space="preserve"> </v>
      </c>
      <c r="AD24" s="30" t="str">
        <f t="shared" si="7"/>
        <v xml:space="preserve"> راسب  </v>
      </c>
      <c r="AE24" s="36"/>
    </row>
    <row r="25" spans="1:31" ht="39.9" customHeight="1" thickBot="1">
      <c r="A25" s="253" t="s">
        <v>30</v>
      </c>
      <c r="B25" s="236">
        <v>15</v>
      </c>
      <c r="C25" s="273" t="s">
        <v>330</v>
      </c>
      <c r="D25" s="31"/>
      <c r="E25" s="336">
        <v>46</v>
      </c>
      <c r="F25" s="34"/>
      <c r="G25" s="35">
        <f t="shared" si="0"/>
        <v>46</v>
      </c>
      <c r="H25" s="337">
        <v>41</v>
      </c>
      <c r="I25" s="34"/>
      <c r="J25" s="35">
        <f t="shared" si="1"/>
        <v>41</v>
      </c>
      <c r="K25" s="33">
        <v>48</v>
      </c>
      <c r="L25" s="34"/>
      <c r="M25" s="221">
        <f t="shared" si="2"/>
        <v>48</v>
      </c>
      <c r="N25" s="225"/>
      <c r="O25" s="225"/>
      <c r="P25" s="200"/>
      <c r="Q25" s="33">
        <v>32</v>
      </c>
      <c r="R25" s="34"/>
      <c r="S25" s="35">
        <f t="shared" si="3"/>
        <v>32</v>
      </c>
      <c r="T25" s="33">
        <v>43</v>
      </c>
      <c r="U25" s="34"/>
      <c r="V25" s="35">
        <f t="shared" si="4"/>
        <v>43</v>
      </c>
      <c r="W25" s="33">
        <v>39</v>
      </c>
      <c r="X25" s="34"/>
      <c r="Y25" s="35">
        <f t="shared" si="5"/>
        <v>39</v>
      </c>
      <c r="Z25" s="36"/>
      <c r="AA25" s="36"/>
      <c r="AB25" s="36"/>
      <c r="AC25" s="29" t="str">
        <f t="shared" si="6"/>
        <v xml:space="preserve"> </v>
      </c>
      <c r="AD25" s="30" t="str">
        <f t="shared" si="7"/>
        <v xml:space="preserve"> راسب  </v>
      </c>
      <c r="AE25" s="36"/>
    </row>
    <row r="26" spans="1:31" ht="39.9" customHeight="1" thickBot="1">
      <c r="A26" s="253" t="s">
        <v>30</v>
      </c>
      <c r="B26" s="235">
        <v>16</v>
      </c>
      <c r="C26" s="273" t="s">
        <v>331</v>
      </c>
      <c r="D26" s="31"/>
      <c r="E26" s="336">
        <v>37</v>
      </c>
      <c r="F26" s="34"/>
      <c r="G26" s="35">
        <f t="shared" si="0"/>
        <v>37</v>
      </c>
      <c r="H26" s="337">
        <v>30</v>
      </c>
      <c r="I26" s="34"/>
      <c r="J26" s="35">
        <f t="shared" si="1"/>
        <v>30</v>
      </c>
      <c r="K26" s="33">
        <v>36</v>
      </c>
      <c r="L26" s="34"/>
      <c r="M26" s="221">
        <f t="shared" si="2"/>
        <v>36</v>
      </c>
      <c r="N26" s="225"/>
      <c r="O26" s="225"/>
      <c r="P26" s="200"/>
      <c r="Q26" s="33">
        <v>29</v>
      </c>
      <c r="R26" s="34"/>
      <c r="S26" s="35">
        <f t="shared" si="3"/>
        <v>29</v>
      </c>
      <c r="T26" s="33">
        <v>36</v>
      </c>
      <c r="U26" s="34"/>
      <c r="V26" s="35">
        <f t="shared" si="4"/>
        <v>36</v>
      </c>
      <c r="W26" s="33">
        <v>38</v>
      </c>
      <c r="X26" s="34"/>
      <c r="Y26" s="35">
        <f t="shared" si="5"/>
        <v>38</v>
      </c>
      <c r="Z26" s="36"/>
      <c r="AA26" s="36"/>
      <c r="AB26" s="36"/>
      <c r="AC26" s="29" t="str">
        <f t="shared" si="6"/>
        <v xml:space="preserve"> </v>
      </c>
      <c r="AD26" s="30" t="str">
        <f t="shared" si="7"/>
        <v xml:space="preserve"> راسب  </v>
      </c>
      <c r="AE26" s="36"/>
    </row>
    <row r="27" spans="1:31" ht="39.9" customHeight="1" thickBot="1">
      <c r="A27" s="253" t="s">
        <v>30</v>
      </c>
      <c r="B27" s="236">
        <v>17</v>
      </c>
      <c r="C27" s="273" t="s">
        <v>332</v>
      </c>
      <c r="D27" s="31"/>
      <c r="E27" s="336">
        <v>46</v>
      </c>
      <c r="F27" s="34"/>
      <c r="G27" s="35">
        <f t="shared" si="0"/>
        <v>46</v>
      </c>
      <c r="H27" s="337">
        <v>26</v>
      </c>
      <c r="I27" s="34"/>
      <c r="J27" s="35">
        <f t="shared" si="1"/>
        <v>26</v>
      </c>
      <c r="K27" s="33">
        <v>42</v>
      </c>
      <c r="L27" s="34"/>
      <c r="M27" s="221">
        <f t="shared" si="2"/>
        <v>42</v>
      </c>
      <c r="N27" s="225"/>
      <c r="O27" s="225"/>
      <c r="P27" s="200"/>
      <c r="Q27" s="33">
        <v>34</v>
      </c>
      <c r="R27" s="34"/>
      <c r="S27" s="35">
        <f t="shared" si="3"/>
        <v>34</v>
      </c>
      <c r="T27" s="33">
        <v>26</v>
      </c>
      <c r="U27" s="34"/>
      <c r="V27" s="35">
        <f t="shared" si="4"/>
        <v>26</v>
      </c>
      <c r="W27" s="33">
        <v>41</v>
      </c>
      <c r="X27" s="34"/>
      <c r="Y27" s="35">
        <f t="shared" si="5"/>
        <v>41</v>
      </c>
      <c r="Z27" s="36"/>
      <c r="AA27" s="36"/>
      <c r="AB27" s="36"/>
      <c r="AC27" s="29" t="str">
        <f t="shared" si="6"/>
        <v xml:space="preserve"> </v>
      </c>
      <c r="AD27" s="30" t="str">
        <f t="shared" si="7"/>
        <v xml:space="preserve"> راسب  </v>
      </c>
      <c r="AE27" s="36"/>
    </row>
    <row r="28" spans="1:31" ht="39.9" customHeight="1" thickBot="1">
      <c r="A28" s="253" t="s">
        <v>30</v>
      </c>
      <c r="B28" s="235">
        <v>18</v>
      </c>
      <c r="C28" s="273" t="s">
        <v>333</v>
      </c>
      <c r="D28" s="31"/>
      <c r="E28" s="336">
        <v>42</v>
      </c>
      <c r="F28" s="34"/>
      <c r="G28" s="35">
        <f t="shared" si="0"/>
        <v>42</v>
      </c>
      <c r="H28" s="337">
        <v>25</v>
      </c>
      <c r="I28" s="34"/>
      <c r="J28" s="35">
        <f t="shared" si="1"/>
        <v>25</v>
      </c>
      <c r="K28" s="33">
        <v>38</v>
      </c>
      <c r="L28" s="34"/>
      <c r="M28" s="221">
        <f t="shared" si="2"/>
        <v>38</v>
      </c>
      <c r="N28" s="225"/>
      <c r="O28" s="225"/>
      <c r="P28" s="200"/>
      <c r="Q28" s="33">
        <v>26</v>
      </c>
      <c r="R28" s="34"/>
      <c r="S28" s="35">
        <f t="shared" si="3"/>
        <v>26</v>
      </c>
      <c r="T28" s="33">
        <v>27</v>
      </c>
      <c r="U28" s="34"/>
      <c r="V28" s="35">
        <f t="shared" si="4"/>
        <v>27</v>
      </c>
      <c r="W28" s="33">
        <v>18</v>
      </c>
      <c r="X28" s="34"/>
      <c r="Y28" s="35">
        <f t="shared" si="5"/>
        <v>18</v>
      </c>
      <c r="Z28" s="36"/>
      <c r="AA28" s="36"/>
      <c r="AB28" s="36"/>
      <c r="AC28" s="29" t="str">
        <f t="shared" si="6"/>
        <v xml:space="preserve"> </v>
      </c>
      <c r="AD28" s="30" t="str">
        <f t="shared" si="7"/>
        <v xml:space="preserve"> راسب  </v>
      </c>
      <c r="AE28" s="36"/>
    </row>
    <row r="29" spans="1:31" ht="39.9" customHeight="1" thickBot="1">
      <c r="A29" s="253" t="s">
        <v>30</v>
      </c>
      <c r="B29" s="236">
        <v>19</v>
      </c>
      <c r="C29" s="273" t="s">
        <v>334</v>
      </c>
      <c r="D29" s="31"/>
      <c r="E29" s="336">
        <v>30</v>
      </c>
      <c r="F29" s="34"/>
      <c r="G29" s="35">
        <f t="shared" si="0"/>
        <v>30</v>
      </c>
      <c r="H29" s="337">
        <v>16</v>
      </c>
      <c r="I29" s="34"/>
      <c r="J29" s="35">
        <f t="shared" si="1"/>
        <v>16</v>
      </c>
      <c r="K29" s="33">
        <v>30</v>
      </c>
      <c r="L29" s="34"/>
      <c r="M29" s="221">
        <f t="shared" si="2"/>
        <v>30</v>
      </c>
      <c r="N29" s="225"/>
      <c r="O29" s="225"/>
      <c r="P29" s="200"/>
      <c r="Q29" s="33">
        <v>22</v>
      </c>
      <c r="R29" s="34"/>
      <c r="S29" s="35">
        <f t="shared" si="3"/>
        <v>22</v>
      </c>
      <c r="T29" s="33">
        <v>21</v>
      </c>
      <c r="U29" s="34"/>
      <c r="V29" s="35">
        <f t="shared" si="4"/>
        <v>21</v>
      </c>
      <c r="W29" s="33">
        <v>18</v>
      </c>
      <c r="X29" s="34"/>
      <c r="Y29" s="35">
        <f t="shared" si="5"/>
        <v>18</v>
      </c>
      <c r="Z29" s="36"/>
      <c r="AA29" s="36"/>
      <c r="AB29" s="36"/>
      <c r="AC29" s="29" t="str">
        <f t="shared" si="6"/>
        <v xml:space="preserve"> </v>
      </c>
      <c r="AD29" s="30" t="str">
        <f t="shared" si="7"/>
        <v xml:space="preserve"> راسب  </v>
      </c>
      <c r="AE29" s="36"/>
    </row>
    <row r="30" spans="1:31" ht="39.9" customHeight="1" thickBot="1">
      <c r="A30" s="253" t="s">
        <v>30</v>
      </c>
      <c r="B30" s="235">
        <v>20</v>
      </c>
      <c r="C30" s="273" t="s">
        <v>335</v>
      </c>
      <c r="D30" s="31"/>
      <c r="E30" s="336">
        <v>27</v>
      </c>
      <c r="F30" s="34"/>
      <c r="G30" s="35">
        <f t="shared" si="0"/>
        <v>27</v>
      </c>
      <c r="H30" s="337">
        <v>20</v>
      </c>
      <c r="I30" s="34"/>
      <c r="J30" s="35">
        <f t="shared" si="1"/>
        <v>20</v>
      </c>
      <c r="K30" s="33">
        <v>24</v>
      </c>
      <c r="L30" s="34"/>
      <c r="M30" s="221">
        <f t="shared" si="2"/>
        <v>24</v>
      </c>
      <c r="N30" s="225"/>
      <c r="O30" s="225"/>
      <c r="P30" s="200"/>
      <c r="Q30" s="33">
        <v>22</v>
      </c>
      <c r="R30" s="34"/>
      <c r="S30" s="35">
        <f t="shared" si="3"/>
        <v>22</v>
      </c>
      <c r="T30" s="33">
        <v>27</v>
      </c>
      <c r="U30" s="34"/>
      <c r="V30" s="35">
        <f t="shared" si="4"/>
        <v>27</v>
      </c>
      <c r="W30" s="33">
        <v>22</v>
      </c>
      <c r="X30" s="34"/>
      <c r="Y30" s="35">
        <f t="shared" si="5"/>
        <v>22</v>
      </c>
      <c r="Z30" s="36"/>
      <c r="AA30" s="36"/>
      <c r="AB30" s="36"/>
      <c r="AC30" s="29" t="str">
        <f t="shared" si="6"/>
        <v xml:space="preserve"> </v>
      </c>
      <c r="AD30" s="30" t="str">
        <f t="shared" si="7"/>
        <v xml:space="preserve"> راسب  </v>
      </c>
      <c r="AE30" s="36"/>
    </row>
    <row r="31" spans="1:31" ht="39.9" customHeight="1" thickBot="1">
      <c r="A31" s="253" t="s">
        <v>30</v>
      </c>
      <c r="B31" s="236">
        <v>21</v>
      </c>
      <c r="C31" s="273" t="s">
        <v>336</v>
      </c>
      <c r="D31" s="31"/>
      <c r="E31" s="336">
        <v>27</v>
      </c>
      <c r="F31" s="34"/>
      <c r="G31" s="35">
        <f t="shared" si="0"/>
        <v>27</v>
      </c>
      <c r="H31" s="337">
        <v>19</v>
      </c>
      <c r="I31" s="34"/>
      <c r="J31" s="35">
        <f t="shared" si="1"/>
        <v>19</v>
      </c>
      <c r="K31" s="33">
        <v>40</v>
      </c>
      <c r="L31" s="34"/>
      <c r="M31" s="221">
        <f t="shared" si="2"/>
        <v>40</v>
      </c>
      <c r="N31" s="225"/>
      <c r="O31" s="225"/>
      <c r="P31" s="200"/>
      <c r="Q31" s="33">
        <v>25</v>
      </c>
      <c r="R31" s="34"/>
      <c r="S31" s="35">
        <f t="shared" si="3"/>
        <v>25</v>
      </c>
      <c r="T31" s="33">
        <v>24</v>
      </c>
      <c r="U31" s="34"/>
      <c r="V31" s="35">
        <f t="shared" si="4"/>
        <v>24</v>
      </c>
      <c r="W31" s="33">
        <v>18</v>
      </c>
      <c r="X31" s="34"/>
      <c r="Y31" s="35">
        <f t="shared" si="5"/>
        <v>18</v>
      </c>
      <c r="Z31" s="36"/>
      <c r="AA31" s="36"/>
      <c r="AB31" s="36"/>
      <c r="AC31" s="29" t="str">
        <f t="shared" si="6"/>
        <v xml:space="preserve"> </v>
      </c>
      <c r="AD31" s="30" t="str">
        <f t="shared" si="7"/>
        <v xml:space="preserve"> راسب  </v>
      </c>
      <c r="AE31" s="36"/>
    </row>
    <row r="32" spans="1:31" ht="39.9" customHeight="1" thickBot="1">
      <c r="A32" s="253" t="s">
        <v>30</v>
      </c>
      <c r="B32" s="235">
        <v>22</v>
      </c>
      <c r="C32" s="273" t="s">
        <v>337</v>
      </c>
      <c r="D32" s="31"/>
      <c r="E32" s="336">
        <v>41</v>
      </c>
      <c r="F32" s="34"/>
      <c r="G32" s="35">
        <f t="shared" si="0"/>
        <v>41</v>
      </c>
      <c r="H32" s="337">
        <v>31</v>
      </c>
      <c r="I32" s="34"/>
      <c r="J32" s="35">
        <f t="shared" si="1"/>
        <v>31</v>
      </c>
      <c r="K32" s="33">
        <v>39</v>
      </c>
      <c r="L32" s="34"/>
      <c r="M32" s="221">
        <f t="shared" si="2"/>
        <v>39</v>
      </c>
      <c r="N32" s="225"/>
      <c r="O32" s="225"/>
      <c r="P32" s="200"/>
      <c r="Q32" s="33">
        <v>27</v>
      </c>
      <c r="R32" s="34"/>
      <c r="S32" s="35">
        <f t="shared" si="3"/>
        <v>27</v>
      </c>
      <c r="T32" s="33">
        <v>35</v>
      </c>
      <c r="U32" s="34"/>
      <c r="V32" s="35">
        <f t="shared" si="4"/>
        <v>35</v>
      </c>
      <c r="W32" s="33">
        <v>32</v>
      </c>
      <c r="X32" s="34"/>
      <c r="Y32" s="35">
        <f t="shared" si="5"/>
        <v>32</v>
      </c>
      <c r="Z32" s="36"/>
      <c r="AA32" s="36"/>
      <c r="AB32" s="36"/>
      <c r="AC32" s="29" t="str">
        <f t="shared" si="6"/>
        <v xml:space="preserve"> </v>
      </c>
      <c r="AD32" s="30" t="str">
        <f t="shared" si="7"/>
        <v xml:space="preserve"> راسب  </v>
      </c>
      <c r="AE32" s="36"/>
    </row>
    <row r="33" spans="1:31" ht="39.9" customHeight="1" thickBot="1">
      <c r="A33" s="253" t="s">
        <v>30</v>
      </c>
      <c r="B33" s="236">
        <v>23</v>
      </c>
      <c r="C33" s="273" t="s">
        <v>338</v>
      </c>
      <c r="D33" s="31"/>
      <c r="E33" s="336">
        <v>45</v>
      </c>
      <c r="F33" s="34"/>
      <c r="G33" s="35">
        <f t="shared" si="0"/>
        <v>45</v>
      </c>
      <c r="H33" s="337">
        <v>37</v>
      </c>
      <c r="I33" s="34"/>
      <c r="J33" s="35">
        <f t="shared" si="1"/>
        <v>37</v>
      </c>
      <c r="K33" s="33">
        <v>42</v>
      </c>
      <c r="L33" s="34"/>
      <c r="M33" s="221">
        <f t="shared" si="2"/>
        <v>42</v>
      </c>
      <c r="N33" s="225"/>
      <c r="O33" s="225"/>
      <c r="P33" s="200"/>
      <c r="Q33" s="33">
        <v>27</v>
      </c>
      <c r="R33" s="34"/>
      <c r="S33" s="35">
        <f t="shared" si="3"/>
        <v>27</v>
      </c>
      <c r="T33" s="33">
        <v>37</v>
      </c>
      <c r="U33" s="34"/>
      <c r="V33" s="35">
        <f t="shared" si="4"/>
        <v>37</v>
      </c>
      <c r="W33" s="33">
        <v>41</v>
      </c>
      <c r="X33" s="34"/>
      <c r="Y33" s="35">
        <f t="shared" si="5"/>
        <v>41</v>
      </c>
      <c r="Z33" s="36"/>
      <c r="AA33" s="36"/>
      <c r="AB33" s="36"/>
      <c r="AC33" s="29" t="str">
        <f t="shared" si="6"/>
        <v xml:space="preserve"> </v>
      </c>
      <c r="AD33" s="30" t="str">
        <f t="shared" si="7"/>
        <v xml:space="preserve"> راسب  </v>
      </c>
      <c r="AE33" s="36"/>
    </row>
    <row r="34" spans="1:31" ht="39.9" customHeight="1" thickBot="1">
      <c r="A34" s="253" t="s">
        <v>30</v>
      </c>
      <c r="B34" s="235">
        <v>24</v>
      </c>
      <c r="C34" s="273" t="s">
        <v>339</v>
      </c>
      <c r="D34" s="31"/>
      <c r="E34" s="336">
        <v>45</v>
      </c>
      <c r="F34" s="34"/>
      <c r="G34" s="35">
        <f t="shared" si="0"/>
        <v>45</v>
      </c>
      <c r="H34" s="337">
        <v>30</v>
      </c>
      <c r="I34" s="34"/>
      <c r="J34" s="35">
        <f t="shared" si="1"/>
        <v>30</v>
      </c>
      <c r="K34" s="33">
        <v>35</v>
      </c>
      <c r="L34" s="34"/>
      <c r="M34" s="221">
        <f t="shared" si="2"/>
        <v>35</v>
      </c>
      <c r="N34" s="225"/>
      <c r="O34" s="225"/>
      <c r="P34" s="200"/>
      <c r="Q34" s="33">
        <v>25</v>
      </c>
      <c r="R34" s="34"/>
      <c r="S34" s="35">
        <f t="shared" si="3"/>
        <v>25</v>
      </c>
      <c r="T34" s="33">
        <v>30</v>
      </c>
      <c r="U34" s="34"/>
      <c r="V34" s="35">
        <f t="shared" si="4"/>
        <v>30</v>
      </c>
      <c r="W34" s="33">
        <v>23</v>
      </c>
      <c r="X34" s="34"/>
      <c r="Y34" s="35">
        <f t="shared" si="5"/>
        <v>23</v>
      </c>
      <c r="Z34" s="36"/>
      <c r="AA34" s="36"/>
      <c r="AB34" s="36"/>
      <c r="AC34" s="29" t="str">
        <f t="shared" si="6"/>
        <v xml:space="preserve"> </v>
      </c>
      <c r="AD34" s="30" t="str">
        <f t="shared" si="7"/>
        <v xml:space="preserve"> راسب  </v>
      </c>
      <c r="AE34" s="36"/>
    </row>
    <row r="35" spans="1:31" ht="39.9" customHeight="1" thickBot="1">
      <c r="A35" s="253" t="s">
        <v>30</v>
      </c>
      <c r="B35" s="236">
        <v>25</v>
      </c>
      <c r="C35" s="273" t="s">
        <v>340</v>
      </c>
      <c r="D35" s="31"/>
      <c r="E35" s="336">
        <v>49</v>
      </c>
      <c r="F35" s="34"/>
      <c r="G35" s="35">
        <f t="shared" si="0"/>
        <v>49</v>
      </c>
      <c r="H35" s="337">
        <v>49</v>
      </c>
      <c r="I35" s="34"/>
      <c r="J35" s="35">
        <f t="shared" si="1"/>
        <v>49</v>
      </c>
      <c r="K35" s="33">
        <v>49</v>
      </c>
      <c r="L35" s="34"/>
      <c r="M35" s="221">
        <f t="shared" si="2"/>
        <v>49</v>
      </c>
      <c r="N35" s="225"/>
      <c r="O35" s="225"/>
      <c r="P35" s="200"/>
      <c r="Q35" s="33">
        <v>48</v>
      </c>
      <c r="R35" s="34"/>
      <c r="S35" s="35">
        <f t="shared" si="3"/>
        <v>48</v>
      </c>
      <c r="T35" s="33">
        <v>48</v>
      </c>
      <c r="U35" s="34"/>
      <c r="V35" s="35">
        <f t="shared" si="4"/>
        <v>48</v>
      </c>
      <c r="W35" s="33">
        <v>50</v>
      </c>
      <c r="X35" s="34"/>
      <c r="Y35" s="35">
        <f t="shared" si="5"/>
        <v>50</v>
      </c>
      <c r="Z35" s="36"/>
      <c r="AA35" s="36"/>
      <c r="AB35" s="36"/>
      <c r="AC35" s="29" t="str">
        <f t="shared" si="6"/>
        <v xml:space="preserve"> </v>
      </c>
      <c r="AD35" s="30" t="str">
        <f t="shared" si="7"/>
        <v xml:space="preserve"> راسب  </v>
      </c>
      <c r="AE35" s="36"/>
    </row>
    <row r="36" spans="1:31" ht="39.9" customHeight="1" thickBot="1">
      <c r="A36" s="253" t="s">
        <v>30</v>
      </c>
      <c r="B36" s="235">
        <v>26</v>
      </c>
      <c r="C36" s="275" t="s">
        <v>341</v>
      </c>
      <c r="D36" s="31"/>
      <c r="E36" s="336">
        <v>26</v>
      </c>
      <c r="F36" s="34"/>
      <c r="G36" s="35">
        <f t="shared" si="0"/>
        <v>26</v>
      </c>
      <c r="H36" s="337">
        <v>20</v>
      </c>
      <c r="I36" s="34"/>
      <c r="J36" s="35">
        <f t="shared" si="1"/>
        <v>20</v>
      </c>
      <c r="K36" s="33">
        <v>29</v>
      </c>
      <c r="L36" s="34"/>
      <c r="M36" s="221">
        <f t="shared" si="2"/>
        <v>29</v>
      </c>
      <c r="N36" s="225"/>
      <c r="O36" s="225"/>
      <c r="P36" s="200"/>
      <c r="Q36" s="33">
        <v>16</v>
      </c>
      <c r="R36" s="34"/>
      <c r="S36" s="35">
        <f t="shared" si="3"/>
        <v>16</v>
      </c>
      <c r="T36" s="33">
        <v>21</v>
      </c>
      <c r="U36" s="34"/>
      <c r="V36" s="35">
        <f t="shared" si="4"/>
        <v>21</v>
      </c>
      <c r="W36" s="33">
        <v>19</v>
      </c>
      <c r="X36" s="34"/>
      <c r="Y36" s="35">
        <f t="shared" si="5"/>
        <v>19</v>
      </c>
      <c r="Z36" s="36"/>
      <c r="AA36" s="36"/>
      <c r="AB36" s="36"/>
      <c r="AC36" s="29" t="str">
        <f t="shared" si="6"/>
        <v xml:space="preserve"> </v>
      </c>
      <c r="AD36" s="30" t="str">
        <f t="shared" si="7"/>
        <v xml:space="preserve"> راسب  </v>
      </c>
      <c r="AE36" s="36"/>
    </row>
    <row r="37" spans="1:31" ht="39.9" customHeight="1" thickBot="1">
      <c r="A37" s="253" t="s">
        <v>30</v>
      </c>
      <c r="B37" s="236">
        <v>27</v>
      </c>
      <c r="C37" s="273" t="s">
        <v>342</v>
      </c>
      <c r="D37" s="31"/>
      <c r="E37" s="336">
        <v>48</v>
      </c>
      <c r="F37" s="34"/>
      <c r="G37" s="35">
        <f t="shared" si="0"/>
        <v>48</v>
      </c>
      <c r="H37" s="337">
        <v>43</v>
      </c>
      <c r="I37" s="34"/>
      <c r="J37" s="35">
        <f t="shared" si="1"/>
        <v>43</v>
      </c>
      <c r="K37" s="33">
        <v>47</v>
      </c>
      <c r="L37" s="34"/>
      <c r="M37" s="221">
        <f t="shared" si="2"/>
        <v>47</v>
      </c>
      <c r="N37" s="225"/>
      <c r="O37" s="225"/>
      <c r="P37" s="200"/>
      <c r="Q37" s="33">
        <v>44</v>
      </c>
      <c r="R37" s="34"/>
      <c r="S37" s="35">
        <f t="shared" si="3"/>
        <v>44</v>
      </c>
      <c r="T37" s="33">
        <v>37</v>
      </c>
      <c r="U37" s="34"/>
      <c r="V37" s="35">
        <f t="shared" si="4"/>
        <v>37</v>
      </c>
      <c r="W37" s="33">
        <v>45</v>
      </c>
      <c r="X37" s="34"/>
      <c r="Y37" s="35">
        <f t="shared" si="5"/>
        <v>45</v>
      </c>
      <c r="Z37" s="36"/>
      <c r="AA37" s="36"/>
      <c r="AB37" s="36"/>
      <c r="AC37" s="29" t="str">
        <f t="shared" si="6"/>
        <v xml:space="preserve"> </v>
      </c>
      <c r="AD37" s="30" t="str">
        <f t="shared" si="7"/>
        <v xml:space="preserve"> راسب  </v>
      </c>
      <c r="AE37" s="36"/>
    </row>
    <row r="38" spans="1:31" ht="39.9" customHeight="1" thickBot="1">
      <c r="A38" s="253" t="s">
        <v>30</v>
      </c>
      <c r="B38" s="235">
        <v>28</v>
      </c>
      <c r="C38" s="273" t="s">
        <v>343</v>
      </c>
      <c r="D38" s="31"/>
      <c r="E38" s="336">
        <v>38</v>
      </c>
      <c r="F38" s="34"/>
      <c r="G38" s="35">
        <f t="shared" si="0"/>
        <v>38</v>
      </c>
      <c r="H38" s="337">
        <v>31</v>
      </c>
      <c r="I38" s="34"/>
      <c r="J38" s="35">
        <f t="shared" si="1"/>
        <v>31</v>
      </c>
      <c r="K38" s="33">
        <v>28</v>
      </c>
      <c r="L38" s="34"/>
      <c r="M38" s="221">
        <f t="shared" si="2"/>
        <v>28</v>
      </c>
      <c r="N38" s="225"/>
      <c r="O38" s="225"/>
      <c r="P38" s="200"/>
      <c r="Q38" s="33">
        <v>19</v>
      </c>
      <c r="R38" s="34"/>
      <c r="S38" s="35">
        <f t="shared" si="3"/>
        <v>19</v>
      </c>
      <c r="T38" s="33">
        <v>23</v>
      </c>
      <c r="U38" s="34"/>
      <c r="V38" s="35">
        <f t="shared" si="4"/>
        <v>23</v>
      </c>
      <c r="W38" s="33">
        <v>23</v>
      </c>
      <c r="X38" s="34"/>
      <c r="Y38" s="35">
        <f t="shared" si="5"/>
        <v>23</v>
      </c>
      <c r="Z38" s="36"/>
      <c r="AA38" s="36"/>
      <c r="AB38" s="36"/>
      <c r="AC38" s="29" t="str">
        <f t="shared" si="6"/>
        <v xml:space="preserve"> </v>
      </c>
      <c r="AD38" s="30" t="str">
        <f t="shared" si="7"/>
        <v xml:space="preserve"> راسب  </v>
      </c>
      <c r="AE38" s="36"/>
    </row>
    <row r="39" spans="1:31" ht="39.9" customHeight="1" thickBot="1">
      <c r="A39" s="253" t="s">
        <v>30</v>
      </c>
      <c r="B39" s="236">
        <v>29</v>
      </c>
      <c r="C39" s="273" t="s">
        <v>344</v>
      </c>
      <c r="D39" s="31"/>
      <c r="E39" s="336">
        <v>46</v>
      </c>
      <c r="F39" s="34"/>
      <c r="G39" s="35">
        <f t="shared" si="0"/>
        <v>46</v>
      </c>
      <c r="H39" s="337">
        <v>30</v>
      </c>
      <c r="I39" s="34"/>
      <c r="J39" s="35">
        <f t="shared" si="1"/>
        <v>30</v>
      </c>
      <c r="K39" s="33">
        <v>42</v>
      </c>
      <c r="L39" s="34"/>
      <c r="M39" s="221">
        <f t="shared" si="2"/>
        <v>42</v>
      </c>
      <c r="N39" s="225"/>
      <c r="O39" s="225"/>
      <c r="P39" s="200"/>
      <c r="Q39" s="33">
        <v>38</v>
      </c>
      <c r="R39" s="34"/>
      <c r="S39" s="35">
        <f t="shared" si="3"/>
        <v>38</v>
      </c>
      <c r="T39" s="33">
        <v>29</v>
      </c>
      <c r="U39" s="34"/>
      <c r="V39" s="35">
        <f t="shared" si="4"/>
        <v>29</v>
      </c>
      <c r="W39" s="33">
        <v>36</v>
      </c>
      <c r="X39" s="34"/>
      <c r="Y39" s="35">
        <f t="shared" si="5"/>
        <v>36</v>
      </c>
      <c r="Z39" s="36"/>
      <c r="AA39" s="36"/>
      <c r="AB39" s="36"/>
      <c r="AC39" s="29" t="str">
        <f t="shared" si="6"/>
        <v xml:space="preserve"> </v>
      </c>
      <c r="AD39" s="30" t="str">
        <f t="shared" si="7"/>
        <v xml:space="preserve"> راسب  </v>
      </c>
      <c r="AE39" s="36"/>
    </row>
    <row r="40" spans="1:31" ht="39.9" customHeight="1" thickBot="1">
      <c r="A40" s="253" t="s">
        <v>30</v>
      </c>
      <c r="B40" s="235">
        <v>30</v>
      </c>
      <c r="C40" s="273" t="s">
        <v>345</v>
      </c>
      <c r="D40" s="31"/>
      <c r="E40" s="336">
        <v>39</v>
      </c>
      <c r="F40" s="34"/>
      <c r="G40" s="35">
        <f t="shared" si="0"/>
        <v>39</v>
      </c>
      <c r="H40" s="337">
        <v>31</v>
      </c>
      <c r="I40" s="34"/>
      <c r="J40" s="35">
        <f t="shared" si="1"/>
        <v>31</v>
      </c>
      <c r="K40" s="33">
        <v>37</v>
      </c>
      <c r="L40" s="34"/>
      <c r="M40" s="221">
        <f t="shared" si="2"/>
        <v>37</v>
      </c>
      <c r="N40" s="225"/>
      <c r="O40" s="225"/>
      <c r="P40" s="200"/>
      <c r="Q40" s="33">
        <v>25</v>
      </c>
      <c r="R40" s="34"/>
      <c r="S40" s="35">
        <f t="shared" si="3"/>
        <v>25</v>
      </c>
      <c r="T40" s="33">
        <v>34</v>
      </c>
      <c r="U40" s="34"/>
      <c r="V40" s="35">
        <f t="shared" si="4"/>
        <v>34</v>
      </c>
      <c r="W40" s="33">
        <v>33</v>
      </c>
      <c r="X40" s="34"/>
      <c r="Y40" s="35">
        <f t="shared" si="5"/>
        <v>33</v>
      </c>
      <c r="Z40" s="36"/>
      <c r="AA40" s="36"/>
      <c r="AB40" s="36"/>
      <c r="AC40" s="29" t="str">
        <f t="shared" si="6"/>
        <v xml:space="preserve"> </v>
      </c>
      <c r="AD40" s="30" t="str">
        <f t="shared" si="7"/>
        <v xml:space="preserve"> راسب  </v>
      </c>
      <c r="AE40" s="36"/>
    </row>
    <row r="41" spans="1:31" ht="39.9" customHeight="1" thickBot="1">
      <c r="A41" s="253" t="s">
        <v>30</v>
      </c>
      <c r="B41" s="236">
        <v>31</v>
      </c>
      <c r="C41" s="273" t="s">
        <v>346</v>
      </c>
      <c r="D41" s="31"/>
      <c r="E41" s="336">
        <v>48</v>
      </c>
      <c r="F41" s="34"/>
      <c r="G41" s="35">
        <f t="shared" si="0"/>
        <v>48</v>
      </c>
      <c r="H41" s="337">
        <v>21</v>
      </c>
      <c r="I41" s="34"/>
      <c r="J41" s="35">
        <f t="shared" si="1"/>
        <v>21</v>
      </c>
      <c r="K41" s="33">
        <v>41</v>
      </c>
      <c r="L41" s="34"/>
      <c r="M41" s="221">
        <f t="shared" si="2"/>
        <v>41</v>
      </c>
      <c r="N41" s="225"/>
      <c r="O41" s="225"/>
      <c r="P41" s="200"/>
      <c r="Q41" s="33">
        <v>18</v>
      </c>
      <c r="R41" s="34"/>
      <c r="S41" s="35">
        <f t="shared" si="3"/>
        <v>18</v>
      </c>
      <c r="T41" s="33">
        <v>26</v>
      </c>
      <c r="U41" s="34"/>
      <c r="V41" s="35">
        <f t="shared" si="4"/>
        <v>26</v>
      </c>
      <c r="W41" s="33">
        <v>27</v>
      </c>
      <c r="X41" s="34"/>
      <c r="Y41" s="35">
        <f t="shared" si="5"/>
        <v>27</v>
      </c>
      <c r="Z41" s="36"/>
      <c r="AA41" s="36"/>
      <c r="AB41" s="36"/>
      <c r="AC41" s="29" t="str">
        <f t="shared" si="6"/>
        <v xml:space="preserve"> </v>
      </c>
      <c r="AD41" s="30" t="str">
        <f t="shared" si="7"/>
        <v xml:space="preserve"> راسب  </v>
      </c>
      <c r="AE41" s="36"/>
    </row>
    <row r="42" spans="1:31" ht="39.9" customHeight="1" thickBot="1">
      <c r="A42" s="253" t="s">
        <v>30</v>
      </c>
      <c r="B42" s="235">
        <v>32</v>
      </c>
      <c r="C42" s="273" t="s">
        <v>347</v>
      </c>
      <c r="D42" s="31"/>
      <c r="E42" s="336">
        <v>31</v>
      </c>
      <c r="F42" s="34"/>
      <c r="G42" s="35">
        <f t="shared" si="0"/>
        <v>31</v>
      </c>
      <c r="H42" s="337">
        <v>26</v>
      </c>
      <c r="I42" s="34"/>
      <c r="J42" s="35">
        <f t="shared" si="1"/>
        <v>26</v>
      </c>
      <c r="K42" s="33">
        <v>36</v>
      </c>
      <c r="L42" s="34"/>
      <c r="M42" s="221">
        <f t="shared" si="2"/>
        <v>36</v>
      </c>
      <c r="N42" s="225"/>
      <c r="O42" s="225"/>
      <c r="P42" s="200"/>
      <c r="Q42" s="33">
        <v>28</v>
      </c>
      <c r="R42" s="34"/>
      <c r="S42" s="35">
        <f t="shared" si="3"/>
        <v>28</v>
      </c>
      <c r="T42" s="33">
        <v>21</v>
      </c>
      <c r="U42" s="34"/>
      <c r="V42" s="35">
        <f t="shared" si="4"/>
        <v>21</v>
      </c>
      <c r="W42" s="33">
        <v>25</v>
      </c>
      <c r="X42" s="34"/>
      <c r="Y42" s="35">
        <f t="shared" si="5"/>
        <v>25</v>
      </c>
      <c r="Z42" s="36"/>
      <c r="AA42" s="36"/>
      <c r="AB42" s="36"/>
      <c r="AC42" s="29" t="str">
        <f t="shared" si="6"/>
        <v xml:space="preserve"> </v>
      </c>
      <c r="AD42" s="30" t="str">
        <f t="shared" si="7"/>
        <v xml:space="preserve"> راسب  </v>
      </c>
      <c r="AE42" s="36"/>
    </row>
    <row r="43" spans="1:31" ht="39.9" customHeight="1" thickBot="1">
      <c r="A43" s="253" t="s">
        <v>30</v>
      </c>
      <c r="B43" s="236">
        <v>33</v>
      </c>
      <c r="C43" s="273" t="s">
        <v>348</v>
      </c>
      <c r="D43" s="31"/>
      <c r="E43" s="336">
        <v>43</v>
      </c>
      <c r="F43" s="34"/>
      <c r="G43" s="35">
        <f t="shared" si="0"/>
        <v>43</v>
      </c>
      <c r="H43" s="337">
        <v>31</v>
      </c>
      <c r="I43" s="34"/>
      <c r="J43" s="35">
        <f t="shared" si="1"/>
        <v>31</v>
      </c>
      <c r="K43" s="33">
        <v>41</v>
      </c>
      <c r="L43" s="34"/>
      <c r="M43" s="221">
        <f t="shared" si="2"/>
        <v>41</v>
      </c>
      <c r="N43" s="225"/>
      <c r="O43" s="225"/>
      <c r="P43" s="200"/>
      <c r="Q43" s="33">
        <v>29</v>
      </c>
      <c r="R43" s="34"/>
      <c r="S43" s="35">
        <f t="shared" si="3"/>
        <v>29</v>
      </c>
      <c r="T43" s="33">
        <v>29</v>
      </c>
      <c r="U43" s="34"/>
      <c r="V43" s="35">
        <f t="shared" si="4"/>
        <v>29</v>
      </c>
      <c r="W43" s="33">
        <v>30</v>
      </c>
      <c r="X43" s="34"/>
      <c r="Y43" s="35">
        <f t="shared" si="5"/>
        <v>30</v>
      </c>
      <c r="Z43" s="36"/>
      <c r="AA43" s="36"/>
      <c r="AB43" s="36"/>
      <c r="AC43" s="29" t="str">
        <f t="shared" si="6"/>
        <v xml:space="preserve"> </v>
      </c>
      <c r="AD43" s="30" t="str">
        <f t="shared" si="7"/>
        <v xml:space="preserve"> راسب  </v>
      </c>
      <c r="AE43" s="36"/>
    </row>
    <row r="44" spans="1:31" ht="39.9" customHeight="1" thickBot="1">
      <c r="A44" s="253" t="s">
        <v>30</v>
      </c>
      <c r="B44" s="235">
        <v>34</v>
      </c>
      <c r="C44" s="275" t="s">
        <v>349</v>
      </c>
      <c r="D44" s="31"/>
      <c r="E44" s="336">
        <v>28</v>
      </c>
      <c r="F44" s="34"/>
      <c r="G44" s="35">
        <f t="shared" si="0"/>
        <v>28</v>
      </c>
      <c r="H44" s="337">
        <v>20</v>
      </c>
      <c r="I44" s="34"/>
      <c r="J44" s="35">
        <f t="shared" si="1"/>
        <v>20</v>
      </c>
      <c r="K44" s="33">
        <v>34</v>
      </c>
      <c r="L44" s="34"/>
      <c r="M44" s="221">
        <f t="shared" si="2"/>
        <v>34</v>
      </c>
      <c r="N44" s="225"/>
      <c r="O44" s="225"/>
      <c r="P44" s="200"/>
      <c r="Q44" s="33">
        <v>21</v>
      </c>
      <c r="R44" s="34"/>
      <c r="S44" s="35">
        <f t="shared" si="3"/>
        <v>21</v>
      </c>
      <c r="T44" s="33">
        <v>21</v>
      </c>
      <c r="U44" s="34"/>
      <c r="V44" s="35">
        <f t="shared" si="4"/>
        <v>21</v>
      </c>
      <c r="W44" s="33">
        <v>19</v>
      </c>
      <c r="X44" s="34"/>
      <c r="Y44" s="35">
        <f t="shared" si="5"/>
        <v>19</v>
      </c>
      <c r="Z44" s="36"/>
      <c r="AA44" s="36"/>
      <c r="AB44" s="36"/>
      <c r="AC44" s="29" t="str">
        <f t="shared" si="6"/>
        <v xml:space="preserve"> </v>
      </c>
      <c r="AD44" s="30" t="str">
        <f t="shared" si="7"/>
        <v xml:space="preserve"> راسب  </v>
      </c>
      <c r="AE44" s="36"/>
    </row>
    <row r="45" spans="1:31" ht="39.9" customHeight="1" thickBot="1">
      <c r="A45" s="253" t="s">
        <v>30</v>
      </c>
      <c r="B45" s="236">
        <v>35</v>
      </c>
      <c r="C45" s="273" t="s">
        <v>350</v>
      </c>
      <c r="D45" s="31"/>
      <c r="E45" s="336">
        <v>34</v>
      </c>
      <c r="F45" s="34"/>
      <c r="G45" s="35">
        <f t="shared" si="0"/>
        <v>34</v>
      </c>
      <c r="H45" s="337">
        <v>23</v>
      </c>
      <c r="I45" s="34"/>
      <c r="J45" s="35">
        <f t="shared" si="1"/>
        <v>23</v>
      </c>
      <c r="K45" s="33">
        <v>41</v>
      </c>
      <c r="L45" s="34"/>
      <c r="M45" s="221">
        <f t="shared" si="2"/>
        <v>41</v>
      </c>
      <c r="N45" s="225"/>
      <c r="O45" s="225"/>
      <c r="P45" s="200"/>
      <c r="Q45" s="33">
        <v>19</v>
      </c>
      <c r="R45" s="34"/>
      <c r="S45" s="35">
        <f t="shared" si="3"/>
        <v>19</v>
      </c>
      <c r="T45" s="33">
        <v>22</v>
      </c>
      <c r="U45" s="34"/>
      <c r="V45" s="35">
        <f t="shared" si="4"/>
        <v>22</v>
      </c>
      <c r="W45" s="33">
        <v>21</v>
      </c>
      <c r="X45" s="34"/>
      <c r="Y45" s="35">
        <f t="shared" si="5"/>
        <v>21</v>
      </c>
      <c r="Z45" s="36"/>
      <c r="AA45" s="36"/>
      <c r="AB45" s="36"/>
      <c r="AC45" s="29" t="str">
        <f t="shared" si="6"/>
        <v xml:space="preserve"> </v>
      </c>
      <c r="AD45" s="30" t="str">
        <f t="shared" si="7"/>
        <v xml:space="preserve"> راسب  </v>
      </c>
      <c r="AE45" s="36"/>
    </row>
    <row r="46" spans="1:31" ht="39.9" customHeight="1" thickBot="1">
      <c r="A46" s="253" t="s">
        <v>30</v>
      </c>
      <c r="B46" s="235">
        <v>36</v>
      </c>
      <c r="C46" s="273" t="s">
        <v>351</v>
      </c>
      <c r="D46" s="31"/>
      <c r="E46" s="336">
        <v>43</v>
      </c>
      <c r="F46" s="34"/>
      <c r="G46" s="35">
        <f t="shared" si="0"/>
        <v>43</v>
      </c>
      <c r="H46" s="337">
        <v>26</v>
      </c>
      <c r="I46" s="34"/>
      <c r="J46" s="35">
        <f t="shared" si="1"/>
        <v>26</v>
      </c>
      <c r="K46" s="33">
        <v>46</v>
      </c>
      <c r="L46" s="34"/>
      <c r="M46" s="221">
        <f t="shared" si="2"/>
        <v>46</v>
      </c>
      <c r="N46" s="225"/>
      <c r="O46" s="225"/>
      <c r="P46" s="200"/>
      <c r="Q46" s="33">
        <v>29</v>
      </c>
      <c r="R46" s="34"/>
      <c r="S46" s="35">
        <f t="shared" si="3"/>
        <v>29</v>
      </c>
      <c r="T46" s="33">
        <v>34</v>
      </c>
      <c r="U46" s="34"/>
      <c r="V46" s="35">
        <f t="shared" si="4"/>
        <v>34</v>
      </c>
      <c r="W46" s="33">
        <v>44</v>
      </c>
      <c r="X46" s="34"/>
      <c r="Y46" s="35">
        <f t="shared" si="5"/>
        <v>44</v>
      </c>
      <c r="Z46" s="36"/>
      <c r="AA46" s="36"/>
      <c r="AB46" s="36"/>
      <c r="AC46" s="29" t="str">
        <f t="shared" si="6"/>
        <v xml:space="preserve"> </v>
      </c>
      <c r="AD46" s="30" t="str">
        <f t="shared" si="7"/>
        <v xml:space="preserve"> راسب  </v>
      </c>
      <c r="AE46" s="36"/>
    </row>
    <row r="47" spans="1:31" ht="39.9" customHeight="1" thickBot="1">
      <c r="A47" s="253" t="s">
        <v>30</v>
      </c>
      <c r="B47" s="236">
        <v>37</v>
      </c>
      <c r="C47" s="273" t="s">
        <v>352</v>
      </c>
      <c r="D47" s="31"/>
      <c r="E47" s="336">
        <v>29</v>
      </c>
      <c r="F47" s="34"/>
      <c r="G47" s="35">
        <f t="shared" si="0"/>
        <v>29</v>
      </c>
      <c r="H47" s="337">
        <v>36</v>
      </c>
      <c r="I47" s="34"/>
      <c r="J47" s="35">
        <f t="shared" si="1"/>
        <v>36</v>
      </c>
      <c r="K47" s="33">
        <v>35</v>
      </c>
      <c r="L47" s="34"/>
      <c r="M47" s="221">
        <f t="shared" si="2"/>
        <v>35</v>
      </c>
      <c r="N47" s="225"/>
      <c r="O47" s="225"/>
      <c r="P47" s="200"/>
      <c r="Q47" s="33">
        <v>20</v>
      </c>
      <c r="R47" s="34"/>
      <c r="S47" s="35">
        <f t="shared" si="3"/>
        <v>20</v>
      </c>
      <c r="T47" s="33">
        <v>23</v>
      </c>
      <c r="U47" s="34"/>
      <c r="V47" s="35">
        <f t="shared" si="4"/>
        <v>23</v>
      </c>
      <c r="W47" s="33">
        <v>21</v>
      </c>
      <c r="X47" s="34"/>
      <c r="Y47" s="35">
        <f t="shared" si="5"/>
        <v>21</v>
      </c>
      <c r="Z47" s="36"/>
      <c r="AA47" s="36"/>
      <c r="AB47" s="36"/>
      <c r="AC47" s="29" t="str">
        <f t="shared" si="6"/>
        <v xml:space="preserve"> </v>
      </c>
      <c r="AD47" s="30" t="str">
        <f t="shared" si="7"/>
        <v xml:space="preserve"> راسب  </v>
      </c>
      <c r="AE47" s="36"/>
    </row>
    <row r="48" spans="1:31" ht="39.9" customHeight="1" thickBot="1">
      <c r="A48" s="253" t="s">
        <v>30</v>
      </c>
      <c r="B48" s="235">
        <v>38</v>
      </c>
      <c r="C48" s="273" t="s">
        <v>353</v>
      </c>
      <c r="D48" s="31"/>
      <c r="E48" s="336">
        <v>38</v>
      </c>
      <c r="F48" s="34"/>
      <c r="G48" s="35">
        <f t="shared" si="0"/>
        <v>38</v>
      </c>
      <c r="H48" s="337">
        <v>20</v>
      </c>
      <c r="I48" s="34"/>
      <c r="J48" s="35">
        <f t="shared" si="1"/>
        <v>20</v>
      </c>
      <c r="K48" s="33">
        <v>44</v>
      </c>
      <c r="L48" s="34"/>
      <c r="M48" s="221">
        <f t="shared" si="2"/>
        <v>44</v>
      </c>
      <c r="N48" s="225"/>
      <c r="O48" s="225"/>
      <c r="P48" s="200"/>
      <c r="Q48" s="33">
        <v>20</v>
      </c>
      <c r="R48" s="34"/>
      <c r="S48" s="35">
        <f t="shared" si="3"/>
        <v>20</v>
      </c>
      <c r="T48" s="33">
        <v>28</v>
      </c>
      <c r="U48" s="34"/>
      <c r="V48" s="35">
        <f t="shared" si="4"/>
        <v>28</v>
      </c>
      <c r="W48" s="33">
        <v>20</v>
      </c>
      <c r="X48" s="34"/>
      <c r="Y48" s="35">
        <f t="shared" si="5"/>
        <v>20</v>
      </c>
      <c r="Z48" s="36"/>
      <c r="AA48" s="36"/>
      <c r="AB48" s="36"/>
      <c r="AC48" s="29" t="str">
        <f t="shared" si="6"/>
        <v xml:space="preserve"> </v>
      </c>
      <c r="AD48" s="30" t="str">
        <f t="shared" si="7"/>
        <v xml:space="preserve"> راسب  </v>
      </c>
      <c r="AE48" s="36"/>
    </row>
    <row r="49" spans="1:31" ht="39.9" customHeight="1" thickBot="1">
      <c r="A49" s="253" t="s">
        <v>30</v>
      </c>
      <c r="B49" s="236">
        <v>39</v>
      </c>
      <c r="C49" s="273" t="s">
        <v>354</v>
      </c>
      <c r="D49" s="31"/>
      <c r="E49" s="336">
        <v>44</v>
      </c>
      <c r="F49" s="34"/>
      <c r="G49" s="35">
        <f t="shared" si="0"/>
        <v>44</v>
      </c>
      <c r="H49" s="337">
        <v>27</v>
      </c>
      <c r="I49" s="34"/>
      <c r="J49" s="35">
        <f t="shared" si="1"/>
        <v>27</v>
      </c>
      <c r="K49" s="33">
        <v>41</v>
      </c>
      <c r="L49" s="34"/>
      <c r="M49" s="221">
        <f t="shared" si="2"/>
        <v>41</v>
      </c>
      <c r="N49" s="225"/>
      <c r="O49" s="225"/>
      <c r="P49" s="200"/>
      <c r="Q49" s="33">
        <v>39</v>
      </c>
      <c r="R49" s="34"/>
      <c r="S49" s="35">
        <f t="shared" si="3"/>
        <v>39</v>
      </c>
      <c r="T49" s="33">
        <v>35</v>
      </c>
      <c r="U49" s="34"/>
      <c r="V49" s="35">
        <f t="shared" si="4"/>
        <v>35</v>
      </c>
      <c r="W49" s="33">
        <v>30</v>
      </c>
      <c r="X49" s="34"/>
      <c r="Y49" s="35">
        <f t="shared" si="5"/>
        <v>30</v>
      </c>
      <c r="Z49" s="36"/>
      <c r="AA49" s="36"/>
      <c r="AB49" s="36"/>
      <c r="AC49" s="29" t="str">
        <f t="shared" si="6"/>
        <v xml:space="preserve"> </v>
      </c>
      <c r="AD49" s="30" t="str">
        <f t="shared" si="7"/>
        <v xml:space="preserve"> راسب  </v>
      </c>
      <c r="AE49" s="36"/>
    </row>
    <row r="50" spans="1:31" ht="39.9" customHeight="1" thickBot="1">
      <c r="A50" s="253" t="s">
        <v>30</v>
      </c>
      <c r="B50" s="235">
        <v>40</v>
      </c>
      <c r="C50" s="273" t="s">
        <v>355</v>
      </c>
      <c r="D50" s="31"/>
      <c r="E50" s="336">
        <v>44</v>
      </c>
      <c r="F50" s="34"/>
      <c r="G50" s="35">
        <f t="shared" si="0"/>
        <v>44</v>
      </c>
      <c r="H50" s="337">
        <v>32</v>
      </c>
      <c r="I50" s="34"/>
      <c r="J50" s="35">
        <f t="shared" si="1"/>
        <v>32</v>
      </c>
      <c r="K50" s="33">
        <v>47</v>
      </c>
      <c r="L50" s="34"/>
      <c r="M50" s="221">
        <f t="shared" si="2"/>
        <v>47</v>
      </c>
      <c r="N50" s="225"/>
      <c r="O50" s="225"/>
      <c r="P50" s="200"/>
      <c r="Q50" s="33">
        <v>30</v>
      </c>
      <c r="R50" s="34"/>
      <c r="S50" s="35">
        <f t="shared" si="3"/>
        <v>30</v>
      </c>
      <c r="T50" s="33">
        <v>39</v>
      </c>
      <c r="U50" s="34"/>
      <c r="V50" s="35">
        <f t="shared" si="4"/>
        <v>39</v>
      </c>
      <c r="W50" s="33">
        <v>34</v>
      </c>
      <c r="X50" s="34"/>
      <c r="Y50" s="35">
        <f t="shared" si="5"/>
        <v>34</v>
      </c>
      <c r="Z50" s="36"/>
      <c r="AA50" s="36"/>
      <c r="AB50" s="36"/>
      <c r="AC50" s="29" t="str">
        <f t="shared" si="6"/>
        <v xml:space="preserve"> </v>
      </c>
      <c r="AD50" s="30" t="str">
        <f t="shared" si="7"/>
        <v xml:space="preserve"> راسب  </v>
      </c>
      <c r="AE50" s="36"/>
    </row>
    <row r="51" spans="1:31" ht="39.9" customHeight="1" thickBot="1">
      <c r="A51" s="253" t="s">
        <v>30</v>
      </c>
      <c r="B51" s="236">
        <v>41</v>
      </c>
      <c r="C51" s="273" t="s">
        <v>356</v>
      </c>
      <c r="D51" s="31"/>
      <c r="E51" s="336">
        <v>40</v>
      </c>
      <c r="F51" s="34"/>
      <c r="G51" s="35">
        <f t="shared" si="0"/>
        <v>40</v>
      </c>
      <c r="H51" s="337">
        <v>26</v>
      </c>
      <c r="I51" s="34"/>
      <c r="J51" s="35">
        <f t="shared" si="1"/>
        <v>26</v>
      </c>
      <c r="K51" s="33">
        <v>37</v>
      </c>
      <c r="L51" s="34"/>
      <c r="M51" s="221">
        <f t="shared" si="2"/>
        <v>37</v>
      </c>
      <c r="N51" s="225"/>
      <c r="O51" s="225"/>
      <c r="P51" s="200"/>
      <c r="Q51" s="33">
        <v>22</v>
      </c>
      <c r="R51" s="34"/>
      <c r="S51" s="35">
        <f t="shared" si="3"/>
        <v>22</v>
      </c>
      <c r="T51" s="33">
        <v>22</v>
      </c>
      <c r="U51" s="34"/>
      <c r="V51" s="35">
        <f t="shared" si="4"/>
        <v>22</v>
      </c>
      <c r="W51" s="33">
        <v>22</v>
      </c>
      <c r="X51" s="34"/>
      <c r="Y51" s="35">
        <f t="shared" si="5"/>
        <v>22</v>
      </c>
      <c r="Z51" s="36"/>
      <c r="AA51" s="36"/>
      <c r="AB51" s="36"/>
      <c r="AC51" s="29" t="str">
        <f t="shared" si="6"/>
        <v xml:space="preserve"> </v>
      </c>
      <c r="AD51" s="30" t="str">
        <f t="shared" si="7"/>
        <v xml:space="preserve"> راسب  </v>
      </c>
      <c r="AE51" s="36"/>
    </row>
    <row r="52" spans="1:31" ht="39.9" customHeight="1" thickBot="1">
      <c r="A52" s="253" t="s">
        <v>30</v>
      </c>
      <c r="B52" s="237"/>
      <c r="C52" s="273" t="s">
        <v>357</v>
      </c>
      <c r="D52" s="31"/>
      <c r="E52" s="336">
        <v>18</v>
      </c>
      <c r="F52" s="34"/>
      <c r="G52" s="35">
        <f t="shared" si="0"/>
        <v>18</v>
      </c>
      <c r="H52" s="337">
        <v>20</v>
      </c>
      <c r="I52" s="34"/>
      <c r="J52" s="35">
        <f t="shared" si="1"/>
        <v>20</v>
      </c>
      <c r="K52" s="33">
        <v>33</v>
      </c>
      <c r="L52" s="34"/>
      <c r="M52" s="221">
        <f t="shared" si="2"/>
        <v>33</v>
      </c>
      <c r="N52" s="225"/>
      <c r="O52" s="225"/>
      <c r="P52" s="200"/>
      <c r="Q52" s="33">
        <v>28</v>
      </c>
      <c r="R52" s="34"/>
      <c r="S52" s="35">
        <f t="shared" si="3"/>
        <v>28</v>
      </c>
      <c r="T52" s="33">
        <v>14</v>
      </c>
      <c r="U52" s="34"/>
      <c r="V52" s="35">
        <f t="shared" si="4"/>
        <v>14</v>
      </c>
      <c r="W52" s="33">
        <v>19</v>
      </c>
      <c r="X52" s="34"/>
      <c r="Y52" s="35">
        <f t="shared" si="5"/>
        <v>19</v>
      </c>
      <c r="Z52" s="36"/>
      <c r="AA52" s="36"/>
      <c r="AB52" s="36"/>
      <c r="AC52" s="29" t="str">
        <f t="shared" si="6"/>
        <v xml:space="preserve"> </v>
      </c>
      <c r="AD52" s="30" t="str">
        <f t="shared" si="7"/>
        <v xml:space="preserve"> راسب  </v>
      </c>
      <c r="AE52" s="36"/>
    </row>
    <row r="53" spans="1:31" ht="39.9" customHeight="1" thickBot="1">
      <c r="A53" s="253" t="s">
        <v>30</v>
      </c>
      <c r="B53" s="237"/>
      <c r="C53" s="273" t="s">
        <v>358</v>
      </c>
      <c r="D53" s="31"/>
      <c r="E53" s="336">
        <v>50</v>
      </c>
      <c r="F53" s="34"/>
      <c r="G53" s="35">
        <f t="shared" si="0"/>
        <v>50</v>
      </c>
      <c r="H53" s="337">
        <v>49</v>
      </c>
      <c r="I53" s="34"/>
      <c r="J53" s="35">
        <f t="shared" si="1"/>
        <v>49</v>
      </c>
      <c r="K53" s="33">
        <v>49</v>
      </c>
      <c r="L53" s="34"/>
      <c r="M53" s="221">
        <f t="shared" si="2"/>
        <v>49</v>
      </c>
      <c r="N53" s="225"/>
      <c r="O53" s="225"/>
      <c r="P53" s="200"/>
      <c r="Q53" s="33">
        <v>48</v>
      </c>
      <c r="R53" s="34"/>
      <c r="S53" s="35">
        <f t="shared" si="3"/>
        <v>48</v>
      </c>
      <c r="T53" s="33">
        <v>49</v>
      </c>
      <c r="U53" s="34"/>
      <c r="V53" s="35">
        <f t="shared" si="4"/>
        <v>49</v>
      </c>
      <c r="W53" s="33">
        <v>45</v>
      </c>
      <c r="X53" s="34"/>
      <c r="Y53" s="35">
        <f t="shared" si="5"/>
        <v>45</v>
      </c>
      <c r="Z53" s="36"/>
      <c r="AA53" s="36"/>
      <c r="AB53" s="36"/>
      <c r="AC53" s="29" t="str">
        <f t="shared" si="6"/>
        <v xml:space="preserve"> </v>
      </c>
      <c r="AD53" s="30" t="str">
        <f t="shared" si="7"/>
        <v xml:space="preserve"> راسب  </v>
      </c>
      <c r="AE53" s="36"/>
    </row>
    <row r="54" spans="1:31" ht="39.9" customHeight="1" thickBot="1">
      <c r="A54" s="253" t="s">
        <v>30</v>
      </c>
      <c r="B54" s="237"/>
      <c r="C54" s="273" t="s">
        <v>359</v>
      </c>
      <c r="D54" s="31"/>
      <c r="E54" s="336">
        <v>44</v>
      </c>
      <c r="F54" s="34"/>
      <c r="G54" s="35">
        <f t="shared" si="0"/>
        <v>44</v>
      </c>
      <c r="H54" s="337">
        <v>20</v>
      </c>
      <c r="I54" s="34"/>
      <c r="J54" s="35">
        <f t="shared" si="1"/>
        <v>20</v>
      </c>
      <c r="K54" s="33">
        <v>28</v>
      </c>
      <c r="L54" s="34"/>
      <c r="M54" s="221">
        <f t="shared" si="2"/>
        <v>28</v>
      </c>
      <c r="N54" s="225"/>
      <c r="O54" s="225"/>
      <c r="P54" s="200"/>
      <c r="Q54" s="33">
        <v>17</v>
      </c>
      <c r="R54" s="34"/>
      <c r="S54" s="35">
        <f t="shared" si="3"/>
        <v>17</v>
      </c>
      <c r="T54" s="33">
        <v>14</v>
      </c>
      <c r="U54" s="34"/>
      <c r="V54" s="35">
        <f t="shared" si="4"/>
        <v>14</v>
      </c>
      <c r="W54" s="33">
        <v>19</v>
      </c>
      <c r="X54" s="34"/>
      <c r="Y54" s="35">
        <f t="shared" si="5"/>
        <v>19</v>
      </c>
      <c r="Z54" s="36"/>
      <c r="AA54" s="36"/>
      <c r="AB54" s="36"/>
      <c r="AC54" s="29" t="str">
        <f t="shared" si="6"/>
        <v xml:space="preserve"> </v>
      </c>
      <c r="AD54" s="30" t="str">
        <f t="shared" si="7"/>
        <v xml:space="preserve"> راسب  </v>
      </c>
      <c r="AE54" s="36"/>
    </row>
    <row r="55" spans="1:31" ht="39.9" customHeight="1" thickBot="1">
      <c r="A55" s="253" t="s">
        <v>30</v>
      </c>
      <c r="B55" s="237"/>
      <c r="C55" s="273" t="s">
        <v>360</v>
      </c>
      <c r="D55" s="31"/>
      <c r="E55" s="336">
        <v>50</v>
      </c>
      <c r="F55" s="34"/>
      <c r="G55" s="35">
        <f t="shared" si="0"/>
        <v>50</v>
      </c>
      <c r="H55" s="337">
        <v>48</v>
      </c>
      <c r="I55" s="34"/>
      <c r="J55" s="35">
        <f t="shared" si="1"/>
        <v>48</v>
      </c>
      <c r="K55" s="33">
        <v>50</v>
      </c>
      <c r="L55" s="34"/>
      <c r="M55" s="221">
        <f t="shared" si="2"/>
        <v>50</v>
      </c>
      <c r="N55" s="225"/>
      <c r="O55" s="225"/>
      <c r="P55" s="200"/>
      <c r="Q55" s="33">
        <v>50</v>
      </c>
      <c r="R55" s="34"/>
      <c r="S55" s="35">
        <f t="shared" si="3"/>
        <v>50</v>
      </c>
      <c r="T55" s="33">
        <v>49</v>
      </c>
      <c r="U55" s="34"/>
      <c r="V55" s="35">
        <f t="shared" si="4"/>
        <v>49</v>
      </c>
      <c r="W55" s="33">
        <v>50</v>
      </c>
      <c r="X55" s="34"/>
      <c r="Y55" s="35">
        <f t="shared" si="5"/>
        <v>50</v>
      </c>
      <c r="Z55" s="36"/>
      <c r="AA55" s="36"/>
      <c r="AB55" s="36"/>
      <c r="AC55" s="29" t="str">
        <f t="shared" si="6"/>
        <v xml:space="preserve"> </v>
      </c>
      <c r="AD55" s="30" t="str">
        <f t="shared" si="7"/>
        <v xml:space="preserve"> راسب  </v>
      </c>
      <c r="AE55" s="36"/>
    </row>
    <row r="56" spans="1:31" ht="39.9" customHeight="1" thickBot="1">
      <c r="A56" s="253" t="s">
        <v>30</v>
      </c>
      <c r="B56" s="237"/>
      <c r="C56" s="273" t="s">
        <v>361</v>
      </c>
      <c r="D56" s="31"/>
      <c r="E56" s="336">
        <v>38</v>
      </c>
      <c r="F56" s="34"/>
      <c r="G56" s="35">
        <f t="shared" si="0"/>
        <v>38</v>
      </c>
      <c r="H56" s="337">
        <v>27</v>
      </c>
      <c r="I56" s="34"/>
      <c r="J56" s="35">
        <f t="shared" si="1"/>
        <v>27</v>
      </c>
      <c r="K56" s="33">
        <v>38</v>
      </c>
      <c r="L56" s="34"/>
      <c r="M56" s="221">
        <f t="shared" si="2"/>
        <v>38</v>
      </c>
      <c r="N56" s="225"/>
      <c r="O56" s="225"/>
      <c r="P56" s="200"/>
      <c r="Q56" s="33">
        <v>23</v>
      </c>
      <c r="R56" s="34"/>
      <c r="S56" s="35">
        <f t="shared" si="3"/>
        <v>23</v>
      </c>
      <c r="T56" s="33">
        <v>25</v>
      </c>
      <c r="U56" s="34"/>
      <c r="V56" s="35">
        <f t="shared" si="4"/>
        <v>25</v>
      </c>
      <c r="W56" s="33">
        <v>19</v>
      </c>
      <c r="X56" s="34"/>
      <c r="Y56" s="35">
        <f t="shared" si="5"/>
        <v>19</v>
      </c>
      <c r="Z56" s="36"/>
      <c r="AA56" s="36"/>
      <c r="AB56" s="36"/>
      <c r="AC56" s="29" t="str">
        <f t="shared" si="6"/>
        <v xml:space="preserve"> </v>
      </c>
      <c r="AD56" s="30" t="str">
        <f t="shared" si="7"/>
        <v xml:space="preserve"> راسب  </v>
      </c>
      <c r="AE56" s="36"/>
    </row>
    <row r="57" spans="1:31" ht="39.9" customHeight="1" thickBot="1">
      <c r="A57" s="253" t="s">
        <v>30</v>
      </c>
      <c r="B57" s="237"/>
      <c r="C57" s="273" t="s">
        <v>362</v>
      </c>
      <c r="D57" s="31"/>
      <c r="E57" s="336">
        <v>50</v>
      </c>
      <c r="F57" s="34"/>
      <c r="G57" s="35">
        <f t="shared" si="0"/>
        <v>50</v>
      </c>
      <c r="H57" s="337">
        <v>50</v>
      </c>
      <c r="I57" s="34"/>
      <c r="J57" s="35">
        <f t="shared" si="1"/>
        <v>50</v>
      </c>
      <c r="K57" s="33">
        <v>48</v>
      </c>
      <c r="L57" s="34"/>
      <c r="M57" s="221">
        <f t="shared" si="2"/>
        <v>48</v>
      </c>
      <c r="N57" s="225"/>
      <c r="O57" s="225"/>
      <c r="P57" s="200"/>
      <c r="Q57" s="33">
        <v>49</v>
      </c>
      <c r="R57" s="34"/>
      <c r="S57" s="35">
        <f t="shared" si="3"/>
        <v>49</v>
      </c>
      <c r="T57" s="33">
        <v>49</v>
      </c>
      <c r="U57" s="34"/>
      <c r="V57" s="35">
        <f t="shared" si="4"/>
        <v>49</v>
      </c>
      <c r="W57" s="33">
        <v>50</v>
      </c>
      <c r="X57" s="34"/>
      <c r="Y57" s="35">
        <f t="shared" si="5"/>
        <v>50</v>
      </c>
      <c r="Z57" s="36"/>
      <c r="AA57" s="36"/>
      <c r="AB57" s="36"/>
      <c r="AC57" s="29" t="str">
        <f t="shared" si="6"/>
        <v xml:space="preserve"> </v>
      </c>
      <c r="AD57" s="30" t="str">
        <f t="shared" si="7"/>
        <v xml:space="preserve"> راسب  </v>
      </c>
      <c r="AE57" s="36"/>
    </row>
    <row r="58" spans="1:31" ht="39.9" customHeight="1" thickBot="1">
      <c r="A58" s="253" t="s">
        <v>30</v>
      </c>
      <c r="B58" s="237"/>
      <c r="C58" s="88"/>
      <c r="D58" s="31"/>
      <c r="E58" s="33"/>
      <c r="F58" s="34"/>
      <c r="G58" s="35">
        <f t="shared" si="0"/>
        <v>0</v>
      </c>
      <c r="H58" s="33"/>
      <c r="I58" s="34"/>
      <c r="J58" s="35">
        <f t="shared" si="1"/>
        <v>0</v>
      </c>
      <c r="K58" s="33"/>
      <c r="L58" s="34"/>
      <c r="M58" s="221">
        <f t="shared" si="2"/>
        <v>0</v>
      </c>
      <c r="N58" s="225"/>
      <c r="O58" s="225"/>
      <c r="P58" s="200"/>
      <c r="Q58" s="33"/>
      <c r="R58" s="34"/>
      <c r="S58" s="35">
        <f t="shared" si="3"/>
        <v>0</v>
      </c>
      <c r="T58" s="33"/>
      <c r="U58" s="34"/>
      <c r="V58" s="35">
        <f t="shared" si="4"/>
        <v>0</v>
      </c>
      <c r="W58" s="33">
        <v>0</v>
      </c>
      <c r="X58" s="34"/>
      <c r="Y58" s="35">
        <f t="shared" si="5"/>
        <v>0</v>
      </c>
      <c r="Z58" s="36"/>
      <c r="AA58" s="36"/>
      <c r="AB58" s="36"/>
      <c r="AC58" s="29" t="str">
        <f t="shared" si="6"/>
        <v xml:space="preserve"> </v>
      </c>
      <c r="AD58" s="30" t="str">
        <f t="shared" si="7"/>
        <v xml:space="preserve"> راسب  </v>
      </c>
      <c r="AE58" s="36"/>
    </row>
    <row r="59" spans="1:31" ht="39.9" customHeight="1" thickBot="1">
      <c r="A59" s="253" t="s">
        <v>30</v>
      </c>
      <c r="B59" s="237"/>
      <c r="C59" s="88"/>
      <c r="D59" s="31"/>
      <c r="E59" s="33"/>
      <c r="F59" s="34"/>
      <c r="G59" s="35">
        <f t="shared" si="0"/>
        <v>0</v>
      </c>
      <c r="H59" s="33"/>
      <c r="I59" s="34"/>
      <c r="J59" s="35">
        <f t="shared" si="1"/>
        <v>0</v>
      </c>
      <c r="K59" s="33"/>
      <c r="L59" s="34"/>
      <c r="M59" s="221">
        <f t="shared" si="2"/>
        <v>0</v>
      </c>
      <c r="N59" s="225"/>
      <c r="O59" s="225"/>
      <c r="P59" s="200"/>
      <c r="Q59" s="33"/>
      <c r="R59" s="34"/>
      <c r="S59" s="35">
        <f t="shared" si="3"/>
        <v>0</v>
      </c>
      <c r="T59" s="33"/>
      <c r="U59" s="34"/>
      <c r="V59" s="35">
        <f t="shared" si="4"/>
        <v>0</v>
      </c>
      <c r="W59" s="33">
        <v>0</v>
      </c>
      <c r="X59" s="34"/>
      <c r="Y59" s="35">
        <f t="shared" si="5"/>
        <v>0</v>
      </c>
      <c r="Z59" s="36"/>
      <c r="AA59" s="36"/>
      <c r="AB59" s="36"/>
      <c r="AC59" s="29" t="str">
        <f t="shared" si="6"/>
        <v xml:space="preserve"> </v>
      </c>
      <c r="AD59" s="30" t="str">
        <f t="shared" si="7"/>
        <v xml:space="preserve"> راسب  </v>
      </c>
      <c r="AE59" s="36"/>
    </row>
    <row r="60" spans="1:31" ht="39.9" customHeight="1" thickBot="1">
      <c r="A60" s="253" t="s">
        <v>30</v>
      </c>
      <c r="B60" s="237"/>
      <c r="C60" s="88"/>
      <c r="D60" s="31"/>
      <c r="E60" s="33"/>
      <c r="F60" s="34"/>
      <c r="G60" s="35">
        <f t="shared" si="0"/>
        <v>0</v>
      </c>
      <c r="H60" s="33"/>
      <c r="I60" s="34"/>
      <c r="J60" s="35">
        <f t="shared" si="1"/>
        <v>0</v>
      </c>
      <c r="K60" s="33"/>
      <c r="L60" s="34"/>
      <c r="M60" s="221">
        <f t="shared" si="2"/>
        <v>0</v>
      </c>
      <c r="N60" s="225"/>
      <c r="O60" s="225"/>
      <c r="P60" s="200"/>
      <c r="Q60" s="33"/>
      <c r="R60" s="34"/>
      <c r="S60" s="35">
        <f t="shared" si="3"/>
        <v>0</v>
      </c>
      <c r="T60" s="33"/>
      <c r="U60" s="34"/>
      <c r="V60" s="35">
        <f t="shared" si="4"/>
        <v>0</v>
      </c>
      <c r="W60" s="33">
        <v>0</v>
      </c>
      <c r="X60" s="34"/>
      <c r="Y60" s="35">
        <f t="shared" si="5"/>
        <v>0</v>
      </c>
      <c r="Z60" s="36"/>
      <c r="AA60" s="36"/>
      <c r="AB60" s="36"/>
      <c r="AC60" s="29" t="str">
        <f t="shared" si="6"/>
        <v xml:space="preserve"> </v>
      </c>
      <c r="AD60" s="30" t="str">
        <f t="shared" si="7"/>
        <v xml:space="preserve"> راسب  </v>
      </c>
      <c r="AE60" s="36"/>
    </row>
    <row r="61" spans="1:31" ht="39.9" customHeight="1" thickBot="1">
      <c r="A61" s="253" t="s">
        <v>30</v>
      </c>
      <c r="B61" s="237"/>
      <c r="C61" s="88"/>
      <c r="D61" s="31"/>
      <c r="E61" s="33"/>
      <c r="F61" s="34"/>
      <c r="G61" s="35">
        <f t="shared" si="0"/>
        <v>0</v>
      </c>
      <c r="H61" s="33"/>
      <c r="I61" s="34"/>
      <c r="J61" s="35">
        <f t="shared" si="1"/>
        <v>0</v>
      </c>
      <c r="K61" s="33"/>
      <c r="L61" s="34"/>
      <c r="M61" s="221">
        <f t="shared" si="2"/>
        <v>0</v>
      </c>
      <c r="N61" s="225"/>
      <c r="O61" s="225"/>
      <c r="P61" s="200"/>
      <c r="Q61" s="33"/>
      <c r="R61" s="34"/>
      <c r="S61" s="35">
        <f t="shared" si="3"/>
        <v>0</v>
      </c>
      <c r="T61" s="33"/>
      <c r="U61" s="34"/>
      <c r="V61" s="35">
        <f t="shared" si="4"/>
        <v>0</v>
      </c>
      <c r="W61" s="33">
        <v>0</v>
      </c>
      <c r="X61" s="34"/>
      <c r="Y61" s="35">
        <f t="shared" si="5"/>
        <v>0</v>
      </c>
      <c r="Z61" s="36"/>
      <c r="AA61" s="36"/>
      <c r="AB61" s="36"/>
      <c r="AC61" s="29" t="str">
        <f t="shared" si="6"/>
        <v xml:space="preserve"> </v>
      </c>
      <c r="AD61" s="30" t="str">
        <f t="shared" si="7"/>
        <v xml:space="preserve"> راسب  </v>
      </c>
      <c r="AE61" s="36"/>
    </row>
    <row r="62" spans="1:31" ht="39.9" customHeight="1" thickBot="1">
      <c r="A62" s="253" t="s">
        <v>30</v>
      </c>
      <c r="B62" s="237"/>
      <c r="C62" s="88"/>
      <c r="D62" s="31"/>
      <c r="E62" s="33"/>
      <c r="F62" s="34"/>
      <c r="G62" s="35">
        <f t="shared" si="0"/>
        <v>0</v>
      </c>
      <c r="H62" s="33"/>
      <c r="I62" s="34"/>
      <c r="J62" s="35">
        <f t="shared" si="1"/>
        <v>0</v>
      </c>
      <c r="K62" s="33"/>
      <c r="L62" s="34"/>
      <c r="M62" s="221">
        <f t="shared" si="2"/>
        <v>0</v>
      </c>
      <c r="N62" s="225"/>
      <c r="O62" s="225"/>
      <c r="P62" s="200"/>
      <c r="Q62" s="33"/>
      <c r="R62" s="34"/>
      <c r="S62" s="35">
        <f t="shared" si="3"/>
        <v>0</v>
      </c>
      <c r="T62" s="33"/>
      <c r="U62" s="34"/>
      <c r="V62" s="35">
        <f t="shared" si="4"/>
        <v>0</v>
      </c>
      <c r="W62" s="33">
        <v>0</v>
      </c>
      <c r="X62" s="34"/>
      <c r="Y62" s="35">
        <f t="shared" si="5"/>
        <v>0</v>
      </c>
      <c r="Z62" s="36"/>
      <c r="AA62" s="36"/>
      <c r="AB62" s="36"/>
      <c r="AC62" s="29" t="str">
        <f t="shared" si="6"/>
        <v xml:space="preserve"> </v>
      </c>
      <c r="AD62" s="30" t="str">
        <f t="shared" si="7"/>
        <v xml:space="preserve"> راسب  </v>
      </c>
      <c r="AE62" s="36"/>
    </row>
    <row r="63" spans="1:31" ht="39.9" customHeight="1" thickBot="1">
      <c r="A63" s="253" t="s">
        <v>30</v>
      </c>
      <c r="B63" s="237"/>
      <c r="C63" s="88"/>
      <c r="D63" s="31"/>
      <c r="E63" s="33"/>
      <c r="F63" s="34"/>
      <c r="G63" s="35">
        <f t="shared" si="0"/>
        <v>0</v>
      </c>
      <c r="H63" s="33"/>
      <c r="I63" s="34"/>
      <c r="J63" s="35">
        <f t="shared" si="1"/>
        <v>0</v>
      </c>
      <c r="K63" s="33"/>
      <c r="L63" s="34"/>
      <c r="M63" s="221">
        <f t="shared" si="2"/>
        <v>0</v>
      </c>
      <c r="N63" s="225"/>
      <c r="O63" s="225"/>
      <c r="P63" s="200"/>
      <c r="Q63" s="33"/>
      <c r="R63" s="34"/>
      <c r="S63" s="35">
        <f t="shared" si="3"/>
        <v>0</v>
      </c>
      <c r="T63" s="33"/>
      <c r="U63" s="34"/>
      <c r="V63" s="35">
        <f t="shared" si="4"/>
        <v>0</v>
      </c>
      <c r="W63" s="33">
        <v>0</v>
      </c>
      <c r="X63" s="34"/>
      <c r="Y63" s="35">
        <f t="shared" si="5"/>
        <v>0</v>
      </c>
      <c r="Z63" s="36"/>
      <c r="AA63" s="36"/>
      <c r="AB63" s="36"/>
      <c r="AC63" s="29" t="str">
        <f t="shared" si="6"/>
        <v xml:space="preserve"> </v>
      </c>
      <c r="AD63" s="30" t="str">
        <f t="shared" si="7"/>
        <v xml:space="preserve"> راسب  </v>
      </c>
      <c r="AE63" s="36"/>
    </row>
    <row r="64" spans="1:31" ht="39.9" customHeight="1" thickBot="1">
      <c r="A64" s="253" t="s">
        <v>30</v>
      </c>
      <c r="B64" s="237"/>
      <c r="C64" s="88"/>
      <c r="D64" s="31"/>
      <c r="E64" s="33"/>
      <c r="F64" s="34"/>
      <c r="G64" s="35">
        <f t="shared" si="0"/>
        <v>0</v>
      </c>
      <c r="H64" s="33"/>
      <c r="I64" s="34"/>
      <c r="J64" s="35">
        <f t="shared" si="1"/>
        <v>0</v>
      </c>
      <c r="K64" s="33"/>
      <c r="L64" s="34"/>
      <c r="M64" s="221">
        <f t="shared" si="2"/>
        <v>0</v>
      </c>
      <c r="N64" s="225"/>
      <c r="O64" s="225"/>
      <c r="P64" s="200"/>
      <c r="Q64" s="33"/>
      <c r="R64" s="34"/>
      <c r="S64" s="35">
        <f t="shared" si="3"/>
        <v>0</v>
      </c>
      <c r="T64" s="33"/>
      <c r="U64" s="34"/>
      <c r="V64" s="35">
        <f t="shared" si="4"/>
        <v>0</v>
      </c>
      <c r="W64" s="33">
        <v>0</v>
      </c>
      <c r="X64" s="34"/>
      <c r="Y64" s="35">
        <f t="shared" si="5"/>
        <v>0</v>
      </c>
      <c r="Z64" s="36"/>
      <c r="AA64" s="36"/>
      <c r="AB64" s="36"/>
      <c r="AC64" s="29" t="str">
        <f t="shared" si="6"/>
        <v xml:space="preserve"> </v>
      </c>
      <c r="AD64" s="30" t="str">
        <f t="shared" si="7"/>
        <v xml:space="preserve"> راسب  </v>
      </c>
      <c r="AE64" s="36"/>
    </row>
    <row r="65" spans="1:31" ht="39.9" customHeight="1" thickBot="1">
      <c r="A65" s="253" t="s">
        <v>30</v>
      </c>
      <c r="B65" s="237"/>
      <c r="C65" s="88"/>
      <c r="D65" s="31"/>
      <c r="E65" s="33"/>
      <c r="F65" s="34"/>
      <c r="G65" s="35">
        <f t="shared" si="0"/>
        <v>0</v>
      </c>
      <c r="H65" s="33"/>
      <c r="I65" s="34"/>
      <c r="J65" s="35">
        <f t="shared" si="1"/>
        <v>0</v>
      </c>
      <c r="K65" s="33"/>
      <c r="L65" s="34"/>
      <c r="M65" s="221">
        <f t="shared" si="2"/>
        <v>0</v>
      </c>
      <c r="N65" s="225"/>
      <c r="O65" s="225"/>
      <c r="P65" s="200"/>
      <c r="Q65" s="33"/>
      <c r="R65" s="34"/>
      <c r="S65" s="35">
        <f t="shared" si="3"/>
        <v>0</v>
      </c>
      <c r="T65" s="33"/>
      <c r="U65" s="34"/>
      <c r="V65" s="35">
        <f t="shared" si="4"/>
        <v>0</v>
      </c>
      <c r="W65" s="33">
        <v>0</v>
      </c>
      <c r="X65" s="34"/>
      <c r="Y65" s="35">
        <f t="shared" si="5"/>
        <v>0</v>
      </c>
      <c r="Z65" s="36"/>
      <c r="AA65" s="36"/>
      <c r="AB65" s="36"/>
      <c r="AC65" s="29" t="str">
        <f t="shared" si="6"/>
        <v xml:space="preserve"> </v>
      </c>
      <c r="AD65" s="30" t="str">
        <f t="shared" si="7"/>
        <v xml:space="preserve"> راسب  </v>
      </c>
      <c r="AE65" s="36"/>
    </row>
    <row r="66" spans="1:31" ht="39.9" customHeight="1" thickBot="1">
      <c r="A66" s="253" t="s">
        <v>30</v>
      </c>
      <c r="B66" s="237"/>
      <c r="C66" s="88"/>
      <c r="D66" s="31"/>
      <c r="E66" s="33"/>
      <c r="F66" s="34"/>
      <c r="G66" s="35">
        <f t="shared" si="0"/>
        <v>0</v>
      </c>
      <c r="H66" s="33"/>
      <c r="I66" s="34"/>
      <c r="J66" s="35">
        <f t="shared" si="1"/>
        <v>0</v>
      </c>
      <c r="K66" s="33"/>
      <c r="L66" s="34"/>
      <c r="M66" s="221">
        <f t="shared" si="2"/>
        <v>0</v>
      </c>
      <c r="N66" s="225"/>
      <c r="O66" s="225"/>
      <c r="P66" s="200"/>
      <c r="Q66" s="33"/>
      <c r="R66" s="34"/>
      <c r="S66" s="35">
        <f t="shared" si="3"/>
        <v>0</v>
      </c>
      <c r="T66" s="33"/>
      <c r="U66" s="34"/>
      <c r="V66" s="35">
        <f t="shared" si="4"/>
        <v>0</v>
      </c>
      <c r="W66" s="33">
        <v>0</v>
      </c>
      <c r="X66" s="34"/>
      <c r="Y66" s="35">
        <f t="shared" si="5"/>
        <v>0</v>
      </c>
      <c r="Z66" s="36"/>
      <c r="AA66" s="36"/>
      <c r="AB66" s="36"/>
      <c r="AC66" s="29" t="str">
        <f t="shared" si="6"/>
        <v xml:space="preserve"> </v>
      </c>
      <c r="AD66" s="30" t="str">
        <f t="shared" si="7"/>
        <v xml:space="preserve"> راسب  </v>
      </c>
      <c r="AE66" s="36"/>
    </row>
    <row r="67" spans="1:31" ht="39.9" customHeight="1" thickBot="1">
      <c r="A67" s="253" t="s">
        <v>30</v>
      </c>
      <c r="B67" s="237"/>
      <c r="C67" s="88"/>
      <c r="D67" s="31"/>
      <c r="E67" s="33"/>
      <c r="F67" s="34"/>
      <c r="G67" s="35">
        <f t="shared" si="0"/>
        <v>0</v>
      </c>
      <c r="H67" s="33"/>
      <c r="I67" s="34"/>
      <c r="J67" s="35">
        <f t="shared" si="1"/>
        <v>0</v>
      </c>
      <c r="K67" s="33"/>
      <c r="L67" s="34"/>
      <c r="M67" s="221">
        <f t="shared" si="2"/>
        <v>0</v>
      </c>
      <c r="N67" s="225"/>
      <c r="O67" s="225"/>
      <c r="P67" s="200"/>
      <c r="Q67" s="33"/>
      <c r="R67" s="34"/>
      <c r="S67" s="35">
        <f t="shared" si="3"/>
        <v>0</v>
      </c>
      <c r="T67" s="33"/>
      <c r="U67" s="34"/>
      <c r="V67" s="35">
        <f t="shared" si="4"/>
        <v>0</v>
      </c>
      <c r="W67" s="33">
        <v>0</v>
      </c>
      <c r="X67" s="34"/>
      <c r="Y67" s="35">
        <f t="shared" si="5"/>
        <v>0</v>
      </c>
      <c r="Z67" s="36"/>
      <c r="AA67" s="36"/>
      <c r="AB67" s="36"/>
      <c r="AC67" s="29" t="str">
        <f t="shared" si="6"/>
        <v xml:space="preserve"> </v>
      </c>
      <c r="AD67" s="30" t="str">
        <f t="shared" si="7"/>
        <v xml:space="preserve"> راسب  </v>
      </c>
      <c r="AE67" s="36"/>
    </row>
    <row r="68" spans="1:31" ht="39.9" customHeight="1" thickBot="1">
      <c r="A68" s="253" t="s">
        <v>30</v>
      </c>
      <c r="B68" s="237"/>
      <c r="C68" s="88"/>
      <c r="D68" s="31"/>
      <c r="E68" s="33"/>
      <c r="F68" s="34"/>
      <c r="G68" s="35">
        <f t="shared" si="0"/>
        <v>0</v>
      </c>
      <c r="H68" s="33"/>
      <c r="I68" s="34"/>
      <c r="J68" s="35">
        <f t="shared" si="1"/>
        <v>0</v>
      </c>
      <c r="K68" s="33"/>
      <c r="L68" s="34"/>
      <c r="M68" s="221">
        <f t="shared" si="2"/>
        <v>0</v>
      </c>
      <c r="N68" s="225"/>
      <c r="O68" s="225"/>
      <c r="P68" s="200"/>
      <c r="Q68" s="33"/>
      <c r="R68" s="34"/>
      <c r="S68" s="35">
        <f t="shared" si="3"/>
        <v>0</v>
      </c>
      <c r="T68" s="33"/>
      <c r="U68" s="34"/>
      <c r="V68" s="35">
        <f t="shared" si="4"/>
        <v>0</v>
      </c>
      <c r="W68" s="33">
        <v>0</v>
      </c>
      <c r="X68" s="34"/>
      <c r="Y68" s="35">
        <f t="shared" si="5"/>
        <v>0</v>
      </c>
      <c r="Z68" s="36"/>
      <c r="AA68" s="36"/>
      <c r="AB68" s="36"/>
      <c r="AC68" s="29" t="str">
        <f t="shared" si="6"/>
        <v xml:space="preserve"> </v>
      </c>
      <c r="AD68" s="30" t="str">
        <f t="shared" si="7"/>
        <v xml:space="preserve"> راسب  </v>
      </c>
      <c r="AE68" s="36"/>
    </row>
    <row r="69" spans="1:31" ht="39.9" customHeight="1" thickBot="1">
      <c r="A69" s="253" t="s">
        <v>30</v>
      </c>
      <c r="B69" s="237"/>
      <c r="C69" s="88"/>
      <c r="D69" s="31"/>
      <c r="E69" s="33"/>
      <c r="F69" s="34"/>
      <c r="G69" s="35">
        <f t="shared" si="0"/>
        <v>0</v>
      </c>
      <c r="H69" s="33"/>
      <c r="I69" s="34"/>
      <c r="J69" s="35">
        <f t="shared" si="1"/>
        <v>0</v>
      </c>
      <c r="K69" s="33"/>
      <c r="L69" s="34"/>
      <c r="M69" s="221">
        <f t="shared" si="2"/>
        <v>0</v>
      </c>
      <c r="N69" s="225"/>
      <c r="O69" s="225"/>
      <c r="P69" s="200"/>
      <c r="Q69" s="33"/>
      <c r="R69" s="34"/>
      <c r="S69" s="35">
        <f t="shared" si="3"/>
        <v>0</v>
      </c>
      <c r="T69" s="33"/>
      <c r="U69" s="34"/>
      <c r="V69" s="35">
        <f t="shared" si="4"/>
        <v>0</v>
      </c>
      <c r="W69" s="33">
        <v>0</v>
      </c>
      <c r="X69" s="34"/>
      <c r="Y69" s="35">
        <f t="shared" si="5"/>
        <v>0</v>
      </c>
      <c r="Z69" s="36"/>
      <c r="AA69" s="36"/>
      <c r="AB69" s="36"/>
      <c r="AC69" s="29" t="str">
        <f t="shared" si="6"/>
        <v xml:space="preserve"> </v>
      </c>
      <c r="AD69" s="30" t="str">
        <f t="shared" si="7"/>
        <v xml:space="preserve"> راسب  </v>
      </c>
      <c r="AE69" s="36"/>
    </row>
    <row r="70" spans="1:31" ht="39.9" customHeight="1" thickBot="1">
      <c r="A70" s="253" t="s">
        <v>30</v>
      </c>
      <c r="B70" s="237"/>
      <c r="C70" s="88"/>
      <c r="D70" s="31"/>
      <c r="E70" s="33"/>
      <c r="F70" s="34"/>
      <c r="G70" s="35">
        <f t="shared" si="0"/>
        <v>0</v>
      </c>
      <c r="H70" s="33"/>
      <c r="I70" s="34"/>
      <c r="J70" s="35">
        <f t="shared" si="1"/>
        <v>0</v>
      </c>
      <c r="K70" s="33"/>
      <c r="L70" s="34"/>
      <c r="M70" s="221">
        <f t="shared" si="2"/>
        <v>0</v>
      </c>
      <c r="N70" s="225"/>
      <c r="O70" s="225"/>
      <c r="P70" s="200"/>
      <c r="Q70" s="33"/>
      <c r="R70" s="34"/>
      <c r="S70" s="35">
        <f t="shared" si="3"/>
        <v>0</v>
      </c>
      <c r="T70" s="33"/>
      <c r="U70" s="34"/>
      <c r="V70" s="35">
        <f t="shared" si="4"/>
        <v>0</v>
      </c>
      <c r="W70" s="33">
        <v>0</v>
      </c>
      <c r="X70" s="34"/>
      <c r="Y70" s="35">
        <f t="shared" si="5"/>
        <v>0</v>
      </c>
      <c r="Z70" s="36"/>
      <c r="AA70" s="36"/>
      <c r="AB70" s="36"/>
      <c r="AC70" s="29" t="str">
        <f t="shared" si="6"/>
        <v xml:space="preserve"> </v>
      </c>
      <c r="AD70" s="30" t="str">
        <f t="shared" si="7"/>
        <v xml:space="preserve"> راسب  </v>
      </c>
      <c r="AE70" s="36"/>
    </row>
    <row r="71" spans="1:31" ht="39.9" customHeight="1" thickBot="1">
      <c r="A71" s="253" t="s">
        <v>30</v>
      </c>
      <c r="B71" s="237"/>
      <c r="C71" s="88"/>
      <c r="D71" s="31"/>
      <c r="E71" s="33"/>
      <c r="F71" s="34"/>
      <c r="G71" s="35">
        <f t="shared" si="0"/>
        <v>0</v>
      </c>
      <c r="H71" s="33"/>
      <c r="I71" s="34"/>
      <c r="J71" s="35">
        <f t="shared" si="1"/>
        <v>0</v>
      </c>
      <c r="K71" s="33"/>
      <c r="L71" s="34"/>
      <c r="M71" s="221">
        <f t="shared" si="2"/>
        <v>0</v>
      </c>
      <c r="N71" s="225"/>
      <c r="O71" s="225"/>
      <c r="P71" s="200"/>
      <c r="Q71" s="33"/>
      <c r="R71" s="34"/>
      <c r="S71" s="35">
        <f t="shared" si="3"/>
        <v>0</v>
      </c>
      <c r="T71" s="33"/>
      <c r="U71" s="34"/>
      <c r="V71" s="35">
        <f t="shared" si="4"/>
        <v>0</v>
      </c>
      <c r="W71" s="33">
        <v>0</v>
      </c>
      <c r="X71" s="34"/>
      <c r="Y71" s="35">
        <f t="shared" si="5"/>
        <v>0</v>
      </c>
      <c r="Z71" s="36"/>
      <c r="AA71" s="36"/>
      <c r="AB71" s="36"/>
      <c r="AC71" s="29" t="str">
        <f t="shared" si="6"/>
        <v xml:space="preserve"> </v>
      </c>
      <c r="AD71" s="30" t="str">
        <f t="shared" si="7"/>
        <v xml:space="preserve"> راسب  </v>
      </c>
      <c r="AE71" s="36"/>
    </row>
    <row r="72" spans="1:31" ht="39.9" customHeight="1" thickBot="1">
      <c r="A72" s="253" t="s">
        <v>30</v>
      </c>
      <c r="B72" s="237"/>
      <c r="C72" s="88"/>
      <c r="D72" s="31"/>
      <c r="E72" s="33"/>
      <c r="F72" s="34"/>
      <c r="G72" s="35">
        <f t="shared" si="0"/>
        <v>0</v>
      </c>
      <c r="H72" s="33"/>
      <c r="I72" s="34"/>
      <c r="J72" s="35">
        <f t="shared" si="1"/>
        <v>0</v>
      </c>
      <c r="K72" s="33"/>
      <c r="L72" s="34"/>
      <c r="M72" s="221">
        <f t="shared" si="2"/>
        <v>0</v>
      </c>
      <c r="N72" s="225"/>
      <c r="O72" s="225"/>
      <c r="P72" s="200"/>
      <c r="Q72" s="33"/>
      <c r="R72" s="34"/>
      <c r="S72" s="35">
        <f t="shared" si="3"/>
        <v>0</v>
      </c>
      <c r="T72" s="33"/>
      <c r="U72" s="34"/>
      <c r="V72" s="35">
        <f t="shared" si="4"/>
        <v>0</v>
      </c>
      <c r="W72" s="33">
        <v>0</v>
      </c>
      <c r="X72" s="34"/>
      <c r="Y72" s="35">
        <f t="shared" si="5"/>
        <v>0</v>
      </c>
      <c r="Z72" s="36"/>
      <c r="AA72" s="36"/>
      <c r="AB72" s="36"/>
      <c r="AC72" s="29" t="str">
        <f t="shared" si="6"/>
        <v xml:space="preserve"> </v>
      </c>
      <c r="AD72" s="30" t="str">
        <f t="shared" si="7"/>
        <v xml:space="preserve"> راسب  </v>
      </c>
      <c r="AE72" s="36"/>
    </row>
    <row r="73" spans="1:31" ht="39.9" customHeight="1" thickBot="1">
      <c r="A73" s="253" t="s">
        <v>30</v>
      </c>
      <c r="B73" s="237"/>
      <c r="C73" s="88"/>
      <c r="D73" s="31"/>
      <c r="E73" s="33"/>
      <c r="F73" s="34"/>
      <c r="G73" s="35">
        <f t="shared" si="0"/>
        <v>0</v>
      </c>
      <c r="H73" s="33"/>
      <c r="I73" s="34"/>
      <c r="J73" s="35">
        <f t="shared" si="1"/>
        <v>0</v>
      </c>
      <c r="K73" s="33"/>
      <c r="L73" s="34"/>
      <c r="M73" s="221">
        <f t="shared" si="2"/>
        <v>0</v>
      </c>
      <c r="N73" s="225"/>
      <c r="O73" s="225"/>
      <c r="P73" s="200"/>
      <c r="Q73" s="33"/>
      <c r="R73" s="34"/>
      <c r="S73" s="35">
        <f t="shared" si="3"/>
        <v>0</v>
      </c>
      <c r="T73" s="33"/>
      <c r="U73" s="34"/>
      <c r="V73" s="35">
        <f t="shared" si="4"/>
        <v>0</v>
      </c>
      <c r="W73" s="33">
        <v>0</v>
      </c>
      <c r="X73" s="34"/>
      <c r="Y73" s="35">
        <f t="shared" si="5"/>
        <v>0</v>
      </c>
      <c r="Z73" s="36"/>
      <c r="AA73" s="36"/>
      <c r="AB73" s="36"/>
      <c r="AC73" s="29" t="str">
        <f t="shared" si="6"/>
        <v xml:space="preserve"> </v>
      </c>
      <c r="AD73" s="30" t="str">
        <f t="shared" si="7"/>
        <v xml:space="preserve"> راسب  </v>
      </c>
      <c r="AE73" s="36"/>
    </row>
    <row r="74" spans="1:31" ht="39.9" customHeight="1" thickBot="1">
      <c r="A74" s="253" t="s">
        <v>30</v>
      </c>
      <c r="B74" s="237"/>
      <c r="C74" s="88"/>
      <c r="D74" s="31"/>
      <c r="E74" s="33"/>
      <c r="F74" s="34"/>
      <c r="G74" s="35">
        <f t="shared" si="0"/>
        <v>0</v>
      </c>
      <c r="H74" s="33"/>
      <c r="I74" s="34"/>
      <c r="J74" s="35">
        <f t="shared" si="1"/>
        <v>0</v>
      </c>
      <c r="K74" s="33"/>
      <c r="L74" s="34"/>
      <c r="M74" s="221">
        <f t="shared" si="2"/>
        <v>0</v>
      </c>
      <c r="N74" s="225"/>
      <c r="O74" s="225"/>
      <c r="P74" s="200"/>
      <c r="Q74" s="33"/>
      <c r="R74" s="34"/>
      <c r="S74" s="35">
        <f t="shared" si="3"/>
        <v>0</v>
      </c>
      <c r="T74" s="33"/>
      <c r="U74" s="34"/>
      <c r="V74" s="35">
        <f t="shared" si="4"/>
        <v>0</v>
      </c>
      <c r="W74" s="33">
        <v>0</v>
      </c>
      <c r="X74" s="34"/>
      <c r="Y74" s="35">
        <f t="shared" si="5"/>
        <v>0</v>
      </c>
      <c r="Z74" s="36"/>
      <c r="AA74" s="36"/>
      <c r="AB74" s="36"/>
      <c r="AC74" s="29" t="str">
        <f t="shared" si="6"/>
        <v xml:space="preserve"> </v>
      </c>
      <c r="AD74" s="30" t="str">
        <f t="shared" si="7"/>
        <v xml:space="preserve"> راسب  </v>
      </c>
      <c r="AE74" s="36"/>
    </row>
    <row r="75" spans="1:31" ht="39.9" customHeight="1" thickBot="1">
      <c r="A75" s="253" t="s">
        <v>30</v>
      </c>
      <c r="B75" s="237"/>
      <c r="C75" s="88"/>
      <c r="D75" s="31"/>
      <c r="E75" s="33"/>
      <c r="F75" s="34"/>
      <c r="G75" s="35">
        <f t="shared" si="0"/>
        <v>0</v>
      </c>
      <c r="H75" s="33"/>
      <c r="I75" s="34"/>
      <c r="J75" s="35">
        <f t="shared" si="1"/>
        <v>0</v>
      </c>
      <c r="K75" s="33"/>
      <c r="L75" s="34"/>
      <c r="M75" s="221">
        <f t="shared" si="2"/>
        <v>0</v>
      </c>
      <c r="N75" s="225"/>
      <c r="O75" s="225"/>
      <c r="P75" s="200"/>
      <c r="Q75" s="33"/>
      <c r="R75" s="34"/>
      <c r="S75" s="35">
        <f t="shared" si="3"/>
        <v>0</v>
      </c>
      <c r="T75" s="33"/>
      <c r="U75" s="34"/>
      <c r="V75" s="35">
        <f t="shared" si="4"/>
        <v>0</v>
      </c>
      <c r="W75" s="33">
        <v>0</v>
      </c>
      <c r="X75" s="34"/>
      <c r="Y75" s="35">
        <f t="shared" si="5"/>
        <v>0</v>
      </c>
      <c r="Z75" s="36"/>
      <c r="AA75" s="36"/>
      <c r="AB75" s="36"/>
      <c r="AC75" s="29" t="str">
        <f t="shared" si="6"/>
        <v xml:space="preserve"> </v>
      </c>
      <c r="AD75" s="30" t="str">
        <f t="shared" si="7"/>
        <v xml:space="preserve"> راسب  </v>
      </c>
      <c r="AE75" s="36"/>
    </row>
    <row r="76" spans="1:31" ht="39.9" customHeight="1" thickBot="1">
      <c r="A76" s="253" t="s">
        <v>30</v>
      </c>
      <c r="B76" s="237"/>
      <c r="C76" s="88"/>
      <c r="D76" s="31"/>
      <c r="E76" s="33"/>
      <c r="F76" s="34"/>
      <c r="G76" s="35">
        <f t="shared" si="0"/>
        <v>0</v>
      </c>
      <c r="H76" s="33"/>
      <c r="I76" s="34"/>
      <c r="J76" s="35">
        <f t="shared" si="1"/>
        <v>0</v>
      </c>
      <c r="K76" s="33"/>
      <c r="L76" s="34"/>
      <c r="M76" s="221">
        <f t="shared" si="2"/>
        <v>0</v>
      </c>
      <c r="N76" s="225"/>
      <c r="O76" s="225"/>
      <c r="P76" s="200"/>
      <c r="Q76" s="33"/>
      <c r="R76" s="34"/>
      <c r="S76" s="35">
        <f t="shared" si="3"/>
        <v>0</v>
      </c>
      <c r="T76" s="33"/>
      <c r="U76" s="34"/>
      <c r="V76" s="35">
        <f t="shared" si="4"/>
        <v>0</v>
      </c>
      <c r="W76" s="33">
        <v>0</v>
      </c>
      <c r="X76" s="34"/>
      <c r="Y76" s="35">
        <f t="shared" si="5"/>
        <v>0</v>
      </c>
      <c r="Z76" s="36"/>
      <c r="AA76" s="36"/>
      <c r="AB76" s="36"/>
      <c r="AC76" s="29" t="str">
        <f t="shared" si="6"/>
        <v xml:space="preserve"> </v>
      </c>
      <c r="AD76" s="30" t="str">
        <f t="shared" si="7"/>
        <v xml:space="preserve"> راسب  </v>
      </c>
      <c r="AE76" s="36"/>
    </row>
    <row r="77" spans="1:31" ht="39.9" customHeight="1" thickBot="1">
      <c r="A77" s="253" t="s">
        <v>30</v>
      </c>
      <c r="B77" s="237"/>
      <c r="C77" s="88"/>
      <c r="D77" s="31"/>
      <c r="E77" s="33"/>
      <c r="F77" s="34"/>
      <c r="G77" s="35">
        <f t="shared" ref="G77:G140" si="8">E77+F77</f>
        <v>0</v>
      </c>
      <c r="H77" s="33"/>
      <c r="I77" s="34"/>
      <c r="J77" s="35">
        <f t="shared" ref="J77:J140" si="9">H77+I77</f>
        <v>0</v>
      </c>
      <c r="K77" s="33"/>
      <c r="L77" s="34"/>
      <c r="M77" s="221">
        <f t="shared" ref="M77:M140" si="10">K77+L77</f>
        <v>0</v>
      </c>
      <c r="N77" s="225"/>
      <c r="O77" s="225"/>
      <c r="P77" s="200"/>
      <c r="Q77" s="33"/>
      <c r="R77" s="34"/>
      <c r="S77" s="35">
        <f t="shared" ref="S77:S140" si="11">Q77+R77</f>
        <v>0</v>
      </c>
      <c r="T77" s="33"/>
      <c r="U77" s="34"/>
      <c r="V77" s="35">
        <f t="shared" ref="V77:V140" si="12">T77+U77</f>
        <v>0</v>
      </c>
      <c r="W77" s="33">
        <v>0</v>
      </c>
      <c r="X77" s="34"/>
      <c r="Y77" s="35">
        <f t="shared" ref="Y77:Y140" si="13">W77+X77</f>
        <v>0</v>
      </c>
      <c r="Z77" s="36"/>
      <c r="AA77" s="36"/>
      <c r="AB77" s="36"/>
      <c r="AC77" s="29" t="str">
        <f t="shared" ref="AC77:AC140" si="14">IF(AND(G77&gt;=50,J77&gt;=50,M77&gt;=50,S77&gt;=50,V77&gt;=50,Y77&gt;=50),SUM(AB77,AA77,Z77,Y77,V77,S77,M77,J77,G77)," ")</f>
        <v xml:space="preserve"> </v>
      </c>
      <c r="AD77" s="30" t="str">
        <f t="shared" ref="AD77:AD140" si="15">IF(AND(Y77&gt;=50,V77&gt;=50,S77&gt;=50,M77&gt;=50,J77&gt;=50,G77&gt;=50)," ناجح"," راسب  ")</f>
        <v xml:space="preserve"> راسب  </v>
      </c>
      <c r="AE77" s="36"/>
    </row>
    <row r="78" spans="1:31" ht="39.9" customHeight="1" thickBot="1">
      <c r="A78" s="253" t="s">
        <v>30</v>
      </c>
      <c r="B78" s="237"/>
      <c r="C78" s="88"/>
      <c r="D78" s="31"/>
      <c r="E78" s="33"/>
      <c r="F78" s="34"/>
      <c r="G78" s="35">
        <f t="shared" si="8"/>
        <v>0</v>
      </c>
      <c r="H78" s="33"/>
      <c r="I78" s="34"/>
      <c r="J78" s="35">
        <f t="shared" si="9"/>
        <v>0</v>
      </c>
      <c r="K78" s="33"/>
      <c r="L78" s="34"/>
      <c r="M78" s="221">
        <f t="shared" si="10"/>
        <v>0</v>
      </c>
      <c r="N78" s="225"/>
      <c r="O78" s="225"/>
      <c r="P78" s="200"/>
      <c r="Q78" s="33"/>
      <c r="R78" s="34"/>
      <c r="S78" s="35">
        <f t="shared" si="11"/>
        <v>0</v>
      </c>
      <c r="T78" s="33"/>
      <c r="U78" s="34"/>
      <c r="V78" s="35">
        <f t="shared" si="12"/>
        <v>0</v>
      </c>
      <c r="W78" s="33">
        <v>0</v>
      </c>
      <c r="X78" s="34"/>
      <c r="Y78" s="35">
        <f t="shared" si="13"/>
        <v>0</v>
      </c>
      <c r="Z78" s="36"/>
      <c r="AA78" s="36"/>
      <c r="AB78" s="36"/>
      <c r="AC78" s="29" t="str">
        <f t="shared" si="14"/>
        <v xml:space="preserve"> </v>
      </c>
      <c r="AD78" s="30" t="str">
        <f t="shared" si="15"/>
        <v xml:space="preserve"> راسب  </v>
      </c>
      <c r="AE78" s="36"/>
    </row>
    <row r="79" spans="1:31" ht="39.9" customHeight="1" thickBot="1">
      <c r="A79" s="253" t="s">
        <v>30</v>
      </c>
      <c r="B79" s="237"/>
      <c r="C79" s="88"/>
      <c r="D79" s="31"/>
      <c r="E79" s="33"/>
      <c r="F79" s="34"/>
      <c r="G79" s="35">
        <f t="shared" si="8"/>
        <v>0</v>
      </c>
      <c r="H79" s="33"/>
      <c r="I79" s="34"/>
      <c r="J79" s="35">
        <f t="shared" si="9"/>
        <v>0</v>
      </c>
      <c r="K79" s="33"/>
      <c r="L79" s="34"/>
      <c r="M79" s="221">
        <f t="shared" si="10"/>
        <v>0</v>
      </c>
      <c r="N79" s="225"/>
      <c r="O79" s="225"/>
      <c r="P79" s="200"/>
      <c r="Q79" s="33"/>
      <c r="R79" s="34"/>
      <c r="S79" s="35">
        <f t="shared" si="11"/>
        <v>0</v>
      </c>
      <c r="T79" s="33"/>
      <c r="U79" s="34"/>
      <c r="V79" s="35">
        <f t="shared" si="12"/>
        <v>0</v>
      </c>
      <c r="W79" s="33">
        <v>0</v>
      </c>
      <c r="X79" s="34"/>
      <c r="Y79" s="35">
        <f t="shared" si="13"/>
        <v>0</v>
      </c>
      <c r="Z79" s="36"/>
      <c r="AA79" s="36"/>
      <c r="AB79" s="36"/>
      <c r="AC79" s="29" t="str">
        <f t="shared" si="14"/>
        <v xml:space="preserve"> </v>
      </c>
      <c r="AD79" s="30" t="str">
        <f t="shared" si="15"/>
        <v xml:space="preserve"> راسب  </v>
      </c>
      <c r="AE79" s="36"/>
    </row>
    <row r="80" spans="1:31" ht="39.9" customHeight="1" thickBot="1">
      <c r="A80" s="253" t="s">
        <v>30</v>
      </c>
      <c r="B80" s="237"/>
      <c r="C80" s="88"/>
      <c r="D80" s="31"/>
      <c r="E80" s="33"/>
      <c r="F80" s="34"/>
      <c r="G80" s="35">
        <f t="shared" si="8"/>
        <v>0</v>
      </c>
      <c r="H80" s="33"/>
      <c r="I80" s="34"/>
      <c r="J80" s="35">
        <f t="shared" si="9"/>
        <v>0</v>
      </c>
      <c r="K80" s="33"/>
      <c r="L80" s="34"/>
      <c r="M80" s="221">
        <f t="shared" si="10"/>
        <v>0</v>
      </c>
      <c r="N80" s="225"/>
      <c r="O80" s="225"/>
      <c r="P80" s="200"/>
      <c r="Q80" s="33"/>
      <c r="R80" s="34"/>
      <c r="S80" s="35">
        <f t="shared" si="11"/>
        <v>0</v>
      </c>
      <c r="T80" s="33"/>
      <c r="U80" s="34"/>
      <c r="V80" s="35">
        <f t="shared" si="12"/>
        <v>0</v>
      </c>
      <c r="W80" s="33">
        <v>0</v>
      </c>
      <c r="X80" s="34"/>
      <c r="Y80" s="35">
        <f t="shared" si="13"/>
        <v>0</v>
      </c>
      <c r="Z80" s="36"/>
      <c r="AA80" s="36"/>
      <c r="AB80" s="36"/>
      <c r="AC80" s="29" t="str">
        <f t="shared" si="14"/>
        <v xml:space="preserve"> </v>
      </c>
      <c r="AD80" s="30" t="str">
        <f t="shared" si="15"/>
        <v xml:space="preserve"> راسب  </v>
      </c>
      <c r="AE80" s="36"/>
    </row>
    <row r="81" spans="1:31" ht="39.9" customHeight="1" thickBot="1">
      <c r="A81" s="253" t="s">
        <v>30</v>
      </c>
      <c r="B81" s="237"/>
      <c r="C81" s="88"/>
      <c r="D81" s="31"/>
      <c r="E81" s="33"/>
      <c r="F81" s="34"/>
      <c r="G81" s="35">
        <f t="shared" si="8"/>
        <v>0</v>
      </c>
      <c r="H81" s="33"/>
      <c r="I81" s="34"/>
      <c r="J81" s="35">
        <f t="shared" si="9"/>
        <v>0</v>
      </c>
      <c r="K81" s="33"/>
      <c r="L81" s="34"/>
      <c r="M81" s="221">
        <f t="shared" si="10"/>
        <v>0</v>
      </c>
      <c r="N81" s="225"/>
      <c r="O81" s="225"/>
      <c r="P81" s="200"/>
      <c r="Q81" s="33"/>
      <c r="R81" s="34"/>
      <c r="S81" s="35">
        <f t="shared" si="11"/>
        <v>0</v>
      </c>
      <c r="T81" s="33"/>
      <c r="U81" s="34"/>
      <c r="V81" s="35">
        <f t="shared" si="12"/>
        <v>0</v>
      </c>
      <c r="W81" s="33">
        <v>0</v>
      </c>
      <c r="X81" s="34"/>
      <c r="Y81" s="35">
        <f t="shared" si="13"/>
        <v>0</v>
      </c>
      <c r="Z81" s="36"/>
      <c r="AA81" s="36"/>
      <c r="AB81" s="36"/>
      <c r="AC81" s="29" t="str">
        <f t="shared" si="14"/>
        <v xml:space="preserve"> </v>
      </c>
      <c r="AD81" s="30" t="str">
        <f t="shared" si="15"/>
        <v xml:space="preserve"> راسب  </v>
      </c>
      <c r="AE81" s="36"/>
    </row>
    <row r="82" spans="1:31" ht="39.9" customHeight="1" thickBot="1">
      <c r="A82" s="253" t="s">
        <v>30</v>
      </c>
      <c r="B82" s="237"/>
      <c r="C82" s="88"/>
      <c r="D82" s="31"/>
      <c r="E82" s="33"/>
      <c r="F82" s="34"/>
      <c r="G82" s="35">
        <f t="shared" si="8"/>
        <v>0</v>
      </c>
      <c r="H82" s="33"/>
      <c r="I82" s="34"/>
      <c r="J82" s="35">
        <f t="shared" si="9"/>
        <v>0</v>
      </c>
      <c r="K82" s="33"/>
      <c r="L82" s="34"/>
      <c r="M82" s="221">
        <f t="shared" si="10"/>
        <v>0</v>
      </c>
      <c r="N82" s="225"/>
      <c r="O82" s="225"/>
      <c r="P82" s="200"/>
      <c r="Q82" s="33"/>
      <c r="R82" s="34"/>
      <c r="S82" s="35">
        <f t="shared" si="11"/>
        <v>0</v>
      </c>
      <c r="T82" s="33"/>
      <c r="U82" s="34"/>
      <c r="V82" s="35">
        <f t="shared" si="12"/>
        <v>0</v>
      </c>
      <c r="W82" s="33">
        <v>0</v>
      </c>
      <c r="X82" s="34"/>
      <c r="Y82" s="35">
        <f t="shared" si="13"/>
        <v>0</v>
      </c>
      <c r="Z82" s="36"/>
      <c r="AA82" s="36"/>
      <c r="AB82" s="36"/>
      <c r="AC82" s="29" t="str">
        <f t="shared" si="14"/>
        <v xml:space="preserve"> </v>
      </c>
      <c r="AD82" s="30" t="str">
        <f t="shared" si="15"/>
        <v xml:space="preserve"> راسب  </v>
      </c>
      <c r="AE82" s="36"/>
    </row>
    <row r="83" spans="1:31" ht="39.9" customHeight="1" thickBot="1">
      <c r="A83" s="253" t="s">
        <v>30</v>
      </c>
      <c r="B83" s="237"/>
      <c r="C83" s="88"/>
      <c r="D83" s="31"/>
      <c r="E83" s="33"/>
      <c r="F83" s="34"/>
      <c r="G83" s="35">
        <f t="shared" si="8"/>
        <v>0</v>
      </c>
      <c r="H83" s="33"/>
      <c r="I83" s="34"/>
      <c r="J83" s="35">
        <f t="shared" si="9"/>
        <v>0</v>
      </c>
      <c r="K83" s="33"/>
      <c r="L83" s="34"/>
      <c r="M83" s="221">
        <f t="shared" si="10"/>
        <v>0</v>
      </c>
      <c r="N83" s="225"/>
      <c r="O83" s="225"/>
      <c r="P83" s="200"/>
      <c r="Q83" s="33"/>
      <c r="R83" s="34"/>
      <c r="S83" s="35">
        <f t="shared" si="11"/>
        <v>0</v>
      </c>
      <c r="T83" s="33"/>
      <c r="U83" s="34"/>
      <c r="V83" s="35">
        <f t="shared" si="12"/>
        <v>0</v>
      </c>
      <c r="W83" s="33">
        <v>0</v>
      </c>
      <c r="X83" s="34"/>
      <c r="Y83" s="35">
        <f t="shared" si="13"/>
        <v>0</v>
      </c>
      <c r="Z83" s="36"/>
      <c r="AA83" s="36"/>
      <c r="AB83" s="36"/>
      <c r="AC83" s="29" t="str">
        <f t="shared" si="14"/>
        <v xml:space="preserve"> </v>
      </c>
      <c r="AD83" s="30" t="str">
        <f t="shared" si="15"/>
        <v xml:space="preserve"> راسب  </v>
      </c>
      <c r="AE83" s="36"/>
    </row>
    <row r="84" spans="1:31" ht="39.9" customHeight="1" thickBot="1">
      <c r="A84" s="253" t="s">
        <v>30</v>
      </c>
      <c r="B84" s="237"/>
      <c r="C84" s="88"/>
      <c r="D84" s="31"/>
      <c r="E84" s="33"/>
      <c r="F84" s="34"/>
      <c r="G84" s="35">
        <f t="shared" si="8"/>
        <v>0</v>
      </c>
      <c r="H84" s="33"/>
      <c r="I84" s="34"/>
      <c r="J84" s="35">
        <f t="shared" si="9"/>
        <v>0</v>
      </c>
      <c r="K84" s="33"/>
      <c r="L84" s="34"/>
      <c r="M84" s="221">
        <f t="shared" si="10"/>
        <v>0</v>
      </c>
      <c r="N84" s="225"/>
      <c r="O84" s="225"/>
      <c r="P84" s="200"/>
      <c r="Q84" s="33"/>
      <c r="R84" s="34"/>
      <c r="S84" s="35">
        <f t="shared" si="11"/>
        <v>0</v>
      </c>
      <c r="T84" s="33"/>
      <c r="U84" s="34"/>
      <c r="V84" s="35">
        <f t="shared" si="12"/>
        <v>0</v>
      </c>
      <c r="W84" s="33">
        <v>0</v>
      </c>
      <c r="X84" s="34"/>
      <c r="Y84" s="35">
        <f t="shared" si="13"/>
        <v>0</v>
      </c>
      <c r="Z84" s="36"/>
      <c r="AA84" s="36"/>
      <c r="AB84" s="36"/>
      <c r="AC84" s="29" t="str">
        <f t="shared" si="14"/>
        <v xml:space="preserve"> </v>
      </c>
      <c r="AD84" s="30" t="str">
        <f t="shared" si="15"/>
        <v xml:space="preserve"> راسب  </v>
      </c>
      <c r="AE84" s="36"/>
    </row>
    <row r="85" spans="1:31" ht="39.9" customHeight="1" thickBot="1">
      <c r="A85" s="253" t="s">
        <v>30</v>
      </c>
      <c r="B85" s="237"/>
      <c r="C85" s="88"/>
      <c r="D85" s="31"/>
      <c r="E85" s="33"/>
      <c r="F85" s="34"/>
      <c r="G85" s="35">
        <f t="shared" si="8"/>
        <v>0</v>
      </c>
      <c r="H85" s="33"/>
      <c r="I85" s="34"/>
      <c r="J85" s="35">
        <f t="shared" si="9"/>
        <v>0</v>
      </c>
      <c r="K85" s="33"/>
      <c r="L85" s="34"/>
      <c r="M85" s="221">
        <f t="shared" si="10"/>
        <v>0</v>
      </c>
      <c r="N85" s="225"/>
      <c r="O85" s="225"/>
      <c r="P85" s="200"/>
      <c r="Q85" s="33"/>
      <c r="R85" s="34"/>
      <c r="S85" s="35">
        <f t="shared" si="11"/>
        <v>0</v>
      </c>
      <c r="T85" s="33"/>
      <c r="U85" s="34"/>
      <c r="V85" s="35">
        <f t="shared" si="12"/>
        <v>0</v>
      </c>
      <c r="W85" s="33">
        <v>0</v>
      </c>
      <c r="X85" s="34"/>
      <c r="Y85" s="35">
        <f t="shared" si="13"/>
        <v>0</v>
      </c>
      <c r="Z85" s="36"/>
      <c r="AA85" s="36"/>
      <c r="AB85" s="36"/>
      <c r="AC85" s="29" t="str">
        <f t="shared" si="14"/>
        <v xml:space="preserve"> </v>
      </c>
      <c r="AD85" s="30" t="str">
        <f t="shared" si="15"/>
        <v xml:space="preserve"> راسب  </v>
      </c>
      <c r="AE85" s="36"/>
    </row>
    <row r="86" spans="1:31" ht="39.9" customHeight="1" thickBot="1">
      <c r="A86" s="253" t="s">
        <v>30</v>
      </c>
      <c r="B86" s="237"/>
      <c r="C86" s="88"/>
      <c r="D86" s="31"/>
      <c r="E86" s="33"/>
      <c r="F86" s="34"/>
      <c r="G86" s="35">
        <f t="shared" si="8"/>
        <v>0</v>
      </c>
      <c r="H86" s="33"/>
      <c r="I86" s="34"/>
      <c r="J86" s="35">
        <f t="shared" si="9"/>
        <v>0</v>
      </c>
      <c r="K86" s="33"/>
      <c r="L86" s="34"/>
      <c r="M86" s="221">
        <f t="shared" si="10"/>
        <v>0</v>
      </c>
      <c r="N86" s="225"/>
      <c r="O86" s="225"/>
      <c r="P86" s="200"/>
      <c r="Q86" s="33"/>
      <c r="R86" s="34"/>
      <c r="S86" s="35">
        <f t="shared" si="11"/>
        <v>0</v>
      </c>
      <c r="T86" s="33"/>
      <c r="U86" s="34"/>
      <c r="V86" s="35">
        <f t="shared" si="12"/>
        <v>0</v>
      </c>
      <c r="W86" s="33">
        <v>0</v>
      </c>
      <c r="X86" s="34"/>
      <c r="Y86" s="35">
        <f t="shared" si="13"/>
        <v>0</v>
      </c>
      <c r="Z86" s="36"/>
      <c r="AA86" s="36"/>
      <c r="AB86" s="36"/>
      <c r="AC86" s="29" t="str">
        <f t="shared" si="14"/>
        <v xml:space="preserve"> </v>
      </c>
      <c r="AD86" s="30" t="str">
        <f t="shared" si="15"/>
        <v xml:space="preserve"> راسب  </v>
      </c>
      <c r="AE86" s="36"/>
    </row>
    <row r="87" spans="1:31" ht="39.9" customHeight="1" thickBot="1">
      <c r="A87" s="253" t="s">
        <v>30</v>
      </c>
      <c r="B87" s="237"/>
      <c r="C87" s="88"/>
      <c r="D87" s="31"/>
      <c r="E87" s="33"/>
      <c r="F87" s="34"/>
      <c r="G87" s="35">
        <f t="shared" si="8"/>
        <v>0</v>
      </c>
      <c r="H87" s="33"/>
      <c r="I87" s="34"/>
      <c r="J87" s="35">
        <f t="shared" si="9"/>
        <v>0</v>
      </c>
      <c r="K87" s="33"/>
      <c r="L87" s="34"/>
      <c r="M87" s="221">
        <f t="shared" si="10"/>
        <v>0</v>
      </c>
      <c r="N87" s="225"/>
      <c r="O87" s="225"/>
      <c r="P87" s="200"/>
      <c r="Q87" s="33"/>
      <c r="R87" s="34"/>
      <c r="S87" s="35">
        <f t="shared" si="11"/>
        <v>0</v>
      </c>
      <c r="T87" s="33"/>
      <c r="U87" s="34"/>
      <c r="V87" s="35">
        <f t="shared" si="12"/>
        <v>0</v>
      </c>
      <c r="W87" s="33">
        <v>0</v>
      </c>
      <c r="X87" s="34"/>
      <c r="Y87" s="35">
        <f t="shared" si="13"/>
        <v>0</v>
      </c>
      <c r="Z87" s="36"/>
      <c r="AA87" s="36"/>
      <c r="AB87" s="36"/>
      <c r="AC87" s="29" t="str">
        <f t="shared" si="14"/>
        <v xml:space="preserve"> </v>
      </c>
      <c r="AD87" s="30" t="str">
        <f t="shared" si="15"/>
        <v xml:space="preserve"> راسب  </v>
      </c>
      <c r="AE87" s="36"/>
    </row>
    <row r="88" spans="1:31" ht="39.9" customHeight="1" thickBot="1">
      <c r="A88" s="253" t="s">
        <v>30</v>
      </c>
      <c r="B88" s="237"/>
      <c r="C88" s="88"/>
      <c r="D88" s="31"/>
      <c r="E88" s="33"/>
      <c r="F88" s="34"/>
      <c r="G88" s="35">
        <f t="shared" si="8"/>
        <v>0</v>
      </c>
      <c r="H88" s="33"/>
      <c r="I88" s="34"/>
      <c r="J88" s="35">
        <f t="shared" si="9"/>
        <v>0</v>
      </c>
      <c r="K88" s="33"/>
      <c r="L88" s="34"/>
      <c r="M88" s="221">
        <f t="shared" si="10"/>
        <v>0</v>
      </c>
      <c r="N88" s="225"/>
      <c r="O88" s="225"/>
      <c r="P88" s="200"/>
      <c r="Q88" s="33"/>
      <c r="R88" s="34"/>
      <c r="S88" s="35">
        <f t="shared" si="11"/>
        <v>0</v>
      </c>
      <c r="T88" s="33"/>
      <c r="U88" s="34"/>
      <c r="V88" s="35">
        <f t="shared" si="12"/>
        <v>0</v>
      </c>
      <c r="W88" s="33">
        <v>0</v>
      </c>
      <c r="X88" s="34"/>
      <c r="Y88" s="35">
        <f t="shared" si="13"/>
        <v>0</v>
      </c>
      <c r="Z88" s="36"/>
      <c r="AA88" s="36"/>
      <c r="AB88" s="36"/>
      <c r="AC88" s="29" t="str">
        <f t="shared" si="14"/>
        <v xml:space="preserve"> </v>
      </c>
      <c r="AD88" s="30" t="str">
        <f t="shared" si="15"/>
        <v xml:space="preserve"> راسب  </v>
      </c>
      <c r="AE88" s="36"/>
    </row>
    <row r="89" spans="1:31" ht="39.9" customHeight="1" thickBot="1">
      <c r="A89" s="253" t="s">
        <v>30</v>
      </c>
      <c r="B89" s="237"/>
      <c r="C89" s="88"/>
      <c r="D89" s="31"/>
      <c r="E89" s="33"/>
      <c r="F89" s="34"/>
      <c r="G89" s="35">
        <f t="shared" si="8"/>
        <v>0</v>
      </c>
      <c r="H89" s="33"/>
      <c r="I89" s="34"/>
      <c r="J89" s="35">
        <f t="shared" si="9"/>
        <v>0</v>
      </c>
      <c r="K89" s="33"/>
      <c r="L89" s="34"/>
      <c r="M89" s="221">
        <f t="shared" si="10"/>
        <v>0</v>
      </c>
      <c r="N89" s="225"/>
      <c r="O89" s="225"/>
      <c r="P89" s="200"/>
      <c r="Q89" s="33"/>
      <c r="R89" s="34"/>
      <c r="S89" s="35">
        <f t="shared" si="11"/>
        <v>0</v>
      </c>
      <c r="T89" s="33"/>
      <c r="U89" s="34"/>
      <c r="V89" s="35">
        <f t="shared" si="12"/>
        <v>0</v>
      </c>
      <c r="W89" s="33">
        <v>0</v>
      </c>
      <c r="X89" s="34"/>
      <c r="Y89" s="35">
        <f t="shared" si="13"/>
        <v>0</v>
      </c>
      <c r="Z89" s="36"/>
      <c r="AA89" s="36"/>
      <c r="AB89" s="36"/>
      <c r="AC89" s="29" t="str">
        <f t="shared" si="14"/>
        <v xml:space="preserve"> </v>
      </c>
      <c r="AD89" s="30" t="str">
        <f t="shared" si="15"/>
        <v xml:space="preserve"> راسب  </v>
      </c>
      <c r="AE89" s="36"/>
    </row>
    <row r="90" spans="1:31" ht="39.9" customHeight="1" thickBot="1">
      <c r="A90" s="253" t="s">
        <v>30</v>
      </c>
      <c r="B90" s="237"/>
      <c r="C90" s="88"/>
      <c r="D90" s="31"/>
      <c r="E90" s="33"/>
      <c r="F90" s="34"/>
      <c r="G90" s="35">
        <f t="shared" si="8"/>
        <v>0</v>
      </c>
      <c r="H90" s="33"/>
      <c r="I90" s="34"/>
      <c r="J90" s="35">
        <f t="shared" si="9"/>
        <v>0</v>
      </c>
      <c r="K90" s="33"/>
      <c r="L90" s="34"/>
      <c r="M90" s="221">
        <f t="shared" si="10"/>
        <v>0</v>
      </c>
      <c r="N90" s="225"/>
      <c r="O90" s="225"/>
      <c r="P90" s="200"/>
      <c r="Q90" s="33"/>
      <c r="R90" s="34"/>
      <c r="S90" s="35">
        <f t="shared" si="11"/>
        <v>0</v>
      </c>
      <c r="T90" s="33"/>
      <c r="U90" s="34"/>
      <c r="V90" s="35">
        <f t="shared" si="12"/>
        <v>0</v>
      </c>
      <c r="W90" s="33">
        <v>0</v>
      </c>
      <c r="X90" s="34"/>
      <c r="Y90" s="35">
        <f t="shared" si="13"/>
        <v>0</v>
      </c>
      <c r="Z90" s="36"/>
      <c r="AA90" s="36"/>
      <c r="AB90" s="36"/>
      <c r="AC90" s="29" t="str">
        <f t="shared" si="14"/>
        <v xml:space="preserve"> </v>
      </c>
      <c r="AD90" s="30" t="str">
        <f t="shared" si="15"/>
        <v xml:space="preserve"> راسب  </v>
      </c>
      <c r="AE90" s="36"/>
    </row>
    <row r="91" spans="1:31" ht="39.9" customHeight="1" thickBot="1">
      <c r="A91" s="253" t="s">
        <v>30</v>
      </c>
      <c r="B91" s="237"/>
      <c r="C91" s="88"/>
      <c r="D91" s="31"/>
      <c r="E91" s="33"/>
      <c r="F91" s="34"/>
      <c r="G91" s="35">
        <f t="shared" si="8"/>
        <v>0</v>
      </c>
      <c r="H91" s="33"/>
      <c r="I91" s="34"/>
      <c r="J91" s="35">
        <f t="shared" si="9"/>
        <v>0</v>
      </c>
      <c r="K91" s="33"/>
      <c r="L91" s="34"/>
      <c r="M91" s="221">
        <f t="shared" si="10"/>
        <v>0</v>
      </c>
      <c r="N91" s="225"/>
      <c r="O91" s="225"/>
      <c r="P91" s="200"/>
      <c r="Q91" s="33"/>
      <c r="R91" s="34"/>
      <c r="S91" s="35">
        <f t="shared" si="11"/>
        <v>0</v>
      </c>
      <c r="T91" s="33"/>
      <c r="U91" s="34"/>
      <c r="V91" s="35">
        <f t="shared" si="12"/>
        <v>0</v>
      </c>
      <c r="W91" s="33">
        <v>0</v>
      </c>
      <c r="X91" s="34"/>
      <c r="Y91" s="35">
        <f t="shared" si="13"/>
        <v>0</v>
      </c>
      <c r="Z91" s="36"/>
      <c r="AA91" s="36"/>
      <c r="AB91" s="36"/>
      <c r="AC91" s="29" t="str">
        <f t="shared" si="14"/>
        <v xml:space="preserve"> </v>
      </c>
      <c r="AD91" s="30" t="str">
        <f t="shared" si="15"/>
        <v xml:space="preserve"> راسب  </v>
      </c>
      <c r="AE91" s="36"/>
    </row>
    <row r="92" spans="1:31" ht="39.9" customHeight="1" thickBot="1">
      <c r="A92" s="253" t="s">
        <v>30</v>
      </c>
      <c r="B92" s="237"/>
      <c r="C92" s="88"/>
      <c r="D92" s="31"/>
      <c r="E92" s="33"/>
      <c r="F92" s="34"/>
      <c r="G92" s="35">
        <f t="shared" si="8"/>
        <v>0</v>
      </c>
      <c r="H92" s="33"/>
      <c r="I92" s="34"/>
      <c r="J92" s="35">
        <f t="shared" si="9"/>
        <v>0</v>
      </c>
      <c r="K92" s="33"/>
      <c r="L92" s="34"/>
      <c r="M92" s="221">
        <f t="shared" si="10"/>
        <v>0</v>
      </c>
      <c r="N92" s="225"/>
      <c r="O92" s="225"/>
      <c r="P92" s="200"/>
      <c r="Q92" s="33"/>
      <c r="R92" s="34"/>
      <c r="S92" s="35">
        <f t="shared" si="11"/>
        <v>0</v>
      </c>
      <c r="T92" s="33"/>
      <c r="U92" s="34"/>
      <c r="V92" s="35">
        <f t="shared" si="12"/>
        <v>0</v>
      </c>
      <c r="W92" s="33">
        <v>0</v>
      </c>
      <c r="X92" s="34"/>
      <c r="Y92" s="35">
        <f t="shared" si="13"/>
        <v>0</v>
      </c>
      <c r="Z92" s="36"/>
      <c r="AA92" s="36"/>
      <c r="AB92" s="36"/>
      <c r="AC92" s="29" t="str">
        <f t="shared" si="14"/>
        <v xml:space="preserve"> </v>
      </c>
      <c r="AD92" s="30" t="str">
        <f t="shared" si="15"/>
        <v xml:space="preserve"> راسب  </v>
      </c>
      <c r="AE92" s="36"/>
    </row>
    <row r="93" spans="1:31" ht="39.9" customHeight="1" thickBot="1">
      <c r="A93" s="253" t="s">
        <v>30</v>
      </c>
      <c r="B93" s="237"/>
      <c r="C93" s="88"/>
      <c r="D93" s="31"/>
      <c r="E93" s="33"/>
      <c r="F93" s="34"/>
      <c r="G93" s="35">
        <f t="shared" si="8"/>
        <v>0</v>
      </c>
      <c r="H93" s="33"/>
      <c r="I93" s="34"/>
      <c r="J93" s="35">
        <f t="shared" si="9"/>
        <v>0</v>
      </c>
      <c r="K93" s="33"/>
      <c r="L93" s="34"/>
      <c r="M93" s="221">
        <f t="shared" si="10"/>
        <v>0</v>
      </c>
      <c r="N93" s="225"/>
      <c r="O93" s="225"/>
      <c r="P93" s="200"/>
      <c r="Q93" s="33"/>
      <c r="R93" s="34"/>
      <c r="S93" s="35">
        <f t="shared" si="11"/>
        <v>0</v>
      </c>
      <c r="T93" s="33"/>
      <c r="U93" s="34"/>
      <c r="V93" s="35">
        <f t="shared" si="12"/>
        <v>0</v>
      </c>
      <c r="W93" s="33">
        <v>0</v>
      </c>
      <c r="X93" s="34"/>
      <c r="Y93" s="35">
        <f t="shared" si="13"/>
        <v>0</v>
      </c>
      <c r="Z93" s="36"/>
      <c r="AA93" s="36"/>
      <c r="AB93" s="36"/>
      <c r="AC93" s="29" t="str">
        <f t="shared" si="14"/>
        <v xml:space="preserve"> </v>
      </c>
      <c r="AD93" s="30" t="str">
        <f t="shared" si="15"/>
        <v xml:space="preserve"> راسب  </v>
      </c>
      <c r="AE93" s="36"/>
    </row>
    <row r="94" spans="1:31" ht="39.9" customHeight="1" thickBot="1">
      <c r="A94" s="253" t="s">
        <v>30</v>
      </c>
      <c r="B94" s="237"/>
      <c r="C94" s="88"/>
      <c r="D94" s="31"/>
      <c r="E94" s="33"/>
      <c r="F94" s="34"/>
      <c r="G94" s="35">
        <f t="shared" si="8"/>
        <v>0</v>
      </c>
      <c r="H94" s="33"/>
      <c r="I94" s="34"/>
      <c r="J94" s="35">
        <f t="shared" si="9"/>
        <v>0</v>
      </c>
      <c r="K94" s="33"/>
      <c r="L94" s="34"/>
      <c r="M94" s="221">
        <f t="shared" si="10"/>
        <v>0</v>
      </c>
      <c r="N94" s="225"/>
      <c r="O94" s="225"/>
      <c r="P94" s="200"/>
      <c r="Q94" s="33"/>
      <c r="R94" s="34"/>
      <c r="S94" s="35">
        <f t="shared" si="11"/>
        <v>0</v>
      </c>
      <c r="T94" s="33"/>
      <c r="U94" s="34"/>
      <c r="V94" s="35">
        <f t="shared" si="12"/>
        <v>0</v>
      </c>
      <c r="W94" s="33">
        <v>0</v>
      </c>
      <c r="X94" s="34"/>
      <c r="Y94" s="35">
        <f t="shared" si="13"/>
        <v>0</v>
      </c>
      <c r="Z94" s="36"/>
      <c r="AA94" s="36"/>
      <c r="AB94" s="36"/>
      <c r="AC94" s="29" t="str">
        <f t="shared" si="14"/>
        <v xml:space="preserve"> </v>
      </c>
      <c r="AD94" s="30" t="str">
        <f t="shared" si="15"/>
        <v xml:space="preserve"> راسب  </v>
      </c>
      <c r="AE94" s="36"/>
    </row>
    <row r="95" spans="1:31" ht="39.9" customHeight="1" thickBot="1">
      <c r="A95" s="253" t="s">
        <v>30</v>
      </c>
      <c r="B95" s="237"/>
      <c r="C95" s="88"/>
      <c r="D95" s="31"/>
      <c r="E95" s="33"/>
      <c r="F95" s="34"/>
      <c r="G95" s="35">
        <f t="shared" si="8"/>
        <v>0</v>
      </c>
      <c r="H95" s="33"/>
      <c r="I95" s="34"/>
      <c r="J95" s="35">
        <f t="shared" si="9"/>
        <v>0</v>
      </c>
      <c r="K95" s="33"/>
      <c r="L95" s="34"/>
      <c r="M95" s="221">
        <f t="shared" si="10"/>
        <v>0</v>
      </c>
      <c r="N95" s="225"/>
      <c r="O95" s="225"/>
      <c r="P95" s="200"/>
      <c r="Q95" s="33"/>
      <c r="R95" s="34"/>
      <c r="S95" s="35">
        <f t="shared" si="11"/>
        <v>0</v>
      </c>
      <c r="T95" s="33"/>
      <c r="U95" s="34"/>
      <c r="V95" s="35">
        <f t="shared" si="12"/>
        <v>0</v>
      </c>
      <c r="W95" s="33">
        <v>0</v>
      </c>
      <c r="X95" s="34"/>
      <c r="Y95" s="35">
        <f t="shared" si="13"/>
        <v>0</v>
      </c>
      <c r="Z95" s="36"/>
      <c r="AA95" s="36"/>
      <c r="AB95" s="36"/>
      <c r="AC95" s="29" t="str">
        <f t="shared" si="14"/>
        <v xml:space="preserve"> </v>
      </c>
      <c r="AD95" s="30" t="str">
        <f t="shared" si="15"/>
        <v xml:space="preserve"> راسب  </v>
      </c>
      <c r="AE95" s="36"/>
    </row>
    <row r="96" spans="1:31" ht="39.9" customHeight="1" thickBot="1">
      <c r="A96" s="253" t="s">
        <v>30</v>
      </c>
      <c r="B96" s="237"/>
      <c r="C96" s="88"/>
      <c r="D96" s="31"/>
      <c r="E96" s="33"/>
      <c r="F96" s="34"/>
      <c r="G96" s="35">
        <f t="shared" si="8"/>
        <v>0</v>
      </c>
      <c r="H96" s="33"/>
      <c r="I96" s="34"/>
      <c r="J96" s="35">
        <f t="shared" si="9"/>
        <v>0</v>
      </c>
      <c r="K96" s="33"/>
      <c r="L96" s="34"/>
      <c r="M96" s="221">
        <f t="shared" si="10"/>
        <v>0</v>
      </c>
      <c r="N96" s="225"/>
      <c r="O96" s="225"/>
      <c r="P96" s="200"/>
      <c r="Q96" s="33"/>
      <c r="R96" s="34"/>
      <c r="S96" s="35">
        <f t="shared" si="11"/>
        <v>0</v>
      </c>
      <c r="T96" s="33"/>
      <c r="U96" s="34"/>
      <c r="V96" s="35">
        <f t="shared" si="12"/>
        <v>0</v>
      </c>
      <c r="W96" s="33">
        <v>0</v>
      </c>
      <c r="X96" s="34"/>
      <c r="Y96" s="35">
        <f t="shared" si="13"/>
        <v>0</v>
      </c>
      <c r="Z96" s="36"/>
      <c r="AA96" s="36"/>
      <c r="AB96" s="36"/>
      <c r="AC96" s="29" t="str">
        <f t="shared" si="14"/>
        <v xml:space="preserve"> </v>
      </c>
      <c r="AD96" s="30" t="str">
        <f t="shared" si="15"/>
        <v xml:space="preserve"> راسب  </v>
      </c>
      <c r="AE96" s="36"/>
    </row>
    <row r="97" spans="1:31" ht="39.9" customHeight="1" thickBot="1">
      <c r="A97" s="253" t="s">
        <v>30</v>
      </c>
      <c r="B97" s="237"/>
      <c r="C97" s="88"/>
      <c r="D97" s="31"/>
      <c r="E97" s="33"/>
      <c r="F97" s="34"/>
      <c r="G97" s="35">
        <f t="shared" si="8"/>
        <v>0</v>
      </c>
      <c r="H97" s="33"/>
      <c r="I97" s="34"/>
      <c r="J97" s="35">
        <f t="shared" si="9"/>
        <v>0</v>
      </c>
      <c r="K97" s="33"/>
      <c r="L97" s="34"/>
      <c r="M97" s="221">
        <f t="shared" si="10"/>
        <v>0</v>
      </c>
      <c r="N97" s="225"/>
      <c r="O97" s="225"/>
      <c r="P97" s="200"/>
      <c r="Q97" s="33"/>
      <c r="R97" s="34"/>
      <c r="S97" s="35">
        <f t="shared" si="11"/>
        <v>0</v>
      </c>
      <c r="T97" s="33"/>
      <c r="U97" s="34"/>
      <c r="V97" s="35">
        <f t="shared" si="12"/>
        <v>0</v>
      </c>
      <c r="W97" s="33">
        <v>0</v>
      </c>
      <c r="X97" s="34"/>
      <c r="Y97" s="35">
        <f t="shared" si="13"/>
        <v>0</v>
      </c>
      <c r="Z97" s="36"/>
      <c r="AA97" s="36"/>
      <c r="AB97" s="36"/>
      <c r="AC97" s="29" t="str">
        <f t="shared" si="14"/>
        <v xml:space="preserve"> </v>
      </c>
      <c r="AD97" s="30" t="str">
        <f t="shared" si="15"/>
        <v xml:space="preserve"> راسب  </v>
      </c>
      <c r="AE97" s="36"/>
    </row>
    <row r="98" spans="1:31" ht="39.9" customHeight="1" thickBot="1">
      <c r="A98" s="253" t="s">
        <v>30</v>
      </c>
      <c r="B98" s="237"/>
      <c r="C98" s="88"/>
      <c r="D98" s="31"/>
      <c r="E98" s="33"/>
      <c r="F98" s="34"/>
      <c r="G98" s="35">
        <f t="shared" si="8"/>
        <v>0</v>
      </c>
      <c r="H98" s="33"/>
      <c r="I98" s="34"/>
      <c r="J98" s="35">
        <f t="shared" si="9"/>
        <v>0</v>
      </c>
      <c r="K98" s="33"/>
      <c r="L98" s="34"/>
      <c r="M98" s="221">
        <f t="shared" si="10"/>
        <v>0</v>
      </c>
      <c r="N98" s="225"/>
      <c r="O98" s="225"/>
      <c r="P98" s="200"/>
      <c r="Q98" s="33"/>
      <c r="R98" s="34"/>
      <c r="S98" s="35">
        <f t="shared" si="11"/>
        <v>0</v>
      </c>
      <c r="T98" s="33"/>
      <c r="U98" s="34"/>
      <c r="V98" s="35">
        <f t="shared" si="12"/>
        <v>0</v>
      </c>
      <c r="W98" s="33">
        <v>0</v>
      </c>
      <c r="X98" s="34"/>
      <c r="Y98" s="35">
        <f t="shared" si="13"/>
        <v>0</v>
      </c>
      <c r="Z98" s="36"/>
      <c r="AA98" s="36"/>
      <c r="AB98" s="36"/>
      <c r="AC98" s="29" t="str">
        <f t="shared" si="14"/>
        <v xml:space="preserve"> </v>
      </c>
      <c r="AD98" s="30" t="str">
        <f t="shared" si="15"/>
        <v xml:space="preserve"> راسب  </v>
      </c>
      <c r="AE98" s="36"/>
    </row>
    <row r="99" spans="1:31" ht="39.9" customHeight="1" thickBot="1">
      <c r="A99" s="253" t="s">
        <v>30</v>
      </c>
      <c r="B99" s="237"/>
      <c r="C99" s="88"/>
      <c r="D99" s="31"/>
      <c r="E99" s="33"/>
      <c r="F99" s="34"/>
      <c r="G99" s="35">
        <f t="shared" si="8"/>
        <v>0</v>
      </c>
      <c r="H99" s="33"/>
      <c r="I99" s="34"/>
      <c r="J99" s="35">
        <f t="shared" si="9"/>
        <v>0</v>
      </c>
      <c r="K99" s="33"/>
      <c r="L99" s="34"/>
      <c r="M99" s="221">
        <f t="shared" si="10"/>
        <v>0</v>
      </c>
      <c r="N99" s="225"/>
      <c r="O99" s="225"/>
      <c r="P99" s="200"/>
      <c r="Q99" s="33"/>
      <c r="R99" s="34"/>
      <c r="S99" s="35">
        <f t="shared" si="11"/>
        <v>0</v>
      </c>
      <c r="T99" s="33"/>
      <c r="U99" s="34"/>
      <c r="V99" s="35">
        <f t="shared" si="12"/>
        <v>0</v>
      </c>
      <c r="W99" s="33">
        <v>0</v>
      </c>
      <c r="X99" s="34"/>
      <c r="Y99" s="35">
        <f t="shared" si="13"/>
        <v>0</v>
      </c>
      <c r="Z99" s="36"/>
      <c r="AA99" s="36"/>
      <c r="AB99" s="36"/>
      <c r="AC99" s="29" t="str">
        <f t="shared" si="14"/>
        <v xml:space="preserve"> </v>
      </c>
      <c r="AD99" s="30" t="str">
        <f t="shared" si="15"/>
        <v xml:space="preserve"> راسب  </v>
      </c>
      <c r="AE99" s="36"/>
    </row>
    <row r="100" spans="1:31" ht="39.9" customHeight="1" thickBot="1">
      <c r="A100" s="253" t="s">
        <v>30</v>
      </c>
      <c r="B100" s="237"/>
      <c r="C100" s="88"/>
      <c r="D100" s="31"/>
      <c r="E100" s="33"/>
      <c r="F100" s="34"/>
      <c r="G100" s="35">
        <f t="shared" si="8"/>
        <v>0</v>
      </c>
      <c r="H100" s="33"/>
      <c r="I100" s="34"/>
      <c r="J100" s="35">
        <f t="shared" si="9"/>
        <v>0</v>
      </c>
      <c r="K100" s="33"/>
      <c r="L100" s="34"/>
      <c r="M100" s="221">
        <f t="shared" si="10"/>
        <v>0</v>
      </c>
      <c r="N100" s="225"/>
      <c r="O100" s="225"/>
      <c r="P100" s="200"/>
      <c r="Q100" s="33"/>
      <c r="R100" s="34"/>
      <c r="S100" s="35">
        <f t="shared" si="11"/>
        <v>0</v>
      </c>
      <c r="T100" s="33"/>
      <c r="U100" s="34"/>
      <c r="V100" s="35">
        <f t="shared" si="12"/>
        <v>0</v>
      </c>
      <c r="W100" s="33">
        <v>0</v>
      </c>
      <c r="X100" s="34"/>
      <c r="Y100" s="35">
        <f t="shared" si="13"/>
        <v>0</v>
      </c>
      <c r="Z100" s="36"/>
      <c r="AA100" s="36"/>
      <c r="AB100" s="36"/>
      <c r="AC100" s="29" t="str">
        <f t="shared" si="14"/>
        <v xml:space="preserve"> </v>
      </c>
      <c r="AD100" s="30" t="str">
        <f t="shared" si="15"/>
        <v xml:space="preserve"> راسب  </v>
      </c>
      <c r="AE100" s="36"/>
    </row>
    <row r="101" spans="1:31" ht="39.9" customHeight="1" thickBot="1">
      <c r="A101" s="253" t="s">
        <v>30</v>
      </c>
      <c r="B101" s="237"/>
      <c r="C101" s="88"/>
      <c r="D101" s="31"/>
      <c r="E101" s="33"/>
      <c r="F101" s="34"/>
      <c r="G101" s="35">
        <f t="shared" si="8"/>
        <v>0</v>
      </c>
      <c r="H101" s="33"/>
      <c r="I101" s="34"/>
      <c r="J101" s="35">
        <f t="shared" si="9"/>
        <v>0</v>
      </c>
      <c r="K101" s="33"/>
      <c r="L101" s="34"/>
      <c r="M101" s="221">
        <f t="shared" si="10"/>
        <v>0</v>
      </c>
      <c r="N101" s="225"/>
      <c r="O101" s="225"/>
      <c r="P101" s="200"/>
      <c r="Q101" s="33"/>
      <c r="R101" s="34"/>
      <c r="S101" s="35">
        <f t="shared" si="11"/>
        <v>0</v>
      </c>
      <c r="T101" s="33"/>
      <c r="U101" s="34"/>
      <c r="V101" s="35">
        <f t="shared" si="12"/>
        <v>0</v>
      </c>
      <c r="W101" s="33">
        <v>0</v>
      </c>
      <c r="X101" s="34"/>
      <c r="Y101" s="35">
        <f t="shared" si="13"/>
        <v>0</v>
      </c>
      <c r="Z101" s="36"/>
      <c r="AA101" s="36"/>
      <c r="AB101" s="36"/>
      <c r="AC101" s="29" t="str">
        <f t="shared" si="14"/>
        <v xml:space="preserve"> </v>
      </c>
      <c r="AD101" s="30" t="str">
        <f t="shared" si="15"/>
        <v xml:space="preserve"> راسب  </v>
      </c>
      <c r="AE101" s="36"/>
    </row>
    <row r="102" spans="1:31" ht="39.9" customHeight="1" thickBot="1">
      <c r="A102" s="253" t="s">
        <v>30</v>
      </c>
      <c r="B102" s="237"/>
      <c r="C102" s="88"/>
      <c r="D102" s="31"/>
      <c r="E102" s="33"/>
      <c r="F102" s="34"/>
      <c r="G102" s="35">
        <f t="shared" si="8"/>
        <v>0</v>
      </c>
      <c r="H102" s="33"/>
      <c r="I102" s="34"/>
      <c r="J102" s="35">
        <f t="shared" si="9"/>
        <v>0</v>
      </c>
      <c r="K102" s="33"/>
      <c r="L102" s="34"/>
      <c r="M102" s="221">
        <f t="shared" si="10"/>
        <v>0</v>
      </c>
      <c r="N102" s="225"/>
      <c r="O102" s="225"/>
      <c r="P102" s="200"/>
      <c r="Q102" s="33"/>
      <c r="R102" s="34"/>
      <c r="S102" s="35">
        <f t="shared" si="11"/>
        <v>0</v>
      </c>
      <c r="T102" s="33"/>
      <c r="U102" s="34"/>
      <c r="V102" s="35">
        <f t="shared" si="12"/>
        <v>0</v>
      </c>
      <c r="W102" s="33">
        <v>0</v>
      </c>
      <c r="X102" s="34"/>
      <c r="Y102" s="35">
        <f t="shared" si="13"/>
        <v>0</v>
      </c>
      <c r="Z102" s="36"/>
      <c r="AA102" s="36"/>
      <c r="AB102" s="36"/>
      <c r="AC102" s="29" t="str">
        <f t="shared" si="14"/>
        <v xml:space="preserve"> </v>
      </c>
      <c r="AD102" s="30" t="str">
        <f t="shared" si="15"/>
        <v xml:space="preserve"> راسب  </v>
      </c>
      <c r="AE102" s="36"/>
    </row>
    <row r="103" spans="1:31" ht="39.9" customHeight="1" thickBot="1">
      <c r="A103" s="253" t="s">
        <v>30</v>
      </c>
      <c r="B103" s="237"/>
      <c r="C103" s="88"/>
      <c r="D103" s="31"/>
      <c r="E103" s="33"/>
      <c r="F103" s="34"/>
      <c r="G103" s="35">
        <f t="shared" si="8"/>
        <v>0</v>
      </c>
      <c r="H103" s="33"/>
      <c r="I103" s="34"/>
      <c r="J103" s="35">
        <f t="shared" si="9"/>
        <v>0</v>
      </c>
      <c r="K103" s="33"/>
      <c r="L103" s="34"/>
      <c r="M103" s="221">
        <f t="shared" si="10"/>
        <v>0</v>
      </c>
      <c r="N103" s="225"/>
      <c r="O103" s="225"/>
      <c r="P103" s="200"/>
      <c r="Q103" s="33"/>
      <c r="R103" s="34"/>
      <c r="S103" s="35">
        <f t="shared" si="11"/>
        <v>0</v>
      </c>
      <c r="T103" s="33"/>
      <c r="U103" s="34"/>
      <c r="V103" s="35">
        <f t="shared" si="12"/>
        <v>0</v>
      </c>
      <c r="W103" s="33">
        <v>0</v>
      </c>
      <c r="X103" s="34"/>
      <c r="Y103" s="35">
        <f t="shared" si="13"/>
        <v>0</v>
      </c>
      <c r="Z103" s="36"/>
      <c r="AA103" s="36"/>
      <c r="AB103" s="36"/>
      <c r="AC103" s="29" t="str">
        <f t="shared" si="14"/>
        <v xml:space="preserve"> </v>
      </c>
      <c r="AD103" s="30" t="str">
        <f t="shared" si="15"/>
        <v xml:space="preserve"> راسب  </v>
      </c>
      <c r="AE103" s="36"/>
    </row>
    <row r="104" spans="1:31" ht="39.9" customHeight="1" thickBot="1">
      <c r="A104" s="253" t="s">
        <v>30</v>
      </c>
      <c r="B104" s="237"/>
      <c r="C104" s="88"/>
      <c r="D104" s="31"/>
      <c r="E104" s="33"/>
      <c r="F104" s="34"/>
      <c r="G104" s="35">
        <f t="shared" si="8"/>
        <v>0</v>
      </c>
      <c r="H104" s="33"/>
      <c r="I104" s="34"/>
      <c r="J104" s="35">
        <f t="shared" si="9"/>
        <v>0</v>
      </c>
      <c r="K104" s="33"/>
      <c r="L104" s="34"/>
      <c r="M104" s="221">
        <f t="shared" si="10"/>
        <v>0</v>
      </c>
      <c r="N104" s="225"/>
      <c r="O104" s="225"/>
      <c r="P104" s="200"/>
      <c r="Q104" s="33"/>
      <c r="R104" s="34"/>
      <c r="S104" s="35">
        <f t="shared" si="11"/>
        <v>0</v>
      </c>
      <c r="T104" s="33"/>
      <c r="U104" s="34"/>
      <c r="V104" s="35">
        <f t="shared" si="12"/>
        <v>0</v>
      </c>
      <c r="W104" s="33">
        <v>0</v>
      </c>
      <c r="X104" s="34"/>
      <c r="Y104" s="35">
        <f t="shared" si="13"/>
        <v>0</v>
      </c>
      <c r="Z104" s="36"/>
      <c r="AA104" s="36"/>
      <c r="AB104" s="36"/>
      <c r="AC104" s="29" t="str">
        <f t="shared" si="14"/>
        <v xml:space="preserve"> </v>
      </c>
      <c r="AD104" s="30" t="str">
        <f t="shared" si="15"/>
        <v xml:space="preserve"> راسب  </v>
      </c>
      <c r="AE104" s="36"/>
    </row>
    <row r="105" spans="1:31" ht="39.9" customHeight="1" thickBot="1">
      <c r="A105" s="253" t="s">
        <v>30</v>
      </c>
      <c r="B105" s="237"/>
      <c r="C105" s="88"/>
      <c r="D105" s="31"/>
      <c r="E105" s="33"/>
      <c r="F105" s="34"/>
      <c r="G105" s="35">
        <f t="shared" si="8"/>
        <v>0</v>
      </c>
      <c r="H105" s="33"/>
      <c r="I105" s="34"/>
      <c r="J105" s="35">
        <f t="shared" si="9"/>
        <v>0</v>
      </c>
      <c r="K105" s="33"/>
      <c r="L105" s="34"/>
      <c r="M105" s="221">
        <f t="shared" si="10"/>
        <v>0</v>
      </c>
      <c r="N105" s="225"/>
      <c r="O105" s="225"/>
      <c r="P105" s="200"/>
      <c r="Q105" s="33"/>
      <c r="R105" s="34"/>
      <c r="S105" s="35">
        <f t="shared" si="11"/>
        <v>0</v>
      </c>
      <c r="T105" s="33"/>
      <c r="U105" s="34"/>
      <c r="V105" s="35">
        <f t="shared" si="12"/>
        <v>0</v>
      </c>
      <c r="W105" s="33">
        <v>0</v>
      </c>
      <c r="X105" s="34"/>
      <c r="Y105" s="35">
        <f t="shared" si="13"/>
        <v>0</v>
      </c>
      <c r="Z105" s="36"/>
      <c r="AA105" s="36"/>
      <c r="AB105" s="36"/>
      <c r="AC105" s="29" t="str">
        <f t="shared" si="14"/>
        <v xml:space="preserve"> </v>
      </c>
      <c r="AD105" s="30" t="str">
        <f t="shared" si="15"/>
        <v xml:space="preserve"> راسب  </v>
      </c>
      <c r="AE105" s="36"/>
    </row>
    <row r="106" spans="1:31" ht="39.9" customHeight="1" thickBot="1">
      <c r="A106" s="253" t="s">
        <v>30</v>
      </c>
      <c r="B106" s="237"/>
      <c r="C106" s="88"/>
      <c r="D106" s="31"/>
      <c r="E106" s="33"/>
      <c r="F106" s="34"/>
      <c r="G106" s="35">
        <f t="shared" si="8"/>
        <v>0</v>
      </c>
      <c r="H106" s="33"/>
      <c r="I106" s="34"/>
      <c r="J106" s="35">
        <f t="shared" si="9"/>
        <v>0</v>
      </c>
      <c r="K106" s="33"/>
      <c r="L106" s="34"/>
      <c r="M106" s="221">
        <f t="shared" si="10"/>
        <v>0</v>
      </c>
      <c r="N106" s="225"/>
      <c r="O106" s="225"/>
      <c r="P106" s="200"/>
      <c r="Q106" s="33"/>
      <c r="R106" s="34"/>
      <c r="S106" s="35">
        <f t="shared" si="11"/>
        <v>0</v>
      </c>
      <c r="T106" s="33"/>
      <c r="U106" s="34"/>
      <c r="V106" s="35">
        <f t="shared" si="12"/>
        <v>0</v>
      </c>
      <c r="W106" s="33">
        <v>0</v>
      </c>
      <c r="X106" s="34"/>
      <c r="Y106" s="35">
        <f t="shared" si="13"/>
        <v>0</v>
      </c>
      <c r="Z106" s="36"/>
      <c r="AA106" s="36"/>
      <c r="AB106" s="36"/>
      <c r="AC106" s="29" t="str">
        <f t="shared" si="14"/>
        <v xml:space="preserve"> </v>
      </c>
      <c r="AD106" s="30" t="str">
        <f t="shared" si="15"/>
        <v xml:space="preserve"> راسب  </v>
      </c>
      <c r="AE106" s="36"/>
    </row>
    <row r="107" spans="1:31" ht="39.9" customHeight="1" thickBot="1">
      <c r="A107" s="253" t="s">
        <v>30</v>
      </c>
      <c r="B107" s="237"/>
      <c r="C107" s="88"/>
      <c r="D107" s="31"/>
      <c r="E107" s="33"/>
      <c r="F107" s="34"/>
      <c r="G107" s="35">
        <f t="shared" si="8"/>
        <v>0</v>
      </c>
      <c r="H107" s="33"/>
      <c r="I107" s="34"/>
      <c r="J107" s="35">
        <f t="shared" si="9"/>
        <v>0</v>
      </c>
      <c r="K107" s="33"/>
      <c r="L107" s="34"/>
      <c r="M107" s="221">
        <f t="shared" si="10"/>
        <v>0</v>
      </c>
      <c r="N107" s="225"/>
      <c r="O107" s="225"/>
      <c r="P107" s="200"/>
      <c r="Q107" s="33"/>
      <c r="R107" s="34"/>
      <c r="S107" s="35">
        <f t="shared" si="11"/>
        <v>0</v>
      </c>
      <c r="T107" s="33"/>
      <c r="U107" s="34"/>
      <c r="V107" s="35">
        <f t="shared" si="12"/>
        <v>0</v>
      </c>
      <c r="W107" s="33">
        <v>0</v>
      </c>
      <c r="X107" s="34"/>
      <c r="Y107" s="35">
        <f t="shared" si="13"/>
        <v>0</v>
      </c>
      <c r="Z107" s="36"/>
      <c r="AA107" s="36"/>
      <c r="AB107" s="36"/>
      <c r="AC107" s="29" t="str">
        <f t="shared" si="14"/>
        <v xml:space="preserve"> </v>
      </c>
      <c r="AD107" s="30" t="str">
        <f t="shared" si="15"/>
        <v xml:space="preserve"> راسب  </v>
      </c>
      <c r="AE107" s="36"/>
    </row>
    <row r="108" spans="1:31" ht="39.9" customHeight="1" thickBot="1">
      <c r="A108" s="253" t="s">
        <v>30</v>
      </c>
      <c r="B108" s="237"/>
      <c r="C108" s="88"/>
      <c r="D108" s="31"/>
      <c r="E108" s="33"/>
      <c r="F108" s="34"/>
      <c r="G108" s="35">
        <f t="shared" si="8"/>
        <v>0</v>
      </c>
      <c r="H108" s="33"/>
      <c r="I108" s="34"/>
      <c r="J108" s="35">
        <f t="shared" si="9"/>
        <v>0</v>
      </c>
      <c r="K108" s="33"/>
      <c r="L108" s="34"/>
      <c r="M108" s="221">
        <f t="shared" si="10"/>
        <v>0</v>
      </c>
      <c r="N108" s="225"/>
      <c r="O108" s="225"/>
      <c r="P108" s="200"/>
      <c r="Q108" s="33"/>
      <c r="R108" s="34"/>
      <c r="S108" s="35">
        <f t="shared" si="11"/>
        <v>0</v>
      </c>
      <c r="T108" s="33"/>
      <c r="U108" s="34"/>
      <c r="V108" s="35">
        <f t="shared" si="12"/>
        <v>0</v>
      </c>
      <c r="W108" s="33">
        <v>0</v>
      </c>
      <c r="X108" s="34"/>
      <c r="Y108" s="35">
        <f t="shared" si="13"/>
        <v>0</v>
      </c>
      <c r="Z108" s="36"/>
      <c r="AA108" s="36"/>
      <c r="AB108" s="36"/>
      <c r="AC108" s="29" t="str">
        <f t="shared" si="14"/>
        <v xml:space="preserve"> </v>
      </c>
      <c r="AD108" s="30" t="str">
        <f t="shared" si="15"/>
        <v xml:space="preserve"> راسب  </v>
      </c>
      <c r="AE108" s="36"/>
    </row>
    <row r="109" spans="1:31" ht="39.9" customHeight="1" thickBot="1">
      <c r="A109" s="253" t="s">
        <v>30</v>
      </c>
      <c r="B109" s="237"/>
      <c r="C109" s="88"/>
      <c r="D109" s="31"/>
      <c r="E109" s="33"/>
      <c r="F109" s="34"/>
      <c r="G109" s="35">
        <f t="shared" si="8"/>
        <v>0</v>
      </c>
      <c r="H109" s="33"/>
      <c r="I109" s="34"/>
      <c r="J109" s="35">
        <f t="shared" si="9"/>
        <v>0</v>
      </c>
      <c r="K109" s="33"/>
      <c r="L109" s="34"/>
      <c r="M109" s="221">
        <f t="shared" si="10"/>
        <v>0</v>
      </c>
      <c r="N109" s="225"/>
      <c r="O109" s="225"/>
      <c r="P109" s="200"/>
      <c r="Q109" s="33"/>
      <c r="R109" s="34"/>
      <c r="S109" s="35">
        <f t="shared" si="11"/>
        <v>0</v>
      </c>
      <c r="T109" s="33"/>
      <c r="U109" s="34"/>
      <c r="V109" s="35">
        <f t="shared" si="12"/>
        <v>0</v>
      </c>
      <c r="W109" s="33">
        <v>0</v>
      </c>
      <c r="X109" s="34"/>
      <c r="Y109" s="35">
        <f t="shared" si="13"/>
        <v>0</v>
      </c>
      <c r="Z109" s="36"/>
      <c r="AA109" s="36"/>
      <c r="AB109" s="36"/>
      <c r="AC109" s="29" t="str">
        <f t="shared" si="14"/>
        <v xml:space="preserve"> </v>
      </c>
      <c r="AD109" s="30" t="str">
        <f t="shared" si="15"/>
        <v xml:space="preserve"> راسب  </v>
      </c>
      <c r="AE109" s="36"/>
    </row>
    <row r="110" spans="1:31" ht="39.9" customHeight="1" thickBot="1">
      <c r="A110" s="253" t="s">
        <v>30</v>
      </c>
      <c r="B110" s="237"/>
      <c r="C110" s="88"/>
      <c r="D110" s="31"/>
      <c r="E110" s="33"/>
      <c r="F110" s="34"/>
      <c r="G110" s="35">
        <f t="shared" si="8"/>
        <v>0</v>
      </c>
      <c r="H110" s="33"/>
      <c r="I110" s="34"/>
      <c r="J110" s="35">
        <f t="shared" si="9"/>
        <v>0</v>
      </c>
      <c r="K110" s="33"/>
      <c r="L110" s="34"/>
      <c r="M110" s="221">
        <f t="shared" si="10"/>
        <v>0</v>
      </c>
      <c r="N110" s="225"/>
      <c r="O110" s="225"/>
      <c r="P110" s="200"/>
      <c r="Q110" s="33"/>
      <c r="R110" s="34"/>
      <c r="S110" s="35">
        <f t="shared" si="11"/>
        <v>0</v>
      </c>
      <c r="T110" s="33"/>
      <c r="U110" s="34"/>
      <c r="V110" s="35">
        <f t="shared" si="12"/>
        <v>0</v>
      </c>
      <c r="W110" s="33">
        <v>0</v>
      </c>
      <c r="X110" s="34"/>
      <c r="Y110" s="35">
        <f t="shared" si="13"/>
        <v>0</v>
      </c>
      <c r="Z110" s="36"/>
      <c r="AA110" s="36"/>
      <c r="AB110" s="36"/>
      <c r="AC110" s="29" t="str">
        <f t="shared" si="14"/>
        <v xml:space="preserve"> </v>
      </c>
      <c r="AD110" s="30" t="str">
        <f t="shared" si="15"/>
        <v xml:space="preserve"> راسب  </v>
      </c>
      <c r="AE110" s="36"/>
    </row>
    <row r="111" spans="1:31" ht="39.9" customHeight="1" thickBot="1">
      <c r="A111" s="253" t="s">
        <v>30</v>
      </c>
      <c r="B111" s="237"/>
      <c r="C111" s="88"/>
      <c r="D111" s="31"/>
      <c r="E111" s="33"/>
      <c r="F111" s="34"/>
      <c r="G111" s="35">
        <f t="shared" si="8"/>
        <v>0</v>
      </c>
      <c r="H111" s="33"/>
      <c r="I111" s="34"/>
      <c r="J111" s="35">
        <f t="shared" si="9"/>
        <v>0</v>
      </c>
      <c r="K111" s="33"/>
      <c r="L111" s="34"/>
      <c r="M111" s="221">
        <f t="shared" si="10"/>
        <v>0</v>
      </c>
      <c r="N111" s="225"/>
      <c r="O111" s="225"/>
      <c r="P111" s="200"/>
      <c r="Q111" s="33"/>
      <c r="R111" s="34"/>
      <c r="S111" s="35">
        <f t="shared" si="11"/>
        <v>0</v>
      </c>
      <c r="T111" s="33"/>
      <c r="U111" s="34"/>
      <c r="V111" s="35">
        <f t="shared" si="12"/>
        <v>0</v>
      </c>
      <c r="W111" s="33">
        <v>0</v>
      </c>
      <c r="X111" s="34"/>
      <c r="Y111" s="35">
        <f t="shared" si="13"/>
        <v>0</v>
      </c>
      <c r="Z111" s="36"/>
      <c r="AA111" s="36"/>
      <c r="AB111" s="36"/>
      <c r="AC111" s="29" t="str">
        <f t="shared" si="14"/>
        <v xml:space="preserve"> </v>
      </c>
      <c r="AD111" s="30" t="str">
        <f t="shared" si="15"/>
        <v xml:space="preserve"> راسب  </v>
      </c>
      <c r="AE111" s="36"/>
    </row>
    <row r="112" spans="1:31" ht="39.9" customHeight="1" thickBot="1">
      <c r="A112" s="253" t="s">
        <v>30</v>
      </c>
      <c r="B112" s="237"/>
      <c r="C112" s="88"/>
      <c r="D112" s="31"/>
      <c r="E112" s="33"/>
      <c r="F112" s="34"/>
      <c r="G112" s="35">
        <f t="shared" si="8"/>
        <v>0</v>
      </c>
      <c r="H112" s="33"/>
      <c r="I112" s="34"/>
      <c r="J112" s="35">
        <f t="shared" si="9"/>
        <v>0</v>
      </c>
      <c r="K112" s="33"/>
      <c r="L112" s="34"/>
      <c r="M112" s="221">
        <f t="shared" si="10"/>
        <v>0</v>
      </c>
      <c r="N112" s="225"/>
      <c r="O112" s="225"/>
      <c r="P112" s="200"/>
      <c r="Q112" s="33"/>
      <c r="R112" s="34"/>
      <c r="S112" s="35">
        <f t="shared" si="11"/>
        <v>0</v>
      </c>
      <c r="T112" s="33"/>
      <c r="U112" s="34"/>
      <c r="V112" s="35">
        <f t="shared" si="12"/>
        <v>0</v>
      </c>
      <c r="W112" s="33">
        <v>0</v>
      </c>
      <c r="X112" s="34"/>
      <c r="Y112" s="35">
        <f t="shared" si="13"/>
        <v>0</v>
      </c>
      <c r="Z112" s="36"/>
      <c r="AA112" s="36"/>
      <c r="AB112" s="36"/>
      <c r="AC112" s="29" t="str">
        <f t="shared" si="14"/>
        <v xml:space="preserve"> </v>
      </c>
      <c r="AD112" s="30" t="str">
        <f t="shared" si="15"/>
        <v xml:space="preserve"> راسب  </v>
      </c>
      <c r="AE112" s="36"/>
    </row>
    <row r="113" spans="1:31" ht="39.9" customHeight="1" thickBot="1">
      <c r="A113" s="253" t="s">
        <v>30</v>
      </c>
      <c r="B113" s="237"/>
      <c r="C113" s="88"/>
      <c r="D113" s="31"/>
      <c r="E113" s="33"/>
      <c r="F113" s="34"/>
      <c r="G113" s="35">
        <f t="shared" si="8"/>
        <v>0</v>
      </c>
      <c r="H113" s="33"/>
      <c r="I113" s="34"/>
      <c r="J113" s="35">
        <f t="shared" si="9"/>
        <v>0</v>
      </c>
      <c r="K113" s="33"/>
      <c r="L113" s="34"/>
      <c r="M113" s="221">
        <f t="shared" si="10"/>
        <v>0</v>
      </c>
      <c r="N113" s="225"/>
      <c r="O113" s="225"/>
      <c r="P113" s="200"/>
      <c r="Q113" s="33"/>
      <c r="R113" s="34"/>
      <c r="S113" s="35">
        <f t="shared" si="11"/>
        <v>0</v>
      </c>
      <c r="T113" s="33"/>
      <c r="U113" s="34"/>
      <c r="V113" s="35">
        <f t="shared" si="12"/>
        <v>0</v>
      </c>
      <c r="W113" s="33">
        <v>0</v>
      </c>
      <c r="X113" s="34"/>
      <c r="Y113" s="35">
        <f t="shared" si="13"/>
        <v>0</v>
      </c>
      <c r="Z113" s="36"/>
      <c r="AA113" s="36"/>
      <c r="AB113" s="36"/>
      <c r="AC113" s="29" t="str">
        <f t="shared" si="14"/>
        <v xml:space="preserve"> </v>
      </c>
      <c r="AD113" s="30" t="str">
        <f t="shared" si="15"/>
        <v xml:space="preserve"> راسب  </v>
      </c>
      <c r="AE113" s="36"/>
    </row>
    <row r="114" spans="1:31" ht="39.9" customHeight="1" thickBot="1">
      <c r="A114" s="253" t="s">
        <v>30</v>
      </c>
      <c r="B114" s="237"/>
      <c r="C114" s="88"/>
      <c r="D114" s="31"/>
      <c r="E114" s="33"/>
      <c r="F114" s="34"/>
      <c r="G114" s="35">
        <f t="shared" si="8"/>
        <v>0</v>
      </c>
      <c r="H114" s="33"/>
      <c r="I114" s="34"/>
      <c r="J114" s="35">
        <f t="shared" si="9"/>
        <v>0</v>
      </c>
      <c r="K114" s="33"/>
      <c r="L114" s="34"/>
      <c r="M114" s="221">
        <f t="shared" si="10"/>
        <v>0</v>
      </c>
      <c r="N114" s="225"/>
      <c r="O114" s="225"/>
      <c r="P114" s="200"/>
      <c r="Q114" s="33"/>
      <c r="R114" s="34"/>
      <c r="S114" s="35">
        <f t="shared" si="11"/>
        <v>0</v>
      </c>
      <c r="T114" s="33"/>
      <c r="U114" s="34"/>
      <c r="V114" s="35">
        <f t="shared" si="12"/>
        <v>0</v>
      </c>
      <c r="W114" s="33">
        <v>0</v>
      </c>
      <c r="X114" s="34"/>
      <c r="Y114" s="35">
        <f t="shared" si="13"/>
        <v>0</v>
      </c>
      <c r="Z114" s="36"/>
      <c r="AA114" s="36"/>
      <c r="AB114" s="36"/>
      <c r="AC114" s="29" t="str">
        <f t="shared" si="14"/>
        <v xml:space="preserve"> </v>
      </c>
      <c r="AD114" s="30" t="str">
        <f t="shared" si="15"/>
        <v xml:space="preserve"> راسب  </v>
      </c>
      <c r="AE114" s="36"/>
    </row>
    <row r="115" spans="1:31" ht="39.9" customHeight="1" thickBot="1">
      <c r="A115" s="253" t="s">
        <v>30</v>
      </c>
      <c r="B115" s="237"/>
      <c r="C115" s="88"/>
      <c r="D115" s="31"/>
      <c r="E115" s="33"/>
      <c r="F115" s="34"/>
      <c r="G115" s="35">
        <f t="shared" si="8"/>
        <v>0</v>
      </c>
      <c r="H115" s="33"/>
      <c r="I115" s="34"/>
      <c r="J115" s="35">
        <f t="shared" si="9"/>
        <v>0</v>
      </c>
      <c r="K115" s="33"/>
      <c r="L115" s="34"/>
      <c r="M115" s="221">
        <f t="shared" si="10"/>
        <v>0</v>
      </c>
      <c r="N115" s="225"/>
      <c r="O115" s="225"/>
      <c r="P115" s="200"/>
      <c r="Q115" s="33"/>
      <c r="R115" s="34"/>
      <c r="S115" s="35">
        <f t="shared" si="11"/>
        <v>0</v>
      </c>
      <c r="T115" s="33"/>
      <c r="U115" s="34"/>
      <c r="V115" s="35">
        <f t="shared" si="12"/>
        <v>0</v>
      </c>
      <c r="W115" s="33">
        <v>0</v>
      </c>
      <c r="X115" s="34"/>
      <c r="Y115" s="35">
        <f t="shared" si="13"/>
        <v>0</v>
      </c>
      <c r="Z115" s="36"/>
      <c r="AA115" s="36"/>
      <c r="AB115" s="36"/>
      <c r="AC115" s="29" t="str">
        <f t="shared" si="14"/>
        <v xml:space="preserve"> </v>
      </c>
      <c r="AD115" s="30" t="str">
        <f t="shared" si="15"/>
        <v xml:space="preserve"> راسب  </v>
      </c>
      <c r="AE115" s="36"/>
    </row>
    <row r="116" spans="1:31" ht="39.9" customHeight="1" thickBot="1">
      <c r="A116" s="253" t="s">
        <v>30</v>
      </c>
      <c r="B116" s="237"/>
      <c r="C116" s="88"/>
      <c r="D116" s="31"/>
      <c r="E116" s="33"/>
      <c r="F116" s="34"/>
      <c r="G116" s="35">
        <f t="shared" si="8"/>
        <v>0</v>
      </c>
      <c r="H116" s="33"/>
      <c r="I116" s="34"/>
      <c r="J116" s="35">
        <f t="shared" si="9"/>
        <v>0</v>
      </c>
      <c r="K116" s="33"/>
      <c r="L116" s="34"/>
      <c r="M116" s="221">
        <f t="shared" si="10"/>
        <v>0</v>
      </c>
      <c r="N116" s="225"/>
      <c r="O116" s="225"/>
      <c r="P116" s="200"/>
      <c r="Q116" s="33"/>
      <c r="R116" s="34"/>
      <c r="S116" s="35">
        <f t="shared" si="11"/>
        <v>0</v>
      </c>
      <c r="T116" s="33"/>
      <c r="U116" s="34"/>
      <c r="V116" s="35">
        <f t="shared" si="12"/>
        <v>0</v>
      </c>
      <c r="W116" s="33">
        <v>0</v>
      </c>
      <c r="X116" s="34"/>
      <c r="Y116" s="35">
        <f t="shared" si="13"/>
        <v>0</v>
      </c>
      <c r="Z116" s="36"/>
      <c r="AA116" s="36"/>
      <c r="AB116" s="36"/>
      <c r="AC116" s="29" t="str">
        <f t="shared" si="14"/>
        <v xml:space="preserve"> </v>
      </c>
      <c r="AD116" s="30" t="str">
        <f t="shared" si="15"/>
        <v xml:space="preserve"> راسب  </v>
      </c>
      <c r="AE116" s="36"/>
    </row>
    <row r="117" spans="1:31" ht="39.9" customHeight="1" thickBot="1">
      <c r="A117" s="253" t="s">
        <v>30</v>
      </c>
      <c r="B117" s="237"/>
      <c r="C117" s="88"/>
      <c r="D117" s="31"/>
      <c r="E117" s="33"/>
      <c r="F117" s="34"/>
      <c r="G117" s="35">
        <f t="shared" si="8"/>
        <v>0</v>
      </c>
      <c r="H117" s="33"/>
      <c r="I117" s="34"/>
      <c r="J117" s="35">
        <f t="shared" si="9"/>
        <v>0</v>
      </c>
      <c r="K117" s="33"/>
      <c r="L117" s="34"/>
      <c r="M117" s="221">
        <f t="shared" si="10"/>
        <v>0</v>
      </c>
      <c r="N117" s="225"/>
      <c r="O117" s="225"/>
      <c r="P117" s="200"/>
      <c r="Q117" s="33"/>
      <c r="R117" s="34"/>
      <c r="S117" s="35">
        <f t="shared" si="11"/>
        <v>0</v>
      </c>
      <c r="T117" s="33"/>
      <c r="U117" s="34"/>
      <c r="V117" s="35">
        <f t="shared" si="12"/>
        <v>0</v>
      </c>
      <c r="W117" s="33">
        <v>0</v>
      </c>
      <c r="X117" s="34"/>
      <c r="Y117" s="35">
        <f t="shared" si="13"/>
        <v>0</v>
      </c>
      <c r="Z117" s="36"/>
      <c r="AA117" s="36"/>
      <c r="AB117" s="36"/>
      <c r="AC117" s="29" t="str">
        <f t="shared" si="14"/>
        <v xml:space="preserve"> </v>
      </c>
      <c r="AD117" s="30" t="str">
        <f t="shared" si="15"/>
        <v xml:space="preserve"> راسب  </v>
      </c>
      <c r="AE117" s="36"/>
    </row>
    <row r="118" spans="1:31" ht="39.9" customHeight="1" thickBot="1">
      <c r="A118" s="253" t="s">
        <v>30</v>
      </c>
      <c r="B118" s="237"/>
      <c r="C118" s="88"/>
      <c r="D118" s="31"/>
      <c r="E118" s="33"/>
      <c r="F118" s="34"/>
      <c r="G118" s="35">
        <f t="shared" si="8"/>
        <v>0</v>
      </c>
      <c r="H118" s="33"/>
      <c r="I118" s="34"/>
      <c r="J118" s="35">
        <f t="shared" si="9"/>
        <v>0</v>
      </c>
      <c r="K118" s="33"/>
      <c r="L118" s="34"/>
      <c r="M118" s="221">
        <f t="shared" si="10"/>
        <v>0</v>
      </c>
      <c r="N118" s="225"/>
      <c r="O118" s="225"/>
      <c r="P118" s="200"/>
      <c r="Q118" s="33"/>
      <c r="R118" s="34"/>
      <c r="S118" s="35">
        <f t="shared" si="11"/>
        <v>0</v>
      </c>
      <c r="T118" s="33"/>
      <c r="U118" s="34"/>
      <c r="V118" s="35">
        <f t="shared" si="12"/>
        <v>0</v>
      </c>
      <c r="W118" s="33">
        <v>0</v>
      </c>
      <c r="X118" s="34"/>
      <c r="Y118" s="35">
        <f t="shared" si="13"/>
        <v>0</v>
      </c>
      <c r="Z118" s="36"/>
      <c r="AA118" s="36"/>
      <c r="AB118" s="36"/>
      <c r="AC118" s="29" t="str">
        <f t="shared" si="14"/>
        <v xml:space="preserve"> </v>
      </c>
      <c r="AD118" s="30" t="str">
        <f t="shared" si="15"/>
        <v xml:space="preserve"> راسب  </v>
      </c>
      <c r="AE118" s="36"/>
    </row>
    <row r="119" spans="1:31" ht="39.9" customHeight="1" thickBot="1">
      <c r="A119" s="253" t="s">
        <v>30</v>
      </c>
      <c r="B119" s="237"/>
      <c r="C119" s="88"/>
      <c r="D119" s="31"/>
      <c r="E119" s="33"/>
      <c r="F119" s="34"/>
      <c r="G119" s="35">
        <f t="shared" si="8"/>
        <v>0</v>
      </c>
      <c r="H119" s="33"/>
      <c r="I119" s="34"/>
      <c r="J119" s="35">
        <f t="shared" si="9"/>
        <v>0</v>
      </c>
      <c r="K119" s="33"/>
      <c r="L119" s="34"/>
      <c r="M119" s="221">
        <f t="shared" si="10"/>
        <v>0</v>
      </c>
      <c r="N119" s="225"/>
      <c r="O119" s="225"/>
      <c r="P119" s="200"/>
      <c r="Q119" s="33"/>
      <c r="R119" s="34"/>
      <c r="S119" s="35">
        <f t="shared" si="11"/>
        <v>0</v>
      </c>
      <c r="T119" s="33"/>
      <c r="U119" s="34"/>
      <c r="V119" s="35">
        <f t="shared" si="12"/>
        <v>0</v>
      </c>
      <c r="W119" s="33">
        <v>0</v>
      </c>
      <c r="X119" s="34"/>
      <c r="Y119" s="35">
        <f t="shared" si="13"/>
        <v>0</v>
      </c>
      <c r="Z119" s="36"/>
      <c r="AA119" s="36"/>
      <c r="AB119" s="36"/>
      <c r="AC119" s="29" t="str">
        <f t="shared" si="14"/>
        <v xml:space="preserve"> </v>
      </c>
      <c r="AD119" s="30" t="str">
        <f t="shared" si="15"/>
        <v xml:space="preserve"> راسب  </v>
      </c>
      <c r="AE119" s="36"/>
    </row>
    <row r="120" spans="1:31" ht="39.9" customHeight="1" thickBot="1">
      <c r="A120" s="253" t="s">
        <v>30</v>
      </c>
      <c r="B120" s="237"/>
      <c r="C120" s="88"/>
      <c r="D120" s="31"/>
      <c r="E120" s="33"/>
      <c r="F120" s="34"/>
      <c r="G120" s="35">
        <f t="shared" si="8"/>
        <v>0</v>
      </c>
      <c r="H120" s="33"/>
      <c r="I120" s="34"/>
      <c r="J120" s="35">
        <f t="shared" si="9"/>
        <v>0</v>
      </c>
      <c r="K120" s="33"/>
      <c r="L120" s="34"/>
      <c r="M120" s="221">
        <f t="shared" si="10"/>
        <v>0</v>
      </c>
      <c r="N120" s="225"/>
      <c r="O120" s="225"/>
      <c r="P120" s="200"/>
      <c r="Q120" s="33"/>
      <c r="R120" s="34"/>
      <c r="S120" s="35">
        <f t="shared" si="11"/>
        <v>0</v>
      </c>
      <c r="T120" s="33"/>
      <c r="U120" s="34"/>
      <c r="V120" s="35">
        <f t="shared" si="12"/>
        <v>0</v>
      </c>
      <c r="W120" s="33">
        <v>0</v>
      </c>
      <c r="X120" s="34"/>
      <c r="Y120" s="35">
        <f t="shared" si="13"/>
        <v>0</v>
      </c>
      <c r="Z120" s="36"/>
      <c r="AA120" s="36"/>
      <c r="AB120" s="36"/>
      <c r="AC120" s="29" t="str">
        <f t="shared" si="14"/>
        <v xml:space="preserve"> </v>
      </c>
      <c r="AD120" s="30" t="str">
        <f t="shared" si="15"/>
        <v xml:space="preserve"> راسب  </v>
      </c>
      <c r="AE120" s="36"/>
    </row>
    <row r="121" spans="1:31" ht="39.9" customHeight="1" thickBot="1">
      <c r="A121" s="253" t="s">
        <v>30</v>
      </c>
      <c r="B121" s="237"/>
      <c r="C121" s="88"/>
      <c r="D121" s="31"/>
      <c r="E121" s="33"/>
      <c r="F121" s="34"/>
      <c r="G121" s="35">
        <f t="shared" si="8"/>
        <v>0</v>
      </c>
      <c r="H121" s="33"/>
      <c r="I121" s="34"/>
      <c r="J121" s="35">
        <f t="shared" si="9"/>
        <v>0</v>
      </c>
      <c r="K121" s="33"/>
      <c r="L121" s="34"/>
      <c r="M121" s="221">
        <f t="shared" si="10"/>
        <v>0</v>
      </c>
      <c r="N121" s="225"/>
      <c r="O121" s="225"/>
      <c r="P121" s="200"/>
      <c r="Q121" s="33"/>
      <c r="R121" s="34"/>
      <c r="S121" s="35">
        <f t="shared" si="11"/>
        <v>0</v>
      </c>
      <c r="T121" s="33"/>
      <c r="U121" s="34"/>
      <c r="V121" s="35">
        <f t="shared" si="12"/>
        <v>0</v>
      </c>
      <c r="W121" s="33">
        <v>0</v>
      </c>
      <c r="X121" s="34"/>
      <c r="Y121" s="35">
        <f t="shared" si="13"/>
        <v>0</v>
      </c>
      <c r="Z121" s="36"/>
      <c r="AA121" s="36"/>
      <c r="AB121" s="36"/>
      <c r="AC121" s="29" t="str">
        <f t="shared" si="14"/>
        <v xml:space="preserve"> </v>
      </c>
      <c r="AD121" s="30" t="str">
        <f t="shared" si="15"/>
        <v xml:space="preserve"> راسب  </v>
      </c>
      <c r="AE121" s="36"/>
    </row>
    <row r="122" spans="1:31" ht="39.9" customHeight="1" thickBot="1">
      <c r="A122" s="253" t="s">
        <v>30</v>
      </c>
      <c r="B122" s="237"/>
      <c r="C122" s="88"/>
      <c r="D122" s="31"/>
      <c r="E122" s="33"/>
      <c r="F122" s="34"/>
      <c r="G122" s="35">
        <f t="shared" si="8"/>
        <v>0</v>
      </c>
      <c r="H122" s="33"/>
      <c r="I122" s="34"/>
      <c r="J122" s="35">
        <f t="shared" si="9"/>
        <v>0</v>
      </c>
      <c r="K122" s="33"/>
      <c r="L122" s="34"/>
      <c r="M122" s="221">
        <f t="shared" si="10"/>
        <v>0</v>
      </c>
      <c r="N122" s="225"/>
      <c r="O122" s="225"/>
      <c r="P122" s="200"/>
      <c r="Q122" s="33"/>
      <c r="R122" s="34"/>
      <c r="S122" s="35">
        <f t="shared" si="11"/>
        <v>0</v>
      </c>
      <c r="T122" s="33"/>
      <c r="U122" s="34"/>
      <c r="V122" s="35">
        <f t="shared" si="12"/>
        <v>0</v>
      </c>
      <c r="W122" s="33">
        <v>0</v>
      </c>
      <c r="X122" s="34"/>
      <c r="Y122" s="35">
        <f t="shared" si="13"/>
        <v>0</v>
      </c>
      <c r="Z122" s="36"/>
      <c r="AA122" s="36"/>
      <c r="AB122" s="36"/>
      <c r="AC122" s="29" t="str">
        <f t="shared" si="14"/>
        <v xml:space="preserve"> </v>
      </c>
      <c r="AD122" s="30" t="str">
        <f t="shared" si="15"/>
        <v xml:space="preserve"> راسب  </v>
      </c>
      <c r="AE122" s="36"/>
    </row>
    <row r="123" spans="1:31" ht="39.9" customHeight="1" thickBot="1">
      <c r="A123" s="253" t="s">
        <v>30</v>
      </c>
      <c r="B123" s="237"/>
      <c r="C123" s="88"/>
      <c r="D123" s="31"/>
      <c r="E123" s="33"/>
      <c r="F123" s="34"/>
      <c r="G123" s="35">
        <f t="shared" si="8"/>
        <v>0</v>
      </c>
      <c r="H123" s="33"/>
      <c r="I123" s="34"/>
      <c r="J123" s="35">
        <f t="shared" si="9"/>
        <v>0</v>
      </c>
      <c r="K123" s="33"/>
      <c r="L123" s="34"/>
      <c r="M123" s="221">
        <f t="shared" si="10"/>
        <v>0</v>
      </c>
      <c r="N123" s="225"/>
      <c r="O123" s="225"/>
      <c r="P123" s="200"/>
      <c r="Q123" s="33"/>
      <c r="R123" s="34"/>
      <c r="S123" s="35">
        <f t="shared" si="11"/>
        <v>0</v>
      </c>
      <c r="T123" s="33"/>
      <c r="U123" s="34"/>
      <c r="V123" s="35">
        <f t="shared" si="12"/>
        <v>0</v>
      </c>
      <c r="W123" s="33">
        <v>0</v>
      </c>
      <c r="X123" s="34"/>
      <c r="Y123" s="35">
        <f t="shared" si="13"/>
        <v>0</v>
      </c>
      <c r="Z123" s="36"/>
      <c r="AA123" s="36"/>
      <c r="AB123" s="36"/>
      <c r="AC123" s="29" t="str">
        <f t="shared" si="14"/>
        <v xml:space="preserve"> </v>
      </c>
      <c r="AD123" s="30" t="str">
        <f t="shared" si="15"/>
        <v xml:space="preserve"> راسب  </v>
      </c>
      <c r="AE123" s="36"/>
    </row>
    <row r="124" spans="1:31" ht="39.9" customHeight="1" thickBot="1">
      <c r="A124" s="253" t="s">
        <v>30</v>
      </c>
      <c r="B124" s="237"/>
      <c r="C124" s="88"/>
      <c r="D124" s="31"/>
      <c r="E124" s="33"/>
      <c r="F124" s="34"/>
      <c r="G124" s="35">
        <f t="shared" si="8"/>
        <v>0</v>
      </c>
      <c r="H124" s="33"/>
      <c r="I124" s="34"/>
      <c r="J124" s="35">
        <f t="shared" si="9"/>
        <v>0</v>
      </c>
      <c r="K124" s="33"/>
      <c r="L124" s="34"/>
      <c r="M124" s="221">
        <f t="shared" si="10"/>
        <v>0</v>
      </c>
      <c r="N124" s="225"/>
      <c r="O124" s="225"/>
      <c r="P124" s="200"/>
      <c r="Q124" s="33"/>
      <c r="R124" s="34"/>
      <c r="S124" s="35">
        <f t="shared" si="11"/>
        <v>0</v>
      </c>
      <c r="T124" s="33"/>
      <c r="U124" s="34"/>
      <c r="V124" s="35">
        <f t="shared" si="12"/>
        <v>0</v>
      </c>
      <c r="W124" s="33">
        <v>0</v>
      </c>
      <c r="X124" s="34"/>
      <c r="Y124" s="35">
        <f t="shared" si="13"/>
        <v>0</v>
      </c>
      <c r="Z124" s="36"/>
      <c r="AA124" s="36"/>
      <c r="AB124" s="36"/>
      <c r="AC124" s="29" t="str">
        <f t="shared" si="14"/>
        <v xml:space="preserve"> </v>
      </c>
      <c r="AD124" s="30" t="str">
        <f t="shared" si="15"/>
        <v xml:space="preserve"> راسب  </v>
      </c>
      <c r="AE124" s="36"/>
    </row>
    <row r="125" spans="1:31" ht="39.9" customHeight="1" thickBot="1">
      <c r="A125" s="253" t="s">
        <v>30</v>
      </c>
      <c r="B125" s="237"/>
      <c r="C125" s="88"/>
      <c r="D125" s="31"/>
      <c r="E125" s="33"/>
      <c r="F125" s="34"/>
      <c r="G125" s="35">
        <f t="shared" si="8"/>
        <v>0</v>
      </c>
      <c r="H125" s="33"/>
      <c r="I125" s="34"/>
      <c r="J125" s="35">
        <f t="shared" si="9"/>
        <v>0</v>
      </c>
      <c r="K125" s="33"/>
      <c r="L125" s="34"/>
      <c r="M125" s="221">
        <f t="shared" si="10"/>
        <v>0</v>
      </c>
      <c r="N125" s="225"/>
      <c r="O125" s="225"/>
      <c r="P125" s="200"/>
      <c r="Q125" s="33"/>
      <c r="R125" s="34"/>
      <c r="S125" s="35">
        <f t="shared" si="11"/>
        <v>0</v>
      </c>
      <c r="T125" s="33"/>
      <c r="U125" s="34"/>
      <c r="V125" s="35">
        <f t="shared" si="12"/>
        <v>0</v>
      </c>
      <c r="W125" s="33">
        <v>0</v>
      </c>
      <c r="X125" s="34"/>
      <c r="Y125" s="35">
        <f t="shared" si="13"/>
        <v>0</v>
      </c>
      <c r="Z125" s="36"/>
      <c r="AA125" s="36"/>
      <c r="AB125" s="36"/>
      <c r="AC125" s="29" t="str">
        <f t="shared" si="14"/>
        <v xml:space="preserve"> </v>
      </c>
      <c r="AD125" s="30" t="str">
        <f t="shared" si="15"/>
        <v xml:space="preserve"> راسب  </v>
      </c>
      <c r="AE125" s="36"/>
    </row>
    <row r="126" spans="1:31" ht="39.9" customHeight="1" thickBot="1">
      <c r="A126" s="253" t="s">
        <v>30</v>
      </c>
      <c r="B126" s="237"/>
      <c r="C126" s="88"/>
      <c r="D126" s="31"/>
      <c r="E126" s="33"/>
      <c r="F126" s="34"/>
      <c r="G126" s="35">
        <f t="shared" si="8"/>
        <v>0</v>
      </c>
      <c r="H126" s="33"/>
      <c r="I126" s="34"/>
      <c r="J126" s="35">
        <f t="shared" si="9"/>
        <v>0</v>
      </c>
      <c r="K126" s="33"/>
      <c r="L126" s="34"/>
      <c r="M126" s="221">
        <f t="shared" si="10"/>
        <v>0</v>
      </c>
      <c r="N126" s="225"/>
      <c r="O126" s="225"/>
      <c r="P126" s="200"/>
      <c r="Q126" s="33"/>
      <c r="R126" s="34"/>
      <c r="S126" s="35">
        <f t="shared" si="11"/>
        <v>0</v>
      </c>
      <c r="T126" s="33"/>
      <c r="U126" s="34"/>
      <c r="V126" s="35">
        <f t="shared" si="12"/>
        <v>0</v>
      </c>
      <c r="W126" s="33">
        <v>0</v>
      </c>
      <c r="X126" s="34"/>
      <c r="Y126" s="35">
        <f t="shared" si="13"/>
        <v>0</v>
      </c>
      <c r="Z126" s="36"/>
      <c r="AA126" s="36"/>
      <c r="AB126" s="36"/>
      <c r="AC126" s="29" t="str">
        <f t="shared" si="14"/>
        <v xml:space="preserve"> </v>
      </c>
      <c r="AD126" s="30" t="str">
        <f t="shared" si="15"/>
        <v xml:space="preserve"> راسب  </v>
      </c>
      <c r="AE126" s="36"/>
    </row>
    <row r="127" spans="1:31" ht="39.9" customHeight="1" thickBot="1">
      <c r="A127" s="253" t="s">
        <v>30</v>
      </c>
      <c r="B127" s="237"/>
      <c r="C127" s="88"/>
      <c r="D127" s="31"/>
      <c r="E127" s="33"/>
      <c r="F127" s="34"/>
      <c r="G127" s="35">
        <f t="shared" si="8"/>
        <v>0</v>
      </c>
      <c r="H127" s="33"/>
      <c r="I127" s="34"/>
      <c r="J127" s="35">
        <f t="shared" si="9"/>
        <v>0</v>
      </c>
      <c r="K127" s="33"/>
      <c r="L127" s="34"/>
      <c r="M127" s="221">
        <f t="shared" si="10"/>
        <v>0</v>
      </c>
      <c r="N127" s="225"/>
      <c r="O127" s="225"/>
      <c r="P127" s="200"/>
      <c r="Q127" s="33"/>
      <c r="R127" s="34"/>
      <c r="S127" s="35">
        <f t="shared" si="11"/>
        <v>0</v>
      </c>
      <c r="T127" s="33"/>
      <c r="U127" s="34"/>
      <c r="V127" s="35">
        <f t="shared" si="12"/>
        <v>0</v>
      </c>
      <c r="W127" s="33">
        <v>0</v>
      </c>
      <c r="X127" s="34"/>
      <c r="Y127" s="35">
        <f t="shared" si="13"/>
        <v>0</v>
      </c>
      <c r="Z127" s="36"/>
      <c r="AA127" s="36"/>
      <c r="AB127" s="36"/>
      <c r="AC127" s="29" t="str">
        <f t="shared" si="14"/>
        <v xml:space="preserve"> </v>
      </c>
      <c r="AD127" s="30" t="str">
        <f t="shared" si="15"/>
        <v xml:space="preserve"> راسب  </v>
      </c>
      <c r="AE127" s="36"/>
    </row>
    <row r="128" spans="1:31" ht="39.9" customHeight="1" thickBot="1">
      <c r="A128" s="253" t="s">
        <v>30</v>
      </c>
      <c r="B128" s="237"/>
      <c r="C128" s="88"/>
      <c r="D128" s="31"/>
      <c r="E128" s="33"/>
      <c r="F128" s="34"/>
      <c r="G128" s="35">
        <f t="shared" si="8"/>
        <v>0</v>
      </c>
      <c r="H128" s="33"/>
      <c r="I128" s="34"/>
      <c r="J128" s="35">
        <f t="shared" si="9"/>
        <v>0</v>
      </c>
      <c r="K128" s="33"/>
      <c r="L128" s="34"/>
      <c r="M128" s="221">
        <f t="shared" si="10"/>
        <v>0</v>
      </c>
      <c r="N128" s="225"/>
      <c r="O128" s="225"/>
      <c r="P128" s="200"/>
      <c r="Q128" s="33"/>
      <c r="R128" s="34"/>
      <c r="S128" s="35">
        <f t="shared" si="11"/>
        <v>0</v>
      </c>
      <c r="T128" s="33"/>
      <c r="U128" s="34"/>
      <c r="V128" s="35">
        <f t="shared" si="12"/>
        <v>0</v>
      </c>
      <c r="W128" s="33">
        <v>0</v>
      </c>
      <c r="X128" s="34"/>
      <c r="Y128" s="35">
        <f t="shared" si="13"/>
        <v>0</v>
      </c>
      <c r="Z128" s="36"/>
      <c r="AA128" s="36"/>
      <c r="AB128" s="36"/>
      <c r="AC128" s="29" t="str">
        <f t="shared" si="14"/>
        <v xml:space="preserve"> </v>
      </c>
      <c r="AD128" s="30" t="str">
        <f t="shared" si="15"/>
        <v xml:space="preserve"> راسب  </v>
      </c>
      <c r="AE128" s="36"/>
    </row>
    <row r="129" spans="1:31" ht="39.9" customHeight="1" thickBot="1">
      <c r="A129" s="253" t="s">
        <v>30</v>
      </c>
      <c r="B129" s="237"/>
      <c r="C129" s="88"/>
      <c r="D129" s="31"/>
      <c r="E129" s="33"/>
      <c r="F129" s="34"/>
      <c r="G129" s="35">
        <f t="shared" si="8"/>
        <v>0</v>
      </c>
      <c r="H129" s="33"/>
      <c r="I129" s="34"/>
      <c r="J129" s="35">
        <f t="shared" si="9"/>
        <v>0</v>
      </c>
      <c r="K129" s="33"/>
      <c r="L129" s="34"/>
      <c r="M129" s="221">
        <f t="shared" si="10"/>
        <v>0</v>
      </c>
      <c r="N129" s="225"/>
      <c r="O129" s="225"/>
      <c r="P129" s="200"/>
      <c r="Q129" s="33"/>
      <c r="R129" s="34"/>
      <c r="S129" s="35">
        <f t="shared" si="11"/>
        <v>0</v>
      </c>
      <c r="T129" s="33"/>
      <c r="U129" s="34"/>
      <c r="V129" s="35">
        <f t="shared" si="12"/>
        <v>0</v>
      </c>
      <c r="W129" s="33">
        <v>0</v>
      </c>
      <c r="X129" s="34"/>
      <c r="Y129" s="35">
        <f t="shared" si="13"/>
        <v>0</v>
      </c>
      <c r="Z129" s="36"/>
      <c r="AA129" s="36"/>
      <c r="AB129" s="36"/>
      <c r="AC129" s="29" t="str">
        <f t="shared" si="14"/>
        <v xml:space="preserve"> </v>
      </c>
      <c r="AD129" s="30" t="str">
        <f t="shared" si="15"/>
        <v xml:space="preserve"> راسب  </v>
      </c>
      <c r="AE129" s="36"/>
    </row>
    <row r="130" spans="1:31" ht="39.9" customHeight="1" thickBot="1">
      <c r="A130" s="253" t="s">
        <v>30</v>
      </c>
      <c r="B130" s="237"/>
      <c r="C130" s="88"/>
      <c r="D130" s="31"/>
      <c r="E130" s="33"/>
      <c r="F130" s="34"/>
      <c r="G130" s="35">
        <f t="shared" si="8"/>
        <v>0</v>
      </c>
      <c r="H130" s="33"/>
      <c r="I130" s="34"/>
      <c r="J130" s="35">
        <f t="shared" si="9"/>
        <v>0</v>
      </c>
      <c r="K130" s="33"/>
      <c r="L130" s="34"/>
      <c r="M130" s="221">
        <f t="shared" si="10"/>
        <v>0</v>
      </c>
      <c r="N130" s="225"/>
      <c r="O130" s="225"/>
      <c r="P130" s="200"/>
      <c r="Q130" s="33"/>
      <c r="R130" s="34"/>
      <c r="S130" s="35">
        <f t="shared" si="11"/>
        <v>0</v>
      </c>
      <c r="T130" s="33"/>
      <c r="U130" s="34"/>
      <c r="V130" s="35">
        <f t="shared" si="12"/>
        <v>0</v>
      </c>
      <c r="W130" s="33">
        <v>0</v>
      </c>
      <c r="X130" s="34"/>
      <c r="Y130" s="35">
        <f t="shared" si="13"/>
        <v>0</v>
      </c>
      <c r="Z130" s="36"/>
      <c r="AA130" s="36"/>
      <c r="AB130" s="36"/>
      <c r="AC130" s="29" t="str">
        <f t="shared" si="14"/>
        <v xml:space="preserve"> </v>
      </c>
      <c r="AD130" s="30" t="str">
        <f t="shared" si="15"/>
        <v xml:space="preserve"> راسب  </v>
      </c>
      <c r="AE130" s="36"/>
    </row>
    <row r="131" spans="1:31" ht="39.9" customHeight="1" thickBot="1">
      <c r="A131" s="253" t="s">
        <v>30</v>
      </c>
      <c r="B131" s="237"/>
      <c r="C131" s="88"/>
      <c r="D131" s="31"/>
      <c r="E131" s="33"/>
      <c r="F131" s="34"/>
      <c r="G131" s="35">
        <f t="shared" si="8"/>
        <v>0</v>
      </c>
      <c r="H131" s="33"/>
      <c r="I131" s="34"/>
      <c r="J131" s="35">
        <f t="shared" si="9"/>
        <v>0</v>
      </c>
      <c r="K131" s="33"/>
      <c r="L131" s="34"/>
      <c r="M131" s="221">
        <f t="shared" si="10"/>
        <v>0</v>
      </c>
      <c r="N131" s="225"/>
      <c r="O131" s="225"/>
      <c r="P131" s="200"/>
      <c r="Q131" s="33"/>
      <c r="R131" s="34"/>
      <c r="S131" s="35">
        <f t="shared" si="11"/>
        <v>0</v>
      </c>
      <c r="T131" s="33"/>
      <c r="U131" s="34"/>
      <c r="V131" s="35">
        <f t="shared" si="12"/>
        <v>0</v>
      </c>
      <c r="W131" s="33">
        <v>0</v>
      </c>
      <c r="X131" s="34"/>
      <c r="Y131" s="35">
        <f t="shared" si="13"/>
        <v>0</v>
      </c>
      <c r="Z131" s="36"/>
      <c r="AA131" s="36"/>
      <c r="AB131" s="36"/>
      <c r="AC131" s="29" t="str">
        <f t="shared" si="14"/>
        <v xml:space="preserve"> </v>
      </c>
      <c r="AD131" s="30" t="str">
        <f t="shared" si="15"/>
        <v xml:space="preserve"> راسب  </v>
      </c>
      <c r="AE131" s="36"/>
    </row>
    <row r="132" spans="1:31" ht="39.9" customHeight="1" thickBot="1">
      <c r="A132" s="253" t="s">
        <v>30</v>
      </c>
      <c r="B132" s="237"/>
      <c r="C132" s="88"/>
      <c r="D132" s="31"/>
      <c r="E132" s="33"/>
      <c r="F132" s="34"/>
      <c r="G132" s="35">
        <f t="shared" si="8"/>
        <v>0</v>
      </c>
      <c r="H132" s="33"/>
      <c r="I132" s="34"/>
      <c r="J132" s="35">
        <f t="shared" si="9"/>
        <v>0</v>
      </c>
      <c r="K132" s="33"/>
      <c r="L132" s="34"/>
      <c r="M132" s="221">
        <f t="shared" si="10"/>
        <v>0</v>
      </c>
      <c r="N132" s="225"/>
      <c r="O132" s="225"/>
      <c r="P132" s="200"/>
      <c r="Q132" s="33"/>
      <c r="R132" s="34"/>
      <c r="S132" s="35">
        <f t="shared" si="11"/>
        <v>0</v>
      </c>
      <c r="T132" s="33"/>
      <c r="U132" s="34"/>
      <c r="V132" s="35">
        <f t="shared" si="12"/>
        <v>0</v>
      </c>
      <c r="W132" s="33">
        <v>0</v>
      </c>
      <c r="X132" s="34"/>
      <c r="Y132" s="35">
        <f t="shared" si="13"/>
        <v>0</v>
      </c>
      <c r="Z132" s="36"/>
      <c r="AA132" s="36"/>
      <c r="AB132" s="36"/>
      <c r="AC132" s="29" t="str">
        <f t="shared" si="14"/>
        <v xml:space="preserve"> </v>
      </c>
      <c r="AD132" s="30" t="str">
        <f t="shared" si="15"/>
        <v xml:space="preserve"> راسب  </v>
      </c>
      <c r="AE132" s="36"/>
    </row>
    <row r="133" spans="1:31" ht="39.9" customHeight="1" thickBot="1">
      <c r="A133" s="253" t="s">
        <v>30</v>
      </c>
      <c r="B133" s="237"/>
      <c r="C133" s="88"/>
      <c r="D133" s="31"/>
      <c r="E133" s="33"/>
      <c r="F133" s="34"/>
      <c r="G133" s="35">
        <f t="shared" si="8"/>
        <v>0</v>
      </c>
      <c r="H133" s="33"/>
      <c r="I133" s="34"/>
      <c r="J133" s="35">
        <f t="shared" si="9"/>
        <v>0</v>
      </c>
      <c r="K133" s="33"/>
      <c r="L133" s="34"/>
      <c r="M133" s="221">
        <f t="shared" si="10"/>
        <v>0</v>
      </c>
      <c r="N133" s="225"/>
      <c r="O133" s="225"/>
      <c r="P133" s="200"/>
      <c r="Q133" s="33"/>
      <c r="R133" s="34"/>
      <c r="S133" s="35">
        <f t="shared" si="11"/>
        <v>0</v>
      </c>
      <c r="T133" s="33"/>
      <c r="U133" s="34"/>
      <c r="V133" s="35">
        <f t="shared" si="12"/>
        <v>0</v>
      </c>
      <c r="W133" s="33">
        <v>0</v>
      </c>
      <c r="X133" s="34"/>
      <c r="Y133" s="35">
        <f t="shared" si="13"/>
        <v>0</v>
      </c>
      <c r="Z133" s="36"/>
      <c r="AA133" s="36"/>
      <c r="AB133" s="36"/>
      <c r="AC133" s="29" t="str">
        <f t="shared" si="14"/>
        <v xml:space="preserve"> </v>
      </c>
      <c r="AD133" s="30" t="str">
        <f t="shared" si="15"/>
        <v xml:space="preserve"> راسب  </v>
      </c>
      <c r="AE133" s="36"/>
    </row>
    <row r="134" spans="1:31" ht="39.9" customHeight="1" thickBot="1">
      <c r="A134" s="253" t="s">
        <v>30</v>
      </c>
      <c r="B134" s="237"/>
      <c r="C134" s="88"/>
      <c r="D134" s="31"/>
      <c r="E134" s="33"/>
      <c r="F134" s="34"/>
      <c r="G134" s="35">
        <f t="shared" si="8"/>
        <v>0</v>
      </c>
      <c r="H134" s="33"/>
      <c r="I134" s="34"/>
      <c r="J134" s="35">
        <f t="shared" si="9"/>
        <v>0</v>
      </c>
      <c r="K134" s="33"/>
      <c r="L134" s="34"/>
      <c r="M134" s="221">
        <f t="shared" si="10"/>
        <v>0</v>
      </c>
      <c r="N134" s="225"/>
      <c r="O134" s="225"/>
      <c r="P134" s="200"/>
      <c r="Q134" s="33"/>
      <c r="R134" s="34"/>
      <c r="S134" s="35">
        <f t="shared" si="11"/>
        <v>0</v>
      </c>
      <c r="T134" s="33"/>
      <c r="U134" s="34"/>
      <c r="V134" s="35">
        <f t="shared" si="12"/>
        <v>0</v>
      </c>
      <c r="W134" s="33">
        <v>0</v>
      </c>
      <c r="X134" s="34"/>
      <c r="Y134" s="35">
        <f t="shared" si="13"/>
        <v>0</v>
      </c>
      <c r="Z134" s="36"/>
      <c r="AA134" s="36"/>
      <c r="AB134" s="36"/>
      <c r="AC134" s="29" t="str">
        <f t="shared" si="14"/>
        <v xml:space="preserve"> </v>
      </c>
      <c r="AD134" s="30" t="str">
        <f t="shared" si="15"/>
        <v xml:space="preserve"> راسب  </v>
      </c>
      <c r="AE134" s="36"/>
    </row>
    <row r="135" spans="1:31" ht="39.9" customHeight="1" thickBot="1">
      <c r="A135" s="253" t="s">
        <v>30</v>
      </c>
      <c r="B135" s="237"/>
      <c r="C135" s="88"/>
      <c r="D135" s="31"/>
      <c r="E135" s="33"/>
      <c r="F135" s="34"/>
      <c r="G135" s="35">
        <f t="shared" si="8"/>
        <v>0</v>
      </c>
      <c r="H135" s="33"/>
      <c r="I135" s="34"/>
      <c r="J135" s="35">
        <f t="shared" si="9"/>
        <v>0</v>
      </c>
      <c r="K135" s="33"/>
      <c r="L135" s="34"/>
      <c r="M135" s="221">
        <f t="shared" si="10"/>
        <v>0</v>
      </c>
      <c r="N135" s="225"/>
      <c r="O135" s="225"/>
      <c r="P135" s="200"/>
      <c r="Q135" s="33"/>
      <c r="R135" s="34"/>
      <c r="S135" s="35">
        <f t="shared" si="11"/>
        <v>0</v>
      </c>
      <c r="T135" s="33"/>
      <c r="U135" s="34"/>
      <c r="V135" s="35">
        <f t="shared" si="12"/>
        <v>0</v>
      </c>
      <c r="W135" s="33">
        <v>0</v>
      </c>
      <c r="X135" s="34"/>
      <c r="Y135" s="35">
        <f t="shared" si="13"/>
        <v>0</v>
      </c>
      <c r="Z135" s="36"/>
      <c r="AA135" s="36"/>
      <c r="AB135" s="36"/>
      <c r="AC135" s="29" t="str">
        <f t="shared" si="14"/>
        <v xml:space="preserve"> </v>
      </c>
      <c r="AD135" s="30" t="str">
        <f t="shared" si="15"/>
        <v xml:space="preserve"> راسب  </v>
      </c>
      <c r="AE135" s="36"/>
    </row>
    <row r="136" spans="1:31" ht="39.9" customHeight="1" thickBot="1">
      <c r="A136" s="253" t="s">
        <v>30</v>
      </c>
      <c r="B136" s="237"/>
      <c r="C136" s="88"/>
      <c r="D136" s="31"/>
      <c r="E136" s="33"/>
      <c r="F136" s="34"/>
      <c r="G136" s="35">
        <f t="shared" si="8"/>
        <v>0</v>
      </c>
      <c r="H136" s="33"/>
      <c r="I136" s="34"/>
      <c r="J136" s="35">
        <f t="shared" si="9"/>
        <v>0</v>
      </c>
      <c r="K136" s="33"/>
      <c r="L136" s="34"/>
      <c r="M136" s="221">
        <f t="shared" si="10"/>
        <v>0</v>
      </c>
      <c r="N136" s="225"/>
      <c r="O136" s="225"/>
      <c r="P136" s="200"/>
      <c r="Q136" s="33"/>
      <c r="R136" s="34"/>
      <c r="S136" s="35">
        <f t="shared" si="11"/>
        <v>0</v>
      </c>
      <c r="T136" s="33"/>
      <c r="U136" s="34"/>
      <c r="V136" s="35">
        <f t="shared" si="12"/>
        <v>0</v>
      </c>
      <c r="W136" s="33">
        <v>0</v>
      </c>
      <c r="X136" s="34"/>
      <c r="Y136" s="35">
        <f t="shared" si="13"/>
        <v>0</v>
      </c>
      <c r="Z136" s="36"/>
      <c r="AA136" s="36"/>
      <c r="AB136" s="36"/>
      <c r="AC136" s="29" t="str">
        <f t="shared" si="14"/>
        <v xml:space="preserve"> </v>
      </c>
      <c r="AD136" s="30" t="str">
        <f t="shared" si="15"/>
        <v xml:space="preserve"> راسب  </v>
      </c>
      <c r="AE136" s="36"/>
    </row>
    <row r="137" spans="1:31" ht="39.9" customHeight="1" thickBot="1">
      <c r="A137" s="253" t="s">
        <v>30</v>
      </c>
      <c r="B137" s="237"/>
      <c r="C137" s="88"/>
      <c r="D137" s="31"/>
      <c r="E137" s="33"/>
      <c r="F137" s="34"/>
      <c r="G137" s="35">
        <f t="shared" si="8"/>
        <v>0</v>
      </c>
      <c r="H137" s="33"/>
      <c r="I137" s="34"/>
      <c r="J137" s="35">
        <f t="shared" si="9"/>
        <v>0</v>
      </c>
      <c r="K137" s="33"/>
      <c r="L137" s="34"/>
      <c r="M137" s="221">
        <f t="shared" si="10"/>
        <v>0</v>
      </c>
      <c r="N137" s="225"/>
      <c r="O137" s="225"/>
      <c r="P137" s="200"/>
      <c r="Q137" s="33"/>
      <c r="R137" s="34"/>
      <c r="S137" s="35">
        <f t="shared" si="11"/>
        <v>0</v>
      </c>
      <c r="T137" s="33"/>
      <c r="U137" s="34"/>
      <c r="V137" s="35">
        <f t="shared" si="12"/>
        <v>0</v>
      </c>
      <c r="W137" s="33">
        <v>0</v>
      </c>
      <c r="X137" s="34"/>
      <c r="Y137" s="35">
        <f t="shared" si="13"/>
        <v>0</v>
      </c>
      <c r="Z137" s="36"/>
      <c r="AA137" s="36"/>
      <c r="AB137" s="36"/>
      <c r="AC137" s="29" t="str">
        <f t="shared" si="14"/>
        <v xml:space="preserve"> </v>
      </c>
      <c r="AD137" s="30" t="str">
        <f t="shared" si="15"/>
        <v xml:space="preserve"> راسب  </v>
      </c>
      <c r="AE137" s="36"/>
    </row>
    <row r="138" spans="1:31" ht="39.9" customHeight="1" thickBot="1">
      <c r="A138" s="253" t="s">
        <v>30</v>
      </c>
      <c r="B138" s="237"/>
      <c r="C138" s="88"/>
      <c r="D138" s="31"/>
      <c r="E138" s="33"/>
      <c r="F138" s="34"/>
      <c r="G138" s="35">
        <f t="shared" si="8"/>
        <v>0</v>
      </c>
      <c r="H138" s="33"/>
      <c r="I138" s="34"/>
      <c r="J138" s="35">
        <f t="shared" si="9"/>
        <v>0</v>
      </c>
      <c r="K138" s="33"/>
      <c r="L138" s="34"/>
      <c r="M138" s="221">
        <f t="shared" si="10"/>
        <v>0</v>
      </c>
      <c r="N138" s="225"/>
      <c r="O138" s="225"/>
      <c r="P138" s="200"/>
      <c r="Q138" s="33"/>
      <c r="R138" s="34"/>
      <c r="S138" s="35">
        <f t="shared" si="11"/>
        <v>0</v>
      </c>
      <c r="T138" s="33"/>
      <c r="U138" s="34"/>
      <c r="V138" s="35">
        <f t="shared" si="12"/>
        <v>0</v>
      </c>
      <c r="W138" s="33">
        <v>0</v>
      </c>
      <c r="X138" s="34"/>
      <c r="Y138" s="35">
        <f t="shared" si="13"/>
        <v>0</v>
      </c>
      <c r="Z138" s="36"/>
      <c r="AA138" s="36"/>
      <c r="AB138" s="36"/>
      <c r="AC138" s="29" t="str">
        <f t="shared" si="14"/>
        <v xml:space="preserve"> </v>
      </c>
      <c r="AD138" s="30" t="str">
        <f t="shared" si="15"/>
        <v xml:space="preserve"> راسب  </v>
      </c>
      <c r="AE138" s="36"/>
    </row>
    <row r="139" spans="1:31" ht="39.9" customHeight="1" thickBot="1">
      <c r="A139" s="253" t="s">
        <v>30</v>
      </c>
      <c r="B139" s="237"/>
      <c r="C139" s="88"/>
      <c r="D139" s="31"/>
      <c r="E139" s="33"/>
      <c r="F139" s="34"/>
      <c r="G139" s="35">
        <f t="shared" si="8"/>
        <v>0</v>
      </c>
      <c r="H139" s="33"/>
      <c r="I139" s="34"/>
      <c r="J139" s="35">
        <f t="shared" si="9"/>
        <v>0</v>
      </c>
      <c r="K139" s="33"/>
      <c r="L139" s="34"/>
      <c r="M139" s="221">
        <f t="shared" si="10"/>
        <v>0</v>
      </c>
      <c r="N139" s="225"/>
      <c r="O139" s="225"/>
      <c r="P139" s="200"/>
      <c r="Q139" s="33"/>
      <c r="R139" s="34"/>
      <c r="S139" s="35">
        <f t="shared" si="11"/>
        <v>0</v>
      </c>
      <c r="T139" s="33"/>
      <c r="U139" s="34"/>
      <c r="V139" s="35">
        <f t="shared" si="12"/>
        <v>0</v>
      </c>
      <c r="W139" s="33">
        <v>0</v>
      </c>
      <c r="X139" s="34"/>
      <c r="Y139" s="35">
        <f t="shared" si="13"/>
        <v>0</v>
      </c>
      <c r="Z139" s="36"/>
      <c r="AA139" s="36"/>
      <c r="AB139" s="36"/>
      <c r="AC139" s="29" t="str">
        <f t="shared" si="14"/>
        <v xml:space="preserve"> </v>
      </c>
      <c r="AD139" s="30" t="str">
        <f t="shared" si="15"/>
        <v xml:space="preserve"> راسب  </v>
      </c>
      <c r="AE139" s="36"/>
    </row>
    <row r="140" spans="1:31" ht="39.9" customHeight="1" thickBot="1">
      <c r="A140" s="253" t="s">
        <v>30</v>
      </c>
      <c r="B140" s="237"/>
      <c r="C140" s="88"/>
      <c r="D140" s="31"/>
      <c r="E140" s="33"/>
      <c r="F140" s="34"/>
      <c r="G140" s="35">
        <f t="shared" si="8"/>
        <v>0</v>
      </c>
      <c r="H140" s="33"/>
      <c r="I140" s="34"/>
      <c r="J140" s="35">
        <f t="shared" si="9"/>
        <v>0</v>
      </c>
      <c r="K140" s="33"/>
      <c r="L140" s="34"/>
      <c r="M140" s="221">
        <f t="shared" si="10"/>
        <v>0</v>
      </c>
      <c r="N140" s="225"/>
      <c r="O140" s="225"/>
      <c r="P140" s="200"/>
      <c r="Q140" s="33"/>
      <c r="R140" s="34"/>
      <c r="S140" s="35">
        <f t="shared" si="11"/>
        <v>0</v>
      </c>
      <c r="T140" s="33"/>
      <c r="U140" s="34"/>
      <c r="V140" s="35">
        <f t="shared" si="12"/>
        <v>0</v>
      </c>
      <c r="W140" s="33">
        <v>0</v>
      </c>
      <c r="X140" s="34"/>
      <c r="Y140" s="35">
        <f t="shared" si="13"/>
        <v>0</v>
      </c>
      <c r="Z140" s="36"/>
      <c r="AA140" s="36"/>
      <c r="AB140" s="36"/>
      <c r="AC140" s="29" t="str">
        <f t="shared" si="14"/>
        <v xml:space="preserve"> </v>
      </c>
      <c r="AD140" s="30" t="str">
        <f t="shared" si="15"/>
        <v xml:space="preserve"> راسب  </v>
      </c>
      <c r="AE140" s="36"/>
    </row>
    <row r="141" spans="1:31" ht="39.9" customHeight="1" thickBot="1">
      <c r="A141" s="253" t="s">
        <v>30</v>
      </c>
      <c r="B141" s="237"/>
      <c r="C141" s="88"/>
      <c r="D141" s="31"/>
      <c r="E141" s="33"/>
      <c r="F141" s="34"/>
      <c r="G141" s="35">
        <f t="shared" ref="G141:G204" si="16">E141+F141</f>
        <v>0</v>
      </c>
      <c r="H141" s="33"/>
      <c r="I141" s="34"/>
      <c r="J141" s="35">
        <f t="shared" ref="J141:J204" si="17">H141+I141</f>
        <v>0</v>
      </c>
      <c r="K141" s="33"/>
      <c r="L141" s="34"/>
      <c r="M141" s="221">
        <f t="shared" ref="M141:M204" si="18">K141+L141</f>
        <v>0</v>
      </c>
      <c r="N141" s="225"/>
      <c r="O141" s="225"/>
      <c r="P141" s="200"/>
      <c r="Q141" s="33"/>
      <c r="R141" s="34"/>
      <c r="S141" s="35">
        <f t="shared" ref="S141:S204" si="19">Q141+R141</f>
        <v>0</v>
      </c>
      <c r="T141" s="33"/>
      <c r="U141" s="34"/>
      <c r="V141" s="35">
        <f t="shared" ref="V141:V204" si="20">T141+U141</f>
        <v>0</v>
      </c>
      <c r="W141" s="33">
        <v>0</v>
      </c>
      <c r="X141" s="34"/>
      <c r="Y141" s="35">
        <f t="shared" ref="Y141:Y204" si="21">W141+X141</f>
        <v>0</v>
      </c>
      <c r="Z141" s="36"/>
      <c r="AA141" s="36"/>
      <c r="AB141" s="36"/>
      <c r="AC141" s="29" t="str">
        <f t="shared" ref="AC141:AC204" si="22">IF(AND(G141&gt;=50,J141&gt;=50,M141&gt;=50,S141&gt;=50,V141&gt;=50,Y141&gt;=50),SUM(AB141,AA141,Z141,Y141,V141,S141,M141,J141,G141)," ")</f>
        <v xml:space="preserve"> </v>
      </c>
      <c r="AD141" s="30" t="str">
        <f t="shared" ref="AD141:AD204" si="23">IF(AND(Y141&gt;=50,V141&gt;=50,S141&gt;=50,M141&gt;=50,J141&gt;=50,G141&gt;=50)," ناجح"," راسب  ")</f>
        <v xml:space="preserve"> راسب  </v>
      </c>
      <c r="AE141" s="36"/>
    </row>
    <row r="142" spans="1:31" ht="39.9" customHeight="1" thickBot="1">
      <c r="A142" s="253" t="s">
        <v>30</v>
      </c>
      <c r="B142" s="237"/>
      <c r="C142" s="88"/>
      <c r="D142" s="31"/>
      <c r="E142" s="33"/>
      <c r="F142" s="34"/>
      <c r="G142" s="35">
        <f t="shared" si="16"/>
        <v>0</v>
      </c>
      <c r="H142" s="33"/>
      <c r="I142" s="34"/>
      <c r="J142" s="35">
        <f t="shared" si="17"/>
        <v>0</v>
      </c>
      <c r="K142" s="33"/>
      <c r="L142" s="34"/>
      <c r="M142" s="221">
        <f t="shared" si="18"/>
        <v>0</v>
      </c>
      <c r="N142" s="225"/>
      <c r="O142" s="225"/>
      <c r="P142" s="200"/>
      <c r="Q142" s="33"/>
      <c r="R142" s="34"/>
      <c r="S142" s="35">
        <f t="shared" si="19"/>
        <v>0</v>
      </c>
      <c r="T142" s="33"/>
      <c r="U142" s="34"/>
      <c r="V142" s="35">
        <f t="shared" si="20"/>
        <v>0</v>
      </c>
      <c r="W142" s="33">
        <v>0</v>
      </c>
      <c r="X142" s="34"/>
      <c r="Y142" s="35">
        <f t="shared" si="21"/>
        <v>0</v>
      </c>
      <c r="Z142" s="36"/>
      <c r="AA142" s="36"/>
      <c r="AB142" s="36"/>
      <c r="AC142" s="29" t="str">
        <f t="shared" si="22"/>
        <v xml:space="preserve"> </v>
      </c>
      <c r="AD142" s="30" t="str">
        <f t="shared" si="23"/>
        <v xml:space="preserve"> راسب  </v>
      </c>
      <c r="AE142" s="36"/>
    </row>
    <row r="143" spans="1:31" ht="39.9" customHeight="1" thickBot="1">
      <c r="A143" s="253" t="s">
        <v>30</v>
      </c>
      <c r="B143" s="237"/>
      <c r="C143" s="88"/>
      <c r="D143" s="31"/>
      <c r="E143" s="33"/>
      <c r="F143" s="34"/>
      <c r="G143" s="35">
        <f t="shared" si="16"/>
        <v>0</v>
      </c>
      <c r="H143" s="33"/>
      <c r="I143" s="34"/>
      <c r="J143" s="35">
        <f t="shared" si="17"/>
        <v>0</v>
      </c>
      <c r="K143" s="33"/>
      <c r="L143" s="34"/>
      <c r="M143" s="221">
        <f t="shared" si="18"/>
        <v>0</v>
      </c>
      <c r="N143" s="225"/>
      <c r="O143" s="225"/>
      <c r="P143" s="200"/>
      <c r="Q143" s="33"/>
      <c r="R143" s="34"/>
      <c r="S143" s="35">
        <f t="shared" si="19"/>
        <v>0</v>
      </c>
      <c r="T143" s="33"/>
      <c r="U143" s="34"/>
      <c r="V143" s="35">
        <f t="shared" si="20"/>
        <v>0</v>
      </c>
      <c r="W143" s="33">
        <v>0</v>
      </c>
      <c r="X143" s="34"/>
      <c r="Y143" s="35">
        <f t="shared" si="21"/>
        <v>0</v>
      </c>
      <c r="Z143" s="36"/>
      <c r="AA143" s="36"/>
      <c r="AB143" s="36"/>
      <c r="AC143" s="29" t="str">
        <f t="shared" si="22"/>
        <v xml:space="preserve"> </v>
      </c>
      <c r="AD143" s="30" t="str">
        <f t="shared" si="23"/>
        <v xml:space="preserve"> راسب  </v>
      </c>
      <c r="AE143" s="36"/>
    </row>
    <row r="144" spans="1:31" ht="39.9" customHeight="1" thickBot="1">
      <c r="A144" s="253" t="s">
        <v>30</v>
      </c>
      <c r="B144" s="237"/>
      <c r="C144" s="88"/>
      <c r="D144" s="31"/>
      <c r="E144" s="33"/>
      <c r="F144" s="34"/>
      <c r="G144" s="35">
        <f t="shared" si="16"/>
        <v>0</v>
      </c>
      <c r="H144" s="33"/>
      <c r="I144" s="34"/>
      <c r="J144" s="35">
        <f t="shared" si="17"/>
        <v>0</v>
      </c>
      <c r="K144" s="33"/>
      <c r="L144" s="34"/>
      <c r="M144" s="221">
        <f t="shared" si="18"/>
        <v>0</v>
      </c>
      <c r="N144" s="225"/>
      <c r="O144" s="225"/>
      <c r="P144" s="200"/>
      <c r="Q144" s="33"/>
      <c r="R144" s="34"/>
      <c r="S144" s="35">
        <f t="shared" si="19"/>
        <v>0</v>
      </c>
      <c r="T144" s="33"/>
      <c r="U144" s="34"/>
      <c r="V144" s="35">
        <f t="shared" si="20"/>
        <v>0</v>
      </c>
      <c r="W144" s="33">
        <v>0</v>
      </c>
      <c r="X144" s="34"/>
      <c r="Y144" s="35">
        <f t="shared" si="21"/>
        <v>0</v>
      </c>
      <c r="Z144" s="36"/>
      <c r="AA144" s="36"/>
      <c r="AB144" s="36"/>
      <c r="AC144" s="29" t="str">
        <f t="shared" si="22"/>
        <v xml:space="preserve"> </v>
      </c>
      <c r="AD144" s="30" t="str">
        <f t="shared" si="23"/>
        <v xml:space="preserve"> راسب  </v>
      </c>
      <c r="AE144" s="36"/>
    </row>
    <row r="145" spans="1:31" ht="39.9" customHeight="1" thickBot="1">
      <c r="A145" s="253" t="s">
        <v>30</v>
      </c>
      <c r="B145" s="237"/>
      <c r="C145" s="88"/>
      <c r="D145" s="31"/>
      <c r="E145" s="33"/>
      <c r="F145" s="34"/>
      <c r="G145" s="35">
        <f t="shared" si="16"/>
        <v>0</v>
      </c>
      <c r="H145" s="33"/>
      <c r="I145" s="34"/>
      <c r="J145" s="35">
        <f t="shared" si="17"/>
        <v>0</v>
      </c>
      <c r="K145" s="33"/>
      <c r="L145" s="34"/>
      <c r="M145" s="221">
        <f t="shared" si="18"/>
        <v>0</v>
      </c>
      <c r="N145" s="225"/>
      <c r="O145" s="225"/>
      <c r="P145" s="200"/>
      <c r="Q145" s="33"/>
      <c r="R145" s="34"/>
      <c r="S145" s="35">
        <f t="shared" si="19"/>
        <v>0</v>
      </c>
      <c r="T145" s="33"/>
      <c r="U145" s="34"/>
      <c r="V145" s="35">
        <f t="shared" si="20"/>
        <v>0</v>
      </c>
      <c r="W145" s="33">
        <v>0</v>
      </c>
      <c r="X145" s="34"/>
      <c r="Y145" s="35">
        <f t="shared" si="21"/>
        <v>0</v>
      </c>
      <c r="Z145" s="36"/>
      <c r="AA145" s="36"/>
      <c r="AB145" s="36"/>
      <c r="AC145" s="29" t="str">
        <f t="shared" si="22"/>
        <v xml:space="preserve"> </v>
      </c>
      <c r="AD145" s="30" t="str">
        <f t="shared" si="23"/>
        <v xml:space="preserve"> راسب  </v>
      </c>
      <c r="AE145" s="36"/>
    </row>
    <row r="146" spans="1:31" ht="39.9" customHeight="1" thickBot="1">
      <c r="A146" s="253" t="s">
        <v>30</v>
      </c>
      <c r="B146" s="237"/>
      <c r="C146" s="88"/>
      <c r="D146" s="31"/>
      <c r="E146" s="33"/>
      <c r="F146" s="34"/>
      <c r="G146" s="35">
        <f t="shared" si="16"/>
        <v>0</v>
      </c>
      <c r="H146" s="33"/>
      <c r="I146" s="34"/>
      <c r="J146" s="35">
        <f t="shared" si="17"/>
        <v>0</v>
      </c>
      <c r="K146" s="33"/>
      <c r="L146" s="34"/>
      <c r="M146" s="221">
        <f t="shared" si="18"/>
        <v>0</v>
      </c>
      <c r="N146" s="225"/>
      <c r="O146" s="225"/>
      <c r="P146" s="200"/>
      <c r="Q146" s="33"/>
      <c r="R146" s="34"/>
      <c r="S146" s="35">
        <f t="shared" si="19"/>
        <v>0</v>
      </c>
      <c r="T146" s="33"/>
      <c r="U146" s="34"/>
      <c r="V146" s="35">
        <f t="shared" si="20"/>
        <v>0</v>
      </c>
      <c r="W146" s="33">
        <v>0</v>
      </c>
      <c r="X146" s="34"/>
      <c r="Y146" s="35">
        <f t="shared" si="21"/>
        <v>0</v>
      </c>
      <c r="Z146" s="36"/>
      <c r="AA146" s="36"/>
      <c r="AB146" s="36"/>
      <c r="AC146" s="29" t="str">
        <f t="shared" si="22"/>
        <v xml:space="preserve"> </v>
      </c>
      <c r="AD146" s="30" t="str">
        <f t="shared" si="23"/>
        <v xml:space="preserve"> راسب  </v>
      </c>
      <c r="AE146" s="36"/>
    </row>
    <row r="147" spans="1:31" ht="39.9" customHeight="1" thickBot="1">
      <c r="A147" s="253" t="s">
        <v>30</v>
      </c>
      <c r="B147" s="237"/>
      <c r="C147" s="88"/>
      <c r="D147" s="31"/>
      <c r="E147" s="33"/>
      <c r="F147" s="34"/>
      <c r="G147" s="35">
        <f t="shared" si="16"/>
        <v>0</v>
      </c>
      <c r="H147" s="33"/>
      <c r="I147" s="34"/>
      <c r="J147" s="35">
        <f t="shared" si="17"/>
        <v>0</v>
      </c>
      <c r="K147" s="33"/>
      <c r="L147" s="34"/>
      <c r="M147" s="221">
        <f t="shared" si="18"/>
        <v>0</v>
      </c>
      <c r="N147" s="225"/>
      <c r="O147" s="225"/>
      <c r="P147" s="200"/>
      <c r="Q147" s="33"/>
      <c r="R147" s="34"/>
      <c r="S147" s="35">
        <f t="shared" si="19"/>
        <v>0</v>
      </c>
      <c r="T147" s="33"/>
      <c r="U147" s="34"/>
      <c r="V147" s="35">
        <f t="shared" si="20"/>
        <v>0</v>
      </c>
      <c r="W147" s="33">
        <v>0</v>
      </c>
      <c r="X147" s="34"/>
      <c r="Y147" s="35">
        <f t="shared" si="21"/>
        <v>0</v>
      </c>
      <c r="Z147" s="36"/>
      <c r="AA147" s="36"/>
      <c r="AB147" s="36"/>
      <c r="AC147" s="29" t="str">
        <f t="shared" si="22"/>
        <v xml:space="preserve"> </v>
      </c>
      <c r="AD147" s="30" t="str">
        <f t="shared" si="23"/>
        <v xml:space="preserve"> راسب  </v>
      </c>
      <c r="AE147" s="36"/>
    </row>
    <row r="148" spans="1:31" ht="39.9" customHeight="1" thickBot="1">
      <c r="A148" s="253" t="s">
        <v>30</v>
      </c>
      <c r="B148" s="237"/>
      <c r="C148" s="88"/>
      <c r="D148" s="31"/>
      <c r="E148" s="33"/>
      <c r="F148" s="34"/>
      <c r="G148" s="35">
        <f t="shared" si="16"/>
        <v>0</v>
      </c>
      <c r="H148" s="33"/>
      <c r="I148" s="34"/>
      <c r="J148" s="35">
        <f t="shared" si="17"/>
        <v>0</v>
      </c>
      <c r="K148" s="33"/>
      <c r="L148" s="34"/>
      <c r="M148" s="221">
        <f t="shared" si="18"/>
        <v>0</v>
      </c>
      <c r="N148" s="225"/>
      <c r="O148" s="225"/>
      <c r="P148" s="200"/>
      <c r="Q148" s="33"/>
      <c r="R148" s="34"/>
      <c r="S148" s="35">
        <f t="shared" si="19"/>
        <v>0</v>
      </c>
      <c r="T148" s="33"/>
      <c r="U148" s="34"/>
      <c r="V148" s="35">
        <f t="shared" si="20"/>
        <v>0</v>
      </c>
      <c r="W148" s="33">
        <v>0</v>
      </c>
      <c r="X148" s="34"/>
      <c r="Y148" s="35">
        <f t="shared" si="21"/>
        <v>0</v>
      </c>
      <c r="Z148" s="36"/>
      <c r="AA148" s="36"/>
      <c r="AB148" s="36"/>
      <c r="AC148" s="29" t="str">
        <f t="shared" si="22"/>
        <v xml:space="preserve"> </v>
      </c>
      <c r="AD148" s="30" t="str">
        <f t="shared" si="23"/>
        <v xml:space="preserve"> راسب  </v>
      </c>
      <c r="AE148" s="36"/>
    </row>
    <row r="149" spans="1:31" ht="39.9" customHeight="1" thickBot="1">
      <c r="A149" s="253" t="s">
        <v>30</v>
      </c>
      <c r="B149" s="237"/>
      <c r="C149" s="88"/>
      <c r="D149" s="31"/>
      <c r="E149" s="33"/>
      <c r="F149" s="34"/>
      <c r="G149" s="35">
        <f t="shared" si="16"/>
        <v>0</v>
      </c>
      <c r="H149" s="33"/>
      <c r="I149" s="34"/>
      <c r="J149" s="35">
        <f t="shared" si="17"/>
        <v>0</v>
      </c>
      <c r="K149" s="33"/>
      <c r="L149" s="34"/>
      <c r="M149" s="221">
        <f t="shared" si="18"/>
        <v>0</v>
      </c>
      <c r="N149" s="225"/>
      <c r="O149" s="225"/>
      <c r="P149" s="200"/>
      <c r="Q149" s="33"/>
      <c r="R149" s="34"/>
      <c r="S149" s="35">
        <f t="shared" si="19"/>
        <v>0</v>
      </c>
      <c r="T149" s="33"/>
      <c r="U149" s="34"/>
      <c r="V149" s="35">
        <f t="shared" si="20"/>
        <v>0</v>
      </c>
      <c r="W149" s="33">
        <v>0</v>
      </c>
      <c r="X149" s="34"/>
      <c r="Y149" s="35">
        <f t="shared" si="21"/>
        <v>0</v>
      </c>
      <c r="Z149" s="36"/>
      <c r="AA149" s="36"/>
      <c r="AB149" s="36"/>
      <c r="AC149" s="29" t="str">
        <f t="shared" si="22"/>
        <v xml:space="preserve"> </v>
      </c>
      <c r="AD149" s="30" t="str">
        <f t="shared" si="23"/>
        <v xml:space="preserve"> راسب  </v>
      </c>
      <c r="AE149" s="36"/>
    </row>
    <row r="150" spans="1:31" ht="39.9" customHeight="1" thickBot="1">
      <c r="A150" s="253" t="s">
        <v>30</v>
      </c>
      <c r="B150" s="237"/>
      <c r="C150" s="88"/>
      <c r="D150" s="31"/>
      <c r="E150" s="33"/>
      <c r="F150" s="34"/>
      <c r="G150" s="35">
        <f t="shared" si="16"/>
        <v>0</v>
      </c>
      <c r="H150" s="33"/>
      <c r="I150" s="34"/>
      <c r="J150" s="35">
        <f t="shared" si="17"/>
        <v>0</v>
      </c>
      <c r="K150" s="33"/>
      <c r="L150" s="34"/>
      <c r="M150" s="221">
        <f t="shared" si="18"/>
        <v>0</v>
      </c>
      <c r="N150" s="225"/>
      <c r="O150" s="225"/>
      <c r="P150" s="200"/>
      <c r="Q150" s="33"/>
      <c r="R150" s="34"/>
      <c r="S150" s="35">
        <f t="shared" si="19"/>
        <v>0</v>
      </c>
      <c r="T150" s="33"/>
      <c r="U150" s="34"/>
      <c r="V150" s="35">
        <f t="shared" si="20"/>
        <v>0</v>
      </c>
      <c r="W150" s="33">
        <v>0</v>
      </c>
      <c r="X150" s="34"/>
      <c r="Y150" s="35">
        <f t="shared" si="21"/>
        <v>0</v>
      </c>
      <c r="Z150" s="36"/>
      <c r="AA150" s="36"/>
      <c r="AB150" s="36"/>
      <c r="AC150" s="29" t="str">
        <f t="shared" si="22"/>
        <v xml:space="preserve"> </v>
      </c>
      <c r="AD150" s="30" t="str">
        <f t="shared" si="23"/>
        <v xml:space="preserve"> راسب  </v>
      </c>
      <c r="AE150" s="36"/>
    </row>
    <row r="151" spans="1:31" ht="39.9" customHeight="1" thickBot="1">
      <c r="A151" s="253" t="s">
        <v>30</v>
      </c>
      <c r="B151" s="237"/>
      <c r="C151" s="88"/>
      <c r="D151" s="31"/>
      <c r="E151" s="33"/>
      <c r="F151" s="34"/>
      <c r="G151" s="35">
        <f t="shared" si="16"/>
        <v>0</v>
      </c>
      <c r="H151" s="33"/>
      <c r="I151" s="34"/>
      <c r="J151" s="35">
        <f t="shared" si="17"/>
        <v>0</v>
      </c>
      <c r="K151" s="33"/>
      <c r="L151" s="34"/>
      <c r="M151" s="221">
        <f t="shared" si="18"/>
        <v>0</v>
      </c>
      <c r="N151" s="225"/>
      <c r="O151" s="225"/>
      <c r="P151" s="200"/>
      <c r="Q151" s="33"/>
      <c r="R151" s="34"/>
      <c r="S151" s="35">
        <f t="shared" si="19"/>
        <v>0</v>
      </c>
      <c r="T151" s="33"/>
      <c r="U151" s="34"/>
      <c r="V151" s="35">
        <f t="shared" si="20"/>
        <v>0</v>
      </c>
      <c r="W151" s="33">
        <v>0</v>
      </c>
      <c r="X151" s="34"/>
      <c r="Y151" s="35">
        <f t="shared" si="21"/>
        <v>0</v>
      </c>
      <c r="Z151" s="36"/>
      <c r="AA151" s="36"/>
      <c r="AB151" s="36"/>
      <c r="AC151" s="29" t="str">
        <f t="shared" si="22"/>
        <v xml:space="preserve"> </v>
      </c>
      <c r="AD151" s="30" t="str">
        <f t="shared" si="23"/>
        <v xml:space="preserve"> راسب  </v>
      </c>
      <c r="AE151" s="36"/>
    </row>
    <row r="152" spans="1:31" ht="39.9" customHeight="1" thickBot="1">
      <c r="A152" s="253" t="s">
        <v>30</v>
      </c>
      <c r="B152" s="237"/>
      <c r="C152" s="88"/>
      <c r="D152" s="31"/>
      <c r="E152" s="33"/>
      <c r="F152" s="34"/>
      <c r="G152" s="35">
        <f t="shared" si="16"/>
        <v>0</v>
      </c>
      <c r="H152" s="33"/>
      <c r="I152" s="34"/>
      <c r="J152" s="35">
        <f t="shared" si="17"/>
        <v>0</v>
      </c>
      <c r="K152" s="33"/>
      <c r="L152" s="34"/>
      <c r="M152" s="221">
        <f t="shared" si="18"/>
        <v>0</v>
      </c>
      <c r="N152" s="225"/>
      <c r="O152" s="225"/>
      <c r="P152" s="200"/>
      <c r="Q152" s="33"/>
      <c r="R152" s="34"/>
      <c r="S152" s="35">
        <f t="shared" si="19"/>
        <v>0</v>
      </c>
      <c r="T152" s="33"/>
      <c r="U152" s="34"/>
      <c r="V152" s="35">
        <f t="shared" si="20"/>
        <v>0</v>
      </c>
      <c r="W152" s="33">
        <v>0</v>
      </c>
      <c r="X152" s="34"/>
      <c r="Y152" s="35">
        <f t="shared" si="21"/>
        <v>0</v>
      </c>
      <c r="Z152" s="36"/>
      <c r="AA152" s="36"/>
      <c r="AB152" s="36"/>
      <c r="AC152" s="29" t="str">
        <f t="shared" si="22"/>
        <v xml:space="preserve"> </v>
      </c>
      <c r="AD152" s="30" t="str">
        <f t="shared" si="23"/>
        <v xml:space="preserve"> راسب  </v>
      </c>
      <c r="AE152" s="36"/>
    </row>
    <row r="153" spans="1:31" ht="39.9" customHeight="1" thickBot="1">
      <c r="A153" s="253" t="s">
        <v>30</v>
      </c>
      <c r="B153" s="237"/>
      <c r="C153" s="88"/>
      <c r="D153" s="31"/>
      <c r="E153" s="33"/>
      <c r="F153" s="34"/>
      <c r="G153" s="35">
        <f t="shared" si="16"/>
        <v>0</v>
      </c>
      <c r="H153" s="33"/>
      <c r="I153" s="34"/>
      <c r="J153" s="35">
        <f t="shared" si="17"/>
        <v>0</v>
      </c>
      <c r="K153" s="33"/>
      <c r="L153" s="34"/>
      <c r="M153" s="221">
        <f t="shared" si="18"/>
        <v>0</v>
      </c>
      <c r="N153" s="225"/>
      <c r="O153" s="225"/>
      <c r="P153" s="200"/>
      <c r="Q153" s="33"/>
      <c r="R153" s="34"/>
      <c r="S153" s="35">
        <f t="shared" si="19"/>
        <v>0</v>
      </c>
      <c r="T153" s="33"/>
      <c r="U153" s="34"/>
      <c r="V153" s="35">
        <f t="shared" si="20"/>
        <v>0</v>
      </c>
      <c r="W153" s="33">
        <v>0</v>
      </c>
      <c r="X153" s="34"/>
      <c r="Y153" s="35">
        <f t="shared" si="21"/>
        <v>0</v>
      </c>
      <c r="Z153" s="36"/>
      <c r="AA153" s="36"/>
      <c r="AB153" s="36"/>
      <c r="AC153" s="29" t="str">
        <f t="shared" si="22"/>
        <v xml:space="preserve"> </v>
      </c>
      <c r="AD153" s="30" t="str">
        <f t="shared" si="23"/>
        <v xml:space="preserve"> راسب  </v>
      </c>
      <c r="AE153" s="36"/>
    </row>
    <row r="154" spans="1:31" ht="39.9" customHeight="1" thickBot="1">
      <c r="A154" s="253" t="s">
        <v>30</v>
      </c>
      <c r="B154" s="237"/>
      <c r="C154" s="88"/>
      <c r="D154" s="31"/>
      <c r="E154" s="33"/>
      <c r="F154" s="34"/>
      <c r="G154" s="35">
        <f t="shared" si="16"/>
        <v>0</v>
      </c>
      <c r="H154" s="33"/>
      <c r="I154" s="34"/>
      <c r="J154" s="35">
        <f t="shared" si="17"/>
        <v>0</v>
      </c>
      <c r="K154" s="33"/>
      <c r="L154" s="34"/>
      <c r="M154" s="221">
        <f t="shared" si="18"/>
        <v>0</v>
      </c>
      <c r="N154" s="225"/>
      <c r="O154" s="225"/>
      <c r="P154" s="200"/>
      <c r="Q154" s="33"/>
      <c r="R154" s="34"/>
      <c r="S154" s="35">
        <f t="shared" si="19"/>
        <v>0</v>
      </c>
      <c r="T154" s="33"/>
      <c r="U154" s="34"/>
      <c r="V154" s="35">
        <f t="shared" si="20"/>
        <v>0</v>
      </c>
      <c r="W154" s="33">
        <v>0</v>
      </c>
      <c r="X154" s="34"/>
      <c r="Y154" s="35">
        <f t="shared" si="21"/>
        <v>0</v>
      </c>
      <c r="Z154" s="36"/>
      <c r="AA154" s="36"/>
      <c r="AB154" s="36"/>
      <c r="AC154" s="29" t="str">
        <f t="shared" si="22"/>
        <v xml:space="preserve"> </v>
      </c>
      <c r="AD154" s="30" t="str">
        <f t="shared" si="23"/>
        <v xml:space="preserve"> راسب  </v>
      </c>
      <c r="AE154" s="36"/>
    </row>
    <row r="155" spans="1:31" ht="39.9" customHeight="1" thickBot="1">
      <c r="A155" s="253" t="s">
        <v>30</v>
      </c>
      <c r="B155" s="237"/>
      <c r="C155" s="88"/>
      <c r="D155" s="31"/>
      <c r="E155" s="33"/>
      <c r="F155" s="34"/>
      <c r="G155" s="35">
        <f t="shared" si="16"/>
        <v>0</v>
      </c>
      <c r="H155" s="33"/>
      <c r="I155" s="34"/>
      <c r="J155" s="35">
        <f t="shared" si="17"/>
        <v>0</v>
      </c>
      <c r="K155" s="33"/>
      <c r="L155" s="34"/>
      <c r="M155" s="221">
        <f t="shared" si="18"/>
        <v>0</v>
      </c>
      <c r="N155" s="225"/>
      <c r="O155" s="225"/>
      <c r="P155" s="200"/>
      <c r="Q155" s="33"/>
      <c r="R155" s="34"/>
      <c r="S155" s="35">
        <f t="shared" si="19"/>
        <v>0</v>
      </c>
      <c r="T155" s="33"/>
      <c r="U155" s="34"/>
      <c r="V155" s="35">
        <f t="shared" si="20"/>
        <v>0</v>
      </c>
      <c r="W155" s="33">
        <v>0</v>
      </c>
      <c r="X155" s="34"/>
      <c r="Y155" s="35">
        <f t="shared" si="21"/>
        <v>0</v>
      </c>
      <c r="Z155" s="36"/>
      <c r="AA155" s="36"/>
      <c r="AB155" s="36"/>
      <c r="AC155" s="29" t="str">
        <f t="shared" si="22"/>
        <v xml:space="preserve"> </v>
      </c>
      <c r="AD155" s="30" t="str">
        <f t="shared" si="23"/>
        <v xml:space="preserve"> راسب  </v>
      </c>
      <c r="AE155" s="36"/>
    </row>
    <row r="156" spans="1:31" ht="39.9" customHeight="1" thickBot="1">
      <c r="A156" s="253" t="s">
        <v>30</v>
      </c>
      <c r="B156" s="237"/>
      <c r="C156" s="88"/>
      <c r="D156" s="31"/>
      <c r="E156" s="33"/>
      <c r="F156" s="34"/>
      <c r="G156" s="35">
        <f t="shared" si="16"/>
        <v>0</v>
      </c>
      <c r="H156" s="33"/>
      <c r="I156" s="34"/>
      <c r="J156" s="35">
        <f t="shared" si="17"/>
        <v>0</v>
      </c>
      <c r="K156" s="33"/>
      <c r="L156" s="34"/>
      <c r="M156" s="221">
        <f t="shared" si="18"/>
        <v>0</v>
      </c>
      <c r="N156" s="225"/>
      <c r="O156" s="225"/>
      <c r="P156" s="200"/>
      <c r="Q156" s="33"/>
      <c r="R156" s="34"/>
      <c r="S156" s="35">
        <f t="shared" si="19"/>
        <v>0</v>
      </c>
      <c r="T156" s="33"/>
      <c r="U156" s="34"/>
      <c r="V156" s="35">
        <f t="shared" si="20"/>
        <v>0</v>
      </c>
      <c r="W156" s="33">
        <v>0</v>
      </c>
      <c r="X156" s="34"/>
      <c r="Y156" s="35">
        <f t="shared" si="21"/>
        <v>0</v>
      </c>
      <c r="Z156" s="36"/>
      <c r="AA156" s="36"/>
      <c r="AB156" s="36"/>
      <c r="AC156" s="29" t="str">
        <f t="shared" si="22"/>
        <v xml:space="preserve"> </v>
      </c>
      <c r="AD156" s="30" t="str">
        <f t="shared" si="23"/>
        <v xml:space="preserve"> راسب  </v>
      </c>
      <c r="AE156" s="36"/>
    </row>
    <row r="157" spans="1:31" ht="39.9" customHeight="1" thickBot="1">
      <c r="A157" s="253" t="s">
        <v>30</v>
      </c>
      <c r="B157" s="237"/>
      <c r="C157" s="88"/>
      <c r="D157" s="31"/>
      <c r="E157" s="33"/>
      <c r="F157" s="34"/>
      <c r="G157" s="35">
        <f t="shared" si="16"/>
        <v>0</v>
      </c>
      <c r="H157" s="33"/>
      <c r="I157" s="34"/>
      <c r="J157" s="35">
        <f t="shared" si="17"/>
        <v>0</v>
      </c>
      <c r="K157" s="33"/>
      <c r="L157" s="34"/>
      <c r="M157" s="221">
        <f t="shared" si="18"/>
        <v>0</v>
      </c>
      <c r="N157" s="225"/>
      <c r="O157" s="225"/>
      <c r="P157" s="200"/>
      <c r="Q157" s="33"/>
      <c r="R157" s="34"/>
      <c r="S157" s="35">
        <f t="shared" si="19"/>
        <v>0</v>
      </c>
      <c r="T157" s="33"/>
      <c r="U157" s="34"/>
      <c r="V157" s="35">
        <f t="shared" si="20"/>
        <v>0</v>
      </c>
      <c r="W157" s="33">
        <v>0</v>
      </c>
      <c r="X157" s="34"/>
      <c r="Y157" s="35">
        <f t="shared" si="21"/>
        <v>0</v>
      </c>
      <c r="Z157" s="36"/>
      <c r="AA157" s="36"/>
      <c r="AB157" s="36"/>
      <c r="AC157" s="29" t="str">
        <f t="shared" si="22"/>
        <v xml:space="preserve"> </v>
      </c>
      <c r="AD157" s="30" t="str">
        <f t="shared" si="23"/>
        <v xml:space="preserve"> راسب  </v>
      </c>
      <c r="AE157" s="36"/>
    </row>
    <row r="158" spans="1:31" ht="39.9" customHeight="1" thickBot="1">
      <c r="A158" s="253" t="s">
        <v>30</v>
      </c>
      <c r="B158" s="237"/>
      <c r="C158" s="88"/>
      <c r="D158" s="31"/>
      <c r="E158" s="33"/>
      <c r="F158" s="34"/>
      <c r="G158" s="35">
        <f t="shared" si="16"/>
        <v>0</v>
      </c>
      <c r="H158" s="33"/>
      <c r="I158" s="34"/>
      <c r="J158" s="35">
        <f t="shared" si="17"/>
        <v>0</v>
      </c>
      <c r="K158" s="33"/>
      <c r="L158" s="34"/>
      <c r="M158" s="221">
        <f t="shared" si="18"/>
        <v>0</v>
      </c>
      <c r="N158" s="225"/>
      <c r="O158" s="225"/>
      <c r="P158" s="200"/>
      <c r="Q158" s="33"/>
      <c r="R158" s="34"/>
      <c r="S158" s="35">
        <f t="shared" si="19"/>
        <v>0</v>
      </c>
      <c r="T158" s="33"/>
      <c r="U158" s="34"/>
      <c r="V158" s="35">
        <f t="shared" si="20"/>
        <v>0</v>
      </c>
      <c r="W158" s="33">
        <v>0</v>
      </c>
      <c r="X158" s="34"/>
      <c r="Y158" s="35">
        <f t="shared" si="21"/>
        <v>0</v>
      </c>
      <c r="Z158" s="36"/>
      <c r="AA158" s="36"/>
      <c r="AB158" s="36"/>
      <c r="AC158" s="29" t="str">
        <f t="shared" si="22"/>
        <v xml:space="preserve"> </v>
      </c>
      <c r="AD158" s="30" t="str">
        <f t="shared" si="23"/>
        <v xml:space="preserve"> راسب  </v>
      </c>
      <c r="AE158" s="36"/>
    </row>
    <row r="159" spans="1:31" ht="39.9" customHeight="1" thickBot="1">
      <c r="A159" s="253" t="s">
        <v>30</v>
      </c>
      <c r="B159" s="237"/>
      <c r="C159" s="88"/>
      <c r="D159" s="31"/>
      <c r="E159" s="33"/>
      <c r="F159" s="34"/>
      <c r="G159" s="35">
        <f t="shared" si="16"/>
        <v>0</v>
      </c>
      <c r="H159" s="33"/>
      <c r="I159" s="34"/>
      <c r="J159" s="35">
        <f t="shared" si="17"/>
        <v>0</v>
      </c>
      <c r="K159" s="33"/>
      <c r="L159" s="34"/>
      <c r="M159" s="221">
        <f t="shared" si="18"/>
        <v>0</v>
      </c>
      <c r="N159" s="225"/>
      <c r="O159" s="225"/>
      <c r="P159" s="200"/>
      <c r="Q159" s="33"/>
      <c r="R159" s="34"/>
      <c r="S159" s="35">
        <f t="shared" si="19"/>
        <v>0</v>
      </c>
      <c r="T159" s="33"/>
      <c r="U159" s="34"/>
      <c r="V159" s="35">
        <f t="shared" si="20"/>
        <v>0</v>
      </c>
      <c r="W159" s="33">
        <v>0</v>
      </c>
      <c r="X159" s="34"/>
      <c r="Y159" s="35">
        <f t="shared" si="21"/>
        <v>0</v>
      </c>
      <c r="Z159" s="36"/>
      <c r="AA159" s="36"/>
      <c r="AB159" s="36"/>
      <c r="AC159" s="29" t="str">
        <f t="shared" si="22"/>
        <v xml:space="preserve"> </v>
      </c>
      <c r="AD159" s="30" t="str">
        <f t="shared" si="23"/>
        <v xml:space="preserve"> راسب  </v>
      </c>
      <c r="AE159" s="36"/>
    </row>
    <row r="160" spans="1:31" ht="39.9" customHeight="1" thickBot="1">
      <c r="A160" s="253" t="s">
        <v>30</v>
      </c>
      <c r="B160" s="237"/>
      <c r="C160" s="88"/>
      <c r="D160" s="31"/>
      <c r="E160" s="33"/>
      <c r="F160" s="34"/>
      <c r="G160" s="35">
        <f t="shared" si="16"/>
        <v>0</v>
      </c>
      <c r="H160" s="33"/>
      <c r="I160" s="34"/>
      <c r="J160" s="35">
        <f t="shared" si="17"/>
        <v>0</v>
      </c>
      <c r="K160" s="33"/>
      <c r="L160" s="34"/>
      <c r="M160" s="221">
        <f t="shared" si="18"/>
        <v>0</v>
      </c>
      <c r="N160" s="225"/>
      <c r="O160" s="225"/>
      <c r="P160" s="200"/>
      <c r="Q160" s="33"/>
      <c r="R160" s="34"/>
      <c r="S160" s="35">
        <f t="shared" si="19"/>
        <v>0</v>
      </c>
      <c r="T160" s="33"/>
      <c r="U160" s="34"/>
      <c r="V160" s="35">
        <f t="shared" si="20"/>
        <v>0</v>
      </c>
      <c r="W160" s="33">
        <v>0</v>
      </c>
      <c r="X160" s="34"/>
      <c r="Y160" s="35">
        <f t="shared" si="21"/>
        <v>0</v>
      </c>
      <c r="Z160" s="36"/>
      <c r="AA160" s="36"/>
      <c r="AB160" s="36"/>
      <c r="AC160" s="29" t="str">
        <f t="shared" si="22"/>
        <v xml:space="preserve"> </v>
      </c>
      <c r="AD160" s="30" t="str">
        <f t="shared" si="23"/>
        <v xml:space="preserve"> راسب  </v>
      </c>
      <c r="AE160" s="36"/>
    </row>
    <row r="161" spans="1:31" ht="39.9" customHeight="1" thickBot="1">
      <c r="A161" s="253" t="s">
        <v>30</v>
      </c>
      <c r="B161" s="237"/>
      <c r="C161" s="88"/>
      <c r="D161" s="31"/>
      <c r="E161" s="33"/>
      <c r="F161" s="34"/>
      <c r="G161" s="35">
        <f t="shared" si="16"/>
        <v>0</v>
      </c>
      <c r="H161" s="33"/>
      <c r="I161" s="34"/>
      <c r="J161" s="35">
        <f t="shared" si="17"/>
        <v>0</v>
      </c>
      <c r="K161" s="33"/>
      <c r="L161" s="34"/>
      <c r="M161" s="221">
        <f t="shared" si="18"/>
        <v>0</v>
      </c>
      <c r="N161" s="225"/>
      <c r="O161" s="225"/>
      <c r="P161" s="200"/>
      <c r="Q161" s="33"/>
      <c r="R161" s="34"/>
      <c r="S161" s="35">
        <f t="shared" si="19"/>
        <v>0</v>
      </c>
      <c r="T161" s="33"/>
      <c r="U161" s="34"/>
      <c r="V161" s="35">
        <f t="shared" si="20"/>
        <v>0</v>
      </c>
      <c r="W161" s="33">
        <v>0</v>
      </c>
      <c r="X161" s="34"/>
      <c r="Y161" s="35">
        <f t="shared" si="21"/>
        <v>0</v>
      </c>
      <c r="Z161" s="36"/>
      <c r="AA161" s="36"/>
      <c r="AB161" s="36"/>
      <c r="AC161" s="29" t="str">
        <f t="shared" si="22"/>
        <v xml:space="preserve"> </v>
      </c>
      <c r="AD161" s="30" t="str">
        <f t="shared" si="23"/>
        <v xml:space="preserve"> راسب  </v>
      </c>
      <c r="AE161" s="36"/>
    </row>
    <row r="162" spans="1:31" ht="39.9" customHeight="1" thickBot="1">
      <c r="A162" s="253" t="s">
        <v>30</v>
      </c>
      <c r="B162" s="237"/>
      <c r="C162" s="88"/>
      <c r="D162" s="31"/>
      <c r="E162" s="33"/>
      <c r="F162" s="34"/>
      <c r="G162" s="35">
        <f t="shared" si="16"/>
        <v>0</v>
      </c>
      <c r="H162" s="33"/>
      <c r="I162" s="34"/>
      <c r="J162" s="35">
        <f t="shared" si="17"/>
        <v>0</v>
      </c>
      <c r="K162" s="33"/>
      <c r="L162" s="34"/>
      <c r="M162" s="221">
        <f t="shared" si="18"/>
        <v>0</v>
      </c>
      <c r="N162" s="225"/>
      <c r="O162" s="225"/>
      <c r="P162" s="200"/>
      <c r="Q162" s="33"/>
      <c r="R162" s="34"/>
      <c r="S162" s="35">
        <f t="shared" si="19"/>
        <v>0</v>
      </c>
      <c r="T162" s="33"/>
      <c r="U162" s="34"/>
      <c r="V162" s="35">
        <f t="shared" si="20"/>
        <v>0</v>
      </c>
      <c r="W162" s="33">
        <v>0</v>
      </c>
      <c r="X162" s="34"/>
      <c r="Y162" s="35">
        <f t="shared" si="21"/>
        <v>0</v>
      </c>
      <c r="Z162" s="36"/>
      <c r="AA162" s="36"/>
      <c r="AB162" s="36"/>
      <c r="AC162" s="29" t="str">
        <f t="shared" si="22"/>
        <v xml:space="preserve"> </v>
      </c>
      <c r="AD162" s="30" t="str">
        <f t="shared" si="23"/>
        <v xml:space="preserve"> راسب  </v>
      </c>
      <c r="AE162" s="36"/>
    </row>
    <row r="163" spans="1:31" ht="39.9" customHeight="1" thickBot="1">
      <c r="A163" s="253" t="s">
        <v>30</v>
      </c>
      <c r="B163" s="237"/>
      <c r="C163" s="88"/>
      <c r="D163" s="31"/>
      <c r="E163" s="33"/>
      <c r="F163" s="34"/>
      <c r="G163" s="35">
        <f t="shared" si="16"/>
        <v>0</v>
      </c>
      <c r="H163" s="33"/>
      <c r="I163" s="34"/>
      <c r="J163" s="35">
        <f t="shared" si="17"/>
        <v>0</v>
      </c>
      <c r="K163" s="33"/>
      <c r="L163" s="34"/>
      <c r="M163" s="221">
        <f t="shared" si="18"/>
        <v>0</v>
      </c>
      <c r="N163" s="225"/>
      <c r="O163" s="225"/>
      <c r="P163" s="200"/>
      <c r="Q163" s="33"/>
      <c r="R163" s="34"/>
      <c r="S163" s="35">
        <f t="shared" si="19"/>
        <v>0</v>
      </c>
      <c r="T163" s="33"/>
      <c r="U163" s="34"/>
      <c r="V163" s="35">
        <f t="shared" si="20"/>
        <v>0</v>
      </c>
      <c r="W163" s="33">
        <v>0</v>
      </c>
      <c r="X163" s="34"/>
      <c r="Y163" s="35">
        <f t="shared" si="21"/>
        <v>0</v>
      </c>
      <c r="Z163" s="36"/>
      <c r="AA163" s="36"/>
      <c r="AB163" s="36"/>
      <c r="AC163" s="29" t="str">
        <f t="shared" si="22"/>
        <v xml:space="preserve"> </v>
      </c>
      <c r="AD163" s="30" t="str">
        <f t="shared" si="23"/>
        <v xml:space="preserve"> راسب  </v>
      </c>
      <c r="AE163" s="36"/>
    </row>
    <row r="164" spans="1:31" ht="39.9" customHeight="1" thickBot="1">
      <c r="A164" s="253" t="s">
        <v>30</v>
      </c>
      <c r="B164" s="237"/>
      <c r="C164" s="88"/>
      <c r="D164" s="31"/>
      <c r="E164" s="33"/>
      <c r="F164" s="34"/>
      <c r="G164" s="35">
        <f t="shared" si="16"/>
        <v>0</v>
      </c>
      <c r="H164" s="33"/>
      <c r="I164" s="34"/>
      <c r="J164" s="35">
        <f t="shared" si="17"/>
        <v>0</v>
      </c>
      <c r="K164" s="33"/>
      <c r="L164" s="34"/>
      <c r="M164" s="221">
        <f t="shared" si="18"/>
        <v>0</v>
      </c>
      <c r="N164" s="225"/>
      <c r="O164" s="225"/>
      <c r="P164" s="200"/>
      <c r="Q164" s="33"/>
      <c r="R164" s="34"/>
      <c r="S164" s="35">
        <f t="shared" si="19"/>
        <v>0</v>
      </c>
      <c r="T164" s="33"/>
      <c r="U164" s="34"/>
      <c r="V164" s="35">
        <f t="shared" si="20"/>
        <v>0</v>
      </c>
      <c r="W164" s="33">
        <v>0</v>
      </c>
      <c r="X164" s="34"/>
      <c r="Y164" s="35">
        <f t="shared" si="21"/>
        <v>0</v>
      </c>
      <c r="Z164" s="36"/>
      <c r="AA164" s="36"/>
      <c r="AB164" s="36"/>
      <c r="AC164" s="29" t="str">
        <f t="shared" si="22"/>
        <v xml:space="preserve"> </v>
      </c>
      <c r="AD164" s="30" t="str">
        <f t="shared" si="23"/>
        <v xml:space="preserve"> راسب  </v>
      </c>
      <c r="AE164" s="36"/>
    </row>
    <row r="165" spans="1:31" ht="39.9" customHeight="1" thickBot="1">
      <c r="A165" s="253" t="s">
        <v>30</v>
      </c>
      <c r="B165" s="237"/>
      <c r="C165" s="88"/>
      <c r="D165" s="31"/>
      <c r="E165" s="33"/>
      <c r="F165" s="34"/>
      <c r="G165" s="35">
        <f t="shared" si="16"/>
        <v>0</v>
      </c>
      <c r="H165" s="33"/>
      <c r="I165" s="34"/>
      <c r="J165" s="35">
        <f t="shared" si="17"/>
        <v>0</v>
      </c>
      <c r="K165" s="33"/>
      <c r="L165" s="34"/>
      <c r="M165" s="221">
        <f t="shared" si="18"/>
        <v>0</v>
      </c>
      <c r="N165" s="225"/>
      <c r="O165" s="225"/>
      <c r="P165" s="200"/>
      <c r="Q165" s="33"/>
      <c r="R165" s="34"/>
      <c r="S165" s="35">
        <f t="shared" si="19"/>
        <v>0</v>
      </c>
      <c r="T165" s="33"/>
      <c r="U165" s="34"/>
      <c r="V165" s="35">
        <f t="shared" si="20"/>
        <v>0</v>
      </c>
      <c r="W165" s="33">
        <v>0</v>
      </c>
      <c r="X165" s="34"/>
      <c r="Y165" s="35">
        <f t="shared" si="21"/>
        <v>0</v>
      </c>
      <c r="Z165" s="36"/>
      <c r="AA165" s="36"/>
      <c r="AB165" s="36"/>
      <c r="AC165" s="29" t="str">
        <f t="shared" si="22"/>
        <v xml:space="preserve"> </v>
      </c>
      <c r="AD165" s="30" t="str">
        <f t="shared" si="23"/>
        <v xml:space="preserve"> راسب  </v>
      </c>
      <c r="AE165" s="36"/>
    </row>
    <row r="166" spans="1:31" ht="39.9" customHeight="1" thickBot="1">
      <c r="A166" s="253" t="s">
        <v>30</v>
      </c>
      <c r="B166" s="237"/>
      <c r="C166" s="88"/>
      <c r="D166" s="31"/>
      <c r="E166" s="33"/>
      <c r="F166" s="34"/>
      <c r="G166" s="35">
        <f t="shared" si="16"/>
        <v>0</v>
      </c>
      <c r="H166" s="33"/>
      <c r="I166" s="34"/>
      <c r="J166" s="35">
        <f t="shared" si="17"/>
        <v>0</v>
      </c>
      <c r="K166" s="33"/>
      <c r="L166" s="34"/>
      <c r="M166" s="221">
        <f t="shared" si="18"/>
        <v>0</v>
      </c>
      <c r="N166" s="225"/>
      <c r="O166" s="225"/>
      <c r="P166" s="200"/>
      <c r="Q166" s="33"/>
      <c r="R166" s="34"/>
      <c r="S166" s="35">
        <f t="shared" si="19"/>
        <v>0</v>
      </c>
      <c r="T166" s="33"/>
      <c r="U166" s="34"/>
      <c r="V166" s="35">
        <f t="shared" si="20"/>
        <v>0</v>
      </c>
      <c r="W166" s="33">
        <v>0</v>
      </c>
      <c r="X166" s="34"/>
      <c r="Y166" s="35">
        <f t="shared" si="21"/>
        <v>0</v>
      </c>
      <c r="Z166" s="36"/>
      <c r="AA166" s="36"/>
      <c r="AB166" s="36"/>
      <c r="AC166" s="29" t="str">
        <f t="shared" si="22"/>
        <v xml:space="preserve"> </v>
      </c>
      <c r="AD166" s="30" t="str">
        <f t="shared" si="23"/>
        <v xml:space="preserve"> راسب  </v>
      </c>
      <c r="AE166" s="36"/>
    </row>
    <row r="167" spans="1:31" ht="39.9" customHeight="1" thickBot="1">
      <c r="A167" s="253" t="s">
        <v>30</v>
      </c>
      <c r="B167" s="237"/>
      <c r="C167" s="88"/>
      <c r="D167" s="31"/>
      <c r="E167" s="33"/>
      <c r="F167" s="34"/>
      <c r="G167" s="35">
        <f t="shared" si="16"/>
        <v>0</v>
      </c>
      <c r="H167" s="33"/>
      <c r="I167" s="34"/>
      <c r="J167" s="35">
        <f t="shared" si="17"/>
        <v>0</v>
      </c>
      <c r="K167" s="33"/>
      <c r="L167" s="34"/>
      <c r="M167" s="221">
        <f t="shared" si="18"/>
        <v>0</v>
      </c>
      <c r="N167" s="225"/>
      <c r="O167" s="225"/>
      <c r="P167" s="200"/>
      <c r="Q167" s="33"/>
      <c r="R167" s="34"/>
      <c r="S167" s="35">
        <f t="shared" si="19"/>
        <v>0</v>
      </c>
      <c r="T167" s="33"/>
      <c r="U167" s="34"/>
      <c r="V167" s="35">
        <f t="shared" si="20"/>
        <v>0</v>
      </c>
      <c r="W167" s="33">
        <v>0</v>
      </c>
      <c r="X167" s="34"/>
      <c r="Y167" s="35">
        <f t="shared" si="21"/>
        <v>0</v>
      </c>
      <c r="Z167" s="36"/>
      <c r="AA167" s="36"/>
      <c r="AB167" s="36"/>
      <c r="AC167" s="29" t="str">
        <f t="shared" si="22"/>
        <v xml:space="preserve"> </v>
      </c>
      <c r="AD167" s="30" t="str">
        <f t="shared" si="23"/>
        <v xml:space="preserve"> راسب  </v>
      </c>
      <c r="AE167" s="36"/>
    </row>
    <row r="168" spans="1:31" ht="39.9" customHeight="1" thickBot="1">
      <c r="A168" s="253" t="s">
        <v>30</v>
      </c>
      <c r="B168" s="237"/>
      <c r="C168" s="88"/>
      <c r="D168" s="31"/>
      <c r="E168" s="33"/>
      <c r="F168" s="34"/>
      <c r="G168" s="35">
        <f t="shared" si="16"/>
        <v>0</v>
      </c>
      <c r="H168" s="33"/>
      <c r="I168" s="34"/>
      <c r="J168" s="35">
        <f t="shared" si="17"/>
        <v>0</v>
      </c>
      <c r="K168" s="33"/>
      <c r="L168" s="34"/>
      <c r="M168" s="221">
        <f t="shared" si="18"/>
        <v>0</v>
      </c>
      <c r="N168" s="225"/>
      <c r="O168" s="225"/>
      <c r="P168" s="200"/>
      <c r="Q168" s="33"/>
      <c r="R168" s="34"/>
      <c r="S168" s="35">
        <f t="shared" si="19"/>
        <v>0</v>
      </c>
      <c r="T168" s="33"/>
      <c r="U168" s="34"/>
      <c r="V168" s="35">
        <f t="shared" si="20"/>
        <v>0</v>
      </c>
      <c r="W168" s="33">
        <v>0</v>
      </c>
      <c r="X168" s="34"/>
      <c r="Y168" s="35">
        <f t="shared" si="21"/>
        <v>0</v>
      </c>
      <c r="Z168" s="36"/>
      <c r="AA168" s="36"/>
      <c r="AB168" s="36"/>
      <c r="AC168" s="29" t="str">
        <f t="shared" si="22"/>
        <v xml:space="preserve"> </v>
      </c>
      <c r="AD168" s="30" t="str">
        <f t="shared" si="23"/>
        <v xml:space="preserve"> راسب  </v>
      </c>
      <c r="AE168" s="36"/>
    </row>
    <row r="169" spans="1:31" ht="39.9" customHeight="1" thickBot="1">
      <c r="A169" s="253" t="s">
        <v>30</v>
      </c>
      <c r="B169" s="237"/>
      <c r="C169" s="88"/>
      <c r="D169" s="31"/>
      <c r="E169" s="33"/>
      <c r="F169" s="34"/>
      <c r="G169" s="35">
        <f t="shared" si="16"/>
        <v>0</v>
      </c>
      <c r="H169" s="33"/>
      <c r="I169" s="34"/>
      <c r="J169" s="35">
        <f t="shared" si="17"/>
        <v>0</v>
      </c>
      <c r="K169" s="33"/>
      <c r="L169" s="34"/>
      <c r="M169" s="221">
        <f t="shared" si="18"/>
        <v>0</v>
      </c>
      <c r="N169" s="225"/>
      <c r="O169" s="225"/>
      <c r="P169" s="200"/>
      <c r="Q169" s="33"/>
      <c r="R169" s="34"/>
      <c r="S169" s="35">
        <f t="shared" si="19"/>
        <v>0</v>
      </c>
      <c r="T169" s="33"/>
      <c r="U169" s="34"/>
      <c r="V169" s="35">
        <f t="shared" si="20"/>
        <v>0</v>
      </c>
      <c r="W169" s="33">
        <v>0</v>
      </c>
      <c r="X169" s="34"/>
      <c r="Y169" s="35">
        <f t="shared" si="21"/>
        <v>0</v>
      </c>
      <c r="Z169" s="36"/>
      <c r="AA169" s="36"/>
      <c r="AB169" s="36"/>
      <c r="AC169" s="29" t="str">
        <f t="shared" si="22"/>
        <v xml:space="preserve"> </v>
      </c>
      <c r="AD169" s="30" t="str">
        <f t="shared" si="23"/>
        <v xml:space="preserve"> راسب  </v>
      </c>
      <c r="AE169" s="36"/>
    </row>
    <row r="170" spans="1:31" ht="39.9" customHeight="1" thickBot="1">
      <c r="A170" s="253" t="s">
        <v>30</v>
      </c>
      <c r="B170" s="237"/>
      <c r="C170" s="88"/>
      <c r="D170" s="31"/>
      <c r="E170" s="33"/>
      <c r="F170" s="34"/>
      <c r="G170" s="35">
        <f t="shared" si="16"/>
        <v>0</v>
      </c>
      <c r="H170" s="33"/>
      <c r="I170" s="34"/>
      <c r="J170" s="35">
        <f t="shared" si="17"/>
        <v>0</v>
      </c>
      <c r="K170" s="33"/>
      <c r="L170" s="34"/>
      <c r="M170" s="221">
        <f t="shared" si="18"/>
        <v>0</v>
      </c>
      <c r="N170" s="225"/>
      <c r="O170" s="225"/>
      <c r="P170" s="200"/>
      <c r="Q170" s="33"/>
      <c r="R170" s="34"/>
      <c r="S170" s="35">
        <f t="shared" si="19"/>
        <v>0</v>
      </c>
      <c r="T170" s="33"/>
      <c r="U170" s="34"/>
      <c r="V170" s="35">
        <f t="shared" si="20"/>
        <v>0</v>
      </c>
      <c r="W170" s="33">
        <v>0</v>
      </c>
      <c r="X170" s="34"/>
      <c r="Y170" s="35">
        <f t="shared" si="21"/>
        <v>0</v>
      </c>
      <c r="Z170" s="36"/>
      <c r="AA170" s="36"/>
      <c r="AB170" s="36"/>
      <c r="AC170" s="29" t="str">
        <f t="shared" si="22"/>
        <v xml:space="preserve"> </v>
      </c>
      <c r="AD170" s="30" t="str">
        <f t="shared" si="23"/>
        <v xml:space="preserve"> راسب  </v>
      </c>
      <c r="AE170" s="36"/>
    </row>
    <row r="171" spans="1:31" ht="39.9" customHeight="1" thickBot="1">
      <c r="A171" s="253" t="s">
        <v>30</v>
      </c>
      <c r="B171" s="237"/>
      <c r="C171" s="88"/>
      <c r="D171" s="31"/>
      <c r="E171" s="33"/>
      <c r="F171" s="34"/>
      <c r="G171" s="35">
        <f t="shared" si="16"/>
        <v>0</v>
      </c>
      <c r="H171" s="33"/>
      <c r="I171" s="34"/>
      <c r="J171" s="35">
        <f t="shared" si="17"/>
        <v>0</v>
      </c>
      <c r="K171" s="33"/>
      <c r="L171" s="34"/>
      <c r="M171" s="221">
        <f t="shared" si="18"/>
        <v>0</v>
      </c>
      <c r="N171" s="225"/>
      <c r="O171" s="225"/>
      <c r="P171" s="200"/>
      <c r="Q171" s="33"/>
      <c r="R171" s="34"/>
      <c r="S171" s="35">
        <f t="shared" si="19"/>
        <v>0</v>
      </c>
      <c r="T171" s="33"/>
      <c r="U171" s="34"/>
      <c r="V171" s="35">
        <f t="shared" si="20"/>
        <v>0</v>
      </c>
      <c r="W171" s="33">
        <v>0</v>
      </c>
      <c r="X171" s="34"/>
      <c r="Y171" s="35">
        <f t="shared" si="21"/>
        <v>0</v>
      </c>
      <c r="Z171" s="36"/>
      <c r="AA171" s="36"/>
      <c r="AB171" s="36"/>
      <c r="AC171" s="29" t="str">
        <f t="shared" si="22"/>
        <v xml:space="preserve"> </v>
      </c>
      <c r="AD171" s="30" t="str">
        <f t="shared" si="23"/>
        <v xml:space="preserve"> راسب  </v>
      </c>
      <c r="AE171" s="36"/>
    </row>
    <row r="172" spans="1:31" ht="39.9" customHeight="1" thickBot="1">
      <c r="A172" s="253" t="s">
        <v>30</v>
      </c>
      <c r="B172" s="237"/>
      <c r="C172" s="88"/>
      <c r="D172" s="31"/>
      <c r="E172" s="33"/>
      <c r="F172" s="34"/>
      <c r="G172" s="35">
        <f t="shared" si="16"/>
        <v>0</v>
      </c>
      <c r="H172" s="33"/>
      <c r="I172" s="34"/>
      <c r="J172" s="35">
        <f t="shared" si="17"/>
        <v>0</v>
      </c>
      <c r="K172" s="33"/>
      <c r="L172" s="34"/>
      <c r="M172" s="221">
        <f t="shared" si="18"/>
        <v>0</v>
      </c>
      <c r="N172" s="225"/>
      <c r="O172" s="225"/>
      <c r="P172" s="200"/>
      <c r="Q172" s="33"/>
      <c r="R172" s="34"/>
      <c r="S172" s="35">
        <f t="shared" si="19"/>
        <v>0</v>
      </c>
      <c r="T172" s="33"/>
      <c r="U172" s="34"/>
      <c r="V172" s="35">
        <f t="shared" si="20"/>
        <v>0</v>
      </c>
      <c r="W172" s="33">
        <v>0</v>
      </c>
      <c r="X172" s="34"/>
      <c r="Y172" s="35">
        <f t="shared" si="21"/>
        <v>0</v>
      </c>
      <c r="Z172" s="36"/>
      <c r="AA172" s="36"/>
      <c r="AB172" s="36"/>
      <c r="AC172" s="29" t="str">
        <f t="shared" si="22"/>
        <v xml:space="preserve"> </v>
      </c>
      <c r="AD172" s="30" t="str">
        <f t="shared" si="23"/>
        <v xml:space="preserve"> راسب  </v>
      </c>
      <c r="AE172" s="36"/>
    </row>
    <row r="173" spans="1:31" ht="39.9" customHeight="1" thickBot="1">
      <c r="A173" s="253" t="s">
        <v>30</v>
      </c>
      <c r="B173" s="237"/>
      <c r="C173" s="88"/>
      <c r="D173" s="31"/>
      <c r="E173" s="33"/>
      <c r="F173" s="34"/>
      <c r="G173" s="35">
        <f t="shared" si="16"/>
        <v>0</v>
      </c>
      <c r="H173" s="33"/>
      <c r="I173" s="34"/>
      <c r="J173" s="35">
        <f t="shared" si="17"/>
        <v>0</v>
      </c>
      <c r="K173" s="33"/>
      <c r="L173" s="34"/>
      <c r="M173" s="221">
        <f t="shared" si="18"/>
        <v>0</v>
      </c>
      <c r="N173" s="225"/>
      <c r="O173" s="225"/>
      <c r="P173" s="200"/>
      <c r="Q173" s="33"/>
      <c r="R173" s="34"/>
      <c r="S173" s="35">
        <f t="shared" si="19"/>
        <v>0</v>
      </c>
      <c r="T173" s="33"/>
      <c r="U173" s="34"/>
      <c r="V173" s="35">
        <f t="shared" si="20"/>
        <v>0</v>
      </c>
      <c r="W173" s="33">
        <v>0</v>
      </c>
      <c r="X173" s="34"/>
      <c r="Y173" s="35">
        <f t="shared" si="21"/>
        <v>0</v>
      </c>
      <c r="Z173" s="36"/>
      <c r="AA173" s="36"/>
      <c r="AB173" s="36"/>
      <c r="AC173" s="29" t="str">
        <f t="shared" si="22"/>
        <v xml:space="preserve"> </v>
      </c>
      <c r="AD173" s="30" t="str">
        <f t="shared" si="23"/>
        <v xml:space="preserve"> راسب  </v>
      </c>
      <c r="AE173" s="36"/>
    </row>
    <row r="174" spans="1:31" ht="39.9" customHeight="1" thickBot="1">
      <c r="A174" s="253" t="s">
        <v>30</v>
      </c>
      <c r="B174" s="237"/>
      <c r="C174" s="88"/>
      <c r="D174" s="31"/>
      <c r="E174" s="33"/>
      <c r="F174" s="34"/>
      <c r="G174" s="35">
        <f t="shared" si="16"/>
        <v>0</v>
      </c>
      <c r="H174" s="33"/>
      <c r="I174" s="34"/>
      <c r="J174" s="35">
        <f t="shared" si="17"/>
        <v>0</v>
      </c>
      <c r="K174" s="33"/>
      <c r="L174" s="34"/>
      <c r="M174" s="221">
        <f t="shared" si="18"/>
        <v>0</v>
      </c>
      <c r="N174" s="225"/>
      <c r="O174" s="225"/>
      <c r="P174" s="200"/>
      <c r="Q174" s="33"/>
      <c r="R174" s="34"/>
      <c r="S174" s="35">
        <f t="shared" si="19"/>
        <v>0</v>
      </c>
      <c r="T174" s="33"/>
      <c r="U174" s="34"/>
      <c r="V174" s="35">
        <f t="shared" si="20"/>
        <v>0</v>
      </c>
      <c r="W174" s="33">
        <v>0</v>
      </c>
      <c r="X174" s="34"/>
      <c r="Y174" s="35">
        <f t="shared" si="21"/>
        <v>0</v>
      </c>
      <c r="Z174" s="36"/>
      <c r="AA174" s="36"/>
      <c r="AB174" s="36"/>
      <c r="AC174" s="29" t="str">
        <f t="shared" si="22"/>
        <v xml:space="preserve"> </v>
      </c>
      <c r="AD174" s="30" t="str">
        <f t="shared" si="23"/>
        <v xml:space="preserve"> راسب  </v>
      </c>
      <c r="AE174" s="36"/>
    </row>
    <row r="175" spans="1:31" ht="39.9" customHeight="1" thickBot="1">
      <c r="A175" s="253" t="s">
        <v>30</v>
      </c>
      <c r="B175" s="237"/>
      <c r="C175" s="88"/>
      <c r="D175" s="31"/>
      <c r="E175" s="33"/>
      <c r="F175" s="34"/>
      <c r="G175" s="35">
        <f t="shared" si="16"/>
        <v>0</v>
      </c>
      <c r="H175" s="33"/>
      <c r="I175" s="34"/>
      <c r="J175" s="35">
        <f t="shared" si="17"/>
        <v>0</v>
      </c>
      <c r="K175" s="33"/>
      <c r="L175" s="34"/>
      <c r="M175" s="221">
        <f t="shared" si="18"/>
        <v>0</v>
      </c>
      <c r="N175" s="225"/>
      <c r="O175" s="225"/>
      <c r="P175" s="200"/>
      <c r="Q175" s="33"/>
      <c r="R175" s="34"/>
      <c r="S175" s="35">
        <f t="shared" si="19"/>
        <v>0</v>
      </c>
      <c r="T175" s="33"/>
      <c r="U175" s="34"/>
      <c r="V175" s="35">
        <f t="shared" si="20"/>
        <v>0</v>
      </c>
      <c r="W175" s="33">
        <v>0</v>
      </c>
      <c r="X175" s="34"/>
      <c r="Y175" s="35">
        <f t="shared" si="21"/>
        <v>0</v>
      </c>
      <c r="Z175" s="36"/>
      <c r="AA175" s="36"/>
      <c r="AB175" s="36"/>
      <c r="AC175" s="29" t="str">
        <f t="shared" si="22"/>
        <v xml:space="preserve"> </v>
      </c>
      <c r="AD175" s="30" t="str">
        <f t="shared" si="23"/>
        <v xml:space="preserve"> راسب  </v>
      </c>
      <c r="AE175" s="36"/>
    </row>
    <row r="176" spans="1:31" ht="39.9" customHeight="1" thickBot="1">
      <c r="A176" s="253" t="s">
        <v>30</v>
      </c>
      <c r="B176" s="237"/>
      <c r="C176" s="88"/>
      <c r="D176" s="31"/>
      <c r="E176" s="33"/>
      <c r="F176" s="34"/>
      <c r="G176" s="35">
        <f t="shared" si="16"/>
        <v>0</v>
      </c>
      <c r="H176" s="33"/>
      <c r="I176" s="34"/>
      <c r="J176" s="35">
        <f t="shared" si="17"/>
        <v>0</v>
      </c>
      <c r="K176" s="33"/>
      <c r="L176" s="34"/>
      <c r="M176" s="221">
        <f t="shared" si="18"/>
        <v>0</v>
      </c>
      <c r="N176" s="225"/>
      <c r="O176" s="225"/>
      <c r="P176" s="200"/>
      <c r="Q176" s="33"/>
      <c r="R176" s="34"/>
      <c r="S176" s="35">
        <f t="shared" si="19"/>
        <v>0</v>
      </c>
      <c r="T176" s="33"/>
      <c r="U176" s="34"/>
      <c r="V176" s="35">
        <f t="shared" si="20"/>
        <v>0</v>
      </c>
      <c r="W176" s="33">
        <v>0</v>
      </c>
      <c r="X176" s="34"/>
      <c r="Y176" s="35">
        <f t="shared" si="21"/>
        <v>0</v>
      </c>
      <c r="Z176" s="36"/>
      <c r="AA176" s="36"/>
      <c r="AB176" s="36"/>
      <c r="AC176" s="29" t="str">
        <f t="shared" si="22"/>
        <v xml:space="preserve"> </v>
      </c>
      <c r="AD176" s="30" t="str">
        <f t="shared" si="23"/>
        <v xml:space="preserve"> راسب  </v>
      </c>
      <c r="AE176" s="36"/>
    </row>
    <row r="177" spans="1:31" ht="39.9" customHeight="1" thickBot="1">
      <c r="A177" s="253" t="s">
        <v>30</v>
      </c>
      <c r="B177" s="237"/>
      <c r="C177" s="88"/>
      <c r="D177" s="31"/>
      <c r="E177" s="33"/>
      <c r="F177" s="34"/>
      <c r="G177" s="35">
        <f t="shared" si="16"/>
        <v>0</v>
      </c>
      <c r="H177" s="33"/>
      <c r="I177" s="34"/>
      <c r="J177" s="35">
        <f t="shared" si="17"/>
        <v>0</v>
      </c>
      <c r="K177" s="33"/>
      <c r="L177" s="34"/>
      <c r="M177" s="221">
        <f t="shared" si="18"/>
        <v>0</v>
      </c>
      <c r="N177" s="225"/>
      <c r="O177" s="225"/>
      <c r="P177" s="200"/>
      <c r="Q177" s="33"/>
      <c r="R177" s="34"/>
      <c r="S177" s="35">
        <f t="shared" si="19"/>
        <v>0</v>
      </c>
      <c r="T177" s="33"/>
      <c r="U177" s="34"/>
      <c r="V177" s="35">
        <f t="shared" si="20"/>
        <v>0</v>
      </c>
      <c r="W177" s="33">
        <v>0</v>
      </c>
      <c r="X177" s="34"/>
      <c r="Y177" s="35">
        <f t="shared" si="21"/>
        <v>0</v>
      </c>
      <c r="Z177" s="36"/>
      <c r="AA177" s="36"/>
      <c r="AB177" s="36"/>
      <c r="AC177" s="29" t="str">
        <f t="shared" si="22"/>
        <v xml:space="preserve"> </v>
      </c>
      <c r="AD177" s="30" t="str">
        <f t="shared" si="23"/>
        <v xml:space="preserve"> راسب  </v>
      </c>
      <c r="AE177" s="36"/>
    </row>
    <row r="178" spans="1:31" ht="39.9" customHeight="1" thickBot="1">
      <c r="A178" s="253" t="s">
        <v>30</v>
      </c>
      <c r="B178" s="237"/>
      <c r="C178" s="88"/>
      <c r="D178" s="31"/>
      <c r="E178" s="33"/>
      <c r="F178" s="34"/>
      <c r="G178" s="35">
        <f t="shared" si="16"/>
        <v>0</v>
      </c>
      <c r="H178" s="33"/>
      <c r="I178" s="34"/>
      <c r="J178" s="35">
        <f t="shared" si="17"/>
        <v>0</v>
      </c>
      <c r="K178" s="33"/>
      <c r="L178" s="34"/>
      <c r="M178" s="221">
        <f t="shared" si="18"/>
        <v>0</v>
      </c>
      <c r="N178" s="225"/>
      <c r="O178" s="225"/>
      <c r="P178" s="200"/>
      <c r="Q178" s="33"/>
      <c r="R178" s="34"/>
      <c r="S178" s="35">
        <f t="shared" si="19"/>
        <v>0</v>
      </c>
      <c r="T178" s="33"/>
      <c r="U178" s="34"/>
      <c r="V178" s="35">
        <f t="shared" si="20"/>
        <v>0</v>
      </c>
      <c r="W178" s="33">
        <v>0</v>
      </c>
      <c r="X178" s="34"/>
      <c r="Y178" s="35">
        <f t="shared" si="21"/>
        <v>0</v>
      </c>
      <c r="Z178" s="36"/>
      <c r="AA178" s="36"/>
      <c r="AB178" s="36"/>
      <c r="AC178" s="29" t="str">
        <f t="shared" si="22"/>
        <v xml:space="preserve"> </v>
      </c>
      <c r="AD178" s="30" t="str">
        <f t="shared" si="23"/>
        <v xml:space="preserve"> راسب  </v>
      </c>
      <c r="AE178" s="36"/>
    </row>
    <row r="179" spans="1:31" ht="39.9" customHeight="1" thickBot="1">
      <c r="A179" s="253" t="s">
        <v>30</v>
      </c>
      <c r="B179" s="237"/>
      <c r="C179" s="88"/>
      <c r="D179" s="31"/>
      <c r="E179" s="33"/>
      <c r="F179" s="34"/>
      <c r="G179" s="35">
        <f t="shared" si="16"/>
        <v>0</v>
      </c>
      <c r="H179" s="33"/>
      <c r="I179" s="34"/>
      <c r="J179" s="35">
        <f t="shared" si="17"/>
        <v>0</v>
      </c>
      <c r="K179" s="33"/>
      <c r="L179" s="34"/>
      <c r="M179" s="221">
        <f t="shared" si="18"/>
        <v>0</v>
      </c>
      <c r="N179" s="225"/>
      <c r="O179" s="225"/>
      <c r="P179" s="200"/>
      <c r="Q179" s="33"/>
      <c r="R179" s="34"/>
      <c r="S179" s="35">
        <f t="shared" si="19"/>
        <v>0</v>
      </c>
      <c r="T179" s="33"/>
      <c r="U179" s="34"/>
      <c r="V179" s="35">
        <f t="shared" si="20"/>
        <v>0</v>
      </c>
      <c r="W179" s="33">
        <v>0</v>
      </c>
      <c r="X179" s="34"/>
      <c r="Y179" s="35">
        <f t="shared" si="21"/>
        <v>0</v>
      </c>
      <c r="Z179" s="36"/>
      <c r="AA179" s="36"/>
      <c r="AB179" s="36"/>
      <c r="AC179" s="29" t="str">
        <f t="shared" si="22"/>
        <v xml:space="preserve"> </v>
      </c>
      <c r="AD179" s="30" t="str">
        <f t="shared" si="23"/>
        <v xml:space="preserve"> راسب  </v>
      </c>
      <c r="AE179" s="36"/>
    </row>
    <row r="180" spans="1:31" ht="39.9" customHeight="1" thickBot="1">
      <c r="A180" s="253" t="s">
        <v>30</v>
      </c>
      <c r="B180" s="237"/>
      <c r="C180" s="88"/>
      <c r="D180" s="31"/>
      <c r="E180" s="33"/>
      <c r="F180" s="34"/>
      <c r="G180" s="35">
        <f t="shared" si="16"/>
        <v>0</v>
      </c>
      <c r="H180" s="33"/>
      <c r="I180" s="34"/>
      <c r="J180" s="35">
        <f t="shared" si="17"/>
        <v>0</v>
      </c>
      <c r="K180" s="33"/>
      <c r="L180" s="34"/>
      <c r="M180" s="221">
        <f t="shared" si="18"/>
        <v>0</v>
      </c>
      <c r="N180" s="225"/>
      <c r="O180" s="225"/>
      <c r="P180" s="200"/>
      <c r="Q180" s="33"/>
      <c r="R180" s="34"/>
      <c r="S180" s="35">
        <f t="shared" si="19"/>
        <v>0</v>
      </c>
      <c r="T180" s="33"/>
      <c r="U180" s="34"/>
      <c r="V180" s="35">
        <f t="shared" si="20"/>
        <v>0</v>
      </c>
      <c r="W180" s="33">
        <v>0</v>
      </c>
      <c r="X180" s="34"/>
      <c r="Y180" s="35">
        <f t="shared" si="21"/>
        <v>0</v>
      </c>
      <c r="Z180" s="36"/>
      <c r="AA180" s="36"/>
      <c r="AB180" s="36"/>
      <c r="AC180" s="29" t="str">
        <f t="shared" si="22"/>
        <v xml:space="preserve"> </v>
      </c>
      <c r="AD180" s="30" t="str">
        <f t="shared" si="23"/>
        <v xml:space="preserve"> راسب  </v>
      </c>
      <c r="AE180" s="36"/>
    </row>
    <row r="181" spans="1:31" ht="39.9" customHeight="1" thickBot="1">
      <c r="A181" s="253" t="s">
        <v>30</v>
      </c>
      <c r="B181" s="237"/>
      <c r="C181" s="88"/>
      <c r="D181" s="31"/>
      <c r="E181" s="33"/>
      <c r="F181" s="34"/>
      <c r="G181" s="35">
        <f t="shared" si="16"/>
        <v>0</v>
      </c>
      <c r="H181" s="33"/>
      <c r="I181" s="34"/>
      <c r="J181" s="35">
        <f t="shared" si="17"/>
        <v>0</v>
      </c>
      <c r="K181" s="33"/>
      <c r="L181" s="34"/>
      <c r="M181" s="221">
        <f t="shared" si="18"/>
        <v>0</v>
      </c>
      <c r="N181" s="225"/>
      <c r="O181" s="225"/>
      <c r="P181" s="200"/>
      <c r="Q181" s="33"/>
      <c r="R181" s="34"/>
      <c r="S181" s="35">
        <f t="shared" si="19"/>
        <v>0</v>
      </c>
      <c r="T181" s="33"/>
      <c r="U181" s="34"/>
      <c r="V181" s="35">
        <f t="shared" si="20"/>
        <v>0</v>
      </c>
      <c r="W181" s="33">
        <v>0</v>
      </c>
      <c r="X181" s="34"/>
      <c r="Y181" s="35">
        <f t="shared" si="21"/>
        <v>0</v>
      </c>
      <c r="Z181" s="36"/>
      <c r="AA181" s="36"/>
      <c r="AB181" s="36"/>
      <c r="AC181" s="29" t="str">
        <f t="shared" si="22"/>
        <v xml:space="preserve"> </v>
      </c>
      <c r="AD181" s="30" t="str">
        <f t="shared" si="23"/>
        <v xml:space="preserve"> راسب  </v>
      </c>
      <c r="AE181" s="36"/>
    </row>
    <row r="182" spans="1:31" ht="39.9" customHeight="1" thickBot="1">
      <c r="A182" s="253" t="s">
        <v>30</v>
      </c>
      <c r="B182" s="237"/>
      <c r="C182" s="88"/>
      <c r="D182" s="31"/>
      <c r="E182" s="33"/>
      <c r="F182" s="34"/>
      <c r="G182" s="35">
        <f t="shared" si="16"/>
        <v>0</v>
      </c>
      <c r="H182" s="33"/>
      <c r="I182" s="34"/>
      <c r="J182" s="35">
        <f t="shared" si="17"/>
        <v>0</v>
      </c>
      <c r="K182" s="33"/>
      <c r="L182" s="34"/>
      <c r="M182" s="221">
        <f t="shared" si="18"/>
        <v>0</v>
      </c>
      <c r="N182" s="225"/>
      <c r="O182" s="225"/>
      <c r="P182" s="200"/>
      <c r="Q182" s="33"/>
      <c r="R182" s="34"/>
      <c r="S182" s="35">
        <f t="shared" si="19"/>
        <v>0</v>
      </c>
      <c r="T182" s="33"/>
      <c r="U182" s="34"/>
      <c r="V182" s="35">
        <f t="shared" si="20"/>
        <v>0</v>
      </c>
      <c r="W182" s="33">
        <v>0</v>
      </c>
      <c r="X182" s="34"/>
      <c r="Y182" s="35">
        <f t="shared" si="21"/>
        <v>0</v>
      </c>
      <c r="Z182" s="36"/>
      <c r="AA182" s="36"/>
      <c r="AB182" s="36"/>
      <c r="AC182" s="29" t="str">
        <f t="shared" si="22"/>
        <v xml:space="preserve"> </v>
      </c>
      <c r="AD182" s="30" t="str">
        <f t="shared" si="23"/>
        <v xml:space="preserve"> راسب  </v>
      </c>
      <c r="AE182" s="36"/>
    </row>
    <row r="183" spans="1:31" ht="39.9" customHeight="1" thickBot="1">
      <c r="A183" s="253" t="s">
        <v>30</v>
      </c>
      <c r="B183" s="237"/>
      <c r="C183" s="88"/>
      <c r="D183" s="31"/>
      <c r="E183" s="33"/>
      <c r="F183" s="34"/>
      <c r="G183" s="35">
        <f t="shared" si="16"/>
        <v>0</v>
      </c>
      <c r="H183" s="33"/>
      <c r="I183" s="34"/>
      <c r="J183" s="35">
        <f t="shared" si="17"/>
        <v>0</v>
      </c>
      <c r="K183" s="33"/>
      <c r="L183" s="34"/>
      <c r="M183" s="221">
        <f t="shared" si="18"/>
        <v>0</v>
      </c>
      <c r="N183" s="225"/>
      <c r="O183" s="225"/>
      <c r="P183" s="200"/>
      <c r="Q183" s="33"/>
      <c r="R183" s="34"/>
      <c r="S183" s="35">
        <f t="shared" si="19"/>
        <v>0</v>
      </c>
      <c r="T183" s="33"/>
      <c r="U183" s="34"/>
      <c r="V183" s="35">
        <f t="shared" si="20"/>
        <v>0</v>
      </c>
      <c r="W183" s="33">
        <v>0</v>
      </c>
      <c r="X183" s="34"/>
      <c r="Y183" s="35">
        <f t="shared" si="21"/>
        <v>0</v>
      </c>
      <c r="Z183" s="36"/>
      <c r="AA183" s="36"/>
      <c r="AB183" s="36"/>
      <c r="AC183" s="29" t="str">
        <f t="shared" si="22"/>
        <v xml:space="preserve"> </v>
      </c>
      <c r="AD183" s="30" t="str">
        <f t="shared" si="23"/>
        <v xml:space="preserve"> راسب  </v>
      </c>
      <c r="AE183" s="36"/>
    </row>
    <row r="184" spans="1:31" ht="39.9" customHeight="1" thickBot="1">
      <c r="A184" s="253" t="s">
        <v>30</v>
      </c>
      <c r="B184" s="237"/>
      <c r="C184" s="88"/>
      <c r="D184" s="31"/>
      <c r="E184" s="33"/>
      <c r="F184" s="34"/>
      <c r="G184" s="35">
        <f t="shared" si="16"/>
        <v>0</v>
      </c>
      <c r="H184" s="33"/>
      <c r="I184" s="34"/>
      <c r="J184" s="35">
        <f t="shared" si="17"/>
        <v>0</v>
      </c>
      <c r="K184" s="33"/>
      <c r="L184" s="34"/>
      <c r="M184" s="221">
        <f t="shared" si="18"/>
        <v>0</v>
      </c>
      <c r="N184" s="225"/>
      <c r="O184" s="225"/>
      <c r="P184" s="200"/>
      <c r="Q184" s="33"/>
      <c r="R184" s="34"/>
      <c r="S184" s="35">
        <f t="shared" si="19"/>
        <v>0</v>
      </c>
      <c r="T184" s="33"/>
      <c r="U184" s="34"/>
      <c r="V184" s="35">
        <f t="shared" si="20"/>
        <v>0</v>
      </c>
      <c r="W184" s="33">
        <v>0</v>
      </c>
      <c r="X184" s="34"/>
      <c r="Y184" s="35">
        <f t="shared" si="21"/>
        <v>0</v>
      </c>
      <c r="Z184" s="36"/>
      <c r="AA184" s="36"/>
      <c r="AB184" s="36"/>
      <c r="AC184" s="29" t="str">
        <f t="shared" si="22"/>
        <v xml:space="preserve"> </v>
      </c>
      <c r="AD184" s="30" t="str">
        <f t="shared" si="23"/>
        <v xml:space="preserve"> راسب  </v>
      </c>
      <c r="AE184" s="36"/>
    </row>
    <row r="185" spans="1:31" ht="36" customHeight="1" thickBot="1">
      <c r="A185" s="253" t="s">
        <v>30</v>
      </c>
      <c r="B185" s="237"/>
      <c r="C185" s="88"/>
      <c r="D185" s="31"/>
      <c r="E185" s="33"/>
      <c r="F185" s="34"/>
      <c r="G185" s="35">
        <f t="shared" si="16"/>
        <v>0</v>
      </c>
      <c r="H185" s="33"/>
      <c r="I185" s="34"/>
      <c r="J185" s="35">
        <f t="shared" si="17"/>
        <v>0</v>
      </c>
      <c r="K185" s="33"/>
      <c r="L185" s="34"/>
      <c r="M185" s="221">
        <f t="shared" si="18"/>
        <v>0</v>
      </c>
      <c r="N185" s="225"/>
      <c r="O185" s="225"/>
      <c r="P185" s="200"/>
      <c r="Q185" s="33"/>
      <c r="R185" s="34"/>
      <c r="S185" s="35">
        <f t="shared" si="19"/>
        <v>0</v>
      </c>
      <c r="T185" s="33"/>
      <c r="U185" s="34"/>
      <c r="V185" s="35">
        <f t="shared" si="20"/>
        <v>0</v>
      </c>
      <c r="W185" s="33">
        <v>0</v>
      </c>
      <c r="X185" s="34"/>
      <c r="Y185" s="35">
        <f t="shared" si="21"/>
        <v>0</v>
      </c>
      <c r="Z185" s="36"/>
      <c r="AA185" s="36"/>
      <c r="AB185" s="36"/>
      <c r="AC185" s="29" t="str">
        <f t="shared" si="22"/>
        <v xml:space="preserve"> </v>
      </c>
      <c r="AD185" s="30" t="str">
        <f t="shared" si="23"/>
        <v xml:space="preserve"> راسب  </v>
      </c>
      <c r="AE185" s="36"/>
    </row>
    <row r="186" spans="1:31" ht="36" customHeight="1" thickBot="1">
      <c r="A186" s="253" t="s">
        <v>30</v>
      </c>
      <c r="B186" s="237"/>
      <c r="C186" s="88"/>
      <c r="D186" s="31"/>
      <c r="E186" s="33"/>
      <c r="F186" s="34"/>
      <c r="G186" s="35">
        <f t="shared" si="16"/>
        <v>0</v>
      </c>
      <c r="H186" s="33"/>
      <c r="I186" s="34"/>
      <c r="J186" s="35">
        <f t="shared" si="17"/>
        <v>0</v>
      </c>
      <c r="K186" s="33"/>
      <c r="L186" s="34"/>
      <c r="M186" s="221">
        <f t="shared" si="18"/>
        <v>0</v>
      </c>
      <c r="N186" s="225"/>
      <c r="O186" s="225"/>
      <c r="P186" s="200"/>
      <c r="Q186" s="33"/>
      <c r="R186" s="34"/>
      <c r="S186" s="35">
        <f t="shared" si="19"/>
        <v>0</v>
      </c>
      <c r="T186" s="33"/>
      <c r="U186" s="34"/>
      <c r="V186" s="35">
        <f t="shared" si="20"/>
        <v>0</v>
      </c>
      <c r="W186" s="33">
        <v>0</v>
      </c>
      <c r="X186" s="34"/>
      <c r="Y186" s="35">
        <f t="shared" si="21"/>
        <v>0</v>
      </c>
      <c r="Z186" s="36"/>
      <c r="AA186" s="36"/>
      <c r="AB186" s="36"/>
      <c r="AC186" s="29" t="str">
        <f t="shared" si="22"/>
        <v xml:space="preserve"> </v>
      </c>
      <c r="AD186" s="30" t="str">
        <f t="shared" si="23"/>
        <v xml:space="preserve"> راسب  </v>
      </c>
      <c r="AE186" s="36"/>
    </row>
    <row r="187" spans="1:31" ht="36" customHeight="1" thickBot="1">
      <c r="A187" s="253" t="s">
        <v>30</v>
      </c>
      <c r="B187" s="237"/>
      <c r="C187" s="88"/>
      <c r="D187" s="31"/>
      <c r="E187" s="33"/>
      <c r="F187" s="34"/>
      <c r="G187" s="35">
        <f t="shared" si="16"/>
        <v>0</v>
      </c>
      <c r="H187" s="33"/>
      <c r="I187" s="34"/>
      <c r="J187" s="35">
        <f t="shared" si="17"/>
        <v>0</v>
      </c>
      <c r="K187" s="33"/>
      <c r="L187" s="34"/>
      <c r="M187" s="221">
        <f t="shared" si="18"/>
        <v>0</v>
      </c>
      <c r="N187" s="225"/>
      <c r="O187" s="225"/>
      <c r="P187" s="200"/>
      <c r="Q187" s="33"/>
      <c r="R187" s="34"/>
      <c r="S187" s="35">
        <f t="shared" si="19"/>
        <v>0</v>
      </c>
      <c r="T187" s="33"/>
      <c r="U187" s="34"/>
      <c r="V187" s="35">
        <f t="shared" si="20"/>
        <v>0</v>
      </c>
      <c r="W187" s="33">
        <v>0</v>
      </c>
      <c r="X187" s="34"/>
      <c r="Y187" s="35">
        <f t="shared" si="21"/>
        <v>0</v>
      </c>
      <c r="Z187" s="36"/>
      <c r="AA187" s="36"/>
      <c r="AB187" s="36"/>
      <c r="AC187" s="29" t="str">
        <f t="shared" si="22"/>
        <v xml:space="preserve"> </v>
      </c>
      <c r="AD187" s="30" t="str">
        <f t="shared" si="23"/>
        <v xml:space="preserve"> راسب  </v>
      </c>
      <c r="AE187" s="36"/>
    </row>
    <row r="188" spans="1:31" ht="36" customHeight="1" thickBot="1">
      <c r="A188" s="253" t="s">
        <v>30</v>
      </c>
      <c r="B188" s="237"/>
      <c r="C188" s="88"/>
      <c r="D188" s="31"/>
      <c r="E188" s="33"/>
      <c r="F188" s="34"/>
      <c r="G188" s="35">
        <f t="shared" si="16"/>
        <v>0</v>
      </c>
      <c r="H188" s="33"/>
      <c r="I188" s="34"/>
      <c r="J188" s="35">
        <f t="shared" si="17"/>
        <v>0</v>
      </c>
      <c r="K188" s="33"/>
      <c r="L188" s="34"/>
      <c r="M188" s="221">
        <f t="shared" si="18"/>
        <v>0</v>
      </c>
      <c r="N188" s="225"/>
      <c r="O188" s="225"/>
      <c r="P188" s="200"/>
      <c r="Q188" s="33"/>
      <c r="R188" s="34"/>
      <c r="S188" s="35">
        <f t="shared" si="19"/>
        <v>0</v>
      </c>
      <c r="T188" s="33"/>
      <c r="U188" s="34"/>
      <c r="V188" s="35">
        <f t="shared" si="20"/>
        <v>0</v>
      </c>
      <c r="W188" s="33">
        <v>0</v>
      </c>
      <c r="X188" s="34"/>
      <c r="Y188" s="35">
        <f t="shared" si="21"/>
        <v>0</v>
      </c>
      <c r="Z188" s="36"/>
      <c r="AA188" s="36"/>
      <c r="AB188" s="36"/>
      <c r="AC188" s="29" t="str">
        <f t="shared" si="22"/>
        <v xml:space="preserve"> </v>
      </c>
      <c r="AD188" s="30" t="str">
        <f t="shared" si="23"/>
        <v xml:space="preserve"> راسب  </v>
      </c>
      <c r="AE188" s="36"/>
    </row>
    <row r="189" spans="1:31" ht="36" customHeight="1" thickBot="1">
      <c r="A189" s="253" t="s">
        <v>30</v>
      </c>
      <c r="B189" s="237"/>
      <c r="C189" s="88"/>
      <c r="D189" s="31"/>
      <c r="E189" s="33"/>
      <c r="F189" s="34"/>
      <c r="G189" s="35">
        <f t="shared" si="16"/>
        <v>0</v>
      </c>
      <c r="H189" s="33"/>
      <c r="I189" s="34"/>
      <c r="J189" s="35">
        <f t="shared" si="17"/>
        <v>0</v>
      </c>
      <c r="K189" s="33"/>
      <c r="L189" s="34"/>
      <c r="M189" s="221">
        <f t="shared" si="18"/>
        <v>0</v>
      </c>
      <c r="N189" s="225"/>
      <c r="O189" s="225"/>
      <c r="P189" s="200"/>
      <c r="Q189" s="33"/>
      <c r="R189" s="34"/>
      <c r="S189" s="35">
        <f t="shared" si="19"/>
        <v>0</v>
      </c>
      <c r="T189" s="33"/>
      <c r="U189" s="34"/>
      <c r="V189" s="35">
        <f t="shared" si="20"/>
        <v>0</v>
      </c>
      <c r="W189" s="33">
        <v>0</v>
      </c>
      <c r="X189" s="34"/>
      <c r="Y189" s="35">
        <f t="shared" si="21"/>
        <v>0</v>
      </c>
      <c r="Z189" s="36"/>
      <c r="AA189" s="36"/>
      <c r="AB189" s="36"/>
      <c r="AC189" s="29" t="str">
        <f t="shared" si="22"/>
        <v xml:space="preserve"> </v>
      </c>
      <c r="AD189" s="30" t="str">
        <f t="shared" si="23"/>
        <v xml:space="preserve"> راسب  </v>
      </c>
      <c r="AE189" s="36"/>
    </row>
    <row r="190" spans="1:31" ht="36" customHeight="1" thickBot="1">
      <c r="A190" s="253" t="s">
        <v>30</v>
      </c>
      <c r="B190" s="237"/>
      <c r="C190" s="88"/>
      <c r="D190" s="31"/>
      <c r="E190" s="33"/>
      <c r="F190" s="34"/>
      <c r="G190" s="35">
        <f t="shared" si="16"/>
        <v>0</v>
      </c>
      <c r="H190" s="33"/>
      <c r="I190" s="34"/>
      <c r="J190" s="35">
        <f t="shared" si="17"/>
        <v>0</v>
      </c>
      <c r="K190" s="33"/>
      <c r="L190" s="34"/>
      <c r="M190" s="221">
        <f t="shared" si="18"/>
        <v>0</v>
      </c>
      <c r="N190" s="225"/>
      <c r="O190" s="225"/>
      <c r="P190" s="200"/>
      <c r="Q190" s="33"/>
      <c r="R190" s="34"/>
      <c r="S190" s="35">
        <f t="shared" si="19"/>
        <v>0</v>
      </c>
      <c r="T190" s="33"/>
      <c r="U190" s="34"/>
      <c r="V190" s="35">
        <f t="shared" si="20"/>
        <v>0</v>
      </c>
      <c r="W190" s="33">
        <v>0</v>
      </c>
      <c r="X190" s="34"/>
      <c r="Y190" s="35">
        <f t="shared" si="21"/>
        <v>0</v>
      </c>
      <c r="Z190" s="36"/>
      <c r="AA190" s="36"/>
      <c r="AB190" s="36"/>
      <c r="AC190" s="29" t="str">
        <f t="shared" si="22"/>
        <v xml:space="preserve"> </v>
      </c>
      <c r="AD190" s="30" t="str">
        <f t="shared" si="23"/>
        <v xml:space="preserve"> راسب  </v>
      </c>
      <c r="AE190" s="36"/>
    </row>
    <row r="191" spans="1:31" ht="36" customHeight="1" thickBot="1">
      <c r="A191" s="253" t="s">
        <v>30</v>
      </c>
      <c r="B191" s="237"/>
      <c r="C191" s="88"/>
      <c r="D191" s="31"/>
      <c r="E191" s="33"/>
      <c r="F191" s="34"/>
      <c r="G191" s="35">
        <f t="shared" si="16"/>
        <v>0</v>
      </c>
      <c r="H191" s="33"/>
      <c r="I191" s="34"/>
      <c r="J191" s="35">
        <f t="shared" si="17"/>
        <v>0</v>
      </c>
      <c r="K191" s="33"/>
      <c r="L191" s="34"/>
      <c r="M191" s="221">
        <f t="shared" si="18"/>
        <v>0</v>
      </c>
      <c r="N191" s="225"/>
      <c r="O191" s="225"/>
      <c r="P191" s="200"/>
      <c r="Q191" s="33"/>
      <c r="R191" s="34"/>
      <c r="S191" s="35">
        <f t="shared" si="19"/>
        <v>0</v>
      </c>
      <c r="T191" s="33"/>
      <c r="U191" s="34"/>
      <c r="V191" s="35">
        <f t="shared" si="20"/>
        <v>0</v>
      </c>
      <c r="W191" s="33">
        <v>0</v>
      </c>
      <c r="X191" s="34"/>
      <c r="Y191" s="35">
        <f t="shared" si="21"/>
        <v>0</v>
      </c>
      <c r="Z191" s="36"/>
      <c r="AA191" s="36"/>
      <c r="AB191" s="36"/>
      <c r="AC191" s="29" t="str">
        <f t="shared" si="22"/>
        <v xml:space="preserve"> </v>
      </c>
      <c r="AD191" s="30" t="str">
        <f t="shared" si="23"/>
        <v xml:space="preserve"> راسب  </v>
      </c>
      <c r="AE191" s="36"/>
    </row>
    <row r="192" spans="1:31" ht="36" customHeight="1" thickBot="1">
      <c r="A192" s="253" t="s">
        <v>30</v>
      </c>
      <c r="B192" s="237"/>
      <c r="C192" s="88"/>
      <c r="D192" s="31"/>
      <c r="E192" s="33"/>
      <c r="F192" s="34"/>
      <c r="G192" s="35">
        <f t="shared" si="16"/>
        <v>0</v>
      </c>
      <c r="H192" s="33"/>
      <c r="I192" s="34"/>
      <c r="J192" s="35">
        <f t="shared" si="17"/>
        <v>0</v>
      </c>
      <c r="K192" s="33"/>
      <c r="L192" s="34"/>
      <c r="M192" s="221">
        <f t="shared" si="18"/>
        <v>0</v>
      </c>
      <c r="N192" s="225"/>
      <c r="O192" s="225"/>
      <c r="P192" s="200"/>
      <c r="Q192" s="33"/>
      <c r="R192" s="34"/>
      <c r="S192" s="35">
        <f t="shared" si="19"/>
        <v>0</v>
      </c>
      <c r="T192" s="33"/>
      <c r="U192" s="34"/>
      <c r="V192" s="35">
        <f t="shared" si="20"/>
        <v>0</v>
      </c>
      <c r="W192" s="33">
        <v>0</v>
      </c>
      <c r="X192" s="34"/>
      <c r="Y192" s="35">
        <f t="shared" si="21"/>
        <v>0</v>
      </c>
      <c r="Z192" s="36"/>
      <c r="AA192" s="36"/>
      <c r="AB192" s="36"/>
      <c r="AC192" s="29" t="str">
        <f t="shared" si="22"/>
        <v xml:space="preserve"> </v>
      </c>
      <c r="AD192" s="30" t="str">
        <f t="shared" si="23"/>
        <v xml:space="preserve"> راسب  </v>
      </c>
      <c r="AE192" s="36"/>
    </row>
    <row r="193" spans="1:31" ht="36" customHeight="1" thickBot="1">
      <c r="A193" s="253" t="s">
        <v>30</v>
      </c>
      <c r="B193" s="237"/>
      <c r="C193" s="88"/>
      <c r="D193" s="31"/>
      <c r="E193" s="33"/>
      <c r="F193" s="34"/>
      <c r="G193" s="35">
        <f t="shared" si="16"/>
        <v>0</v>
      </c>
      <c r="H193" s="33"/>
      <c r="I193" s="34"/>
      <c r="J193" s="35">
        <f t="shared" si="17"/>
        <v>0</v>
      </c>
      <c r="K193" s="33"/>
      <c r="L193" s="34"/>
      <c r="M193" s="221">
        <f t="shared" si="18"/>
        <v>0</v>
      </c>
      <c r="N193" s="225"/>
      <c r="O193" s="225"/>
      <c r="P193" s="200"/>
      <c r="Q193" s="33"/>
      <c r="R193" s="34"/>
      <c r="S193" s="35">
        <f t="shared" si="19"/>
        <v>0</v>
      </c>
      <c r="T193" s="33"/>
      <c r="U193" s="34"/>
      <c r="V193" s="35">
        <f t="shared" si="20"/>
        <v>0</v>
      </c>
      <c r="W193" s="33">
        <v>0</v>
      </c>
      <c r="X193" s="34"/>
      <c r="Y193" s="35">
        <f t="shared" si="21"/>
        <v>0</v>
      </c>
      <c r="Z193" s="36"/>
      <c r="AA193" s="36"/>
      <c r="AB193" s="36"/>
      <c r="AC193" s="29" t="str">
        <f t="shared" si="22"/>
        <v xml:space="preserve"> </v>
      </c>
      <c r="AD193" s="30" t="str">
        <f t="shared" si="23"/>
        <v xml:space="preserve"> راسب  </v>
      </c>
      <c r="AE193" s="36"/>
    </row>
    <row r="194" spans="1:31" ht="36" customHeight="1" thickBot="1">
      <c r="A194" s="253" t="s">
        <v>30</v>
      </c>
      <c r="B194" s="237"/>
      <c r="C194" s="88"/>
      <c r="D194" s="31"/>
      <c r="E194" s="33"/>
      <c r="F194" s="34"/>
      <c r="G194" s="35">
        <f t="shared" si="16"/>
        <v>0</v>
      </c>
      <c r="H194" s="33"/>
      <c r="I194" s="34"/>
      <c r="J194" s="35">
        <f t="shared" si="17"/>
        <v>0</v>
      </c>
      <c r="K194" s="33"/>
      <c r="L194" s="34"/>
      <c r="M194" s="221">
        <f t="shared" si="18"/>
        <v>0</v>
      </c>
      <c r="N194" s="225"/>
      <c r="O194" s="225"/>
      <c r="P194" s="200"/>
      <c r="Q194" s="33"/>
      <c r="R194" s="34"/>
      <c r="S194" s="35">
        <f t="shared" si="19"/>
        <v>0</v>
      </c>
      <c r="T194" s="33"/>
      <c r="U194" s="34"/>
      <c r="V194" s="35">
        <f t="shared" si="20"/>
        <v>0</v>
      </c>
      <c r="W194" s="33">
        <v>0</v>
      </c>
      <c r="X194" s="34"/>
      <c r="Y194" s="35">
        <f t="shared" si="21"/>
        <v>0</v>
      </c>
      <c r="Z194" s="36"/>
      <c r="AA194" s="36"/>
      <c r="AB194" s="36"/>
      <c r="AC194" s="29" t="str">
        <f t="shared" si="22"/>
        <v xml:space="preserve"> </v>
      </c>
      <c r="AD194" s="30" t="str">
        <f t="shared" si="23"/>
        <v xml:space="preserve"> راسب  </v>
      </c>
      <c r="AE194" s="36"/>
    </row>
    <row r="195" spans="1:31" ht="36" customHeight="1" thickBot="1">
      <c r="A195" s="253" t="s">
        <v>30</v>
      </c>
      <c r="B195" s="237"/>
      <c r="C195" s="88"/>
      <c r="D195" s="31"/>
      <c r="E195" s="33"/>
      <c r="F195" s="34"/>
      <c r="G195" s="35">
        <f t="shared" si="16"/>
        <v>0</v>
      </c>
      <c r="H195" s="33"/>
      <c r="I195" s="34"/>
      <c r="J195" s="35">
        <f t="shared" si="17"/>
        <v>0</v>
      </c>
      <c r="K195" s="33"/>
      <c r="L195" s="34"/>
      <c r="M195" s="221">
        <f t="shared" si="18"/>
        <v>0</v>
      </c>
      <c r="N195" s="225"/>
      <c r="O195" s="225"/>
      <c r="P195" s="200"/>
      <c r="Q195" s="33"/>
      <c r="R195" s="34"/>
      <c r="S195" s="35">
        <f t="shared" si="19"/>
        <v>0</v>
      </c>
      <c r="T195" s="33"/>
      <c r="U195" s="34"/>
      <c r="V195" s="35">
        <f t="shared" si="20"/>
        <v>0</v>
      </c>
      <c r="W195" s="33">
        <v>0</v>
      </c>
      <c r="X195" s="34"/>
      <c r="Y195" s="35">
        <f t="shared" si="21"/>
        <v>0</v>
      </c>
      <c r="Z195" s="36"/>
      <c r="AA195" s="36"/>
      <c r="AB195" s="36"/>
      <c r="AC195" s="29" t="str">
        <f t="shared" si="22"/>
        <v xml:space="preserve"> </v>
      </c>
      <c r="AD195" s="30" t="str">
        <f t="shared" si="23"/>
        <v xml:space="preserve"> راسب  </v>
      </c>
      <c r="AE195" s="36"/>
    </row>
    <row r="196" spans="1:31" ht="36" customHeight="1" thickBot="1">
      <c r="A196" s="253" t="s">
        <v>30</v>
      </c>
      <c r="B196" s="237"/>
      <c r="C196" s="88"/>
      <c r="D196" s="31"/>
      <c r="E196" s="33"/>
      <c r="F196" s="34"/>
      <c r="G196" s="35">
        <f t="shared" si="16"/>
        <v>0</v>
      </c>
      <c r="H196" s="33"/>
      <c r="I196" s="34"/>
      <c r="J196" s="35">
        <f t="shared" si="17"/>
        <v>0</v>
      </c>
      <c r="K196" s="33"/>
      <c r="L196" s="34"/>
      <c r="M196" s="221">
        <f t="shared" si="18"/>
        <v>0</v>
      </c>
      <c r="N196" s="225"/>
      <c r="O196" s="225"/>
      <c r="P196" s="200"/>
      <c r="Q196" s="33"/>
      <c r="R196" s="34"/>
      <c r="S196" s="35">
        <f t="shared" si="19"/>
        <v>0</v>
      </c>
      <c r="T196" s="33"/>
      <c r="U196" s="34"/>
      <c r="V196" s="35">
        <f t="shared" si="20"/>
        <v>0</v>
      </c>
      <c r="W196" s="33">
        <v>0</v>
      </c>
      <c r="X196" s="34"/>
      <c r="Y196" s="35">
        <f t="shared" si="21"/>
        <v>0</v>
      </c>
      <c r="Z196" s="36"/>
      <c r="AA196" s="36"/>
      <c r="AB196" s="36"/>
      <c r="AC196" s="29" t="str">
        <f t="shared" si="22"/>
        <v xml:space="preserve"> </v>
      </c>
      <c r="AD196" s="30" t="str">
        <f t="shared" si="23"/>
        <v xml:space="preserve"> راسب  </v>
      </c>
      <c r="AE196" s="36"/>
    </row>
    <row r="197" spans="1:31" ht="36" customHeight="1" thickBot="1">
      <c r="A197" s="253" t="s">
        <v>30</v>
      </c>
      <c r="B197" s="237"/>
      <c r="C197" s="88"/>
      <c r="D197" s="31"/>
      <c r="E197" s="33"/>
      <c r="F197" s="34"/>
      <c r="G197" s="35">
        <f t="shared" si="16"/>
        <v>0</v>
      </c>
      <c r="H197" s="33"/>
      <c r="I197" s="34"/>
      <c r="J197" s="35">
        <f t="shared" si="17"/>
        <v>0</v>
      </c>
      <c r="K197" s="33"/>
      <c r="L197" s="34"/>
      <c r="M197" s="221">
        <f t="shared" si="18"/>
        <v>0</v>
      </c>
      <c r="N197" s="225"/>
      <c r="O197" s="225"/>
      <c r="P197" s="200"/>
      <c r="Q197" s="33"/>
      <c r="R197" s="34"/>
      <c r="S197" s="35">
        <f t="shared" si="19"/>
        <v>0</v>
      </c>
      <c r="T197" s="33"/>
      <c r="U197" s="34"/>
      <c r="V197" s="35">
        <f t="shared" si="20"/>
        <v>0</v>
      </c>
      <c r="W197" s="33">
        <v>0</v>
      </c>
      <c r="X197" s="34"/>
      <c r="Y197" s="35">
        <f t="shared" si="21"/>
        <v>0</v>
      </c>
      <c r="Z197" s="36"/>
      <c r="AA197" s="36"/>
      <c r="AB197" s="36"/>
      <c r="AC197" s="29" t="str">
        <f t="shared" si="22"/>
        <v xml:space="preserve"> </v>
      </c>
      <c r="AD197" s="30" t="str">
        <f t="shared" si="23"/>
        <v xml:space="preserve"> راسب  </v>
      </c>
      <c r="AE197" s="36"/>
    </row>
    <row r="198" spans="1:31" ht="36" customHeight="1" thickBot="1">
      <c r="A198" s="253" t="s">
        <v>30</v>
      </c>
      <c r="B198" s="237"/>
      <c r="C198" s="88"/>
      <c r="D198" s="31"/>
      <c r="E198" s="33"/>
      <c r="F198" s="34"/>
      <c r="G198" s="35">
        <f t="shared" si="16"/>
        <v>0</v>
      </c>
      <c r="H198" s="33"/>
      <c r="I198" s="34"/>
      <c r="J198" s="35">
        <f t="shared" si="17"/>
        <v>0</v>
      </c>
      <c r="K198" s="33"/>
      <c r="L198" s="34"/>
      <c r="M198" s="221">
        <f t="shared" si="18"/>
        <v>0</v>
      </c>
      <c r="N198" s="225"/>
      <c r="O198" s="225"/>
      <c r="P198" s="200"/>
      <c r="Q198" s="33"/>
      <c r="R198" s="34"/>
      <c r="S198" s="35">
        <f t="shared" si="19"/>
        <v>0</v>
      </c>
      <c r="T198" s="33"/>
      <c r="U198" s="34"/>
      <c r="V198" s="35">
        <f t="shared" si="20"/>
        <v>0</v>
      </c>
      <c r="W198" s="33">
        <v>0</v>
      </c>
      <c r="X198" s="34"/>
      <c r="Y198" s="35">
        <f t="shared" si="21"/>
        <v>0</v>
      </c>
      <c r="Z198" s="36"/>
      <c r="AA198" s="36"/>
      <c r="AB198" s="36"/>
      <c r="AC198" s="29" t="str">
        <f t="shared" si="22"/>
        <v xml:space="preserve"> </v>
      </c>
      <c r="AD198" s="30" t="str">
        <f t="shared" si="23"/>
        <v xml:space="preserve"> راسب  </v>
      </c>
      <c r="AE198" s="36"/>
    </row>
    <row r="199" spans="1:31" ht="33" customHeight="1" thickBot="1">
      <c r="A199" s="253" t="s">
        <v>30</v>
      </c>
      <c r="B199" s="237"/>
      <c r="C199" s="88"/>
      <c r="D199" s="31"/>
      <c r="E199" s="33"/>
      <c r="F199" s="34"/>
      <c r="G199" s="35">
        <f t="shared" si="16"/>
        <v>0</v>
      </c>
      <c r="H199" s="33"/>
      <c r="I199" s="34"/>
      <c r="J199" s="35">
        <f t="shared" si="17"/>
        <v>0</v>
      </c>
      <c r="K199" s="33"/>
      <c r="L199" s="34"/>
      <c r="M199" s="221">
        <f t="shared" si="18"/>
        <v>0</v>
      </c>
      <c r="N199" s="225"/>
      <c r="O199" s="225"/>
      <c r="P199" s="200"/>
      <c r="Q199" s="33"/>
      <c r="R199" s="34"/>
      <c r="S199" s="35">
        <f t="shared" si="19"/>
        <v>0</v>
      </c>
      <c r="T199" s="33"/>
      <c r="U199" s="34"/>
      <c r="V199" s="35">
        <f t="shared" si="20"/>
        <v>0</v>
      </c>
      <c r="W199" s="33">
        <v>0</v>
      </c>
      <c r="X199" s="34"/>
      <c r="Y199" s="35">
        <f t="shared" si="21"/>
        <v>0</v>
      </c>
      <c r="Z199" s="36"/>
      <c r="AA199" s="36"/>
      <c r="AB199" s="36"/>
      <c r="AC199" s="29" t="str">
        <f t="shared" si="22"/>
        <v xml:space="preserve"> </v>
      </c>
      <c r="AD199" s="30" t="str">
        <f t="shared" si="23"/>
        <v xml:space="preserve"> راسب  </v>
      </c>
      <c r="AE199" s="36"/>
    </row>
    <row r="200" spans="1:31" ht="33" customHeight="1" thickBot="1">
      <c r="A200" s="253" t="s">
        <v>30</v>
      </c>
      <c r="B200" s="237"/>
      <c r="C200" s="88"/>
      <c r="D200" s="31"/>
      <c r="E200" s="33"/>
      <c r="F200" s="34"/>
      <c r="G200" s="35">
        <f t="shared" si="16"/>
        <v>0</v>
      </c>
      <c r="H200" s="33"/>
      <c r="I200" s="34"/>
      <c r="J200" s="35">
        <f t="shared" si="17"/>
        <v>0</v>
      </c>
      <c r="K200" s="33"/>
      <c r="L200" s="34"/>
      <c r="M200" s="221">
        <f t="shared" si="18"/>
        <v>0</v>
      </c>
      <c r="N200" s="225"/>
      <c r="O200" s="225"/>
      <c r="P200" s="200"/>
      <c r="Q200" s="33"/>
      <c r="R200" s="34"/>
      <c r="S200" s="35">
        <f t="shared" si="19"/>
        <v>0</v>
      </c>
      <c r="T200" s="33"/>
      <c r="U200" s="34"/>
      <c r="V200" s="35">
        <f t="shared" si="20"/>
        <v>0</v>
      </c>
      <c r="W200" s="33">
        <v>0</v>
      </c>
      <c r="X200" s="34"/>
      <c r="Y200" s="35">
        <f t="shared" si="21"/>
        <v>0</v>
      </c>
      <c r="Z200" s="36"/>
      <c r="AA200" s="36"/>
      <c r="AB200" s="36"/>
      <c r="AC200" s="29" t="str">
        <f t="shared" si="22"/>
        <v xml:space="preserve"> </v>
      </c>
      <c r="AD200" s="30" t="str">
        <f t="shared" si="23"/>
        <v xml:space="preserve"> راسب  </v>
      </c>
      <c r="AE200" s="36"/>
    </row>
    <row r="201" spans="1:31" ht="33" customHeight="1" thickBot="1">
      <c r="A201" s="253" t="s">
        <v>30</v>
      </c>
      <c r="B201" s="237"/>
      <c r="C201" s="88"/>
      <c r="D201" s="31"/>
      <c r="E201" s="33"/>
      <c r="F201" s="34"/>
      <c r="G201" s="35">
        <f t="shared" si="16"/>
        <v>0</v>
      </c>
      <c r="H201" s="33"/>
      <c r="I201" s="34"/>
      <c r="J201" s="35">
        <f t="shared" si="17"/>
        <v>0</v>
      </c>
      <c r="K201" s="33"/>
      <c r="L201" s="34"/>
      <c r="M201" s="221">
        <f t="shared" si="18"/>
        <v>0</v>
      </c>
      <c r="N201" s="225"/>
      <c r="O201" s="225"/>
      <c r="P201" s="200"/>
      <c r="Q201" s="33"/>
      <c r="R201" s="34"/>
      <c r="S201" s="35">
        <f t="shared" si="19"/>
        <v>0</v>
      </c>
      <c r="T201" s="33"/>
      <c r="U201" s="34"/>
      <c r="V201" s="35">
        <f t="shared" si="20"/>
        <v>0</v>
      </c>
      <c r="W201" s="33">
        <v>0</v>
      </c>
      <c r="X201" s="34"/>
      <c r="Y201" s="35">
        <f t="shared" si="21"/>
        <v>0</v>
      </c>
      <c r="Z201" s="36"/>
      <c r="AA201" s="36"/>
      <c r="AB201" s="36"/>
      <c r="AC201" s="29" t="str">
        <f t="shared" si="22"/>
        <v xml:space="preserve"> </v>
      </c>
      <c r="AD201" s="30" t="str">
        <f t="shared" si="23"/>
        <v xml:space="preserve"> راسب  </v>
      </c>
      <c r="AE201" s="36"/>
    </row>
    <row r="202" spans="1:31" ht="33" customHeight="1" thickBot="1">
      <c r="A202" s="253" t="s">
        <v>30</v>
      </c>
      <c r="B202" s="237"/>
      <c r="C202" s="88"/>
      <c r="D202" s="31"/>
      <c r="E202" s="33"/>
      <c r="F202" s="34"/>
      <c r="G202" s="35">
        <f t="shared" si="16"/>
        <v>0</v>
      </c>
      <c r="H202" s="33"/>
      <c r="I202" s="34"/>
      <c r="J202" s="35">
        <f t="shared" si="17"/>
        <v>0</v>
      </c>
      <c r="K202" s="33"/>
      <c r="L202" s="34"/>
      <c r="M202" s="221">
        <f t="shared" si="18"/>
        <v>0</v>
      </c>
      <c r="N202" s="225"/>
      <c r="O202" s="225"/>
      <c r="P202" s="200"/>
      <c r="Q202" s="33"/>
      <c r="R202" s="34"/>
      <c r="S202" s="35">
        <f t="shared" si="19"/>
        <v>0</v>
      </c>
      <c r="T202" s="33"/>
      <c r="U202" s="34"/>
      <c r="V202" s="35">
        <f t="shared" si="20"/>
        <v>0</v>
      </c>
      <c r="W202" s="33">
        <v>0</v>
      </c>
      <c r="X202" s="34"/>
      <c r="Y202" s="35">
        <f t="shared" si="21"/>
        <v>0</v>
      </c>
      <c r="Z202" s="36"/>
      <c r="AA202" s="36"/>
      <c r="AB202" s="36"/>
      <c r="AC202" s="29" t="str">
        <f t="shared" si="22"/>
        <v xml:space="preserve"> </v>
      </c>
      <c r="AD202" s="30" t="str">
        <f t="shared" si="23"/>
        <v xml:space="preserve"> راسب  </v>
      </c>
      <c r="AE202" s="36"/>
    </row>
    <row r="203" spans="1:31" ht="33" customHeight="1" thickBot="1">
      <c r="A203" s="253" t="s">
        <v>30</v>
      </c>
      <c r="B203" s="237"/>
      <c r="C203" s="88"/>
      <c r="D203" s="31"/>
      <c r="E203" s="33"/>
      <c r="F203" s="34"/>
      <c r="G203" s="35">
        <f t="shared" si="16"/>
        <v>0</v>
      </c>
      <c r="H203" s="33"/>
      <c r="I203" s="34"/>
      <c r="J203" s="35">
        <f t="shared" si="17"/>
        <v>0</v>
      </c>
      <c r="K203" s="33"/>
      <c r="L203" s="34"/>
      <c r="M203" s="221">
        <f t="shared" si="18"/>
        <v>0</v>
      </c>
      <c r="N203" s="225"/>
      <c r="O203" s="225"/>
      <c r="P203" s="200"/>
      <c r="Q203" s="33"/>
      <c r="R203" s="34"/>
      <c r="S203" s="35">
        <f t="shared" si="19"/>
        <v>0</v>
      </c>
      <c r="T203" s="33"/>
      <c r="U203" s="34"/>
      <c r="V203" s="35">
        <f t="shared" si="20"/>
        <v>0</v>
      </c>
      <c r="W203" s="33">
        <v>0</v>
      </c>
      <c r="X203" s="34"/>
      <c r="Y203" s="35">
        <f t="shared" si="21"/>
        <v>0</v>
      </c>
      <c r="Z203" s="36"/>
      <c r="AA203" s="36"/>
      <c r="AB203" s="36"/>
      <c r="AC203" s="29" t="str">
        <f t="shared" si="22"/>
        <v xml:space="preserve"> </v>
      </c>
      <c r="AD203" s="30" t="str">
        <f t="shared" si="23"/>
        <v xml:space="preserve"> راسب  </v>
      </c>
      <c r="AE203" s="36"/>
    </row>
    <row r="204" spans="1:31" ht="33" customHeight="1" thickBot="1">
      <c r="A204" s="253" t="s">
        <v>30</v>
      </c>
      <c r="B204" s="237"/>
      <c r="C204" s="88"/>
      <c r="D204" s="31"/>
      <c r="E204" s="33"/>
      <c r="F204" s="34"/>
      <c r="G204" s="35">
        <f t="shared" si="16"/>
        <v>0</v>
      </c>
      <c r="H204" s="33"/>
      <c r="I204" s="34"/>
      <c r="J204" s="35">
        <f t="shared" si="17"/>
        <v>0</v>
      </c>
      <c r="K204" s="33"/>
      <c r="L204" s="34"/>
      <c r="M204" s="221">
        <f t="shared" si="18"/>
        <v>0</v>
      </c>
      <c r="N204" s="225"/>
      <c r="O204" s="225"/>
      <c r="P204" s="200"/>
      <c r="Q204" s="33"/>
      <c r="R204" s="34"/>
      <c r="S204" s="35">
        <f t="shared" si="19"/>
        <v>0</v>
      </c>
      <c r="T204" s="33"/>
      <c r="U204" s="34"/>
      <c r="V204" s="35">
        <f t="shared" si="20"/>
        <v>0</v>
      </c>
      <c r="W204" s="33">
        <v>0</v>
      </c>
      <c r="X204" s="34"/>
      <c r="Y204" s="35">
        <f t="shared" si="21"/>
        <v>0</v>
      </c>
      <c r="Z204" s="36"/>
      <c r="AA204" s="36"/>
      <c r="AB204" s="36"/>
      <c r="AC204" s="29" t="str">
        <f t="shared" si="22"/>
        <v xml:space="preserve"> </v>
      </c>
      <c r="AD204" s="30" t="str">
        <f t="shared" si="23"/>
        <v xml:space="preserve"> راسب  </v>
      </c>
      <c r="AE204" s="36"/>
    </row>
    <row r="205" spans="1:31" ht="33" customHeight="1" thickBot="1">
      <c r="A205" s="253" t="s">
        <v>30</v>
      </c>
      <c r="B205" s="237"/>
      <c r="C205" s="88"/>
      <c r="D205" s="31"/>
      <c r="E205" s="33"/>
      <c r="F205" s="34"/>
      <c r="G205" s="35">
        <f t="shared" ref="G205:G268" si="24">E205+F205</f>
        <v>0</v>
      </c>
      <c r="H205" s="33"/>
      <c r="I205" s="34"/>
      <c r="J205" s="35">
        <f t="shared" ref="J205:J268" si="25">H205+I205</f>
        <v>0</v>
      </c>
      <c r="K205" s="33"/>
      <c r="L205" s="34"/>
      <c r="M205" s="221">
        <f t="shared" ref="M205:M268" si="26">K205+L205</f>
        <v>0</v>
      </c>
      <c r="N205" s="225"/>
      <c r="O205" s="225"/>
      <c r="P205" s="200"/>
      <c r="Q205" s="33"/>
      <c r="R205" s="34"/>
      <c r="S205" s="35">
        <f t="shared" ref="S205:S268" si="27">Q205+R205</f>
        <v>0</v>
      </c>
      <c r="T205" s="33"/>
      <c r="U205" s="34"/>
      <c r="V205" s="35">
        <f t="shared" ref="V205:V268" si="28">T205+U205</f>
        <v>0</v>
      </c>
      <c r="W205" s="33">
        <v>0</v>
      </c>
      <c r="X205" s="34"/>
      <c r="Y205" s="35">
        <f t="shared" ref="Y205:Y268" si="29">W205+X205</f>
        <v>0</v>
      </c>
      <c r="Z205" s="36"/>
      <c r="AA205" s="36"/>
      <c r="AB205" s="36"/>
      <c r="AC205" s="29" t="str">
        <f t="shared" ref="AC205:AC268" si="30">IF(AND(G205&gt;=50,J205&gt;=50,M205&gt;=50,S205&gt;=50,V205&gt;=50,Y205&gt;=50),SUM(AB205,AA205,Z205,Y205,V205,S205,M205,J205,G205)," ")</f>
        <v xml:space="preserve"> </v>
      </c>
      <c r="AD205" s="30" t="str">
        <f t="shared" ref="AD205:AD268" si="31">IF(AND(Y205&gt;=50,V205&gt;=50,S205&gt;=50,M205&gt;=50,J205&gt;=50,G205&gt;=50)," ناجح"," راسب  ")</f>
        <v xml:space="preserve"> راسب  </v>
      </c>
      <c r="AE205" s="36"/>
    </row>
    <row r="206" spans="1:31" ht="33" customHeight="1" thickBot="1">
      <c r="A206" s="253" t="s">
        <v>30</v>
      </c>
      <c r="B206" s="237"/>
      <c r="C206" s="88"/>
      <c r="D206" s="31"/>
      <c r="E206" s="33"/>
      <c r="F206" s="34"/>
      <c r="G206" s="35">
        <f t="shared" si="24"/>
        <v>0</v>
      </c>
      <c r="H206" s="33"/>
      <c r="I206" s="34"/>
      <c r="J206" s="35">
        <f t="shared" si="25"/>
        <v>0</v>
      </c>
      <c r="K206" s="33"/>
      <c r="L206" s="34"/>
      <c r="M206" s="221">
        <f t="shared" si="26"/>
        <v>0</v>
      </c>
      <c r="N206" s="225"/>
      <c r="O206" s="225"/>
      <c r="P206" s="200"/>
      <c r="Q206" s="33"/>
      <c r="R206" s="34"/>
      <c r="S206" s="35">
        <f t="shared" si="27"/>
        <v>0</v>
      </c>
      <c r="T206" s="33"/>
      <c r="U206" s="34"/>
      <c r="V206" s="35">
        <f t="shared" si="28"/>
        <v>0</v>
      </c>
      <c r="W206" s="33">
        <v>0</v>
      </c>
      <c r="X206" s="34"/>
      <c r="Y206" s="35">
        <f t="shared" si="29"/>
        <v>0</v>
      </c>
      <c r="Z206" s="36"/>
      <c r="AA206" s="36"/>
      <c r="AB206" s="36"/>
      <c r="AC206" s="29" t="str">
        <f t="shared" si="30"/>
        <v xml:space="preserve"> </v>
      </c>
      <c r="AD206" s="30" t="str">
        <f t="shared" si="31"/>
        <v xml:space="preserve"> راسب  </v>
      </c>
      <c r="AE206" s="36"/>
    </row>
    <row r="207" spans="1:31" ht="33" customHeight="1" thickBot="1">
      <c r="A207" s="253" t="s">
        <v>30</v>
      </c>
      <c r="B207" s="237"/>
      <c r="C207" s="88"/>
      <c r="D207" s="31"/>
      <c r="E207" s="33"/>
      <c r="F207" s="34"/>
      <c r="G207" s="35">
        <f t="shared" si="24"/>
        <v>0</v>
      </c>
      <c r="H207" s="33"/>
      <c r="I207" s="34"/>
      <c r="J207" s="35">
        <f t="shared" si="25"/>
        <v>0</v>
      </c>
      <c r="K207" s="33"/>
      <c r="L207" s="34"/>
      <c r="M207" s="221">
        <f t="shared" si="26"/>
        <v>0</v>
      </c>
      <c r="N207" s="225"/>
      <c r="O207" s="225"/>
      <c r="P207" s="200"/>
      <c r="Q207" s="33"/>
      <c r="R207" s="34"/>
      <c r="S207" s="35">
        <f t="shared" si="27"/>
        <v>0</v>
      </c>
      <c r="T207" s="33"/>
      <c r="U207" s="34"/>
      <c r="V207" s="35">
        <f t="shared" si="28"/>
        <v>0</v>
      </c>
      <c r="W207" s="33">
        <v>0</v>
      </c>
      <c r="X207" s="34"/>
      <c r="Y207" s="35">
        <f t="shared" si="29"/>
        <v>0</v>
      </c>
      <c r="Z207" s="36"/>
      <c r="AA207" s="36"/>
      <c r="AB207" s="36"/>
      <c r="AC207" s="29" t="str">
        <f t="shared" si="30"/>
        <v xml:space="preserve"> </v>
      </c>
      <c r="AD207" s="30" t="str">
        <f t="shared" si="31"/>
        <v xml:space="preserve"> راسب  </v>
      </c>
      <c r="AE207" s="36"/>
    </row>
    <row r="208" spans="1:31" ht="33" customHeight="1" thickBot="1">
      <c r="A208" s="253" t="s">
        <v>30</v>
      </c>
      <c r="B208" s="237"/>
      <c r="C208" s="88"/>
      <c r="D208" s="31"/>
      <c r="E208" s="33"/>
      <c r="F208" s="34"/>
      <c r="G208" s="35">
        <f t="shared" si="24"/>
        <v>0</v>
      </c>
      <c r="H208" s="33"/>
      <c r="I208" s="34"/>
      <c r="J208" s="35">
        <f t="shared" si="25"/>
        <v>0</v>
      </c>
      <c r="K208" s="33"/>
      <c r="L208" s="34"/>
      <c r="M208" s="221">
        <f t="shared" si="26"/>
        <v>0</v>
      </c>
      <c r="N208" s="225"/>
      <c r="O208" s="225"/>
      <c r="P208" s="200"/>
      <c r="Q208" s="33"/>
      <c r="R208" s="34"/>
      <c r="S208" s="35">
        <f t="shared" si="27"/>
        <v>0</v>
      </c>
      <c r="T208" s="33"/>
      <c r="U208" s="34"/>
      <c r="V208" s="35">
        <f t="shared" si="28"/>
        <v>0</v>
      </c>
      <c r="W208" s="33">
        <v>0</v>
      </c>
      <c r="X208" s="34"/>
      <c r="Y208" s="35">
        <f t="shared" si="29"/>
        <v>0</v>
      </c>
      <c r="Z208" s="36"/>
      <c r="AA208" s="36"/>
      <c r="AB208" s="36"/>
      <c r="AC208" s="29" t="str">
        <f t="shared" si="30"/>
        <v xml:space="preserve"> </v>
      </c>
      <c r="AD208" s="30" t="str">
        <f t="shared" si="31"/>
        <v xml:space="preserve"> راسب  </v>
      </c>
      <c r="AE208" s="36"/>
    </row>
    <row r="209" spans="1:31" ht="33" customHeight="1" thickBot="1">
      <c r="A209" s="253" t="s">
        <v>30</v>
      </c>
      <c r="B209" s="237"/>
      <c r="C209" s="88"/>
      <c r="D209" s="31"/>
      <c r="E209" s="33"/>
      <c r="F209" s="34"/>
      <c r="G209" s="35">
        <f t="shared" si="24"/>
        <v>0</v>
      </c>
      <c r="H209" s="33"/>
      <c r="I209" s="34"/>
      <c r="J209" s="35">
        <f t="shared" si="25"/>
        <v>0</v>
      </c>
      <c r="K209" s="33"/>
      <c r="L209" s="34"/>
      <c r="M209" s="221">
        <f t="shared" si="26"/>
        <v>0</v>
      </c>
      <c r="N209" s="225"/>
      <c r="O209" s="225"/>
      <c r="P209" s="200"/>
      <c r="Q209" s="33"/>
      <c r="R209" s="34"/>
      <c r="S209" s="35">
        <f t="shared" si="27"/>
        <v>0</v>
      </c>
      <c r="T209" s="33"/>
      <c r="U209" s="34"/>
      <c r="V209" s="35">
        <f t="shared" si="28"/>
        <v>0</v>
      </c>
      <c r="W209" s="33">
        <v>0</v>
      </c>
      <c r="X209" s="34"/>
      <c r="Y209" s="35">
        <f t="shared" si="29"/>
        <v>0</v>
      </c>
      <c r="Z209" s="36"/>
      <c r="AA209" s="36"/>
      <c r="AB209" s="36"/>
      <c r="AC209" s="29" t="str">
        <f t="shared" si="30"/>
        <v xml:space="preserve"> </v>
      </c>
      <c r="AD209" s="30" t="str">
        <f t="shared" si="31"/>
        <v xml:space="preserve"> راسب  </v>
      </c>
      <c r="AE209" s="36"/>
    </row>
    <row r="210" spans="1:31" ht="33" customHeight="1" thickBot="1">
      <c r="A210" s="253" t="s">
        <v>30</v>
      </c>
      <c r="B210" s="237"/>
      <c r="C210" s="88"/>
      <c r="D210" s="31"/>
      <c r="E210" s="33"/>
      <c r="F210" s="34"/>
      <c r="G210" s="35">
        <f t="shared" si="24"/>
        <v>0</v>
      </c>
      <c r="H210" s="33"/>
      <c r="I210" s="34"/>
      <c r="J210" s="35">
        <f t="shared" si="25"/>
        <v>0</v>
      </c>
      <c r="K210" s="33"/>
      <c r="L210" s="34"/>
      <c r="M210" s="221">
        <f t="shared" si="26"/>
        <v>0</v>
      </c>
      <c r="N210" s="225"/>
      <c r="O210" s="225"/>
      <c r="P210" s="200"/>
      <c r="Q210" s="33"/>
      <c r="R210" s="34"/>
      <c r="S210" s="35">
        <f t="shared" si="27"/>
        <v>0</v>
      </c>
      <c r="T210" s="33"/>
      <c r="U210" s="34"/>
      <c r="V210" s="35">
        <f t="shared" si="28"/>
        <v>0</v>
      </c>
      <c r="W210" s="33">
        <v>0</v>
      </c>
      <c r="X210" s="34"/>
      <c r="Y210" s="35">
        <f t="shared" si="29"/>
        <v>0</v>
      </c>
      <c r="Z210" s="36"/>
      <c r="AA210" s="36"/>
      <c r="AB210" s="36"/>
      <c r="AC210" s="29" t="str">
        <f t="shared" si="30"/>
        <v xml:space="preserve"> </v>
      </c>
      <c r="AD210" s="30" t="str">
        <f t="shared" si="31"/>
        <v xml:space="preserve"> راسب  </v>
      </c>
      <c r="AE210" s="36"/>
    </row>
    <row r="211" spans="1:31" ht="33" customHeight="1" thickBot="1">
      <c r="A211" s="253" t="s">
        <v>30</v>
      </c>
      <c r="B211" s="237"/>
      <c r="C211" s="88"/>
      <c r="D211" s="31"/>
      <c r="E211" s="33"/>
      <c r="F211" s="34"/>
      <c r="G211" s="35">
        <f t="shared" si="24"/>
        <v>0</v>
      </c>
      <c r="H211" s="33"/>
      <c r="I211" s="34"/>
      <c r="J211" s="35">
        <f t="shared" si="25"/>
        <v>0</v>
      </c>
      <c r="K211" s="33"/>
      <c r="L211" s="34"/>
      <c r="M211" s="221">
        <f t="shared" si="26"/>
        <v>0</v>
      </c>
      <c r="N211" s="225"/>
      <c r="O211" s="225"/>
      <c r="P211" s="200"/>
      <c r="Q211" s="33"/>
      <c r="R211" s="34"/>
      <c r="S211" s="35">
        <f t="shared" si="27"/>
        <v>0</v>
      </c>
      <c r="T211" s="33"/>
      <c r="U211" s="34"/>
      <c r="V211" s="35">
        <f t="shared" si="28"/>
        <v>0</v>
      </c>
      <c r="W211" s="33">
        <v>0</v>
      </c>
      <c r="X211" s="34"/>
      <c r="Y211" s="35">
        <f t="shared" si="29"/>
        <v>0</v>
      </c>
      <c r="Z211" s="36"/>
      <c r="AA211" s="36"/>
      <c r="AB211" s="36"/>
      <c r="AC211" s="29" t="str">
        <f t="shared" si="30"/>
        <v xml:space="preserve"> </v>
      </c>
      <c r="AD211" s="30" t="str">
        <f t="shared" si="31"/>
        <v xml:space="preserve"> راسب  </v>
      </c>
      <c r="AE211" s="36"/>
    </row>
    <row r="212" spans="1:31" ht="33" customHeight="1" thickBot="1">
      <c r="A212" s="253" t="s">
        <v>30</v>
      </c>
      <c r="B212" s="237"/>
      <c r="C212" s="88"/>
      <c r="D212" s="31"/>
      <c r="E212" s="33"/>
      <c r="F212" s="34"/>
      <c r="G212" s="35">
        <f t="shared" si="24"/>
        <v>0</v>
      </c>
      <c r="H212" s="33"/>
      <c r="I212" s="34"/>
      <c r="J212" s="35">
        <f t="shared" si="25"/>
        <v>0</v>
      </c>
      <c r="K212" s="33"/>
      <c r="L212" s="34"/>
      <c r="M212" s="221">
        <f t="shared" si="26"/>
        <v>0</v>
      </c>
      <c r="N212" s="225"/>
      <c r="O212" s="225"/>
      <c r="P212" s="200"/>
      <c r="Q212" s="33"/>
      <c r="R212" s="34"/>
      <c r="S212" s="35">
        <f t="shared" si="27"/>
        <v>0</v>
      </c>
      <c r="T212" s="33"/>
      <c r="U212" s="34"/>
      <c r="V212" s="35">
        <f t="shared" si="28"/>
        <v>0</v>
      </c>
      <c r="W212" s="33">
        <v>0</v>
      </c>
      <c r="X212" s="34"/>
      <c r="Y212" s="35">
        <f t="shared" si="29"/>
        <v>0</v>
      </c>
      <c r="Z212" s="36"/>
      <c r="AA212" s="36"/>
      <c r="AB212" s="36"/>
      <c r="AC212" s="29" t="str">
        <f t="shared" si="30"/>
        <v xml:space="preserve"> </v>
      </c>
      <c r="AD212" s="30" t="str">
        <f t="shared" si="31"/>
        <v xml:space="preserve"> راسب  </v>
      </c>
      <c r="AE212" s="36"/>
    </row>
    <row r="213" spans="1:31" ht="33" customHeight="1" thickBot="1">
      <c r="A213" s="253" t="s">
        <v>30</v>
      </c>
      <c r="B213" s="237"/>
      <c r="C213" s="88"/>
      <c r="D213" s="31"/>
      <c r="E213" s="33"/>
      <c r="F213" s="34"/>
      <c r="G213" s="35">
        <f t="shared" si="24"/>
        <v>0</v>
      </c>
      <c r="H213" s="33"/>
      <c r="I213" s="34"/>
      <c r="J213" s="35">
        <f t="shared" si="25"/>
        <v>0</v>
      </c>
      <c r="K213" s="33"/>
      <c r="L213" s="34"/>
      <c r="M213" s="221">
        <f t="shared" si="26"/>
        <v>0</v>
      </c>
      <c r="N213" s="225"/>
      <c r="O213" s="225"/>
      <c r="P213" s="200"/>
      <c r="Q213" s="33"/>
      <c r="R213" s="34"/>
      <c r="S213" s="35">
        <f t="shared" si="27"/>
        <v>0</v>
      </c>
      <c r="T213" s="33"/>
      <c r="U213" s="34"/>
      <c r="V213" s="35">
        <f t="shared" si="28"/>
        <v>0</v>
      </c>
      <c r="W213" s="33">
        <v>0</v>
      </c>
      <c r="X213" s="34"/>
      <c r="Y213" s="35">
        <f t="shared" si="29"/>
        <v>0</v>
      </c>
      <c r="Z213" s="36"/>
      <c r="AA213" s="36"/>
      <c r="AB213" s="36"/>
      <c r="AC213" s="29" t="str">
        <f t="shared" si="30"/>
        <v xml:space="preserve"> </v>
      </c>
      <c r="AD213" s="30" t="str">
        <f t="shared" si="31"/>
        <v xml:space="preserve"> راسب  </v>
      </c>
      <c r="AE213" s="36"/>
    </row>
    <row r="214" spans="1:31" ht="33" customHeight="1" thickBot="1">
      <c r="A214" s="253" t="s">
        <v>30</v>
      </c>
      <c r="B214" s="237"/>
      <c r="C214" s="88"/>
      <c r="D214" s="31"/>
      <c r="E214" s="33"/>
      <c r="F214" s="34"/>
      <c r="G214" s="35">
        <f t="shared" si="24"/>
        <v>0</v>
      </c>
      <c r="H214" s="33"/>
      <c r="I214" s="34"/>
      <c r="J214" s="35">
        <f t="shared" si="25"/>
        <v>0</v>
      </c>
      <c r="K214" s="33"/>
      <c r="L214" s="34"/>
      <c r="M214" s="221">
        <f t="shared" si="26"/>
        <v>0</v>
      </c>
      <c r="N214" s="225"/>
      <c r="O214" s="225"/>
      <c r="P214" s="200"/>
      <c r="Q214" s="33"/>
      <c r="R214" s="34"/>
      <c r="S214" s="35">
        <f t="shared" si="27"/>
        <v>0</v>
      </c>
      <c r="T214" s="33"/>
      <c r="U214" s="34"/>
      <c r="V214" s="35">
        <f t="shared" si="28"/>
        <v>0</v>
      </c>
      <c r="W214" s="33">
        <v>0</v>
      </c>
      <c r="X214" s="34"/>
      <c r="Y214" s="35">
        <f t="shared" si="29"/>
        <v>0</v>
      </c>
      <c r="Z214" s="36"/>
      <c r="AA214" s="36"/>
      <c r="AB214" s="36"/>
      <c r="AC214" s="29" t="str">
        <f t="shared" si="30"/>
        <v xml:space="preserve"> </v>
      </c>
      <c r="AD214" s="30" t="str">
        <f t="shared" si="31"/>
        <v xml:space="preserve"> راسب  </v>
      </c>
      <c r="AE214" s="36"/>
    </row>
    <row r="215" spans="1:31" ht="33" customHeight="1" thickBot="1">
      <c r="A215" s="253" t="s">
        <v>30</v>
      </c>
      <c r="B215" s="237"/>
      <c r="C215" s="88"/>
      <c r="D215" s="31"/>
      <c r="E215" s="33"/>
      <c r="F215" s="34"/>
      <c r="G215" s="35">
        <f t="shared" si="24"/>
        <v>0</v>
      </c>
      <c r="H215" s="33"/>
      <c r="I215" s="34"/>
      <c r="J215" s="35">
        <f t="shared" si="25"/>
        <v>0</v>
      </c>
      <c r="K215" s="33"/>
      <c r="L215" s="34"/>
      <c r="M215" s="221">
        <f t="shared" si="26"/>
        <v>0</v>
      </c>
      <c r="N215" s="225"/>
      <c r="O215" s="225"/>
      <c r="P215" s="200"/>
      <c r="Q215" s="33"/>
      <c r="R215" s="34"/>
      <c r="S215" s="35">
        <f t="shared" si="27"/>
        <v>0</v>
      </c>
      <c r="T215" s="33"/>
      <c r="U215" s="34"/>
      <c r="V215" s="35">
        <f t="shared" si="28"/>
        <v>0</v>
      </c>
      <c r="W215" s="33">
        <v>0</v>
      </c>
      <c r="X215" s="34"/>
      <c r="Y215" s="35">
        <f t="shared" si="29"/>
        <v>0</v>
      </c>
      <c r="Z215" s="36"/>
      <c r="AA215" s="36"/>
      <c r="AB215" s="36"/>
      <c r="AC215" s="29" t="str">
        <f t="shared" si="30"/>
        <v xml:space="preserve"> </v>
      </c>
      <c r="AD215" s="30" t="str">
        <f t="shared" si="31"/>
        <v xml:space="preserve"> راسب  </v>
      </c>
      <c r="AE215" s="36"/>
    </row>
    <row r="216" spans="1:31" ht="33" customHeight="1" thickBot="1">
      <c r="A216" s="253" t="s">
        <v>30</v>
      </c>
      <c r="B216" s="237"/>
      <c r="C216" s="88"/>
      <c r="D216" s="31"/>
      <c r="E216" s="33"/>
      <c r="F216" s="34"/>
      <c r="G216" s="35">
        <f t="shared" si="24"/>
        <v>0</v>
      </c>
      <c r="H216" s="33"/>
      <c r="I216" s="34"/>
      <c r="J216" s="35">
        <f t="shared" si="25"/>
        <v>0</v>
      </c>
      <c r="K216" s="33"/>
      <c r="L216" s="34"/>
      <c r="M216" s="221">
        <f t="shared" si="26"/>
        <v>0</v>
      </c>
      <c r="N216" s="225"/>
      <c r="O216" s="225"/>
      <c r="P216" s="200"/>
      <c r="Q216" s="33"/>
      <c r="R216" s="34"/>
      <c r="S216" s="35">
        <f t="shared" si="27"/>
        <v>0</v>
      </c>
      <c r="T216" s="33"/>
      <c r="U216" s="34"/>
      <c r="V216" s="35">
        <f t="shared" si="28"/>
        <v>0</v>
      </c>
      <c r="W216" s="33">
        <v>0</v>
      </c>
      <c r="X216" s="34"/>
      <c r="Y216" s="35">
        <f t="shared" si="29"/>
        <v>0</v>
      </c>
      <c r="Z216" s="36"/>
      <c r="AA216" s="36"/>
      <c r="AB216" s="36"/>
      <c r="AC216" s="29" t="str">
        <f t="shared" si="30"/>
        <v xml:space="preserve"> </v>
      </c>
      <c r="AD216" s="30" t="str">
        <f t="shared" si="31"/>
        <v xml:space="preserve"> راسب  </v>
      </c>
      <c r="AE216" s="36"/>
    </row>
    <row r="217" spans="1:31" ht="33" customHeight="1" thickBot="1">
      <c r="A217" s="253" t="s">
        <v>30</v>
      </c>
      <c r="B217" s="237"/>
      <c r="C217" s="88"/>
      <c r="D217" s="31"/>
      <c r="E217" s="33"/>
      <c r="F217" s="34"/>
      <c r="G217" s="35">
        <f t="shared" si="24"/>
        <v>0</v>
      </c>
      <c r="H217" s="33"/>
      <c r="I217" s="34"/>
      <c r="J217" s="35">
        <f t="shared" si="25"/>
        <v>0</v>
      </c>
      <c r="K217" s="33"/>
      <c r="L217" s="34"/>
      <c r="M217" s="221">
        <f t="shared" si="26"/>
        <v>0</v>
      </c>
      <c r="N217" s="225"/>
      <c r="O217" s="225"/>
      <c r="P217" s="200"/>
      <c r="Q217" s="33"/>
      <c r="R217" s="34"/>
      <c r="S217" s="35">
        <f t="shared" si="27"/>
        <v>0</v>
      </c>
      <c r="T217" s="33"/>
      <c r="U217" s="34"/>
      <c r="V217" s="35">
        <f t="shared" si="28"/>
        <v>0</v>
      </c>
      <c r="W217" s="33">
        <v>0</v>
      </c>
      <c r="X217" s="34"/>
      <c r="Y217" s="35">
        <f t="shared" si="29"/>
        <v>0</v>
      </c>
      <c r="Z217" s="36"/>
      <c r="AA217" s="36"/>
      <c r="AB217" s="36"/>
      <c r="AC217" s="29" t="str">
        <f t="shared" si="30"/>
        <v xml:space="preserve"> </v>
      </c>
      <c r="AD217" s="30" t="str">
        <f t="shared" si="31"/>
        <v xml:space="preserve"> راسب  </v>
      </c>
      <c r="AE217" s="36"/>
    </row>
    <row r="218" spans="1:31" ht="33" customHeight="1" thickBot="1">
      <c r="A218" s="253" t="s">
        <v>30</v>
      </c>
      <c r="B218" s="237"/>
      <c r="C218" s="88"/>
      <c r="D218" s="31"/>
      <c r="E218" s="33"/>
      <c r="F218" s="34"/>
      <c r="G218" s="35">
        <f t="shared" si="24"/>
        <v>0</v>
      </c>
      <c r="H218" s="33"/>
      <c r="I218" s="34"/>
      <c r="J218" s="35">
        <f t="shared" si="25"/>
        <v>0</v>
      </c>
      <c r="K218" s="33"/>
      <c r="L218" s="34"/>
      <c r="M218" s="221">
        <f t="shared" si="26"/>
        <v>0</v>
      </c>
      <c r="N218" s="225"/>
      <c r="O218" s="225"/>
      <c r="P218" s="200"/>
      <c r="Q218" s="33"/>
      <c r="R218" s="34"/>
      <c r="S218" s="35">
        <f t="shared" si="27"/>
        <v>0</v>
      </c>
      <c r="T218" s="33"/>
      <c r="U218" s="34"/>
      <c r="V218" s="35">
        <f t="shared" si="28"/>
        <v>0</v>
      </c>
      <c r="W218" s="33">
        <v>0</v>
      </c>
      <c r="X218" s="34"/>
      <c r="Y218" s="35">
        <f t="shared" si="29"/>
        <v>0</v>
      </c>
      <c r="Z218" s="36"/>
      <c r="AA218" s="36"/>
      <c r="AB218" s="36"/>
      <c r="AC218" s="29" t="str">
        <f t="shared" si="30"/>
        <v xml:space="preserve"> </v>
      </c>
      <c r="AD218" s="30" t="str">
        <f t="shared" si="31"/>
        <v xml:space="preserve"> راسب  </v>
      </c>
      <c r="AE218" s="36"/>
    </row>
    <row r="219" spans="1:31" ht="33" customHeight="1" thickBot="1">
      <c r="A219" s="253" t="s">
        <v>30</v>
      </c>
      <c r="B219" s="237"/>
      <c r="C219" s="88"/>
      <c r="D219" s="31"/>
      <c r="E219" s="33"/>
      <c r="F219" s="34"/>
      <c r="G219" s="35">
        <f t="shared" si="24"/>
        <v>0</v>
      </c>
      <c r="H219" s="33"/>
      <c r="I219" s="34"/>
      <c r="J219" s="35">
        <f t="shared" si="25"/>
        <v>0</v>
      </c>
      <c r="K219" s="33"/>
      <c r="L219" s="34"/>
      <c r="M219" s="221">
        <f t="shared" si="26"/>
        <v>0</v>
      </c>
      <c r="N219" s="225"/>
      <c r="O219" s="225"/>
      <c r="P219" s="200"/>
      <c r="Q219" s="33"/>
      <c r="R219" s="34"/>
      <c r="S219" s="35">
        <f t="shared" si="27"/>
        <v>0</v>
      </c>
      <c r="T219" s="33"/>
      <c r="U219" s="34"/>
      <c r="V219" s="35">
        <f t="shared" si="28"/>
        <v>0</v>
      </c>
      <c r="W219" s="33">
        <v>0</v>
      </c>
      <c r="X219" s="34"/>
      <c r="Y219" s="35">
        <f t="shared" si="29"/>
        <v>0</v>
      </c>
      <c r="Z219" s="36"/>
      <c r="AA219" s="36"/>
      <c r="AB219" s="36"/>
      <c r="AC219" s="29" t="str">
        <f t="shared" si="30"/>
        <v xml:space="preserve"> </v>
      </c>
      <c r="AD219" s="30" t="str">
        <f t="shared" si="31"/>
        <v xml:space="preserve"> راسب  </v>
      </c>
      <c r="AE219" s="36"/>
    </row>
    <row r="220" spans="1:31" ht="33" customHeight="1" thickBot="1">
      <c r="A220" s="253" t="s">
        <v>30</v>
      </c>
      <c r="B220" s="237"/>
      <c r="C220" s="88"/>
      <c r="D220" s="31"/>
      <c r="E220" s="33"/>
      <c r="F220" s="34"/>
      <c r="G220" s="35">
        <f t="shared" si="24"/>
        <v>0</v>
      </c>
      <c r="H220" s="33"/>
      <c r="I220" s="34"/>
      <c r="J220" s="35">
        <f t="shared" si="25"/>
        <v>0</v>
      </c>
      <c r="K220" s="33"/>
      <c r="L220" s="34"/>
      <c r="M220" s="221">
        <f t="shared" si="26"/>
        <v>0</v>
      </c>
      <c r="N220" s="225"/>
      <c r="O220" s="225"/>
      <c r="P220" s="200"/>
      <c r="Q220" s="33"/>
      <c r="R220" s="34"/>
      <c r="S220" s="35">
        <f t="shared" si="27"/>
        <v>0</v>
      </c>
      <c r="T220" s="33"/>
      <c r="U220" s="34"/>
      <c r="V220" s="35">
        <f t="shared" si="28"/>
        <v>0</v>
      </c>
      <c r="W220" s="33">
        <v>0</v>
      </c>
      <c r="X220" s="34"/>
      <c r="Y220" s="35">
        <f t="shared" si="29"/>
        <v>0</v>
      </c>
      <c r="Z220" s="36"/>
      <c r="AA220" s="36"/>
      <c r="AB220" s="36"/>
      <c r="AC220" s="29" t="str">
        <f t="shared" si="30"/>
        <v xml:space="preserve"> </v>
      </c>
      <c r="AD220" s="30" t="str">
        <f t="shared" si="31"/>
        <v xml:space="preserve"> راسب  </v>
      </c>
      <c r="AE220" s="36"/>
    </row>
    <row r="221" spans="1:31" ht="33" customHeight="1" thickBot="1">
      <c r="A221" s="253" t="s">
        <v>30</v>
      </c>
      <c r="B221" s="237"/>
      <c r="C221" s="88"/>
      <c r="D221" s="31"/>
      <c r="E221" s="33"/>
      <c r="F221" s="34"/>
      <c r="G221" s="35">
        <f t="shared" si="24"/>
        <v>0</v>
      </c>
      <c r="H221" s="33"/>
      <c r="I221" s="34"/>
      <c r="J221" s="35">
        <f t="shared" si="25"/>
        <v>0</v>
      </c>
      <c r="K221" s="33"/>
      <c r="L221" s="34"/>
      <c r="M221" s="221">
        <f t="shared" si="26"/>
        <v>0</v>
      </c>
      <c r="N221" s="225"/>
      <c r="O221" s="225"/>
      <c r="P221" s="200"/>
      <c r="Q221" s="33"/>
      <c r="R221" s="34"/>
      <c r="S221" s="35">
        <f t="shared" si="27"/>
        <v>0</v>
      </c>
      <c r="T221" s="33"/>
      <c r="U221" s="34"/>
      <c r="V221" s="35">
        <f t="shared" si="28"/>
        <v>0</v>
      </c>
      <c r="W221" s="33">
        <v>0</v>
      </c>
      <c r="X221" s="34"/>
      <c r="Y221" s="35">
        <f t="shared" si="29"/>
        <v>0</v>
      </c>
      <c r="Z221" s="36"/>
      <c r="AA221" s="36"/>
      <c r="AB221" s="36"/>
      <c r="AC221" s="29" t="str">
        <f t="shared" si="30"/>
        <v xml:space="preserve"> </v>
      </c>
      <c r="AD221" s="30" t="str">
        <f t="shared" si="31"/>
        <v xml:space="preserve"> راسب  </v>
      </c>
      <c r="AE221" s="36"/>
    </row>
    <row r="222" spans="1:31" ht="33" customHeight="1" thickBot="1">
      <c r="A222" s="253" t="s">
        <v>30</v>
      </c>
      <c r="B222" s="237"/>
      <c r="C222" s="88"/>
      <c r="D222" s="31"/>
      <c r="E222" s="33"/>
      <c r="F222" s="34"/>
      <c r="G222" s="35">
        <f t="shared" si="24"/>
        <v>0</v>
      </c>
      <c r="H222" s="33"/>
      <c r="I222" s="34"/>
      <c r="J222" s="35">
        <f t="shared" si="25"/>
        <v>0</v>
      </c>
      <c r="K222" s="33"/>
      <c r="L222" s="34"/>
      <c r="M222" s="221">
        <f t="shared" si="26"/>
        <v>0</v>
      </c>
      <c r="N222" s="225"/>
      <c r="O222" s="225"/>
      <c r="P222" s="200"/>
      <c r="Q222" s="33"/>
      <c r="R222" s="34"/>
      <c r="S222" s="35">
        <f t="shared" si="27"/>
        <v>0</v>
      </c>
      <c r="T222" s="33"/>
      <c r="U222" s="34"/>
      <c r="V222" s="35">
        <f t="shared" si="28"/>
        <v>0</v>
      </c>
      <c r="W222" s="33">
        <v>0</v>
      </c>
      <c r="X222" s="34"/>
      <c r="Y222" s="35">
        <f t="shared" si="29"/>
        <v>0</v>
      </c>
      <c r="Z222" s="36"/>
      <c r="AA222" s="36"/>
      <c r="AB222" s="36"/>
      <c r="AC222" s="29" t="str">
        <f t="shared" si="30"/>
        <v xml:space="preserve"> </v>
      </c>
      <c r="AD222" s="30" t="str">
        <f t="shared" si="31"/>
        <v xml:space="preserve"> راسب  </v>
      </c>
      <c r="AE222" s="36"/>
    </row>
    <row r="223" spans="1:31" ht="33" customHeight="1" thickBot="1">
      <c r="A223" s="253" t="s">
        <v>30</v>
      </c>
      <c r="B223" s="237"/>
      <c r="C223" s="88"/>
      <c r="D223" s="31"/>
      <c r="E223" s="33"/>
      <c r="F223" s="34"/>
      <c r="G223" s="35">
        <f t="shared" si="24"/>
        <v>0</v>
      </c>
      <c r="H223" s="33"/>
      <c r="I223" s="34"/>
      <c r="J223" s="35">
        <f t="shared" si="25"/>
        <v>0</v>
      </c>
      <c r="K223" s="33"/>
      <c r="L223" s="34"/>
      <c r="M223" s="221">
        <f t="shared" si="26"/>
        <v>0</v>
      </c>
      <c r="N223" s="225"/>
      <c r="O223" s="225"/>
      <c r="P223" s="200"/>
      <c r="Q223" s="33"/>
      <c r="R223" s="34"/>
      <c r="S223" s="35">
        <f t="shared" si="27"/>
        <v>0</v>
      </c>
      <c r="T223" s="33"/>
      <c r="U223" s="34"/>
      <c r="V223" s="35">
        <f t="shared" si="28"/>
        <v>0</v>
      </c>
      <c r="W223" s="33">
        <v>0</v>
      </c>
      <c r="X223" s="34"/>
      <c r="Y223" s="35">
        <f t="shared" si="29"/>
        <v>0</v>
      </c>
      <c r="Z223" s="36"/>
      <c r="AA223" s="36"/>
      <c r="AB223" s="36"/>
      <c r="AC223" s="29" t="str">
        <f t="shared" si="30"/>
        <v xml:space="preserve"> </v>
      </c>
      <c r="AD223" s="30" t="str">
        <f t="shared" si="31"/>
        <v xml:space="preserve"> راسب  </v>
      </c>
      <c r="AE223" s="36"/>
    </row>
    <row r="224" spans="1:31" ht="33" customHeight="1" thickBot="1">
      <c r="A224" s="253" t="s">
        <v>30</v>
      </c>
      <c r="B224" s="237"/>
      <c r="C224" s="88"/>
      <c r="D224" s="31"/>
      <c r="E224" s="33"/>
      <c r="F224" s="34"/>
      <c r="G224" s="35">
        <f t="shared" si="24"/>
        <v>0</v>
      </c>
      <c r="H224" s="33"/>
      <c r="I224" s="34"/>
      <c r="J224" s="35">
        <f t="shared" si="25"/>
        <v>0</v>
      </c>
      <c r="K224" s="33"/>
      <c r="L224" s="34"/>
      <c r="M224" s="221">
        <f t="shared" si="26"/>
        <v>0</v>
      </c>
      <c r="N224" s="225"/>
      <c r="O224" s="225"/>
      <c r="P224" s="200"/>
      <c r="Q224" s="33"/>
      <c r="R224" s="34"/>
      <c r="S224" s="35">
        <f t="shared" si="27"/>
        <v>0</v>
      </c>
      <c r="T224" s="33"/>
      <c r="U224" s="34"/>
      <c r="V224" s="35">
        <f t="shared" si="28"/>
        <v>0</v>
      </c>
      <c r="W224" s="33">
        <v>0</v>
      </c>
      <c r="X224" s="34"/>
      <c r="Y224" s="35">
        <f t="shared" si="29"/>
        <v>0</v>
      </c>
      <c r="Z224" s="36"/>
      <c r="AA224" s="36"/>
      <c r="AB224" s="36"/>
      <c r="AC224" s="29" t="str">
        <f t="shared" si="30"/>
        <v xml:space="preserve"> </v>
      </c>
      <c r="AD224" s="30" t="str">
        <f t="shared" si="31"/>
        <v xml:space="preserve"> راسب  </v>
      </c>
      <c r="AE224" s="36"/>
    </row>
    <row r="225" spans="1:31" ht="33" customHeight="1" thickBot="1">
      <c r="A225" s="253" t="s">
        <v>30</v>
      </c>
      <c r="B225" s="237"/>
      <c r="C225" s="88"/>
      <c r="D225" s="31"/>
      <c r="E225" s="33"/>
      <c r="F225" s="34"/>
      <c r="G225" s="35">
        <f t="shared" si="24"/>
        <v>0</v>
      </c>
      <c r="H225" s="33"/>
      <c r="I225" s="34"/>
      <c r="J225" s="35">
        <f t="shared" si="25"/>
        <v>0</v>
      </c>
      <c r="K225" s="33"/>
      <c r="L225" s="34"/>
      <c r="M225" s="221">
        <f t="shared" si="26"/>
        <v>0</v>
      </c>
      <c r="N225" s="225"/>
      <c r="O225" s="225"/>
      <c r="P225" s="200"/>
      <c r="Q225" s="33"/>
      <c r="R225" s="34"/>
      <c r="S225" s="35">
        <f t="shared" si="27"/>
        <v>0</v>
      </c>
      <c r="T225" s="33"/>
      <c r="U225" s="34"/>
      <c r="V225" s="35">
        <f t="shared" si="28"/>
        <v>0</v>
      </c>
      <c r="W225" s="33">
        <v>0</v>
      </c>
      <c r="X225" s="34"/>
      <c r="Y225" s="35">
        <f t="shared" si="29"/>
        <v>0</v>
      </c>
      <c r="Z225" s="36"/>
      <c r="AA225" s="36"/>
      <c r="AB225" s="36"/>
      <c r="AC225" s="29" t="str">
        <f t="shared" si="30"/>
        <v xml:space="preserve"> </v>
      </c>
      <c r="AD225" s="30" t="str">
        <f t="shared" si="31"/>
        <v xml:space="preserve"> راسب  </v>
      </c>
      <c r="AE225" s="36"/>
    </row>
    <row r="226" spans="1:31" ht="33" customHeight="1" thickBot="1">
      <c r="A226" s="253" t="s">
        <v>30</v>
      </c>
      <c r="B226" s="237"/>
      <c r="C226" s="88"/>
      <c r="D226" s="31"/>
      <c r="E226" s="33"/>
      <c r="F226" s="34"/>
      <c r="G226" s="35">
        <f t="shared" si="24"/>
        <v>0</v>
      </c>
      <c r="H226" s="33"/>
      <c r="I226" s="34"/>
      <c r="J226" s="35">
        <f t="shared" si="25"/>
        <v>0</v>
      </c>
      <c r="K226" s="33"/>
      <c r="L226" s="34"/>
      <c r="M226" s="221">
        <f t="shared" si="26"/>
        <v>0</v>
      </c>
      <c r="N226" s="225"/>
      <c r="O226" s="225"/>
      <c r="P226" s="200"/>
      <c r="Q226" s="33"/>
      <c r="R226" s="34"/>
      <c r="S226" s="35">
        <f t="shared" si="27"/>
        <v>0</v>
      </c>
      <c r="T226" s="33"/>
      <c r="U226" s="34"/>
      <c r="V226" s="35">
        <f t="shared" si="28"/>
        <v>0</v>
      </c>
      <c r="W226" s="33">
        <v>0</v>
      </c>
      <c r="X226" s="34"/>
      <c r="Y226" s="35">
        <f t="shared" si="29"/>
        <v>0</v>
      </c>
      <c r="Z226" s="36"/>
      <c r="AA226" s="36"/>
      <c r="AB226" s="36"/>
      <c r="AC226" s="29" t="str">
        <f t="shared" si="30"/>
        <v xml:space="preserve"> </v>
      </c>
      <c r="AD226" s="30" t="str">
        <f t="shared" si="31"/>
        <v xml:space="preserve"> راسب  </v>
      </c>
      <c r="AE226" s="36"/>
    </row>
    <row r="227" spans="1:31" ht="33" customHeight="1" thickBot="1">
      <c r="A227" s="253" t="s">
        <v>30</v>
      </c>
      <c r="B227" s="237"/>
      <c r="C227" s="88"/>
      <c r="D227" s="31"/>
      <c r="E227" s="33"/>
      <c r="F227" s="34"/>
      <c r="G227" s="35">
        <f t="shared" si="24"/>
        <v>0</v>
      </c>
      <c r="H227" s="33"/>
      <c r="I227" s="34"/>
      <c r="J227" s="35">
        <f t="shared" si="25"/>
        <v>0</v>
      </c>
      <c r="K227" s="33"/>
      <c r="L227" s="34"/>
      <c r="M227" s="221">
        <f t="shared" si="26"/>
        <v>0</v>
      </c>
      <c r="N227" s="225"/>
      <c r="O227" s="225"/>
      <c r="P227" s="200"/>
      <c r="Q227" s="33"/>
      <c r="R227" s="34"/>
      <c r="S227" s="35">
        <f t="shared" si="27"/>
        <v>0</v>
      </c>
      <c r="T227" s="33"/>
      <c r="U227" s="34"/>
      <c r="V227" s="35">
        <f t="shared" si="28"/>
        <v>0</v>
      </c>
      <c r="W227" s="33">
        <v>0</v>
      </c>
      <c r="X227" s="34"/>
      <c r="Y227" s="35">
        <f t="shared" si="29"/>
        <v>0</v>
      </c>
      <c r="Z227" s="36"/>
      <c r="AA227" s="36"/>
      <c r="AB227" s="36"/>
      <c r="AC227" s="29" t="str">
        <f t="shared" si="30"/>
        <v xml:space="preserve"> </v>
      </c>
      <c r="AD227" s="30" t="str">
        <f t="shared" si="31"/>
        <v xml:space="preserve"> راسب  </v>
      </c>
      <c r="AE227" s="36"/>
    </row>
    <row r="228" spans="1:31" ht="33" customHeight="1" thickBot="1">
      <c r="A228" s="253" t="s">
        <v>30</v>
      </c>
      <c r="B228" s="237"/>
      <c r="C228" s="88"/>
      <c r="D228" s="31"/>
      <c r="E228" s="33"/>
      <c r="F228" s="34"/>
      <c r="G228" s="35">
        <f t="shared" si="24"/>
        <v>0</v>
      </c>
      <c r="H228" s="33"/>
      <c r="I228" s="34"/>
      <c r="J228" s="35">
        <f t="shared" si="25"/>
        <v>0</v>
      </c>
      <c r="K228" s="33"/>
      <c r="L228" s="34"/>
      <c r="M228" s="221">
        <f t="shared" si="26"/>
        <v>0</v>
      </c>
      <c r="N228" s="225"/>
      <c r="O228" s="225"/>
      <c r="P228" s="200"/>
      <c r="Q228" s="33"/>
      <c r="R228" s="34"/>
      <c r="S228" s="35">
        <f t="shared" si="27"/>
        <v>0</v>
      </c>
      <c r="T228" s="33"/>
      <c r="U228" s="34"/>
      <c r="V228" s="35">
        <f t="shared" si="28"/>
        <v>0</v>
      </c>
      <c r="W228" s="33">
        <v>0</v>
      </c>
      <c r="X228" s="34"/>
      <c r="Y228" s="35">
        <f t="shared" si="29"/>
        <v>0</v>
      </c>
      <c r="Z228" s="36"/>
      <c r="AA228" s="36"/>
      <c r="AB228" s="36"/>
      <c r="AC228" s="29" t="str">
        <f t="shared" si="30"/>
        <v xml:space="preserve"> </v>
      </c>
      <c r="AD228" s="30" t="str">
        <f t="shared" si="31"/>
        <v xml:space="preserve"> راسب  </v>
      </c>
      <c r="AE228" s="36"/>
    </row>
    <row r="229" spans="1:31" ht="33" customHeight="1" thickBot="1">
      <c r="A229" s="253" t="s">
        <v>30</v>
      </c>
      <c r="B229" s="237"/>
      <c r="C229" s="88"/>
      <c r="D229" s="31"/>
      <c r="E229" s="33"/>
      <c r="F229" s="34"/>
      <c r="G229" s="35">
        <f t="shared" si="24"/>
        <v>0</v>
      </c>
      <c r="H229" s="33"/>
      <c r="I229" s="34"/>
      <c r="J229" s="35">
        <f t="shared" si="25"/>
        <v>0</v>
      </c>
      <c r="K229" s="33"/>
      <c r="L229" s="34"/>
      <c r="M229" s="221">
        <f t="shared" si="26"/>
        <v>0</v>
      </c>
      <c r="N229" s="225"/>
      <c r="O229" s="225"/>
      <c r="P229" s="200"/>
      <c r="Q229" s="33"/>
      <c r="R229" s="34"/>
      <c r="S229" s="35">
        <f t="shared" si="27"/>
        <v>0</v>
      </c>
      <c r="T229" s="33"/>
      <c r="U229" s="34"/>
      <c r="V229" s="35">
        <f t="shared" si="28"/>
        <v>0</v>
      </c>
      <c r="W229" s="33">
        <v>0</v>
      </c>
      <c r="X229" s="34"/>
      <c r="Y229" s="35">
        <f t="shared" si="29"/>
        <v>0</v>
      </c>
      <c r="Z229" s="36"/>
      <c r="AA229" s="36"/>
      <c r="AB229" s="36"/>
      <c r="AC229" s="29" t="str">
        <f t="shared" si="30"/>
        <v xml:space="preserve"> </v>
      </c>
      <c r="AD229" s="30" t="str">
        <f t="shared" si="31"/>
        <v xml:space="preserve"> راسب  </v>
      </c>
      <c r="AE229" s="36"/>
    </row>
    <row r="230" spans="1:31" ht="33" customHeight="1" thickBot="1">
      <c r="A230" s="253" t="s">
        <v>30</v>
      </c>
      <c r="B230" s="237"/>
      <c r="C230" s="88"/>
      <c r="D230" s="31"/>
      <c r="E230" s="33"/>
      <c r="F230" s="34"/>
      <c r="G230" s="35">
        <f t="shared" si="24"/>
        <v>0</v>
      </c>
      <c r="H230" s="33"/>
      <c r="I230" s="34"/>
      <c r="J230" s="35">
        <f t="shared" si="25"/>
        <v>0</v>
      </c>
      <c r="K230" s="33"/>
      <c r="L230" s="34"/>
      <c r="M230" s="221">
        <f t="shared" si="26"/>
        <v>0</v>
      </c>
      <c r="N230" s="225"/>
      <c r="O230" s="225"/>
      <c r="P230" s="200"/>
      <c r="Q230" s="33"/>
      <c r="R230" s="34"/>
      <c r="S230" s="35">
        <f t="shared" si="27"/>
        <v>0</v>
      </c>
      <c r="T230" s="33"/>
      <c r="U230" s="34"/>
      <c r="V230" s="35">
        <f t="shared" si="28"/>
        <v>0</v>
      </c>
      <c r="W230" s="33">
        <v>0</v>
      </c>
      <c r="X230" s="34"/>
      <c r="Y230" s="35">
        <f t="shared" si="29"/>
        <v>0</v>
      </c>
      <c r="Z230" s="36"/>
      <c r="AA230" s="36"/>
      <c r="AB230" s="36"/>
      <c r="AC230" s="29" t="str">
        <f t="shared" si="30"/>
        <v xml:space="preserve"> </v>
      </c>
      <c r="AD230" s="30" t="str">
        <f t="shared" si="31"/>
        <v xml:space="preserve"> راسب  </v>
      </c>
      <c r="AE230" s="36"/>
    </row>
    <row r="231" spans="1:31" ht="33" customHeight="1" thickBot="1">
      <c r="A231" s="253" t="s">
        <v>30</v>
      </c>
      <c r="B231" s="237"/>
      <c r="C231" s="88"/>
      <c r="D231" s="31"/>
      <c r="E231" s="33"/>
      <c r="F231" s="34"/>
      <c r="G231" s="35">
        <f t="shared" si="24"/>
        <v>0</v>
      </c>
      <c r="H231" s="33"/>
      <c r="I231" s="34"/>
      <c r="J231" s="35">
        <f t="shared" si="25"/>
        <v>0</v>
      </c>
      <c r="K231" s="33"/>
      <c r="L231" s="34"/>
      <c r="M231" s="221">
        <f t="shared" si="26"/>
        <v>0</v>
      </c>
      <c r="N231" s="225"/>
      <c r="O231" s="225"/>
      <c r="P231" s="200"/>
      <c r="Q231" s="33"/>
      <c r="R231" s="34"/>
      <c r="S231" s="35">
        <f t="shared" si="27"/>
        <v>0</v>
      </c>
      <c r="T231" s="33"/>
      <c r="U231" s="34"/>
      <c r="V231" s="35">
        <f t="shared" si="28"/>
        <v>0</v>
      </c>
      <c r="W231" s="33">
        <v>0</v>
      </c>
      <c r="X231" s="34"/>
      <c r="Y231" s="35">
        <f t="shared" si="29"/>
        <v>0</v>
      </c>
      <c r="Z231" s="36"/>
      <c r="AA231" s="36"/>
      <c r="AB231" s="36"/>
      <c r="AC231" s="29" t="str">
        <f t="shared" si="30"/>
        <v xml:space="preserve"> </v>
      </c>
      <c r="AD231" s="30" t="str">
        <f t="shared" si="31"/>
        <v xml:space="preserve"> راسب  </v>
      </c>
      <c r="AE231" s="36"/>
    </row>
    <row r="232" spans="1:31" ht="33" customHeight="1" thickBot="1">
      <c r="A232" s="253" t="s">
        <v>30</v>
      </c>
      <c r="B232" s="237"/>
      <c r="C232" s="88"/>
      <c r="D232" s="31"/>
      <c r="E232" s="33"/>
      <c r="F232" s="34"/>
      <c r="G232" s="35">
        <f t="shared" si="24"/>
        <v>0</v>
      </c>
      <c r="H232" s="33"/>
      <c r="I232" s="34"/>
      <c r="J232" s="35">
        <f t="shared" si="25"/>
        <v>0</v>
      </c>
      <c r="K232" s="33"/>
      <c r="L232" s="34"/>
      <c r="M232" s="221">
        <f t="shared" si="26"/>
        <v>0</v>
      </c>
      <c r="N232" s="225"/>
      <c r="O232" s="225"/>
      <c r="P232" s="200"/>
      <c r="Q232" s="33"/>
      <c r="R232" s="34"/>
      <c r="S232" s="35">
        <f t="shared" si="27"/>
        <v>0</v>
      </c>
      <c r="T232" s="33"/>
      <c r="U232" s="34"/>
      <c r="V232" s="35">
        <f t="shared" si="28"/>
        <v>0</v>
      </c>
      <c r="W232" s="33">
        <v>0</v>
      </c>
      <c r="X232" s="34"/>
      <c r="Y232" s="35">
        <f t="shared" si="29"/>
        <v>0</v>
      </c>
      <c r="Z232" s="36"/>
      <c r="AA232" s="36"/>
      <c r="AB232" s="36"/>
      <c r="AC232" s="29" t="str">
        <f t="shared" si="30"/>
        <v xml:space="preserve"> </v>
      </c>
      <c r="AD232" s="30" t="str">
        <f t="shared" si="31"/>
        <v xml:space="preserve"> راسب  </v>
      </c>
      <c r="AE232" s="36"/>
    </row>
    <row r="233" spans="1:31" ht="33" customHeight="1" thickBot="1">
      <c r="A233" s="253" t="s">
        <v>30</v>
      </c>
      <c r="B233" s="237"/>
      <c r="C233" s="88"/>
      <c r="D233" s="31"/>
      <c r="E233" s="33"/>
      <c r="F233" s="34"/>
      <c r="G233" s="35">
        <f t="shared" si="24"/>
        <v>0</v>
      </c>
      <c r="H233" s="33"/>
      <c r="I233" s="34"/>
      <c r="J233" s="35">
        <f t="shared" si="25"/>
        <v>0</v>
      </c>
      <c r="K233" s="33"/>
      <c r="L233" s="34"/>
      <c r="M233" s="221">
        <f t="shared" si="26"/>
        <v>0</v>
      </c>
      <c r="N233" s="225"/>
      <c r="O233" s="225"/>
      <c r="P233" s="200"/>
      <c r="Q233" s="33"/>
      <c r="R233" s="34"/>
      <c r="S233" s="35">
        <f t="shared" si="27"/>
        <v>0</v>
      </c>
      <c r="T233" s="33"/>
      <c r="U233" s="34"/>
      <c r="V233" s="35">
        <f t="shared" si="28"/>
        <v>0</v>
      </c>
      <c r="W233" s="33">
        <v>0</v>
      </c>
      <c r="X233" s="34"/>
      <c r="Y233" s="35">
        <f t="shared" si="29"/>
        <v>0</v>
      </c>
      <c r="Z233" s="36"/>
      <c r="AA233" s="36"/>
      <c r="AB233" s="36"/>
      <c r="AC233" s="29" t="str">
        <f t="shared" si="30"/>
        <v xml:space="preserve"> </v>
      </c>
      <c r="AD233" s="30" t="str">
        <f t="shared" si="31"/>
        <v xml:space="preserve"> راسب  </v>
      </c>
      <c r="AE233" s="36"/>
    </row>
    <row r="234" spans="1:31" ht="33" customHeight="1" thickBot="1">
      <c r="A234" s="253" t="s">
        <v>30</v>
      </c>
      <c r="B234" s="237"/>
      <c r="C234" s="88"/>
      <c r="D234" s="31"/>
      <c r="E234" s="33"/>
      <c r="F234" s="34"/>
      <c r="G234" s="35">
        <f t="shared" si="24"/>
        <v>0</v>
      </c>
      <c r="H234" s="33"/>
      <c r="I234" s="34"/>
      <c r="J234" s="35">
        <f t="shared" si="25"/>
        <v>0</v>
      </c>
      <c r="K234" s="33"/>
      <c r="L234" s="34"/>
      <c r="M234" s="221">
        <f t="shared" si="26"/>
        <v>0</v>
      </c>
      <c r="N234" s="225"/>
      <c r="O234" s="225"/>
      <c r="P234" s="200"/>
      <c r="Q234" s="33"/>
      <c r="R234" s="34"/>
      <c r="S234" s="35">
        <f t="shared" si="27"/>
        <v>0</v>
      </c>
      <c r="T234" s="33"/>
      <c r="U234" s="34"/>
      <c r="V234" s="35">
        <f t="shared" si="28"/>
        <v>0</v>
      </c>
      <c r="W234" s="33">
        <v>0</v>
      </c>
      <c r="X234" s="34"/>
      <c r="Y234" s="35">
        <f t="shared" si="29"/>
        <v>0</v>
      </c>
      <c r="Z234" s="36"/>
      <c r="AA234" s="36"/>
      <c r="AB234" s="36"/>
      <c r="AC234" s="29" t="str">
        <f t="shared" si="30"/>
        <v xml:space="preserve"> </v>
      </c>
      <c r="AD234" s="30" t="str">
        <f t="shared" si="31"/>
        <v xml:space="preserve"> راسب  </v>
      </c>
      <c r="AE234" s="36"/>
    </row>
    <row r="235" spans="1:31" ht="33" customHeight="1" thickBot="1">
      <c r="A235" s="253" t="s">
        <v>30</v>
      </c>
      <c r="B235" s="237"/>
      <c r="C235" s="88"/>
      <c r="D235" s="31"/>
      <c r="E235" s="33"/>
      <c r="F235" s="34"/>
      <c r="G235" s="35">
        <f t="shared" si="24"/>
        <v>0</v>
      </c>
      <c r="H235" s="33"/>
      <c r="I235" s="34"/>
      <c r="J235" s="35">
        <f t="shared" si="25"/>
        <v>0</v>
      </c>
      <c r="K235" s="33"/>
      <c r="L235" s="34"/>
      <c r="M235" s="221">
        <f t="shared" si="26"/>
        <v>0</v>
      </c>
      <c r="N235" s="225"/>
      <c r="O235" s="225"/>
      <c r="P235" s="200"/>
      <c r="Q235" s="33"/>
      <c r="R235" s="34"/>
      <c r="S235" s="35">
        <f t="shared" si="27"/>
        <v>0</v>
      </c>
      <c r="T235" s="33"/>
      <c r="U235" s="34"/>
      <c r="V235" s="35">
        <f t="shared" si="28"/>
        <v>0</v>
      </c>
      <c r="W235" s="33">
        <v>0</v>
      </c>
      <c r="X235" s="34"/>
      <c r="Y235" s="35">
        <f t="shared" si="29"/>
        <v>0</v>
      </c>
      <c r="Z235" s="36"/>
      <c r="AA235" s="36"/>
      <c r="AB235" s="36"/>
      <c r="AC235" s="29" t="str">
        <f t="shared" si="30"/>
        <v xml:space="preserve"> </v>
      </c>
      <c r="AD235" s="30" t="str">
        <f t="shared" si="31"/>
        <v xml:space="preserve"> راسب  </v>
      </c>
      <c r="AE235" s="36"/>
    </row>
    <row r="236" spans="1:31" ht="33" customHeight="1" thickBot="1">
      <c r="A236" s="253" t="s">
        <v>30</v>
      </c>
      <c r="B236" s="237"/>
      <c r="C236" s="88"/>
      <c r="D236" s="31"/>
      <c r="E236" s="33"/>
      <c r="F236" s="34"/>
      <c r="G236" s="35">
        <f t="shared" si="24"/>
        <v>0</v>
      </c>
      <c r="H236" s="33"/>
      <c r="I236" s="34"/>
      <c r="J236" s="35">
        <f t="shared" si="25"/>
        <v>0</v>
      </c>
      <c r="K236" s="33"/>
      <c r="L236" s="34"/>
      <c r="M236" s="221">
        <f t="shared" si="26"/>
        <v>0</v>
      </c>
      <c r="N236" s="225"/>
      <c r="O236" s="225"/>
      <c r="P236" s="200"/>
      <c r="Q236" s="33"/>
      <c r="R236" s="34"/>
      <c r="S236" s="35">
        <f t="shared" si="27"/>
        <v>0</v>
      </c>
      <c r="T236" s="33"/>
      <c r="U236" s="34"/>
      <c r="V236" s="35">
        <f t="shared" si="28"/>
        <v>0</v>
      </c>
      <c r="W236" s="33">
        <v>0</v>
      </c>
      <c r="X236" s="34"/>
      <c r="Y236" s="35">
        <f t="shared" si="29"/>
        <v>0</v>
      </c>
      <c r="Z236" s="36"/>
      <c r="AA236" s="36"/>
      <c r="AB236" s="36"/>
      <c r="AC236" s="29" t="str">
        <f t="shared" si="30"/>
        <v xml:space="preserve"> </v>
      </c>
      <c r="AD236" s="30" t="str">
        <f t="shared" si="31"/>
        <v xml:space="preserve"> راسب  </v>
      </c>
      <c r="AE236" s="36"/>
    </row>
    <row r="237" spans="1:31" ht="33" customHeight="1" thickBot="1">
      <c r="A237" s="253" t="s">
        <v>30</v>
      </c>
      <c r="B237" s="237"/>
      <c r="C237" s="88"/>
      <c r="D237" s="31"/>
      <c r="E237" s="33"/>
      <c r="F237" s="34"/>
      <c r="G237" s="35">
        <f t="shared" si="24"/>
        <v>0</v>
      </c>
      <c r="H237" s="33"/>
      <c r="I237" s="34"/>
      <c r="J237" s="35">
        <f t="shared" si="25"/>
        <v>0</v>
      </c>
      <c r="K237" s="33"/>
      <c r="L237" s="34"/>
      <c r="M237" s="221">
        <f t="shared" si="26"/>
        <v>0</v>
      </c>
      <c r="N237" s="225"/>
      <c r="O237" s="225"/>
      <c r="P237" s="200"/>
      <c r="Q237" s="33"/>
      <c r="R237" s="34"/>
      <c r="S237" s="35">
        <f t="shared" si="27"/>
        <v>0</v>
      </c>
      <c r="T237" s="33"/>
      <c r="U237" s="34"/>
      <c r="V237" s="35">
        <f t="shared" si="28"/>
        <v>0</v>
      </c>
      <c r="W237" s="33">
        <v>0</v>
      </c>
      <c r="X237" s="34"/>
      <c r="Y237" s="35">
        <f t="shared" si="29"/>
        <v>0</v>
      </c>
      <c r="Z237" s="36"/>
      <c r="AA237" s="36"/>
      <c r="AB237" s="36"/>
      <c r="AC237" s="29" t="str">
        <f t="shared" si="30"/>
        <v xml:space="preserve"> </v>
      </c>
      <c r="AD237" s="30" t="str">
        <f t="shared" si="31"/>
        <v xml:space="preserve"> راسب  </v>
      </c>
      <c r="AE237" s="36"/>
    </row>
    <row r="238" spans="1:31" ht="33" customHeight="1" thickBot="1">
      <c r="A238" s="253" t="s">
        <v>30</v>
      </c>
      <c r="B238" s="237"/>
      <c r="C238" s="88"/>
      <c r="D238" s="31"/>
      <c r="E238" s="33"/>
      <c r="F238" s="34"/>
      <c r="G238" s="35">
        <f t="shared" si="24"/>
        <v>0</v>
      </c>
      <c r="H238" s="33"/>
      <c r="I238" s="34"/>
      <c r="J238" s="35">
        <f t="shared" si="25"/>
        <v>0</v>
      </c>
      <c r="K238" s="33"/>
      <c r="L238" s="34"/>
      <c r="M238" s="221">
        <f t="shared" si="26"/>
        <v>0</v>
      </c>
      <c r="N238" s="225"/>
      <c r="O238" s="225"/>
      <c r="P238" s="200"/>
      <c r="Q238" s="33"/>
      <c r="R238" s="34"/>
      <c r="S238" s="35">
        <f t="shared" si="27"/>
        <v>0</v>
      </c>
      <c r="T238" s="33"/>
      <c r="U238" s="34"/>
      <c r="V238" s="35">
        <f t="shared" si="28"/>
        <v>0</v>
      </c>
      <c r="W238" s="33">
        <v>0</v>
      </c>
      <c r="X238" s="34"/>
      <c r="Y238" s="35">
        <f t="shared" si="29"/>
        <v>0</v>
      </c>
      <c r="Z238" s="36"/>
      <c r="AA238" s="36"/>
      <c r="AB238" s="36"/>
      <c r="AC238" s="29" t="str">
        <f t="shared" si="30"/>
        <v xml:space="preserve"> </v>
      </c>
      <c r="AD238" s="30" t="str">
        <f t="shared" si="31"/>
        <v xml:space="preserve"> راسب  </v>
      </c>
      <c r="AE238" s="36"/>
    </row>
    <row r="239" spans="1:31" ht="33" customHeight="1" thickBot="1">
      <c r="A239" s="253" t="s">
        <v>30</v>
      </c>
      <c r="B239" s="237"/>
      <c r="C239" s="88"/>
      <c r="D239" s="31"/>
      <c r="E239" s="33"/>
      <c r="F239" s="34"/>
      <c r="G239" s="35">
        <f t="shared" si="24"/>
        <v>0</v>
      </c>
      <c r="H239" s="33"/>
      <c r="I239" s="34"/>
      <c r="J239" s="35">
        <f t="shared" si="25"/>
        <v>0</v>
      </c>
      <c r="K239" s="33"/>
      <c r="L239" s="34"/>
      <c r="M239" s="221">
        <f t="shared" si="26"/>
        <v>0</v>
      </c>
      <c r="N239" s="225"/>
      <c r="O239" s="225"/>
      <c r="P239" s="200"/>
      <c r="Q239" s="33"/>
      <c r="R239" s="34"/>
      <c r="S239" s="35">
        <f t="shared" si="27"/>
        <v>0</v>
      </c>
      <c r="T239" s="33"/>
      <c r="U239" s="34"/>
      <c r="V239" s="35">
        <f t="shared" si="28"/>
        <v>0</v>
      </c>
      <c r="W239" s="33">
        <v>0</v>
      </c>
      <c r="X239" s="34"/>
      <c r="Y239" s="35">
        <f t="shared" si="29"/>
        <v>0</v>
      </c>
      <c r="Z239" s="36"/>
      <c r="AA239" s="36"/>
      <c r="AB239" s="36"/>
      <c r="AC239" s="29" t="str">
        <f t="shared" si="30"/>
        <v xml:space="preserve"> </v>
      </c>
      <c r="AD239" s="30" t="str">
        <f t="shared" si="31"/>
        <v xml:space="preserve"> راسب  </v>
      </c>
      <c r="AE239" s="36"/>
    </row>
    <row r="240" spans="1:31" ht="33" customHeight="1" thickBot="1">
      <c r="A240" s="253" t="s">
        <v>30</v>
      </c>
      <c r="B240" s="237"/>
      <c r="C240" s="88"/>
      <c r="D240" s="31"/>
      <c r="E240" s="33"/>
      <c r="F240" s="34"/>
      <c r="G240" s="35">
        <f t="shared" si="24"/>
        <v>0</v>
      </c>
      <c r="H240" s="33"/>
      <c r="I240" s="34"/>
      <c r="J240" s="35">
        <f t="shared" si="25"/>
        <v>0</v>
      </c>
      <c r="K240" s="33"/>
      <c r="L240" s="34"/>
      <c r="M240" s="221">
        <f t="shared" si="26"/>
        <v>0</v>
      </c>
      <c r="N240" s="225"/>
      <c r="O240" s="225"/>
      <c r="P240" s="200"/>
      <c r="Q240" s="33"/>
      <c r="R240" s="34"/>
      <c r="S240" s="35">
        <f t="shared" si="27"/>
        <v>0</v>
      </c>
      <c r="T240" s="33"/>
      <c r="U240" s="34"/>
      <c r="V240" s="35">
        <f t="shared" si="28"/>
        <v>0</v>
      </c>
      <c r="W240" s="33">
        <v>0</v>
      </c>
      <c r="X240" s="34"/>
      <c r="Y240" s="35">
        <f t="shared" si="29"/>
        <v>0</v>
      </c>
      <c r="Z240" s="36"/>
      <c r="AA240" s="36"/>
      <c r="AB240" s="36"/>
      <c r="AC240" s="29" t="str">
        <f t="shared" si="30"/>
        <v xml:space="preserve"> </v>
      </c>
      <c r="AD240" s="30" t="str">
        <f t="shared" si="31"/>
        <v xml:space="preserve"> راسب  </v>
      </c>
      <c r="AE240" s="36"/>
    </row>
    <row r="241" spans="1:31" ht="33" customHeight="1" thickBot="1">
      <c r="A241" s="253" t="s">
        <v>30</v>
      </c>
      <c r="B241" s="237"/>
      <c r="C241" s="88"/>
      <c r="D241" s="31"/>
      <c r="E241" s="33"/>
      <c r="F241" s="34"/>
      <c r="G241" s="35">
        <f t="shared" si="24"/>
        <v>0</v>
      </c>
      <c r="H241" s="33"/>
      <c r="I241" s="34"/>
      <c r="J241" s="35">
        <f t="shared" si="25"/>
        <v>0</v>
      </c>
      <c r="K241" s="33"/>
      <c r="L241" s="34"/>
      <c r="M241" s="221">
        <f t="shared" si="26"/>
        <v>0</v>
      </c>
      <c r="N241" s="225"/>
      <c r="O241" s="225"/>
      <c r="P241" s="200"/>
      <c r="Q241" s="33"/>
      <c r="R241" s="34"/>
      <c r="S241" s="35">
        <f t="shared" si="27"/>
        <v>0</v>
      </c>
      <c r="T241" s="33"/>
      <c r="U241" s="34"/>
      <c r="V241" s="35">
        <f t="shared" si="28"/>
        <v>0</v>
      </c>
      <c r="W241" s="33">
        <v>0</v>
      </c>
      <c r="X241" s="34"/>
      <c r="Y241" s="35">
        <f t="shared" si="29"/>
        <v>0</v>
      </c>
      <c r="Z241" s="36"/>
      <c r="AA241" s="36"/>
      <c r="AB241" s="36"/>
      <c r="AC241" s="29" t="str">
        <f t="shared" si="30"/>
        <v xml:space="preserve"> </v>
      </c>
      <c r="AD241" s="30" t="str">
        <f t="shared" si="31"/>
        <v xml:space="preserve"> راسب  </v>
      </c>
      <c r="AE241" s="36"/>
    </row>
    <row r="242" spans="1:31" ht="33" customHeight="1" thickBot="1">
      <c r="A242" s="253" t="s">
        <v>30</v>
      </c>
      <c r="B242" s="237"/>
      <c r="C242" s="88"/>
      <c r="D242" s="31"/>
      <c r="E242" s="33"/>
      <c r="F242" s="34"/>
      <c r="G242" s="35">
        <f t="shared" si="24"/>
        <v>0</v>
      </c>
      <c r="H242" s="33"/>
      <c r="I242" s="34"/>
      <c r="J242" s="35">
        <f t="shared" si="25"/>
        <v>0</v>
      </c>
      <c r="K242" s="33"/>
      <c r="L242" s="34"/>
      <c r="M242" s="221">
        <f t="shared" si="26"/>
        <v>0</v>
      </c>
      <c r="N242" s="225"/>
      <c r="O242" s="225"/>
      <c r="P242" s="200"/>
      <c r="Q242" s="33"/>
      <c r="R242" s="34"/>
      <c r="S242" s="35">
        <f t="shared" si="27"/>
        <v>0</v>
      </c>
      <c r="T242" s="33"/>
      <c r="U242" s="34"/>
      <c r="V242" s="35">
        <f t="shared" si="28"/>
        <v>0</v>
      </c>
      <c r="W242" s="33">
        <v>0</v>
      </c>
      <c r="X242" s="34"/>
      <c r="Y242" s="35">
        <f t="shared" si="29"/>
        <v>0</v>
      </c>
      <c r="Z242" s="36"/>
      <c r="AA242" s="36"/>
      <c r="AB242" s="36"/>
      <c r="AC242" s="29" t="str">
        <f t="shared" si="30"/>
        <v xml:space="preserve"> </v>
      </c>
      <c r="AD242" s="30" t="str">
        <f t="shared" si="31"/>
        <v xml:space="preserve"> راسب  </v>
      </c>
      <c r="AE242" s="36"/>
    </row>
    <row r="243" spans="1:31" ht="33" customHeight="1" thickBot="1">
      <c r="A243" s="253" t="s">
        <v>30</v>
      </c>
      <c r="B243" s="237"/>
      <c r="C243" s="88"/>
      <c r="D243" s="31"/>
      <c r="E243" s="33"/>
      <c r="F243" s="34"/>
      <c r="G243" s="35">
        <f t="shared" si="24"/>
        <v>0</v>
      </c>
      <c r="H243" s="33"/>
      <c r="I243" s="34"/>
      <c r="J243" s="35">
        <f t="shared" si="25"/>
        <v>0</v>
      </c>
      <c r="K243" s="33"/>
      <c r="L243" s="34"/>
      <c r="M243" s="221">
        <f t="shared" si="26"/>
        <v>0</v>
      </c>
      <c r="N243" s="225"/>
      <c r="O243" s="225"/>
      <c r="P243" s="200"/>
      <c r="Q243" s="33"/>
      <c r="R243" s="34"/>
      <c r="S243" s="35">
        <f t="shared" si="27"/>
        <v>0</v>
      </c>
      <c r="T243" s="33"/>
      <c r="U243" s="34"/>
      <c r="V243" s="35">
        <f t="shared" si="28"/>
        <v>0</v>
      </c>
      <c r="W243" s="33">
        <v>0</v>
      </c>
      <c r="X243" s="34"/>
      <c r="Y243" s="35">
        <f t="shared" si="29"/>
        <v>0</v>
      </c>
      <c r="Z243" s="36"/>
      <c r="AA243" s="36"/>
      <c r="AB243" s="36"/>
      <c r="AC243" s="29" t="str">
        <f t="shared" si="30"/>
        <v xml:space="preserve"> </v>
      </c>
      <c r="AD243" s="30" t="str">
        <f t="shared" si="31"/>
        <v xml:space="preserve"> راسب  </v>
      </c>
      <c r="AE243" s="36"/>
    </row>
    <row r="244" spans="1:31" ht="33" customHeight="1" thickBot="1">
      <c r="A244" s="253" t="s">
        <v>30</v>
      </c>
      <c r="B244" s="237"/>
      <c r="C244" s="88"/>
      <c r="D244" s="31"/>
      <c r="E244" s="33"/>
      <c r="F244" s="34"/>
      <c r="G244" s="35">
        <f t="shared" si="24"/>
        <v>0</v>
      </c>
      <c r="H244" s="33"/>
      <c r="I244" s="34"/>
      <c r="J244" s="35">
        <f t="shared" si="25"/>
        <v>0</v>
      </c>
      <c r="K244" s="33"/>
      <c r="L244" s="34"/>
      <c r="M244" s="221">
        <f t="shared" si="26"/>
        <v>0</v>
      </c>
      <c r="N244" s="225"/>
      <c r="O244" s="225"/>
      <c r="P244" s="200"/>
      <c r="Q244" s="33"/>
      <c r="R244" s="34"/>
      <c r="S244" s="35">
        <f t="shared" si="27"/>
        <v>0</v>
      </c>
      <c r="T244" s="33"/>
      <c r="U244" s="34"/>
      <c r="V244" s="35">
        <f t="shared" si="28"/>
        <v>0</v>
      </c>
      <c r="W244" s="33">
        <v>0</v>
      </c>
      <c r="X244" s="34"/>
      <c r="Y244" s="35">
        <f t="shared" si="29"/>
        <v>0</v>
      </c>
      <c r="Z244" s="36"/>
      <c r="AA244" s="36"/>
      <c r="AB244" s="36"/>
      <c r="AC244" s="29" t="str">
        <f t="shared" si="30"/>
        <v xml:space="preserve"> </v>
      </c>
      <c r="AD244" s="30" t="str">
        <f t="shared" si="31"/>
        <v xml:space="preserve"> راسب  </v>
      </c>
      <c r="AE244" s="36"/>
    </row>
    <row r="245" spans="1:31" ht="33" customHeight="1" thickBot="1">
      <c r="A245" s="253" t="s">
        <v>30</v>
      </c>
      <c r="B245" s="237"/>
      <c r="C245" s="88"/>
      <c r="D245" s="31"/>
      <c r="E245" s="33"/>
      <c r="F245" s="34"/>
      <c r="G245" s="35">
        <f t="shared" si="24"/>
        <v>0</v>
      </c>
      <c r="H245" s="33"/>
      <c r="I245" s="34"/>
      <c r="J245" s="35">
        <f t="shared" si="25"/>
        <v>0</v>
      </c>
      <c r="K245" s="33"/>
      <c r="L245" s="34"/>
      <c r="M245" s="221">
        <f t="shared" si="26"/>
        <v>0</v>
      </c>
      <c r="N245" s="225"/>
      <c r="O245" s="225"/>
      <c r="P245" s="200"/>
      <c r="Q245" s="33"/>
      <c r="R245" s="34"/>
      <c r="S245" s="35">
        <f t="shared" si="27"/>
        <v>0</v>
      </c>
      <c r="T245" s="33"/>
      <c r="U245" s="34"/>
      <c r="V245" s="35">
        <f t="shared" si="28"/>
        <v>0</v>
      </c>
      <c r="W245" s="33">
        <v>0</v>
      </c>
      <c r="X245" s="34"/>
      <c r="Y245" s="35">
        <f t="shared" si="29"/>
        <v>0</v>
      </c>
      <c r="Z245" s="36"/>
      <c r="AA245" s="36"/>
      <c r="AB245" s="36"/>
      <c r="AC245" s="29" t="str">
        <f t="shared" si="30"/>
        <v xml:space="preserve"> </v>
      </c>
      <c r="AD245" s="30" t="str">
        <f t="shared" si="31"/>
        <v xml:space="preserve"> راسب  </v>
      </c>
      <c r="AE245" s="36"/>
    </row>
    <row r="246" spans="1:31" ht="33" customHeight="1" thickBot="1">
      <c r="A246" s="253" t="s">
        <v>30</v>
      </c>
      <c r="B246" s="237"/>
      <c r="C246" s="88"/>
      <c r="D246" s="31"/>
      <c r="E246" s="33"/>
      <c r="F246" s="34"/>
      <c r="G246" s="35">
        <f t="shared" si="24"/>
        <v>0</v>
      </c>
      <c r="H246" s="33"/>
      <c r="I246" s="34"/>
      <c r="J246" s="35">
        <f t="shared" si="25"/>
        <v>0</v>
      </c>
      <c r="K246" s="33"/>
      <c r="L246" s="34"/>
      <c r="M246" s="221">
        <f t="shared" si="26"/>
        <v>0</v>
      </c>
      <c r="N246" s="225"/>
      <c r="O246" s="225"/>
      <c r="P246" s="200"/>
      <c r="Q246" s="33"/>
      <c r="R246" s="34"/>
      <c r="S246" s="35">
        <f t="shared" si="27"/>
        <v>0</v>
      </c>
      <c r="T246" s="33"/>
      <c r="U246" s="34"/>
      <c r="V246" s="35">
        <f t="shared" si="28"/>
        <v>0</v>
      </c>
      <c r="W246" s="33">
        <v>0</v>
      </c>
      <c r="X246" s="34"/>
      <c r="Y246" s="35">
        <f t="shared" si="29"/>
        <v>0</v>
      </c>
      <c r="Z246" s="36"/>
      <c r="AA246" s="36"/>
      <c r="AB246" s="36"/>
      <c r="AC246" s="29" t="str">
        <f t="shared" si="30"/>
        <v xml:space="preserve"> </v>
      </c>
      <c r="AD246" s="30" t="str">
        <f t="shared" si="31"/>
        <v xml:space="preserve"> راسب  </v>
      </c>
      <c r="AE246" s="36"/>
    </row>
    <row r="247" spans="1:31" ht="33" customHeight="1" thickBot="1">
      <c r="A247" s="253" t="s">
        <v>30</v>
      </c>
      <c r="B247" s="237"/>
      <c r="C247" s="88"/>
      <c r="D247" s="31"/>
      <c r="E247" s="33"/>
      <c r="F247" s="34"/>
      <c r="G247" s="35">
        <f t="shared" si="24"/>
        <v>0</v>
      </c>
      <c r="H247" s="33"/>
      <c r="I247" s="34"/>
      <c r="J247" s="35">
        <f t="shared" si="25"/>
        <v>0</v>
      </c>
      <c r="K247" s="33"/>
      <c r="L247" s="34"/>
      <c r="M247" s="221">
        <f t="shared" si="26"/>
        <v>0</v>
      </c>
      <c r="N247" s="225"/>
      <c r="O247" s="225"/>
      <c r="P247" s="200"/>
      <c r="Q247" s="33"/>
      <c r="R247" s="34"/>
      <c r="S247" s="35">
        <f t="shared" si="27"/>
        <v>0</v>
      </c>
      <c r="T247" s="33"/>
      <c r="U247" s="34"/>
      <c r="V247" s="35">
        <f t="shared" si="28"/>
        <v>0</v>
      </c>
      <c r="W247" s="33">
        <v>0</v>
      </c>
      <c r="X247" s="34"/>
      <c r="Y247" s="35">
        <f t="shared" si="29"/>
        <v>0</v>
      </c>
      <c r="Z247" s="36"/>
      <c r="AA247" s="36"/>
      <c r="AB247" s="36"/>
      <c r="AC247" s="29" t="str">
        <f t="shared" si="30"/>
        <v xml:space="preserve"> </v>
      </c>
      <c r="AD247" s="30" t="str">
        <f t="shared" si="31"/>
        <v xml:space="preserve"> راسب  </v>
      </c>
      <c r="AE247" s="36"/>
    </row>
    <row r="248" spans="1:31" ht="33" customHeight="1" thickBot="1">
      <c r="A248" s="253" t="s">
        <v>30</v>
      </c>
      <c r="B248" s="237"/>
      <c r="C248" s="88"/>
      <c r="D248" s="31"/>
      <c r="E248" s="33"/>
      <c r="F248" s="34"/>
      <c r="G248" s="35">
        <f t="shared" si="24"/>
        <v>0</v>
      </c>
      <c r="H248" s="33"/>
      <c r="I248" s="34"/>
      <c r="J248" s="35">
        <f t="shared" si="25"/>
        <v>0</v>
      </c>
      <c r="K248" s="33"/>
      <c r="L248" s="34"/>
      <c r="M248" s="221">
        <f t="shared" si="26"/>
        <v>0</v>
      </c>
      <c r="N248" s="225"/>
      <c r="O248" s="225"/>
      <c r="P248" s="200"/>
      <c r="Q248" s="33"/>
      <c r="R248" s="34"/>
      <c r="S248" s="35">
        <f t="shared" si="27"/>
        <v>0</v>
      </c>
      <c r="T248" s="33"/>
      <c r="U248" s="34"/>
      <c r="V248" s="35">
        <f t="shared" si="28"/>
        <v>0</v>
      </c>
      <c r="W248" s="33">
        <v>0</v>
      </c>
      <c r="X248" s="34"/>
      <c r="Y248" s="35">
        <f t="shared" si="29"/>
        <v>0</v>
      </c>
      <c r="Z248" s="36"/>
      <c r="AA248" s="36"/>
      <c r="AB248" s="36"/>
      <c r="AC248" s="29" t="str">
        <f t="shared" si="30"/>
        <v xml:space="preserve"> </v>
      </c>
      <c r="AD248" s="30" t="str">
        <f t="shared" si="31"/>
        <v xml:space="preserve"> راسب  </v>
      </c>
      <c r="AE248" s="36"/>
    </row>
    <row r="249" spans="1:31" ht="33" customHeight="1" thickBot="1">
      <c r="A249" s="253" t="s">
        <v>30</v>
      </c>
      <c r="B249" s="237"/>
      <c r="C249" s="88"/>
      <c r="D249" s="31"/>
      <c r="E249" s="33"/>
      <c r="F249" s="34"/>
      <c r="G249" s="35">
        <f t="shared" si="24"/>
        <v>0</v>
      </c>
      <c r="H249" s="33"/>
      <c r="I249" s="34"/>
      <c r="J249" s="35">
        <f t="shared" si="25"/>
        <v>0</v>
      </c>
      <c r="K249" s="33"/>
      <c r="L249" s="34"/>
      <c r="M249" s="221">
        <f t="shared" si="26"/>
        <v>0</v>
      </c>
      <c r="N249" s="225"/>
      <c r="O249" s="225"/>
      <c r="P249" s="200"/>
      <c r="Q249" s="33"/>
      <c r="R249" s="34"/>
      <c r="S249" s="35">
        <f t="shared" si="27"/>
        <v>0</v>
      </c>
      <c r="T249" s="33"/>
      <c r="U249" s="34"/>
      <c r="V249" s="35">
        <f t="shared" si="28"/>
        <v>0</v>
      </c>
      <c r="W249" s="33">
        <v>0</v>
      </c>
      <c r="X249" s="34"/>
      <c r="Y249" s="35">
        <f t="shared" si="29"/>
        <v>0</v>
      </c>
      <c r="Z249" s="36"/>
      <c r="AA249" s="36"/>
      <c r="AB249" s="36"/>
      <c r="AC249" s="29" t="str">
        <f t="shared" si="30"/>
        <v xml:space="preserve"> </v>
      </c>
      <c r="AD249" s="30" t="str">
        <f t="shared" si="31"/>
        <v xml:space="preserve"> راسب  </v>
      </c>
      <c r="AE249" s="36"/>
    </row>
    <row r="250" spans="1:31" ht="33" customHeight="1" thickBot="1">
      <c r="A250" s="253" t="s">
        <v>30</v>
      </c>
      <c r="B250" s="237"/>
      <c r="C250" s="88"/>
      <c r="D250" s="31"/>
      <c r="E250" s="33"/>
      <c r="F250" s="34"/>
      <c r="G250" s="35">
        <f t="shared" si="24"/>
        <v>0</v>
      </c>
      <c r="H250" s="33"/>
      <c r="I250" s="34"/>
      <c r="J250" s="35">
        <f t="shared" si="25"/>
        <v>0</v>
      </c>
      <c r="K250" s="33"/>
      <c r="L250" s="34"/>
      <c r="M250" s="221">
        <f t="shared" si="26"/>
        <v>0</v>
      </c>
      <c r="N250" s="225"/>
      <c r="O250" s="225"/>
      <c r="P250" s="200"/>
      <c r="Q250" s="33"/>
      <c r="R250" s="34"/>
      <c r="S250" s="35">
        <f t="shared" si="27"/>
        <v>0</v>
      </c>
      <c r="T250" s="33"/>
      <c r="U250" s="34"/>
      <c r="V250" s="35">
        <f t="shared" si="28"/>
        <v>0</v>
      </c>
      <c r="W250" s="33">
        <v>0</v>
      </c>
      <c r="X250" s="34"/>
      <c r="Y250" s="35">
        <f t="shared" si="29"/>
        <v>0</v>
      </c>
      <c r="Z250" s="36"/>
      <c r="AA250" s="36"/>
      <c r="AB250" s="36"/>
      <c r="AC250" s="29" t="str">
        <f t="shared" si="30"/>
        <v xml:space="preserve"> </v>
      </c>
      <c r="AD250" s="30" t="str">
        <f t="shared" si="31"/>
        <v xml:space="preserve"> راسب  </v>
      </c>
      <c r="AE250" s="36"/>
    </row>
    <row r="251" spans="1:31" ht="33" customHeight="1" thickBot="1">
      <c r="A251" s="253" t="s">
        <v>30</v>
      </c>
      <c r="B251" s="237"/>
      <c r="C251" s="88"/>
      <c r="D251" s="31"/>
      <c r="E251" s="33"/>
      <c r="F251" s="34"/>
      <c r="G251" s="35">
        <f t="shared" si="24"/>
        <v>0</v>
      </c>
      <c r="H251" s="33"/>
      <c r="I251" s="34"/>
      <c r="J251" s="35">
        <f t="shared" si="25"/>
        <v>0</v>
      </c>
      <c r="K251" s="33"/>
      <c r="L251" s="34"/>
      <c r="M251" s="221">
        <f t="shared" si="26"/>
        <v>0</v>
      </c>
      <c r="N251" s="225"/>
      <c r="O251" s="225"/>
      <c r="P251" s="200"/>
      <c r="Q251" s="33"/>
      <c r="R251" s="34"/>
      <c r="S251" s="35">
        <f t="shared" si="27"/>
        <v>0</v>
      </c>
      <c r="T251" s="33"/>
      <c r="U251" s="34"/>
      <c r="V251" s="35">
        <f t="shared" si="28"/>
        <v>0</v>
      </c>
      <c r="W251" s="33">
        <v>0</v>
      </c>
      <c r="X251" s="34"/>
      <c r="Y251" s="35">
        <f t="shared" si="29"/>
        <v>0</v>
      </c>
      <c r="Z251" s="36"/>
      <c r="AA251" s="36"/>
      <c r="AB251" s="36"/>
      <c r="AC251" s="29" t="str">
        <f t="shared" si="30"/>
        <v xml:space="preserve"> </v>
      </c>
      <c r="AD251" s="30" t="str">
        <f t="shared" si="31"/>
        <v xml:space="preserve"> راسب  </v>
      </c>
      <c r="AE251" s="36"/>
    </row>
    <row r="252" spans="1:31" ht="33" customHeight="1" thickBot="1">
      <c r="A252" s="253" t="s">
        <v>30</v>
      </c>
      <c r="B252" s="237"/>
      <c r="C252" s="88"/>
      <c r="D252" s="31"/>
      <c r="E252" s="33"/>
      <c r="F252" s="34"/>
      <c r="G252" s="35">
        <f t="shared" si="24"/>
        <v>0</v>
      </c>
      <c r="H252" s="33"/>
      <c r="I252" s="34"/>
      <c r="J252" s="35">
        <f t="shared" si="25"/>
        <v>0</v>
      </c>
      <c r="K252" s="33"/>
      <c r="L252" s="34"/>
      <c r="M252" s="221">
        <f t="shared" si="26"/>
        <v>0</v>
      </c>
      <c r="N252" s="225"/>
      <c r="O252" s="225"/>
      <c r="P252" s="200"/>
      <c r="Q252" s="33"/>
      <c r="R252" s="34"/>
      <c r="S252" s="35">
        <f t="shared" si="27"/>
        <v>0</v>
      </c>
      <c r="T252" s="33"/>
      <c r="U252" s="34"/>
      <c r="V252" s="35">
        <f t="shared" si="28"/>
        <v>0</v>
      </c>
      <c r="W252" s="33">
        <v>0</v>
      </c>
      <c r="X252" s="34"/>
      <c r="Y252" s="35">
        <f t="shared" si="29"/>
        <v>0</v>
      </c>
      <c r="Z252" s="36"/>
      <c r="AA252" s="36"/>
      <c r="AB252" s="36"/>
      <c r="AC252" s="29" t="str">
        <f t="shared" si="30"/>
        <v xml:space="preserve"> </v>
      </c>
      <c r="AD252" s="30" t="str">
        <f t="shared" si="31"/>
        <v xml:space="preserve"> راسب  </v>
      </c>
      <c r="AE252" s="36"/>
    </row>
    <row r="253" spans="1:31" ht="33" customHeight="1" thickBot="1">
      <c r="A253" s="253" t="s">
        <v>30</v>
      </c>
      <c r="B253" s="237"/>
      <c r="C253" s="88"/>
      <c r="D253" s="31"/>
      <c r="E253" s="33"/>
      <c r="F253" s="34"/>
      <c r="G253" s="35">
        <f t="shared" si="24"/>
        <v>0</v>
      </c>
      <c r="H253" s="33"/>
      <c r="I253" s="34"/>
      <c r="J253" s="35">
        <f t="shared" si="25"/>
        <v>0</v>
      </c>
      <c r="K253" s="33"/>
      <c r="L253" s="34"/>
      <c r="M253" s="221">
        <f t="shared" si="26"/>
        <v>0</v>
      </c>
      <c r="N253" s="225"/>
      <c r="O253" s="225"/>
      <c r="P253" s="200"/>
      <c r="Q253" s="33"/>
      <c r="R253" s="34"/>
      <c r="S253" s="35">
        <f t="shared" si="27"/>
        <v>0</v>
      </c>
      <c r="T253" s="33"/>
      <c r="U253" s="34"/>
      <c r="V253" s="35">
        <f t="shared" si="28"/>
        <v>0</v>
      </c>
      <c r="W253" s="33">
        <v>0</v>
      </c>
      <c r="X253" s="34"/>
      <c r="Y253" s="35">
        <f t="shared" si="29"/>
        <v>0</v>
      </c>
      <c r="Z253" s="36"/>
      <c r="AA253" s="36"/>
      <c r="AB253" s="36"/>
      <c r="AC253" s="29" t="str">
        <f t="shared" si="30"/>
        <v xml:space="preserve"> </v>
      </c>
      <c r="AD253" s="30" t="str">
        <f t="shared" si="31"/>
        <v xml:space="preserve"> راسب  </v>
      </c>
      <c r="AE253" s="36"/>
    </row>
    <row r="254" spans="1:31" ht="33" customHeight="1" thickBot="1">
      <c r="A254" s="253" t="s">
        <v>30</v>
      </c>
      <c r="B254" s="237"/>
      <c r="C254" s="88"/>
      <c r="D254" s="31"/>
      <c r="E254" s="33"/>
      <c r="F254" s="34"/>
      <c r="G254" s="35">
        <f t="shared" si="24"/>
        <v>0</v>
      </c>
      <c r="H254" s="33"/>
      <c r="I254" s="34"/>
      <c r="J254" s="35">
        <f t="shared" si="25"/>
        <v>0</v>
      </c>
      <c r="K254" s="33"/>
      <c r="L254" s="34"/>
      <c r="M254" s="221">
        <f t="shared" si="26"/>
        <v>0</v>
      </c>
      <c r="N254" s="225"/>
      <c r="O254" s="225"/>
      <c r="P254" s="200"/>
      <c r="Q254" s="33"/>
      <c r="R254" s="34"/>
      <c r="S254" s="35">
        <f t="shared" si="27"/>
        <v>0</v>
      </c>
      <c r="T254" s="33"/>
      <c r="U254" s="34"/>
      <c r="V254" s="35">
        <f t="shared" si="28"/>
        <v>0</v>
      </c>
      <c r="W254" s="33">
        <v>0</v>
      </c>
      <c r="X254" s="34"/>
      <c r="Y254" s="35">
        <f t="shared" si="29"/>
        <v>0</v>
      </c>
      <c r="Z254" s="36"/>
      <c r="AA254" s="36"/>
      <c r="AB254" s="36"/>
      <c r="AC254" s="29" t="str">
        <f t="shared" si="30"/>
        <v xml:space="preserve"> </v>
      </c>
      <c r="AD254" s="30" t="str">
        <f t="shared" si="31"/>
        <v xml:space="preserve"> راسب  </v>
      </c>
      <c r="AE254" s="36"/>
    </row>
    <row r="255" spans="1:31" ht="33" customHeight="1" thickBot="1">
      <c r="A255" s="253" t="s">
        <v>30</v>
      </c>
      <c r="B255" s="237"/>
      <c r="C255" s="88"/>
      <c r="D255" s="31"/>
      <c r="E255" s="33"/>
      <c r="F255" s="34"/>
      <c r="G255" s="35">
        <f t="shared" si="24"/>
        <v>0</v>
      </c>
      <c r="H255" s="33"/>
      <c r="I255" s="34"/>
      <c r="J255" s="35">
        <f t="shared" si="25"/>
        <v>0</v>
      </c>
      <c r="K255" s="33"/>
      <c r="L255" s="34"/>
      <c r="M255" s="221">
        <f t="shared" si="26"/>
        <v>0</v>
      </c>
      <c r="N255" s="225"/>
      <c r="O255" s="225"/>
      <c r="P255" s="200"/>
      <c r="Q255" s="33"/>
      <c r="R255" s="34"/>
      <c r="S255" s="35">
        <f t="shared" si="27"/>
        <v>0</v>
      </c>
      <c r="T255" s="33"/>
      <c r="U255" s="34"/>
      <c r="V255" s="35">
        <f t="shared" si="28"/>
        <v>0</v>
      </c>
      <c r="W255" s="33">
        <v>0</v>
      </c>
      <c r="X255" s="34"/>
      <c r="Y255" s="35">
        <f t="shared" si="29"/>
        <v>0</v>
      </c>
      <c r="Z255" s="36"/>
      <c r="AA255" s="36"/>
      <c r="AB255" s="36"/>
      <c r="AC255" s="29" t="str">
        <f t="shared" si="30"/>
        <v xml:space="preserve"> </v>
      </c>
      <c r="AD255" s="30" t="str">
        <f t="shared" si="31"/>
        <v xml:space="preserve"> راسب  </v>
      </c>
      <c r="AE255" s="36"/>
    </row>
    <row r="256" spans="1:31" ht="33" customHeight="1" thickBot="1">
      <c r="A256" s="253" t="s">
        <v>30</v>
      </c>
      <c r="B256" s="237"/>
      <c r="C256" s="88"/>
      <c r="D256" s="31"/>
      <c r="E256" s="33"/>
      <c r="F256" s="34"/>
      <c r="G256" s="35">
        <f t="shared" si="24"/>
        <v>0</v>
      </c>
      <c r="H256" s="33"/>
      <c r="I256" s="34"/>
      <c r="J256" s="35">
        <f t="shared" si="25"/>
        <v>0</v>
      </c>
      <c r="K256" s="33"/>
      <c r="L256" s="34"/>
      <c r="M256" s="221">
        <f t="shared" si="26"/>
        <v>0</v>
      </c>
      <c r="N256" s="225"/>
      <c r="O256" s="225"/>
      <c r="P256" s="200"/>
      <c r="Q256" s="33"/>
      <c r="R256" s="34"/>
      <c r="S256" s="35">
        <f t="shared" si="27"/>
        <v>0</v>
      </c>
      <c r="T256" s="33"/>
      <c r="U256" s="34"/>
      <c r="V256" s="35">
        <f t="shared" si="28"/>
        <v>0</v>
      </c>
      <c r="W256" s="33">
        <v>0</v>
      </c>
      <c r="X256" s="34"/>
      <c r="Y256" s="35">
        <f t="shared" si="29"/>
        <v>0</v>
      </c>
      <c r="Z256" s="36"/>
      <c r="AA256" s="36"/>
      <c r="AB256" s="36"/>
      <c r="AC256" s="29" t="str">
        <f t="shared" si="30"/>
        <v xml:space="preserve"> </v>
      </c>
      <c r="AD256" s="30" t="str">
        <f t="shared" si="31"/>
        <v xml:space="preserve"> راسب  </v>
      </c>
      <c r="AE256" s="36"/>
    </row>
    <row r="257" spans="1:31" ht="33" customHeight="1" thickBot="1">
      <c r="A257" s="253" t="s">
        <v>30</v>
      </c>
      <c r="B257" s="237"/>
      <c r="C257" s="88"/>
      <c r="D257" s="31"/>
      <c r="E257" s="33"/>
      <c r="F257" s="34"/>
      <c r="G257" s="35">
        <f t="shared" si="24"/>
        <v>0</v>
      </c>
      <c r="H257" s="33"/>
      <c r="I257" s="34"/>
      <c r="J257" s="35">
        <f t="shared" si="25"/>
        <v>0</v>
      </c>
      <c r="K257" s="33"/>
      <c r="L257" s="34"/>
      <c r="M257" s="221">
        <f t="shared" si="26"/>
        <v>0</v>
      </c>
      <c r="N257" s="225"/>
      <c r="O257" s="225"/>
      <c r="P257" s="200"/>
      <c r="Q257" s="33"/>
      <c r="R257" s="34"/>
      <c r="S257" s="35">
        <f t="shared" si="27"/>
        <v>0</v>
      </c>
      <c r="T257" s="33"/>
      <c r="U257" s="34"/>
      <c r="V257" s="35">
        <f t="shared" si="28"/>
        <v>0</v>
      </c>
      <c r="W257" s="33">
        <v>0</v>
      </c>
      <c r="X257" s="34"/>
      <c r="Y257" s="35">
        <f t="shared" si="29"/>
        <v>0</v>
      </c>
      <c r="Z257" s="36"/>
      <c r="AA257" s="36"/>
      <c r="AB257" s="36"/>
      <c r="AC257" s="29" t="str">
        <f t="shared" si="30"/>
        <v xml:space="preserve"> </v>
      </c>
      <c r="AD257" s="30" t="str">
        <f t="shared" si="31"/>
        <v xml:space="preserve"> راسب  </v>
      </c>
      <c r="AE257" s="36"/>
    </row>
    <row r="258" spans="1:31" ht="33" customHeight="1" thickBot="1">
      <c r="A258" s="253" t="s">
        <v>30</v>
      </c>
      <c r="B258" s="237"/>
      <c r="C258" s="88"/>
      <c r="D258" s="31"/>
      <c r="E258" s="33"/>
      <c r="F258" s="34"/>
      <c r="G258" s="35">
        <f t="shared" si="24"/>
        <v>0</v>
      </c>
      <c r="H258" s="33"/>
      <c r="I258" s="34"/>
      <c r="J258" s="35">
        <f t="shared" si="25"/>
        <v>0</v>
      </c>
      <c r="K258" s="33"/>
      <c r="L258" s="34"/>
      <c r="M258" s="221">
        <f t="shared" si="26"/>
        <v>0</v>
      </c>
      <c r="N258" s="225"/>
      <c r="O258" s="225"/>
      <c r="P258" s="200"/>
      <c r="Q258" s="33"/>
      <c r="R258" s="34"/>
      <c r="S258" s="35">
        <f t="shared" si="27"/>
        <v>0</v>
      </c>
      <c r="T258" s="33"/>
      <c r="U258" s="34"/>
      <c r="V258" s="35">
        <f t="shared" si="28"/>
        <v>0</v>
      </c>
      <c r="W258" s="33">
        <v>0</v>
      </c>
      <c r="X258" s="34"/>
      <c r="Y258" s="35">
        <f t="shared" si="29"/>
        <v>0</v>
      </c>
      <c r="Z258" s="36"/>
      <c r="AA258" s="36"/>
      <c r="AB258" s="36"/>
      <c r="AC258" s="29" t="str">
        <f t="shared" si="30"/>
        <v xml:space="preserve"> </v>
      </c>
      <c r="AD258" s="30" t="str">
        <f t="shared" si="31"/>
        <v xml:space="preserve"> راسب  </v>
      </c>
      <c r="AE258" s="36"/>
    </row>
    <row r="259" spans="1:31" ht="33" customHeight="1" thickBot="1">
      <c r="A259" s="253" t="s">
        <v>30</v>
      </c>
      <c r="B259" s="237"/>
      <c r="C259" s="88"/>
      <c r="D259" s="31"/>
      <c r="E259" s="33"/>
      <c r="F259" s="34"/>
      <c r="G259" s="35">
        <f t="shared" si="24"/>
        <v>0</v>
      </c>
      <c r="H259" s="33"/>
      <c r="I259" s="34"/>
      <c r="J259" s="35">
        <f t="shared" si="25"/>
        <v>0</v>
      </c>
      <c r="K259" s="33"/>
      <c r="L259" s="34"/>
      <c r="M259" s="221">
        <f t="shared" si="26"/>
        <v>0</v>
      </c>
      <c r="N259" s="225"/>
      <c r="O259" s="225"/>
      <c r="P259" s="200"/>
      <c r="Q259" s="33"/>
      <c r="R259" s="34"/>
      <c r="S259" s="35">
        <f t="shared" si="27"/>
        <v>0</v>
      </c>
      <c r="T259" s="33"/>
      <c r="U259" s="34"/>
      <c r="V259" s="35">
        <f t="shared" si="28"/>
        <v>0</v>
      </c>
      <c r="W259" s="33">
        <v>0</v>
      </c>
      <c r="X259" s="34"/>
      <c r="Y259" s="35">
        <f t="shared" si="29"/>
        <v>0</v>
      </c>
      <c r="Z259" s="36"/>
      <c r="AA259" s="36"/>
      <c r="AB259" s="36"/>
      <c r="AC259" s="29" t="str">
        <f t="shared" si="30"/>
        <v xml:space="preserve"> </v>
      </c>
      <c r="AD259" s="30" t="str">
        <f t="shared" si="31"/>
        <v xml:space="preserve"> راسب  </v>
      </c>
      <c r="AE259" s="36"/>
    </row>
    <row r="260" spans="1:31" ht="33" customHeight="1" thickBot="1">
      <c r="A260" s="253" t="s">
        <v>30</v>
      </c>
      <c r="B260" s="237"/>
      <c r="C260" s="88"/>
      <c r="D260" s="31"/>
      <c r="E260" s="33"/>
      <c r="F260" s="34"/>
      <c r="G260" s="35">
        <f t="shared" si="24"/>
        <v>0</v>
      </c>
      <c r="H260" s="33"/>
      <c r="I260" s="34"/>
      <c r="J260" s="35">
        <f t="shared" si="25"/>
        <v>0</v>
      </c>
      <c r="K260" s="33"/>
      <c r="L260" s="34"/>
      <c r="M260" s="221">
        <f t="shared" si="26"/>
        <v>0</v>
      </c>
      <c r="N260" s="225"/>
      <c r="O260" s="225"/>
      <c r="P260" s="200"/>
      <c r="Q260" s="33"/>
      <c r="R260" s="34"/>
      <c r="S260" s="35">
        <f t="shared" si="27"/>
        <v>0</v>
      </c>
      <c r="T260" s="33"/>
      <c r="U260" s="34"/>
      <c r="V260" s="35">
        <f t="shared" si="28"/>
        <v>0</v>
      </c>
      <c r="W260" s="33">
        <v>0</v>
      </c>
      <c r="X260" s="34"/>
      <c r="Y260" s="35">
        <f t="shared" si="29"/>
        <v>0</v>
      </c>
      <c r="Z260" s="36"/>
      <c r="AA260" s="36"/>
      <c r="AB260" s="36"/>
      <c r="AC260" s="29" t="str">
        <f t="shared" si="30"/>
        <v xml:space="preserve"> </v>
      </c>
      <c r="AD260" s="30" t="str">
        <f t="shared" si="31"/>
        <v xml:space="preserve"> راسب  </v>
      </c>
      <c r="AE260" s="36"/>
    </row>
    <row r="261" spans="1:31" ht="33" customHeight="1" thickBot="1">
      <c r="A261" s="253" t="s">
        <v>30</v>
      </c>
      <c r="B261" s="237"/>
      <c r="C261" s="88"/>
      <c r="D261" s="31"/>
      <c r="E261" s="33"/>
      <c r="F261" s="34"/>
      <c r="G261" s="35">
        <f t="shared" si="24"/>
        <v>0</v>
      </c>
      <c r="H261" s="33"/>
      <c r="I261" s="34"/>
      <c r="J261" s="35">
        <f t="shared" si="25"/>
        <v>0</v>
      </c>
      <c r="K261" s="33"/>
      <c r="L261" s="34"/>
      <c r="M261" s="221">
        <f t="shared" si="26"/>
        <v>0</v>
      </c>
      <c r="N261" s="225"/>
      <c r="O261" s="225"/>
      <c r="P261" s="200"/>
      <c r="Q261" s="33"/>
      <c r="R261" s="34"/>
      <c r="S261" s="35">
        <f t="shared" si="27"/>
        <v>0</v>
      </c>
      <c r="T261" s="33"/>
      <c r="U261" s="34"/>
      <c r="V261" s="35">
        <f t="shared" si="28"/>
        <v>0</v>
      </c>
      <c r="W261" s="33">
        <v>0</v>
      </c>
      <c r="X261" s="34"/>
      <c r="Y261" s="35">
        <f t="shared" si="29"/>
        <v>0</v>
      </c>
      <c r="Z261" s="36"/>
      <c r="AA261" s="36"/>
      <c r="AB261" s="36"/>
      <c r="AC261" s="29" t="str">
        <f t="shared" si="30"/>
        <v xml:space="preserve"> </v>
      </c>
      <c r="AD261" s="30" t="str">
        <f t="shared" si="31"/>
        <v xml:space="preserve"> راسب  </v>
      </c>
      <c r="AE261" s="36"/>
    </row>
    <row r="262" spans="1:31" ht="33" customHeight="1" thickBot="1">
      <c r="A262" s="253" t="s">
        <v>30</v>
      </c>
      <c r="B262" s="237"/>
      <c r="C262" s="88"/>
      <c r="D262" s="31"/>
      <c r="E262" s="33"/>
      <c r="F262" s="34"/>
      <c r="G262" s="35">
        <f t="shared" si="24"/>
        <v>0</v>
      </c>
      <c r="H262" s="33"/>
      <c r="I262" s="34"/>
      <c r="J262" s="35">
        <f t="shared" si="25"/>
        <v>0</v>
      </c>
      <c r="K262" s="33"/>
      <c r="L262" s="34"/>
      <c r="M262" s="221">
        <f t="shared" si="26"/>
        <v>0</v>
      </c>
      <c r="N262" s="225"/>
      <c r="O262" s="225"/>
      <c r="P262" s="200"/>
      <c r="Q262" s="33"/>
      <c r="R262" s="34"/>
      <c r="S262" s="35">
        <f t="shared" si="27"/>
        <v>0</v>
      </c>
      <c r="T262" s="33"/>
      <c r="U262" s="34"/>
      <c r="V262" s="35">
        <f t="shared" si="28"/>
        <v>0</v>
      </c>
      <c r="W262" s="33">
        <v>0</v>
      </c>
      <c r="X262" s="34"/>
      <c r="Y262" s="35">
        <f t="shared" si="29"/>
        <v>0</v>
      </c>
      <c r="Z262" s="36"/>
      <c r="AA262" s="36"/>
      <c r="AB262" s="36"/>
      <c r="AC262" s="29" t="str">
        <f t="shared" si="30"/>
        <v xml:space="preserve"> </v>
      </c>
      <c r="AD262" s="30" t="str">
        <f t="shared" si="31"/>
        <v xml:space="preserve"> راسب  </v>
      </c>
      <c r="AE262" s="36"/>
    </row>
    <row r="263" spans="1:31" ht="33" customHeight="1" thickBot="1">
      <c r="A263" s="253" t="s">
        <v>30</v>
      </c>
      <c r="B263" s="237"/>
      <c r="C263" s="88"/>
      <c r="D263" s="31"/>
      <c r="E263" s="33"/>
      <c r="F263" s="34"/>
      <c r="G263" s="35">
        <f t="shared" si="24"/>
        <v>0</v>
      </c>
      <c r="H263" s="33"/>
      <c r="I263" s="34"/>
      <c r="J263" s="35">
        <f t="shared" si="25"/>
        <v>0</v>
      </c>
      <c r="K263" s="33"/>
      <c r="L263" s="34"/>
      <c r="M263" s="221">
        <f t="shared" si="26"/>
        <v>0</v>
      </c>
      <c r="N263" s="225"/>
      <c r="O263" s="225"/>
      <c r="P263" s="200"/>
      <c r="Q263" s="33"/>
      <c r="R263" s="34"/>
      <c r="S263" s="35">
        <f t="shared" si="27"/>
        <v>0</v>
      </c>
      <c r="T263" s="33"/>
      <c r="U263" s="34"/>
      <c r="V263" s="35">
        <f t="shared" si="28"/>
        <v>0</v>
      </c>
      <c r="W263" s="33">
        <v>0</v>
      </c>
      <c r="X263" s="34"/>
      <c r="Y263" s="35">
        <f t="shared" si="29"/>
        <v>0</v>
      </c>
      <c r="Z263" s="36"/>
      <c r="AA263" s="36"/>
      <c r="AB263" s="36"/>
      <c r="AC263" s="29" t="str">
        <f t="shared" si="30"/>
        <v xml:space="preserve"> </v>
      </c>
      <c r="AD263" s="30" t="str">
        <f t="shared" si="31"/>
        <v xml:space="preserve"> راسب  </v>
      </c>
      <c r="AE263" s="36"/>
    </row>
    <row r="264" spans="1:31" ht="33" customHeight="1" thickBot="1">
      <c r="A264" s="253" t="s">
        <v>30</v>
      </c>
      <c r="B264" s="237"/>
      <c r="C264" s="88"/>
      <c r="D264" s="31"/>
      <c r="E264" s="33"/>
      <c r="F264" s="34"/>
      <c r="G264" s="35">
        <f t="shared" si="24"/>
        <v>0</v>
      </c>
      <c r="H264" s="33"/>
      <c r="I264" s="34"/>
      <c r="J264" s="35">
        <f t="shared" si="25"/>
        <v>0</v>
      </c>
      <c r="K264" s="33"/>
      <c r="L264" s="34"/>
      <c r="M264" s="221">
        <f t="shared" si="26"/>
        <v>0</v>
      </c>
      <c r="N264" s="225"/>
      <c r="O264" s="225"/>
      <c r="P264" s="200"/>
      <c r="Q264" s="33"/>
      <c r="R264" s="34"/>
      <c r="S264" s="35">
        <f t="shared" si="27"/>
        <v>0</v>
      </c>
      <c r="T264" s="33"/>
      <c r="U264" s="34"/>
      <c r="V264" s="35">
        <f t="shared" si="28"/>
        <v>0</v>
      </c>
      <c r="W264" s="33">
        <v>0</v>
      </c>
      <c r="X264" s="34"/>
      <c r="Y264" s="35">
        <f t="shared" si="29"/>
        <v>0</v>
      </c>
      <c r="Z264" s="36"/>
      <c r="AA264" s="36"/>
      <c r="AB264" s="36"/>
      <c r="AC264" s="29" t="str">
        <f t="shared" si="30"/>
        <v xml:space="preserve"> </v>
      </c>
      <c r="AD264" s="30" t="str">
        <f t="shared" si="31"/>
        <v xml:space="preserve"> راسب  </v>
      </c>
      <c r="AE264" s="36"/>
    </row>
    <row r="265" spans="1:31" ht="33" customHeight="1" thickBot="1">
      <c r="A265" s="253" t="s">
        <v>30</v>
      </c>
      <c r="B265" s="237"/>
      <c r="C265" s="88"/>
      <c r="D265" s="31"/>
      <c r="E265" s="33"/>
      <c r="F265" s="34"/>
      <c r="G265" s="35">
        <f t="shared" si="24"/>
        <v>0</v>
      </c>
      <c r="H265" s="33"/>
      <c r="I265" s="34"/>
      <c r="J265" s="35">
        <f t="shared" si="25"/>
        <v>0</v>
      </c>
      <c r="K265" s="33"/>
      <c r="L265" s="34"/>
      <c r="M265" s="221">
        <f t="shared" si="26"/>
        <v>0</v>
      </c>
      <c r="N265" s="225"/>
      <c r="O265" s="225"/>
      <c r="P265" s="200"/>
      <c r="Q265" s="33"/>
      <c r="R265" s="34"/>
      <c r="S265" s="35">
        <f t="shared" si="27"/>
        <v>0</v>
      </c>
      <c r="T265" s="33"/>
      <c r="U265" s="34"/>
      <c r="V265" s="35">
        <f t="shared" si="28"/>
        <v>0</v>
      </c>
      <c r="W265" s="33">
        <v>0</v>
      </c>
      <c r="X265" s="34"/>
      <c r="Y265" s="35">
        <f t="shared" si="29"/>
        <v>0</v>
      </c>
      <c r="Z265" s="36"/>
      <c r="AA265" s="36"/>
      <c r="AB265" s="36"/>
      <c r="AC265" s="29" t="str">
        <f t="shared" si="30"/>
        <v xml:space="preserve"> </v>
      </c>
      <c r="AD265" s="30" t="str">
        <f t="shared" si="31"/>
        <v xml:space="preserve"> راسب  </v>
      </c>
      <c r="AE265" s="36"/>
    </row>
    <row r="266" spans="1:31" ht="33" customHeight="1" thickBot="1">
      <c r="A266" s="253" t="s">
        <v>30</v>
      </c>
      <c r="B266" s="237"/>
      <c r="C266" s="88"/>
      <c r="D266" s="31"/>
      <c r="E266" s="33"/>
      <c r="F266" s="34"/>
      <c r="G266" s="35">
        <f t="shared" si="24"/>
        <v>0</v>
      </c>
      <c r="H266" s="33"/>
      <c r="I266" s="34"/>
      <c r="J266" s="35">
        <f t="shared" si="25"/>
        <v>0</v>
      </c>
      <c r="K266" s="33"/>
      <c r="L266" s="34"/>
      <c r="M266" s="221">
        <f t="shared" si="26"/>
        <v>0</v>
      </c>
      <c r="N266" s="225"/>
      <c r="O266" s="225"/>
      <c r="P266" s="200"/>
      <c r="Q266" s="33"/>
      <c r="R266" s="34"/>
      <c r="S266" s="35">
        <f t="shared" si="27"/>
        <v>0</v>
      </c>
      <c r="T266" s="33"/>
      <c r="U266" s="34"/>
      <c r="V266" s="35">
        <f t="shared" si="28"/>
        <v>0</v>
      </c>
      <c r="W266" s="33">
        <v>0</v>
      </c>
      <c r="X266" s="34"/>
      <c r="Y266" s="35">
        <f t="shared" si="29"/>
        <v>0</v>
      </c>
      <c r="Z266" s="36"/>
      <c r="AA266" s="36"/>
      <c r="AB266" s="36"/>
      <c r="AC266" s="29" t="str">
        <f t="shared" si="30"/>
        <v xml:space="preserve"> </v>
      </c>
      <c r="AD266" s="30" t="str">
        <f t="shared" si="31"/>
        <v xml:space="preserve"> راسب  </v>
      </c>
      <c r="AE266" s="36"/>
    </row>
    <row r="267" spans="1:31" ht="33" customHeight="1" thickBot="1">
      <c r="A267" s="253" t="s">
        <v>30</v>
      </c>
      <c r="B267" s="237"/>
      <c r="C267" s="88"/>
      <c r="D267" s="31"/>
      <c r="E267" s="33"/>
      <c r="F267" s="34"/>
      <c r="G267" s="35">
        <f t="shared" si="24"/>
        <v>0</v>
      </c>
      <c r="H267" s="33"/>
      <c r="I267" s="34"/>
      <c r="J267" s="35">
        <f t="shared" si="25"/>
        <v>0</v>
      </c>
      <c r="K267" s="33"/>
      <c r="L267" s="34"/>
      <c r="M267" s="221">
        <f t="shared" si="26"/>
        <v>0</v>
      </c>
      <c r="N267" s="225"/>
      <c r="O267" s="225"/>
      <c r="P267" s="200"/>
      <c r="Q267" s="33"/>
      <c r="R267" s="34"/>
      <c r="S267" s="35">
        <f t="shared" si="27"/>
        <v>0</v>
      </c>
      <c r="T267" s="33"/>
      <c r="U267" s="34"/>
      <c r="V267" s="35">
        <f t="shared" si="28"/>
        <v>0</v>
      </c>
      <c r="W267" s="33">
        <v>0</v>
      </c>
      <c r="X267" s="34"/>
      <c r="Y267" s="35">
        <f t="shared" si="29"/>
        <v>0</v>
      </c>
      <c r="Z267" s="36"/>
      <c r="AA267" s="36"/>
      <c r="AB267" s="36"/>
      <c r="AC267" s="29" t="str">
        <f t="shared" si="30"/>
        <v xml:space="preserve"> </v>
      </c>
      <c r="AD267" s="30" t="str">
        <f t="shared" si="31"/>
        <v xml:space="preserve"> راسب  </v>
      </c>
      <c r="AE267" s="36"/>
    </row>
    <row r="268" spans="1:31" ht="33" customHeight="1" thickBot="1">
      <c r="A268" s="253" t="s">
        <v>30</v>
      </c>
      <c r="B268" s="237"/>
      <c r="C268" s="88"/>
      <c r="D268" s="31"/>
      <c r="E268" s="33"/>
      <c r="F268" s="34"/>
      <c r="G268" s="35">
        <f t="shared" si="24"/>
        <v>0</v>
      </c>
      <c r="H268" s="33"/>
      <c r="I268" s="34"/>
      <c r="J268" s="35">
        <f t="shared" si="25"/>
        <v>0</v>
      </c>
      <c r="K268" s="33"/>
      <c r="L268" s="34"/>
      <c r="M268" s="221">
        <f t="shared" si="26"/>
        <v>0</v>
      </c>
      <c r="N268" s="225"/>
      <c r="O268" s="225"/>
      <c r="P268" s="200"/>
      <c r="Q268" s="33"/>
      <c r="R268" s="34"/>
      <c r="S268" s="35">
        <f t="shared" si="27"/>
        <v>0</v>
      </c>
      <c r="T268" s="33"/>
      <c r="U268" s="34"/>
      <c r="V268" s="35">
        <f t="shared" si="28"/>
        <v>0</v>
      </c>
      <c r="W268" s="33">
        <v>0</v>
      </c>
      <c r="X268" s="34"/>
      <c r="Y268" s="35">
        <f t="shared" si="29"/>
        <v>0</v>
      </c>
      <c r="Z268" s="36"/>
      <c r="AA268" s="36"/>
      <c r="AB268" s="36"/>
      <c r="AC268" s="29" t="str">
        <f t="shared" si="30"/>
        <v xml:space="preserve"> </v>
      </c>
      <c r="AD268" s="30" t="str">
        <f t="shared" si="31"/>
        <v xml:space="preserve"> راسب  </v>
      </c>
      <c r="AE268" s="36"/>
    </row>
    <row r="269" spans="1:31" ht="33" customHeight="1" thickBot="1">
      <c r="A269" s="253" t="s">
        <v>30</v>
      </c>
      <c r="B269" s="237"/>
      <c r="C269" s="88"/>
      <c r="D269" s="31"/>
      <c r="E269" s="33"/>
      <c r="F269" s="34"/>
      <c r="G269" s="35">
        <f t="shared" ref="G269:G332" si="32">E269+F269</f>
        <v>0</v>
      </c>
      <c r="H269" s="33"/>
      <c r="I269" s="34"/>
      <c r="J269" s="35">
        <f t="shared" ref="J269:J332" si="33">H269+I269</f>
        <v>0</v>
      </c>
      <c r="K269" s="33"/>
      <c r="L269" s="34"/>
      <c r="M269" s="221">
        <f t="shared" ref="M269:M332" si="34">K269+L269</f>
        <v>0</v>
      </c>
      <c r="N269" s="225"/>
      <c r="O269" s="225"/>
      <c r="P269" s="200"/>
      <c r="Q269" s="33"/>
      <c r="R269" s="34"/>
      <c r="S269" s="35">
        <f t="shared" ref="S269:S332" si="35">Q269+R269</f>
        <v>0</v>
      </c>
      <c r="T269" s="33"/>
      <c r="U269" s="34"/>
      <c r="V269" s="35">
        <f t="shared" ref="V269:V332" si="36">T269+U269</f>
        <v>0</v>
      </c>
      <c r="W269" s="33">
        <v>0</v>
      </c>
      <c r="X269" s="34"/>
      <c r="Y269" s="35">
        <f t="shared" ref="Y269:Y332" si="37">W269+X269</f>
        <v>0</v>
      </c>
      <c r="Z269" s="36"/>
      <c r="AA269" s="36"/>
      <c r="AB269" s="36"/>
      <c r="AC269" s="29" t="str">
        <f t="shared" ref="AC269:AC332" si="38">IF(AND(G269&gt;=50,J269&gt;=50,M269&gt;=50,S269&gt;=50,V269&gt;=50,Y269&gt;=50),SUM(AB269,AA269,Z269,Y269,V269,S269,M269,J269,G269)," ")</f>
        <v xml:space="preserve"> </v>
      </c>
      <c r="AD269" s="30" t="str">
        <f t="shared" ref="AD269:AD332" si="39">IF(AND(Y269&gt;=50,V269&gt;=50,S269&gt;=50,M269&gt;=50,J269&gt;=50,G269&gt;=50)," ناجح"," راسب  ")</f>
        <v xml:space="preserve"> راسب  </v>
      </c>
      <c r="AE269" s="36"/>
    </row>
    <row r="270" spans="1:31" ht="33" customHeight="1" thickBot="1">
      <c r="A270" s="253" t="s">
        <v>30</v>
      </c>
      <c r="B270" s="237"/>
      <c r="C270" s="88"/>
      <c r="D270" s="31"/>
      <c r="E270" s="33"/>
      <c r="F270" s="34"/>
      <c r="G270" s="35">
        <f t="shared" si="32"/>
        <v>0</v>
      </c>
      <c r="H270" s="33"/>
      <c r="I270" s="34"/>
      <c r="J270" s="35">
        <f t="shared" si="33"/>
        <v>0</v>
      </c>
      <c r="K270" s="33"/>
      <c r="L270" s="34"/>
      <c r="M270" s="221">
        <f t="shared" si="34"/>
        <v>0</v>
      </c>
      <c r="N270" s="225"/>
      <c r="O270" s="225"/>
      <c r="P270" s="200"/>
      <c r="Q270" s="33"/>
      <c r="R270" s="34"/>
      <c r="S270" s="35">
        <f t="shared" si="35"/>
        <v>0</v>
      </c>
      <c r="T270" s="33"/>
      <c r="U270" s="34"/>
      <c r="V270" s="35">
        <f t="shared" si="36"/>
        <v>0</v>
      </c>
      <c r="W270" s="33">
        <v>0</v>
      </c>
      <c r="X270" s="34"/>
      <c r="Y270" s="35">
        <f t="shared" si="37"/>
        <v>0</v>
      </c>
      <c r="Z270" s="36"/>
      <c r="AA270" s="36"/>
      <c r="AB270" s="36"/>
      <c r="AC270" s="29" t="str">
        <f t="shared" si="38"/>
        <v xml:space="preserve"> </v>
      </c>
      <c r="AD270" s="30" t="str">
        <f t="shared" si="39"/>
        <v xml:space="preserve"> راسب  </v>
      </c>
      <c r="AE270" s="36"/>
    </row>
    <row r="271" spans="1:31" ht="33" customHeight="1" thickBot="1">
      <c r="A271" s="253" t="s">
        <v>30</v>
      </c>
      <c r="B271" s="237"/>
      <c r="C271" s="88"/>
      <c r="D271" s="31"/>
      <c r="E271" s="33"/>
      <c r="F271" s="34"/>
      <c r="G271" s="35">
        <f t="shared" si="32"/>
        <v>0</v>
      </c>
      <c r="H271" s="33"/>
      <c r="I271" s="34"/>
      <c r="J271" s="35">
        <f t="shared" si="33"/>
        <v>0</v>
      </c>
      <c r="K271" s="33"/>
      <c r="L271" s="34"/>
      <c r="M271" s="221">
        <f t="shared" si="34"/>
        <v>0</v>
      </c>
      <c r="N271" s="225"/>
      <c r="O271" s="225"/>
      <c r="P271" s="200"/>
      <c r="Q271" s="33"/>
      <c r="R271" s="34"/>
      <c r="S271" s="35">
        <f t="shared" si="35"/>
        <v>0</v>
      </c>
      <c r="T271" s="33"/>
      <c r="U271" s="34"/>
      <c r="V271" s="35">
        <f t="shared" si="36"/>
        <v>0</v>
      </c>
      <c r="W271" s="33">
        <v>0</v>
      </c>
      <c r="X271" s="34"/>
      <c r="Y271" s="35">
        <f t="shared" si="37"/>
        <v>0</v>
      </c>
      <c r="Z271" s="36"/>
      <c r="AA271" s="36"/>
      <c r="AB271" s="36"/>
      <c r="AC271" s="29" t="str">
        <f t="shared" si="38"/>
        <v xml:space="preserve"> </v>
      </c>
      <c r="AD271" s="30" t="str">
        <f t="shared" si="39"/>
        <v xml:space="preserve"> راسب  </v>
      </c>
      <c r="AE271" s="36"/>
    </row>
    <row r="272" spans="1:31" ht="33" customHeight="1" thickBot="1">
      <c r="A272" s="253" t="s">
        <v>30</v>
      </c>
      <c r="B272" s="237"/>
      <c r="C272" s="88"/>
      <c r="D272" s="31"/>
      <c r="E272" s="33"/>
      <c r="F272" s="34"/>
      <c r="G272" s="35">
        <f t="shared" si="32"/>
        <v>0</v>
      </c>
      <c r="H272" s="33"/>
      <c r="I272" s="34"/>
      <c r="J272" s="35">
        <f t="shared" si="33"/>
        <v>0</v>
      </c>
      <c r="K272" s="33"/>
      <c r="L272" s="34"/>
      <c r="M272" s="221">
        <f t="shared" si="34"/>
        <v>0</v>
      </c>
      <c r="N272" s="225"/>
      <c r="O272" s="225"/>
      <c r="P272" s="200"/>
      <c r="Q272" s="33"/>
      <c r="R272" s="34"/>
      <c r="S272" s="35">
        <f t="shared" si="35"/>
        <v>0</v>
      </c>
      <c r="T272" s="33"/>
      <c r="U272" s="34"/>
      <c r="V272" s="35">
        <f t="shared" si="36"/>
        <v>0</v>
      </c>
      <c r="W272" s="33">
        <v>0</v>
      </c>
      <c r="X272" s="34"/>
      <c r="Y272" s="35">
        <f t="shared" si="37"/>
        <v>0</v>
      </c>
      <c r="Z272" s="36"/>
      <c r="AA272" s="36"/>
      <c r="AB272" s="36"/>
      <c r="AC272" s="29" t="str">
        <f t="shared" si="38"/>
        <v xml:space="preserve"> </v>
      </c>
      <c r="AD272" s="30" t="str">
        <f t="shared" si="39"/>
        <v xml:space="preserve"> راسب  </v>
      </c>
      <c r="AE272" s="36"/>
    </row>
    <row r="273" spans="1:31" ht="33" customHeight="1" thickBot="1">
      <c r="A273" s="253" t="s">
        <v>30</v>
      </c>
      <c r="B273" s="237"/>
      <c r="C273" s="88"/>
      <c r="D273" s="31"/>
      <c r="E273" s="33"/>
      <c r="F273" s="34"/>
      <c r="G273" s="35">
        <f t="shared" si="32"/>
        <v>0</v>
      </c>
      <c r="H273" s="33"/>
      <c r="I273" s="34"/>
      <c r="J273" s="35">
        <f t="shared" si="33"/>
        <v>0</v>
      </c>
      <c r="K273" s="33"/>
      <c r="L273" s="34"/>
      <c r="M273" s="221">
        <f t="shared" si="34"/>
        <v>0</v>
      </c>
      <c r="N273" s="225"/>
      <c r="O273" s="225"/>
      <c r="P273" s="200"/>
      <c r="Q273" s="33"/>
      <c r="R273" s="34"/>
      <c r="S273" s="35">
        <f t="shared" si="35"/>
        <v>0</v>
      </c>
      <c r="T273" s="33"/>
      <c r="U273" s="34"/>
      <c r="V273" s="35">
        <f t="shared" si="36"/>
        <v>0</v>
      </c>
      <c r="W273" s="33">
        <v>0</v>
      </c>
      <c r="X273" s="34"/>
      <c r="Y273" s="35">
        <f t="shared" si="37"/>
        <v>0</v>
      </c>
      <c r="Z273" s="36"/>
      <c r="AA273" s="36"/>
      <c r="AB273" s="36"/>
      <c r="AC273" s="29" t="str">
        <f t="shared" si="38"/>
        <v xml:space="preserve"> </v>
      </c>
      <c r="AD273" s="30" t="str">
        <f t="shared" si="39"/>
        <v xml:space="preserve"> راسب  </v>
      </c>
      <c r="AE273" s="36"/>
    </row>
    <row r="274" spans="1:31" ht="33" customHeight="1" thickBot="1">
      <c r="A274" s="253" t="s">
        <v>30</v>
      </c>
      <c r="B274" s="237"/>
      <c r="C274" s="88"/>
      <c r="D274" s="31"/>
      <c r="E274" s="33"/>
      <c r="F274" s="34"/>
      <c r="G274" s="35">
        <f t="shared" si="32"/>
        <v>0</v>
      </c>
      <c r="H274" s="33"/>
      <c r="I274" s="34"/>
      <c r="J274" s="35">
        <f t="shared" si="33"/>
        <v>0</v>
      </c>
      <c r="K274" s="33"/>
      <c r="L274" s="34"/>
      <c r="M274" s="221">
        <f t="shared" si="34"/>
        <v>0</v>
      </c>
      <c r="N274" s="225"/>
      <c r="O274" s="225"/>
      <c r="P274" s="200"/>
      <c r="Q274" s="33"/>
      <c r="R274" s="34"/>
      <c r="S274" s="35">
        <f t="shared" si="35"/>
        <v>0</v>
      </c>
      <c r="T274" s="33"/>
      <c r="U274" s="34"/>
      <c r="V274" s="35">
        <f t="shared" si="36"/>
        <v>0</v>
      </c>
      <c r="W274" s="33">
        <v>0</v>
      </c>
      <c r="X274" s="34"/>
      <c r="Y274" s="35">
        <f t="shared" si="37"/>
        <v>0</v>
      </c>
      <c r="Z274" s="36"/>
      <c r="AA274" s="36"/>
      <c r="AB274" s="36"/>
      <c r="AC274" s="29" t="str">
        <f t="shared" si="38"/>
        <v xml:space="preserve"> </v>
      </c>
      <c r="AD274" s="30" t="str">
        <f t="shared" si="39"/>
        <v xml:space="preserve"> راسب  </v>
      </c>
      <c r="AE274" s="36"/>
    </row>
    <row r="275" spans="1:31" ht="33" customHeight="1" thickBot="1">
      <c r="A275" s="253" t="s">
        <v>30</v>
      </c>
      <c r="B275" s="237"/>
      <c r="C275" s="88"/>
      <c r="D275" s="31"/>
      <c r="E275" s="33"/>
      <c r="F275" s="34"/>
      <c r="G275" s="35">
        <f t="shared" si="32"/>
        <v>0</v>
      </c>
      <c r="H275" s="33"/>
      <c r="I275" s="34"/>
      <c r="J275" s="35">
        <f t="shared" si="33"/>
        <v>0</v>
      </c>
      <c r="K275" s="33"/>
      <c r="L275" s="34"/>
      <c r="M275" s="221">
        <f t="shared" si="34"/>
        <v>0</v>
      </c>
      <c r="N275" s="225"/>
      <c r="O275" s="225"/>
      <c r="P275" s="200"/>
      <c r="Q275" s="33"/>
      <c r="R275" s="34"/>
      <c r="S275" s="35">
        <f t="shared" si="35"/>
        <v>0</v>
      </c>
      <c r="T275" s="33"/>
      <c r="U275" s="34"/>
      <c r="V275" s="35">
        <f t="shared" si="36"/>
        <v>0</v>
      </c>
      <c r="W275" s="33">
        <v>0</v>
      </c>
      <c r="X275" s="34"/>
      <c r="Y275" s="35">
        <f t="shared" si="37"/>
        <v>0</v>
      </c>
      <c r="Z275" s="36"/>
      <c r="AA275" s="36"/>
      <c r="AB275" s="36"/>
      <c r="AC275" s="29" t="str">
        <f t="shared" si="38"/>
        <v xml:space="preserve"> </v>
      </c>
      <c r="AD275" s="30" t="str">
        <f t="shared" si="39"/>
        <v xml:space="preserve"> راسب  </v>
      </c>
      <c r="AE275" s="36"/>
    </row>
    <row r="276" spans="1:31" ht="33" customHeight="1" thickBot="1">
      <c r="A276" s="253" t="s">
        <v>30</v>
      </c>
      <c r="B276" s="237"/>
      <c r="C276" s="88"/>
      <c r="D276" s="31"/>
      <c r="E276" s="33"/>
      <c r="F276" s="34"/>
      <c r="G276" s="35">
        <f t="shared" si="32"/>
        <v>0</v>
      </c>
      <c r="H276" s="33"/>
      <c r="I276" s="34"/>
      <c r="J276" s="35">
        <f t="shared" si="33"/>
        <v>0</v>
      </c>
      <c r="K276" s="33"/>
      <c r="L276" s="34"/>
      <c r="M276" s="221">
        <f t="shared" si="34"/>
        <v>0</v>
      </c>
      <c r="N276" s="225"/>
      <c r="O276" s="225"/>
      <c r="P276" s="200"/>
      <c r="Q276" s="33"/>
      <c r="R276" s="34"/>
      <c r="S276" s="35">
        <f t="shared" si="35"/>
        <v>0</v>
      </c>
      <c r="T276" s="33"/>
      <c r="U276" s="34"/>
      <c r="V276" s="35">
        <f t="shared" si="36"/>
        <v>0</v>
      </c>
      <c r="W276" s="33">
        <v>0</v>
      </c>
      <c r="X276" s="34"/>
      <c r="Y276" s="35">
        <f t="shared" si="37"/>
        <v>0</v>
      </c>
      <c r="Z276" s="36"/>
      <c r="AA276" s="36"/>
      <c r="AB276" s="36"/>
      <c r="AC276" s="29" t="str">
        <f t="shared" si="38"/>
        <v xml:space="preserve"> </v>
      </c>
      <c r="AD276" s="30" t="str">
        <f t="shared" si="39"/>
        <v xml:space="preserve"> راسب  </v>
      </c>
      <c r="AE276" s="36"/>
    </row>
    <row r="277" spans="1:31" ht="33" customHeight="1" thickBot="1">
      <c r="A277" s="253" t="s">
        <v>30</v>
      </c>
      <c r="B277" s="237"/>
      <c r="C277" s="88"/>
      <c r="D277" s="31"/>
      <c r="E277" s="33"/>
      <c r="F277" s="34"/>
      <c r="G277" s="35">
        <f t="shared" si="32"/>
        <v>0</v>
      </c>
      <c r="H277" s="33"/>
      <c r="I277" s="34"/>
      <c r="J277" s="35">
        <f t="shared" si="33"/>
        <v>0</v>
      </c>
      <c r="K277" s="33"/>
      <c r="L277" s="34"/>
      <c r="M277" s="221">
        <f t="shared" si="34"/>
        <v>0</v>
      </c>
      <c r="N277" s="225"/>
      <c r="O277" s="225"/>
      <c r="P277" s="200"/>
      <c r="Q277" s="33"/>
      <c r="R277" s="34"/>
      <c r="S277" s="35">
        <f t="shared" si="35"/>
        <v>0</v>
      </c>
      <c r="T277" s="33"/>
      <c r="U277" s="34"/>
      <c r="V277" s="35">
        <f t="shared" si="36"/>
        <v>0</v>
      </c>
      <c r="W277" s="33">
        <v>0</v>
      </c>
      <c r="X277" s="34"/>
      <c r="Y277" s="35">
        <f t="shared" si="37"/>
        <v>0</v>
      </c>
      <c r="Z277" s="36"/>
      <c r="AA277" s="36"/>
      <c r="AB277" s="36"/>
      <c r="AC277" s="29" t="str">
        <f t="shared" si="38"/>
        <v xml:space="preserve"> </v>
      </c>
      <c r="AD277" s="30" t="str">
        <f t="shared" si="39"/>
        <v xml:space="preserve"> راسب  </v>
      </c>
      <c r="AE277" s="36"/>
    </row>
    <row r="278" spans="1:31" ht="33" customHeight="1" thickBot="1">
      <c r="A278" s="253" t="s">
        <v>30</v>
      </c>
      <c r="B278" s="237"/>
      <c r="C278" s="88"/>
      <c r="D278" s="31"/>
      <c r="E278" s="33"/>
      <c r="F278" s="34"/>
      <c r="G278" s="35">
        <f t="shared" si="32"/>
        <v>0</v>
      </c>
      <c r="H278" s="33"/>
      <c r="I278" s="34"/>
      <c r="J278" s="35">
        <f t="shared" si="33"/>
        <v>0</v>
      </c>
      <c r="K278" s="33"/>
      <c r="L278" s="34"/>
      <c r="M278" s="221">
        <f t="shared" si="34"/>
        <v>0</v>
      </c>
      <c r="N278" s="225"/>
      <c r="O278" s="225"/>
      <c r="P278" s="200"/>
      <c r="Q278" s="33"/>
      <c r="R278" s="34"/>
      <c r="S278" s="35">
        <f t="shared" si="35"/>
        <v>0</v>
      </c>
      <c r="T278" s="33"/>
      <c r="U278" s="34"/>
      <c r="V278" s="35">
        <f t="shared" si="36"/>
        <v>0</v>
      </c>
      <c r="W278" s="33">
        <v>0</v>
      </c>
      <c r="X278" s="34"/>
      <c r="Y278" s="35">
        <f t="shared" si="37"/>
        <v>0</v>
      </c>
      <c r="Z278" s="36"/>
      <c r="AA278" s="36"/>
      <c r="AB278" s="36"/>
      <c r="AC278" s="29" t="str">
        <f t="shared" si="38"/>
        <v xml:space="preserve"> </v>
      </c>
      <c r="AD278" s="30" t="str">
        <f t="shared" si="39"/>
        <v xml:space="preserve"> راسب  </v>
      </c>
      <c r="AE278" s="36"/>
    </row>
    <row r="279" spans="1:31" ht="33" customHeight="1" thickBot="1">
      <c r="A279" s="253" t="s">
        <v>30</v>
      </c>
      <c r="B279" s="237"/>
      <c r="C279" s="88"/>
      <c r="D279" s="31"/>
      <c r="E279" s="33"/>
      <c r="F279" s="34"/>
      <c r="G279" s="35">
        <f t="shared" si="32"/>
        <v>0</v>
      </c>
      <c r="H279" s="33"/>
      <c r="I279" s="34"/>
      <c r="J279" s="35">
        <f t="shared" si="33"/>
        <v>0</v>
      </c>
      <c r="K279" s="33"/>
      <c r="L279" s="34"/>
      <c r="M279" s="221">
        <f t="shared" si="34"/>
        <v>0</v>
      </c>
      <c r="N279" s="225"/>
      <c r="O279" s="225"/>
      <c r="P279" s="200"/>
      <c r="Q279" s="33"/>
      <c r="R279" s="34"/>
      <c r="S279" s="35">
        <f t="shared" si="35"/>
        <v>0</v>
      </c>
      <c r="T279" s="33"/>
      <c r="U279" s="34"/>
      <c r="V279" s="35">
        <f t="shared" si="36"/>
        <v>0</v>
      </c>
      <c r="W279" s="33">
        <v>0</v>
      </c>
      <c r="X279" s="34"/>
      <c r="Y279" s="35">
        <f t="shared" si="37"/>
        <v>0</v>
      </c>
      <c r="Z279" s="36"/>
      <c r="AA279" s="36"/>
      <c r="AB279" s="36"/>
      <c r="AC279" s="29" t="str">
        <f t="shared" si="38"/>
        <v xml:space="preserve"> </v>
      </c>
      <c r="AD279" s="30" t="str">
        <f t="shared" si="39"/>
        <v xml:space="preserve"> راسب  </v>
      </c>
      <c r="AE279" s="36"/>
    </row>
    <row r="280" spans="1:31" ht="33" customHeight="1" thickBot="1">
      <c r="A280" s="253" t="s">
        <v>30</v>
      </c>
      <c r="B280" s="237"/>
      <c r="C280" s="88"/>
      <c r="D280" s="31"/>
      <c r="E280" s="33"/>
      <c r="F280" s="34"/>
      <c r="G280" s="35">
        <f t="shared" si="32"/>
        <v>0</v>
      </c>
      <c r="H280" s="33"/>
      <c r="I280" s="34"/>
      <c r="J280" s="35">
        <f t="shared" si="33"/>
        <v>0</v>
      </c>
      <c r="K280" s="33"/>
      <c r="L280" s="34"/>
      <c r="M280" s="221">
        <f t="shared" si="34"/>
        <v>0</v>
      </c>
      <c r="N280" s="225"/>
      <c r="O280" s="225"/>
      <c r="P280" s="200"/>
      <c r="Q280" s="33"/>
      <c r="R280" s="34"/>
      <c r="S280" s="35">
        <f t="shared" si="35"/>
        <v>0</v>
      </c>
      <c r="T280" s="33"/>
      <c r="U280" s="34"/>
      <c r="V280" s="35">
        <f t="shared" si="36"/>
        <v>0</v>
      </c>
      <c r="W280" s="33">
        <v>0</v>
      </c>
      <c r="X280" s="34"/>
      <c r="Y280" s="35">
        <f t="shared" si="37"/>
        <v>0</v>
      </c>
      <c r="Z280" s="36"/>
      <c r="AA280" s="36"/>
      <c r="AB280" s="36"/>
      <c r="AC280" s="29" t="str">
        <f t="shared" si="38"/>
        <v xml:space="preserve"> </v>
      </c>
      <c r="AD280" s="30" t="str">
        <f t="shared" si="39"/>
        <v xml:space="preserve"> راسب  </v>
      </c>
      <c r="AE280" s="36"/>
    </row>
    <row r="281" spans="1:31" ht="33" customHeight="1" thickBot="1">
      <c r="A281" s="253" t="s">
        <v>30</v>
      </c>
      <c r="B281" s="237"/>
      <c r="C281" s="88"/>
      <c r="D281" s="31"/>
      <c r="E281" s="33"/>
      <c r="F281" s="34"/>
      <c r="G281" s="35">
        <f t="shared" si="32"/>
        <v>0</v>
      </c>
      <c r="H281" s="33"/>
      <c r="I281" s="34"/>
      <c r="J281" s="35">
        <f t="shared" si="33"/>
        <v>0</v>
      </c>
      <c r="K281" s="33"/>
      <c r="L281" s="34"/>
      <c r="M281" s="221">
        <f t="shared" si="34"/>
        <v>0</v>
      </c>
      <c r="N281" s="225"/>
      <c r="O281" s="225"/>
      <c r="P281" s="200"/>
      <c r="Q281" s="33"/>
      <c r="R281" s="34"/>
      <c r="S281" s="35">
        <f t="shared" si="35"/>
        <v>0</v>
      </c>
      <c r="T281" s="33"/>
      <c r="U281" s="34"/>
      <c r="V281" s="35">
        <f t="shared" si="36"/>
        <v>0</v>
      </c>
      <c r="W281" s="33">
        <v>0</v>
      </c>
      <c r="X281" s="34"/>
      <c r="Y281" s="35">
        <f t="shared" si="37"/>
        <v>0</v>
      </c>
      <c r="Z281" s="36"/>
      <c r="AA281" s="36"/>
      <c r="AB281" s="36"/>
      <c r="AC281" s="29" t="str">
        <f t="shared" si="38"/>
        <v xml:space="preserve"> </v>
      </c>
      <c r="AD281" s="30" t="str">
        <f t="shared" si="39"/>
        <v xml:space="preserve"> راسب  </v>
      </c>
      <c r="AE281" s="36"/>
    </row>
    <row r="282" spans="1:31" ht="33" customHeight="1" thickBot="1">
      <c r="A282" s="253" t="s">
        <v>30</v>
      </c>
      <c r="B282" s="237"/>
      <c r="C282" s="88"/>
      <c r="D282" s="31"/>
      <c r="E282" s="33"/>
      <c r="F282" s="34"/>
      <c r="G282" s="35">
        <f t="shared" si="32"/>
        <v>0</v>
      </c>
      <c r="H282" s="33"/>
      <c r="I282" s="34"/>
      <c r="J282" s="35">
        <f t="shared" si="33"/>
        <v>0</v>
      </c>
      <c r="K282" s="33"/>
      <c r="L282" s="34"/>
      <c r="M282" s="221">
        <f t="shared" si="34"/>
        <v>0</v>
      </c>
      <c r="N282" s="225"/>
      <c r="O282" s="225"/>
      <c r="P282" s="200"/>
      <c r="Q282" s="33"/>
      <c r="R282" s="34"/>
      <c r="S282" s="35">
        <f t="shared" si="35"/>
        <v>0</v>
      </c>
      <c r="T282" s="33"/>
      <c r="U282" s="34"/>
      <c r="V282" s="35">
        <f t="shared" si="36"/>
        <v>0</v>
      </c>
      <c r="W282" s="33">
        <v>0</v>
      </c>
      <c r="X282" s="34"/>
      <c r="Y282" s="35">
        <f t="shared" si="37"/>
        <v>0</v>
      </c>
      <c r="Z282" s="36"/>
      <c r="AA282" s="36"/>
      <c r="AB282" s="36"/>
      <c r="AC282" s="29" t="str">
        <f t="shared" si="38"/>
        <v xml:space="preserve"> </v>
      </c>
      <c r="AD282" s="30" t="str">
        <f t="shared" si="39"/>
        <v xml:space="preserve"> راسب  </v>
      </c>
      <c r="AE282" s="36"/>
    </row>
    <row r="283" spans="1:31" ht="33" customHeight="1" thickBot="1">
      <c r="A283" s="253" t="s">
        <v>30</v>
      </c>
      <c r="B283" s="237"/>
      <c r="C283" s="88"/>
      <c r="D283" s="31"/>
      <c r="E283" s="33"/>
      <c r="F283" s="34"/>
      <c r="G283" s="35">
        <f t="shared" si="32"/>
        <v>0</v>
      </c>
      <c r="H283" s="33"/>
      <c r="I283" s="34"/>
      <c r="J283" s="35">
        <f t="shared" si="33"/>
        <v>0</v>
      </c>
      <c r="K283" s="33"/>
      <c r="L283" s="34"/>
      <c r="M283" s="221">
        <f t="shared" si="34"/>
        <v>0</v>
      </c>
      <c r="N283" s="225"/>
      <c r="O283" s="225"/>
      <c r="P283" s="200"/>
      <c r="Q283" s="33"/>
      <c r="R283" s="34"/>
      <c r="S283" s="35">
        <f t="shared" si="35"/>
        <v>0</v>
      </c>
      <c r="T283" s="33"/>
      <c r="U283" s="34"/>
      <c r="V283" s="35">
        <f t="shared" si="36"/>
        <v>0</v>
      </c>
      <c r="W283" s="33">
        <v>0</v>
      </c>
      <c r="X283" s="34"/>
      <c r="Y283" s="35">
        <f t="shared" si="37"/>
        <v>0</v>
      </c>
      <c r="Z283" s="36"/>
      <c r="AA283" s="36"/>
      <c r="AB283" s="36"/>
      <c r="AC283" s="29" t="str">
        <f t="shared" si="38"/>
        <v xml:space="preserve"> </v>
      </c>
      <c r="AD283" s="30" t="str">
        <f t="shared" si="39"/>
        <v xml:space="preserve"> راسب  </v>
      </c>
      <c r="AE283" s="36"/>
    </row>
    <row r="284" spans="1:31" ht="33" customHeight="1" thickBot="1">
      <c r="A284" s="253" t="s">
        <v>30</v>
      </c>
      <c r="B284" s="237"/>
      <c r="C284" s="88"/>
      <c r="D284" s="31"/>
      <c r="E284" s="33"/>
      <c r="F284" s="34"/>
      <c r="G284" s="35">
        <f t="shared" si="32"/>
        <v>0</v>
      </c>
      <c r="H284" s="33"/>
      <c r="I284" s="34"/>
      <c r="J284" s="35">
        <f t="shared" si="33"/>
        <v>0</v>
      </c>
      <c r="K284" s="33"/>
      <c r="L284" s="34"/>
      <c r="M284" s="221">
        <f t="shared" si="34"/>
        <v>0</v>
      </c>
      <c r="N284" s="225"/>
      <c r="O284" s="225"/>
      <c r="P284" s="200"/>
      <c r="Q284" s="33"/>
      <c r="R284" s="34"/>
      <c r="S284" s="35">
        <f t="shared" si="35"/>
        <v>0</v>
      </c>
      <c r="T284" s="33"/>
      <c r="U284" s="34"/>
      <c r="V284" s="35">
        <f t="shared" si="36"/>
        <v>0</v>
      </c>
      <c r="W284" s="33">
        <v>0</v>
      </c>
      <c r="X284" s="34"/>
      <c r="Y284" s="35">
        <f t="shared" si="37"/>
        <v>0</v>
      </c>
      <c r="Z284" s="36"/>
      <c r="AA284" s="36"/>
      <c r="AB284" s="36"/>
      <c r="AC284" s="29" t="str">
        <f t="shared" si="38"/>
        <v xml:space="preserve"> </v>
      </c>
      <c r="AD284" s="30" t="str">
        <f t="shared" si="39"/>
        <v xml:space="preserve"> راسب  </v>
      </c>
      <c r="AE284" s="36"/>
    </row>
    <row r="285" spans="1:31" ht="33" customHeight="1" thickBot="1">
      <c r="A285" s="253" t="s">
        <v>30</v>
      </c>
      <c r="B285" s="237"/>
      <c r="C285" s="88"/>
      <c r="D285" s="31"/>
      <c r="E285" s="33"/>
      <c r="F285" s="34"/>
      <c r="G285" s="35">
        <f t="shared" si="32"/>
        <v>0</v>
      </c>
      <c r="H285" s="33"/>
      <c r="I285" s="34"/>
      <c r="J285" s="35">
        <f t="shared" si="33"/>
        <v>0</v>
      </c>
      <c r="K285" s="33"/>
      <c r="L285" s="34"/>
      <c r="M285" s="221">
        <f t="shared" si="34"/>
        <v>0</v>
      </c>
      <c r="N285" s="225"/>
      <c r="O285" s="225"/>
      <c r="P285" s="200"/>
      <c r="Q285" s="33"/>
      <c r="R285" s="34"/>
      <c r="S285" s="35">
        <f t="shared" si="35"/>
        <v>0</v>
      </c>
      <c r="T285" s="33"/>
      <c r="U285" s="34"/>
      <c r="V285" s="35">
        <f t="shared" si="36"/>
        <v>0</v>
      </c>
      <c r="W285" s="33">
        <v>0</v>
      </c>
      <c r="X285" s="34"/>
      <c r="Y285" s="35">
        <f t="shared" si="37"/>
        <v>0</v>
      </c>
      <c r="Z285" s="36"/>
      <c r="AA285" s="36"/>
      <c r="AB285" s="36"/>
      <c r="AC285" s="29" t="str">
        <f t="shared" si="38"/>
        <v xml:space="preserve"> </v>
      </c>
      <c r="AD285" s="30" t="str">
        <f t="shared" si="39"/>
        <v xml:space="preserve"> راسب  </v>
      </c>
      <c r="AE285" s="36"/>
    </row>
    <row r="286" spans="1:31" ht="33" customHeight="1" thickBot="1">
      <c r="A286" s="253" t="s">
        <v>30</v>
      </c>
      <c r="B286" s="237"/>
      <c r="C286" s="88"/>
      <c r="D286" s="31"/>
      <c r="E286" s="33"/>
      <c r="F286" s="34"/>
      <c r="G286" s="35">
        <f t="shared" si="32"/>
        <v>0</v>
      </c>
      <c r="H286" s="33"/>
      <c r="I286" s="34"/>
      <c r="J286" s="35">
        <f t="shared" si="33"/>
        <v>0</v>
      </c>
      <c r="K286" s="33"/>
      <c r="L286" s="34"/>
      <c r="M286" s="221">
        <f t="shared" si="34"/>
        <v>0</v>
      </c>
      <c r="N286" s="225"/>
      <c r="O286" s="225"/>
      <c r="P286" s="200"/>
      <c r="Q286" s="33"/>
      <c r="R286" s="34"/>
      <c r="S286" s="35">
        <f t="shared" si="35"/>
        <v>0</v>
      </c>
      <c r="T286" s="33"/>
      <c r="U286" s="34"/>
      <c r="V286" s="35">
        <f t="shared" si="36"/>
        <v>0</v>
      </c>
      <c r="W286" s="33">
        <v>0</v>
      </c>
      <c r="X286" s="34"/>
      <c r="Y286" s="35">
        <f t="shared" si="37"/>
        <v>0</v>
      </c>
      <c r="Z286" s="36"/>
      <c r="AA286" s="36"/>
      <c r="AB286" s="36"/>
      <c r="AC286" s="29" t="str">
        <f t="shared" si="38"/>
        <v xml:space="preserve"> </v>
      </c>
      <c r="AD286" s="30" t="str">
        <f t="shared" si="39"/>
        <v xml:space="preserve"> راسب  </v>
      </c>
      <c r="AE286" s="36"/>
    </row>
    <row r="287" spans="1:31" ht="33" customHeight="1" thickBot="1">
      <c r="A287" s="253" t="s">
        <v>30</v>
      </c>
      <c r="B287" s="237"/>
      <c r="C287" s="88"/>
      <c r="D287" s="31"/>
      <c r="E287" s="33"/>
      <c r="F287" s="34"/>
      <c r="G287" s="35">
        <f t="shared" si="32"/>
        <v>0</v>
      </c>
      <c r="H287" s="33"/>
      <c r="I287" s="34"/>
      <c r="J287" s="35">
        <f t="shared" si="33"/>
        <v>0</v>
      </c>
      <c r="K287" s="33"/>
      <c r="L287" s="34"/>
      <c r="M287" s="221">
        <f t="shared" si="34"/>
        <v>0</v>
      </c>
      <c r="N287" s="225"/>
      <c r="O287" s="225"/>
      <c r="P287" s="200"/>
      <c r="Q287" s="33"/>
      <c r="R287" s="34"/>
      <c r="S287" s="35">
        <f t="shared" si="35"/>
        <v>0</v>
      </c>
      <c r="T287" s="33"/>
      <c r="U287" s="34"/>
      <c r="V287" s="35">
        <f t="shared" si="36"/>
        <v>0</v>
      </c>
      <c r="W287" s="33">
        <v>0</v>
      </c>
      <c r="X287" s="34"/>
      <c r="Y287" s="35">
        <f t="shared" si="37"/>
        <v>0</v>
      </c>
      <c r="Z287" s="36"/>
      <c r="AA287" s="36"/>
      <c r="AB287" s="36"/>
      <c r="AC287" s="29" t="str">
        <f t="shared" si="38"/>
        <v xml:space="preserve"> </v>
      </c>
      <c r="AD287" s="30" t="str">
        <f t="shared" si="39"/>
        <v xml:space="preserve"> راسب  </v>
      </c>
      <c r="AE287" s="36"/>
    </row>
    <row r="288" spans="1:31" ht="33" customHeight="1" thickBot="1">
      <c r="A288" s="253" t="s">
        <v>30</v>
      </c>
      <c r="B288" s="237"/>
      <c r="C288" s="88"/>
      <c r="D288" s="31"/>
      <c r="E288" s="33"/>
      <c r="F288" s="34"/>
      <c r="G288" s="35">
        <f t="shared" si="32"/>
        <v>0</v>
      </c>
      <c r="H288" s="33"/>
      <c r="I288" s="34"/>
      <c r="J288" s="35">
        <f t="shared" si="33"/>
        <v>0</v>
      </c>
      <c r="K288" s="33"/>
      <c r="L288" s="34"/>
      <c r="M288" s="221">
        <f t="shared" si="34"/>
        <v>0</v>
      </c>
      <c r="N288" s="225"/>
      <c r="O288" s="225"/>
      <c r="P288" s="200"/>
      <c r="Q288" s="33"/>
      <c r="R288" s="34"/>
      <c r="S288" s="35">
        <f t="shared" si="35"/>
        <v>0</v>
      </c>
      <c r="T288" s="33"/>
      <c r="U288" s="34"/>
      <c r="V288" s="35">
        <f t="shared" si="36"/>
        <v>0</v>
      </c>
      <c r="W288" s="33">
        <v>0</v>
      </c>
      <c r="X288" s="34"/>
      <c r="Y288" s="35">
        <f t="shared" si="37"/>
        <v>0</v>
      </c>
      <c r="Z288" s="36"/>
      <c r="AA288" s="36"/>
      <c r="AB288" s="36"/>
      <c r="AC288" s="29" t="str">
        <f t="shared" si="38"/>
        <v xml:space="preserve"> </v>
      </c>
      <c r="AD288" s="30" t="str">
        <f t="shared" si="39"/>
        <v xml:space="preserve"> راسب  </v>
      </c>
      <c r="AE288" s="36"/>
    </row>
    <row r="289" spans="1:31" ht="33" customHeight="1" thickBot="1">
      <c r="A289" s="253" t="s">
        <v>30</v>
      </c>
      <c r="B289" s="237"/>
      <c r="C289" s="88"/>
      <c r="D289" s="31"/>
      <c r="E289" s="33"/>
      <c r="F289" s="34"/>
      <c r="G289" s="35">
        <f t="shared" si="32"/>
        <v>0</v>
      </c>
      <c r="H289" s="33"/>
      <c r="I289" s="34"/>
      <c r="J289" s="35">
        <f t="shared" si="33"/>
        <v>0</v>
      </c>
      <c r="K289" s="33"/>
      <c r="L289" s="34"/>
      <c r="M289" s="221">
        <f t="shared" si="34"/>
        <v>0</v>
      </c>
      <c r="N289" s="225"/>
      <c r="O289" s="225"/>
      <c r="P289" s="200"/>
      <c r="Q289" s="33"/>
      <c r="R289" s="34"/>
      <c r="S289" s="35">
        <f t="shared" si="35"/>
        <v>0</v>
      </c>
      <c r="T289" s="33"/>
      <c r="U289" s="34"/>
      <c r="V289" s="35">
        <f t="shared" si="36"/>
        <v>0</v>
      </c>
      <c r="W289" s="33">
        <v>0</v>
      </c>
      <c r="X289" s="34"/>
      <c r="Y289" s="35">
        <f t="shared" si="37"/>
        <v>0</v>
      </c>
      <c r="Z289" s="36"/>
      <c r="AA289" s="36"/>
      <c r="AB289" s="36"/>
      <c r="AC289" s="29" t="str">
        <f t="shared" si="38"/>
        <v xml:space="preserve"> </v>
      </c>
      <c r="AD289" s="30" t="str">
        <f t="shared" si="39"/>
        <v xml:space="preserve"> راسب  </v>
      </c>
      <c r="AE289" s="36"/>
    </row>
    <row r="290" spans="1:31" ht="33" customHeight="1" thickBot="1">
      <c r="A290" s="253" t="s">
        <v>30</v>
      </c>
      <c r="B290" s="237"/>
      <c r="C290" s="88"/>
      <c r="D290" s="31"/>
      <c r="E290" s="33"/>
      <c r="F290" s="34"/>
      <c r="G290" s="35">
        <f t="shared" si="32"/>
        <v>0</v>
      </c>
      <c r="H290" s="33"/>
      <c r="I290" s="34"/>
      <c r="J290" s="35">
        <f t="shared" si="33"/>
        <v>0</v>
      </c>
      <c r="K290" s="33"/>
      <c r="L290" s="34"/>
      <c r="M290" s="221">
        <f t="shared" si="34"/>
        <v>0</v>
      </c>
      <c r="N290" s="225"/>
      <c r="O290" s="225"/>
      <c r="P290" s="200"/>
      <c r="Q290" s="33"/>
      <c r="R290" s="34"/>
      <c r="S290" s="35">
        <f t="shared" si="35"/>
        <v>0</v>
      </c>
      <c r="T290" s="33"/>
      <c r="U290" s="34"/>
      <c r="V290" s="35">
        <f t="shared" si="36"/>
        <v>0</v>
      </c>
      <c r="W290" s="33">
        <v>0</v>
      </c>
      <c r="X290" s="34"/>
      <c r="Y290" s="35">
        <f t="shared" si="37"/>
        <v>0</v>
      </c>
      <c r="Z290" s="36"/>
      <c r="AA290" s="36"/>
      <c r="AB290" s="36"/>
      <c r="AC290" s="29" t="str">
        <f t="shared" si="38"/>
        <v xml:space="preserve"> </v>
      </c>
      <c r="AD290" s="30" t="str">
        <f t="shared" si="39"/>
        <v xml:space="preserve"> راسب  </v>
      </c>
      <c r="AE290" s="36"/>
    </row>
    <row r="291" spans="1:31" ht="33" customHeight="1" thickBot="1">
      <c r="A291" s="253" t="s">
        <v>30</v>
      </c>
      <c r="B291" s="237"/>
      <c r="C291" s="88"/>
      <c r="D291" s="31"/>
      <c r="E291" s="33"/>
      <c r="F291" s="34"/>
      <c r="G291" s="35">
        <f t="shared" si="32"/>
        <v>0</v>
      </c>
      <c r="H291" s="33"/>
      <c r="I291" s="34"/>
      <c r="J291" s="35">
        <f t="shared" si="33"/>
        <v>0</v>
      </c>
      <c r="K291" s="33"/>
      <c r="L291" s="34"/>
      <c r="M291" s="221">
        <f t="shared" si="34"/>
        <v>0</v>
      </c>
      <c r="N291" s="225"/>
      <c r="O291" s="225"/>
      <c r="P291" s="200"/>
      <c r="Q291" s="33"/>
      <c r="R291" s="34"/>
      <c r="S291" s="35">
        <f t="shared" si="35"/>
        <v>0</v>
      </c>
      <c r="T291" s="33"/>
      <c r="U291" s="34"/>
      <c r="V291" s="35">
        <f t="shared" si="36"/>
        <v>0</v>
      </c>
      <c r="W291" s="33">
        <v>0</v>
      </c>
      <c r="X291" s="34"/>
      <c r="Y291" s="35">
        <f t="shared" si="37"/>
        <v>0</v>
      </c>
      <c r="Z291" s="36"/>
      <c r="AA291" s="36"/>
      <c r="AB291" s="36"/>
      <c r="AC291" s="29" t="str">
        <f t="shared" si="38"/>
        <v xml:space="preserve"> </v>
      </c>
      <c r="AD291" s="30" t="str">
        <f t="shared" si="39"/>
        <v xml:space="preserve"> راسب  </v>
      </c>
      <c r="AE291" s="36"/>
    </row>
    <row r="292" spans="1:31" ht="33" customHeight="1" thickBot="1">
      <c r="A292" s="253" t="s">
        <v>30</v>
      </c>
      <c r="B292" s="237"/>
      <c r="C292" s="88"/>
      <c r="D292" s="31"/>
      <c r="E292" s="33"/>
      <c r="F292" s="34"/>
      <c r="G292" s="35">
        <f t="shared" si="32"/>
        <v>0</v>
      </c>
      <c r="H292" s="33"/>
      <c r="I292" s="34"/>
      <c r="J292" s="35">
        <f t="shared" si="33"/>
        <v>0</v>
      </c>
      <c r="K292" s="33"/>
      <c r="L292" s="34"/>
      <c r="M292" s="221">
        <f t="shared" si="34"/>
        <v>0</v>
      </c>
      <c r="N292" s="225"/>
      <c r="O292" s="225"/>
      <c r="P292" s="200"/>
      <c r="Q292" s="33"/>
      <c r="R292" s="34"/>
      <c r="S292" s="35">
        <f t="shared" si="35"/>
        <v>0</v>
      </c>
      <c r="T292" s="33"/>
      <c r="U292" s="34"/>
      <c r="V292" s="35">
        <f t="shared" si="36"/>
        <v>0</v>
      </c>
      <c r="W292" s="33">
        <v>0</v>
      </c>
      <c r="X292" s="34"/>
      <c r="Y292" s="35">
        <f t="shared" si="37"/>
        <v>0</v>
      </c>
      <c r="Z292" s="36"/>
      <c r="AA292" s="36"/>
      <c r="AB292" s="36"/>
      <c r="AC292" s="29" t="str">
        <f t="shared" si="38"/>
        <v xml:space="preserve"> </v>
      </c>
      <c r="AD292" s="30" t="str">
        <f t="shared" si="39"/>
        <v xml:space="preserve"> راسب  </v>
      </c>
      <c r="AE292" s="36"/>
    </row>
    <row r="293" spans="1:31" ht="33" customHeight="1" thickBot="1">
      <c r="A293" s="253" t="s">
        <v>30</v>
      </c>
      <c r="B293" s="237"/>
      <c r="C293" s="88"/>
      <c r="D293" s="31"/>
      <c r="E293" s="33"/>
      <c r="F293" s="34"/>
      <c r="G293" s="35">
        <f t="shared" si="32"/>
        <v>0</v>
      </c>
      <c r="H293" s="33"/>
      <c r="I293" s="34"/>
      <c r="J293" s="35">
        <f t="shared" si="33"/>
        <v>0</v>
      </c>
      <c r="K293" s="33"/>
      <c r="L293" s="34"/>
      <c r="M293" s="221">
        <f t="shared" si="34"/>
        <v>0</v>
      </c>
      <c r="N293" s="225"/>
      <c r="O293" s="225"/>
      <c r="P293" s="200"/>
      <c r="Q293" s="33"/>
      <c r="R293" s="34"/>
      <c r="S293" s="35">
        <f t="shared" si="35"/>
        <v>0</v>
      </c>
      <c r="T293" s="33"/>
      <c r="U293" s="34"/>
      <c r="V293" s="35">
        <f t="shared" si="36"/>
        <v>0</v>
      </c>
      <c r="W293" s="33">
        <v>0</v>
      </c>
      <c r="X293" s="34"/>
      <c r="Y293" s="35">
        <f t="shared" si="37"/>
        <v>0</v>
      </c>
      <c r="Z293" s="36"/>
      <c r="AA293" s="36"/>
      <c r="AB293" s="36"/>
      <c r="AC293" s="29" t="str">
        <f t="shared" si="38"/>
        <v xml:space="preserve"> </v>
      </c>
      <c r="AD293" s="30" t="str">
        <f t="shared" si="39"/>
        <v xml:space="preserve"> راسب  </v>
      </c>
      <c r="AE293" s="36"/>
    </row>
    <row r="294" spans="1:31" ht="33" customHeight="1" thickBot="1">
      <c r="A294" s="253" t="s">
        <v>30</v>
      </c>
      <c r="B294" s="237"/>
      <c r="C294" s="88"/>
      <c r="D294" s="31"/>
      <c r="E294" s="33"/>
      <c r="F294" s="34"/>
      <c r="G294" s="35">
        <f t="shared" si="32"/>
        <v>0</v>
      </c>
      <c r="H294" s="33"/>
      <c r="I294" s="34"/>
      <c r="J294" s="35">
        <f t="shared" si="33"/>
        <v>0</v>
      </c>
      <c r="K294" s="33"/>
      <c r="L294" s="34"/>
      <c r="M294" s="221">
        <f t="shared" si="34"/>
        <v>0</v>
      </c>
      <c r="N294" s="225"/>
      <c r="O294" s="225"/>
      <c r="P294" s="200"/>
      <c r="Q294" s="33"/>
      <c r="R294" s="34"/>
      <c r="S294" s="35">
        <f t="shared" si="35"/>
        <v>0</v>
      </c>
      <c r="T294" s="33"/>
      <c r="U294" s="34"/>
      <c r="V294" s="35">
        <f t="shared" si="36"/>
        <v>0</v>
      </c>
      <c r="W294" s="33">
        <v>0</v>
      </c>
      <c r="X294" s="34"/>
      <c r="Y294" s="35">
        <f t="shared" si="37"/>
        <v>0</v>
      </c>
      <c r="Z294" s="36"/>
      <c r="AA294" s="36"/>
      <c r="AB294" s="36"/>
      <c r="AC294" s="29" t="str">
        <f t="shared" si="38"/>
        <v xml:space="preserve"> </v>
      </c>
      <c r="AD294" s="30" t="str">
        <f t="shared" si="39"/>
        <v xml:space="preserve"> راسب  </v>
      </c>
      <c r="AE294" s="36"/>
    </row>
    <row r="295" spans="1:31" ht="33" customHeight="1" thickBot="1">
      <c r="A295" s="253" t="s">
        <v>30</v>
      </c>
      <c r="B295" s="237"/>
      <c r="C295" s="88"/>
      <c r="D295" s="31"/>
      <c r="E295" s="33"/>
      <c r="F295" s="34"/>
      <c r="G295" s="35">
        <f t="shared" si="32"/>
        <v>0</v>
      </c>
      <c r="H295" s="33"/>
      <c r="I295" s="34"/>
      <c r="J295" s="35">
        <f t="shared" si="33"/>
        <v>0</v>
      </c>
      <c r="K295" s="33"/>
      <c r="L295" s="34"/>
      <c r="M295" s="221">
        <f t="shared" si="34"/>
        <v>0</v>
      </c>
      <c r="N295" s="225"/>
      <c r="O295" s="225"/>
      <c r="P295" s="200"/>
      <c r="Q295" s="33"/>
      <c r="R295" s="34"/>
      <c r="S295" s="35">
        <f t="shared" si="35"/>
        <v>0</v>
      </c>
      <c r="T295" s="33"/>
      <c r="U295" s="34"/>
      <c r="V295" s="35">
        <f t="shared" si="36"/>
        <v>0</v>
      </c>
      <c r="W295" s="33">
        <v>0</v>
      </c>
      <c r="X295" s="34"/>
      <c r="Y295" s="35">
        <f t="shared" si="37"/>
        <v>0</v>
      </c>
      <c r="Z295" s="36"/>
      <c r="AA295" s="36"/>
      <c r="AB295" s="36"/>
      <c r="AC295" s="29" t="str">
        <f t="shared" si="38"/>
        <v xml:space="preserve"> </v>
      </c>
      <c r="AD295" s="30" t="str">
        <f t="shared" si="39"/>
        <v xml:space="preserve"> راسب  </v>
      </c>
      <c r="AE295" s="36"/>
    </row>
    <row r="296" spans="1:31" ht="33" customHeight="1" thickBot="1">
      <c r="A296" s="253" t="s">
        <v>30</v>
      </c>
      <c r="B296" s="237"/>
      <c r="C296" s="88"/>
      <c r="D296" s="31"/>
      <c r="E296" s="33"/>
      <c r="F296" s="34"/>
      <c r="G296" s="35">
        <f t="shared" si="32"/>
        <v>0</v>
      </c>
      <c r="H296" s="33"/>
      <c r="I296" s="34"/>
      <c r="J296" s="35">
        <f t="shared" si="33"/>
        <v>0</v>
      </c>
      <c r="K296" s="33"/>
      <c r="L296" s="34"/>
      <c r="M296" s="221">
        <f t="shared" si="34"/>
        <v>0</v>
      </c>
      <c r="N296" s="225"/>
      <c r="O296" s="225"/>
      <c r="P296" s="200"/>
      <c r="Q296" s="33"/>
      <c r="R296" s="34"/>
      <c r="S296" s="35">
        <f t="shared" si="35"/>
        <v>0</v>
      </c>
      <c r="T296" s="33"/>
      <c r="U296" s="34"/>
      <c r="V296" s="35">
        <f t="shared" si="36"/>
        <v>0</v>
      </c>
      <c r="W296" s="33">
        <v>0</v>
      </c>
      <c r="X296" s="34"/>
      <c r="Y296" s="35">
        <f t="shared" si="37"/>
        <v>0</v>
      </c>
      <c r="Z296" s="36"/>
      <c r="AA296" s="36"/>
      <c r="AB296" s="36"/>
      <c r="AC296" s="29" t="str">
        <f t="shared" si="38"/>
        <v xml:space="preserve"> </v>
      </c>
      <c r="AD296" s="30" t="str">
        <f t="shared" si="39"/>
        <v xml:space="preserve"> راسب  </v>
      </c>
      <c r="AE296" s="36"/>
    </row>
    <row r="297" spans="1:31" ht="33" customHeight="1" thickBot="1">
      <c r="A297" s="253" t="s">
        <v>30</v>
      </c>
      <c r="B297" s="237"/>
      <c r="C297" s="88"/>
      <c r="D297" s="31"/>
      <c r="E297" s="33"/>
      <c r="F297" s="34"/>
      <c r="G297" s="35">
        <f t="shared" si="32"/>
        <v>0</v>
      </c>
      <c r="H297" s="33"/>
      <c r="I297" s="34"/>
      <c r="J297" s="35">
        <f t="shared" si="33"/>
        <v>0</v>
      </c>
      <c r="K297" s="33"/>
      <c r="L297" s="34"/>
      <c r="M297" s="221">
        <f t="shared" si="34"/>
        <v>0</v>
      </c>
      <c r="N297" s="225"/>
      <c r="O297" s="225"/>
      <c r="P297" s="200"/>
      <c r="Q297" s="33"/>
      <c r="R297" s="34"/>
      <c r="S297" s="35">
        <f t="shared" si="35"/>
        <v>0</v>
      </c>
      <c r="T297" s="33"/>
      <c r="U297" s="34"/>
      <c r="V297" s="35">
        <f t="shared" si="36"/>
        <v>0</v>
      </c>
      <c r="W297" s="33">
        <v>0</v>
      </c>
      <c r="X297" s="34"/>
      <c r="Y297" s="35">
        <f t="shared" si="37"/>
        <v>0</v>
      </c>
      <c r="Z297" s="36"/>
      <c r="AA297" s="36"/>
      <c r="AB297" s="36"/>
      <c r="AC297" s="29" t="str">
        <f t="shared" si="38"/>
        <v xml:space="preserve"> </v>
      </c>
      <c r="AD297" s="30" t="str">
        <f t="shared" si="39"/>
        <v xml:space="preserve"> راسب  </v>
      </c>
      <c r="AE297" s="36"/>
    </row>
    <row r="298" spans="1:31" ht="33" customHeight="1" thickBot="1">
      <c r="A298" s="253" t="s">
        <v>30</v>
      </c>
      <c r="B298" s="237"/>
      <c r="C298" s="88"/>
      <c r="D298" s="31"/>
      <c r="E298" s="33"/>
      <c r="F298" s="34"/>
      <c r="G298" s="35">
        <f t="shared" si="32"/>
        <v>0</v>
      </c>
      <c r="H298" s="33"/>
      <c r="I298" s="34"/>
      <c r="J298" s="35">
        <f t="shared" si="33"/>
        <v>0</v>
      </c>
      <c r="K298" s="33"/>
      <c r="L298" s="34"/>
      <c r="M298" s="221">
        <f t="shared" si="34"/>
        <v>0</v>
      </c>
      <c r="N298" s="225"/>
      <c r="O298" s="225"/>
      <c r="P298" s="200"/>
      <c r="Q298" s="33"/>
      <c r="R298" s="34"/>
      <c r="S298" s="35">
        <f t="shared" si="35"/>
        <v>0</v>
      </c>
      <c r="T298" s="33"/>
      <c r="U298" s="34"/>
      <c r="V298" s="35">
        <f t="shared" si="36"/>
        <v>0</v>
      </c>
      <c r="W298" s="33">
        <v>0</v>
      </c>
      <c r="X298" s="34"/>
      <c r="Y298" s="35">
        <f t="shared" si="37"/>
        <v>0</v>
      </c>
      <c r="Z298" s="36"/>
      <c r="AA298" s="36"/>
      <c r="AB298" s="36"/>
      <c r="AC298" s="29" t="str">
        <f t="shared" si="38"/>
        <v xml:space="preserve"> </v>
      </c>
      <c r="AD298" s="30" t="str">
        <f t="shared" si="39"/>
        <v xml:space="preserve"> راسب  </v>
      </c>
      <c r="AE298" s="36"/>
    </row>
    <row r="299" spans="1:31" ht="33" customHeight="1" thickBot="1">
      <c r="A299" s="253" t="s">
        <v>30</v>
      </c>
      <c r="B299" s="237"/>
      <c r="C299" s="88"/>
      <c r="D299" s="31"/>
      <c r="E299" s="33"/>
      <c r="F299" s="34"/>
      <c r="G299" s="35">
        <f t="shared" si="32"/>
        <v>0</v>
      </c>
      <c r="H299" s="33"/>
      <c r="I299" s="34"/>
      <c r="J299" s="35">
        <f t="shared" si="33"/>
        <v>0</v>
      </c>
      <c r="K299" s="33"/>
      <c r="L299" s="34"/>
      <c r="M299" s="221">
        <f t="shared" si="34"/>
        <v>0</v>
      </c>
      <c r="N299" s="225"/>
      <c r="O299" s="225"/>
      <c r="P299" s="200"/>
      <c r="Q299" s="33"/>
      <c r="R299" s="34"/>
      <c r="S299" s="35">
        <f t="shared" si="35"/>
        <v>0</v>
      </c>
      <c r="T299" s="33"/>
      <c r="U299" s="34"/>
      <c r="V299" s="35">
        <f t="shared" si="36"/>
        <v>0</v>
      </c>
      <c r="W299" s="33">
        <v>0</v>
      </c>
      <c r="X299" s="34"/>
      <c r="Y299" s="35">
        <f t="shared" si="37"/>
        <v>0</v>
      </c>
      <c r="Z299" s="36"/>
      <c r="AA299" s="36"/>
      <c r="AB299" s="36"/>
      <c r="AC299" s="29" t="str">
        <f t="shared" si="38"/>
        <v xml:space="preserve"> </v>
      </c>
      <c r="AD299" s="30" t="str">
        <f t="shared" si="39"/>
        <v xml:space="preserve"> راسب  </v>
      </c>
      <c r="AE299" s="36"/>
    </row>
    <row r="300" spans="1:31" ht="33" customHeight="1" thickBot="1">
      <c r="A300" s="253" t="s">
        <v>30</v>
      </c>
      <c r="B300" s="237"/>
      <c r="C300" s="88"/>
      <c r="D300" s="31"/>
      <c r="E300" s="33"/>
      <c r="F300" s="34"/>
      <c r="G300" s="35">
        <f t="shared" si="32"/>
        <v>0</v>
      </c>
      <c r="H300" s="33"/>
      <c r="I300" s="34"/>
      <c r="J300" s="35">
        <f t="shared" si="33"/>
        <v>0</v>
      </c>
      <c r="K300" s="33"/>
      <c r="L300" s="34"/>
      <c r="M300" s="221">
        <f t="shared" si="34"/>
        <v>0</v>
      </c>
      <c r="N300" s="225"/>
      <c r="O300" s="225"/>
      <c r="P300" s="200"/>
      <c r="Q300" s="33"/>
      <c r="R300" s="34"/>
      <c r="S300" s="35">
        <f t="shared" si="35"/>
        <v>0</v>
      </c>
      <c r="T300" s="33"/>
      <c r="U300" s="34"/>
      <c r="V300" s="35">
        <f t="shared" si="36"/>
        <v>0</v>
      </c>
      <c r="W300" s="33">
        <v>0</v>
      </c>
      <c r="X300" s="34"/>
      <c r="Y300" s="35">
        <f t="shared" si="37"/>
        <v>0</v>
      </c>
      <c r="Z300" s="36"/>
      <c r="AA300" s="36"/>
      <c r="AB300" s="36"/>
      <c r="AC300" s="29" t="str">
        <f t="shared" si="38"/>
        <v xml:space="preserve"> </v>
      </c>
      <c r="AD300" s="30" t="str">
        <f t="shared" si="39"/>
        <v xml:space="preserve"> راسب  </v>
      </c>
      <c r="AE300" s="36"/>
    </row>
    <row r="301" spans="1:31" ht="33" customHeight="1" thickBot="1">
      <c r="A301" s="253" t="s">
        <v>30</v>
      </c>
      <c r="B301" s="237"/>
      <c r="C301" s="88"/>
      <c r="D301" s="31"/>
      <c r="E301" s="33"/>
      <c r="F301" s="34"/>
      <c r="G301" s="35">
        <f t="shared" si="32"/>
        <v>0</v>
      </c>
      <c r="H301" s="33"/>
      <c r="I301" s="34"/>
      <c r="J301" s="35">
        <f t="shared" si="33"/>
        <v>0</v>
      </c>
      <c r="K301" s="33"/>
      <c r="L301" s="34"/>
      <c r="M301" s="221">
        <f t="shared" si="34"/>
        <v>0</v>
      </c>
      <c r="N301" s="225"/>
      <c r="O301" s="225"/>
      <c r="P301" s="200"/>
      <c r="Q301" s="33"/>
      <c r="R301" s="34"/>
      <c r="S301" s="35">
        <f t="shared" si="35"/>
        <v>0</v>
      </c>
      <c r="T301" s="33"/>
      <c r="U301" s="34"/>
      <c r="V301" s="35">
        <f t="shared" si="36"/>
        <v>0</v>
      </c>
      <c r="W301" s="33">
        <v>0</v>
      </c>
      <c r="X301" s="34"/>
      <c r="Y301" s="35">
        <f t="shared" si="37"/>
        <v>0</v>
      </c>
      <c r="Z301" s="36"/>
      <c r="AA301" s="36"/>
      <c r="AB301" s="36"/>
      <c r="AC301" s="29" t="str">
        <f t="shared" si="38"/>
        <v xml:space="preserve"> </v>
      </c>
      <c r="AD301" s="30" t="str">
        <f t="shared" si="39"/>
        <v xml:space="preserve"> راسب  </v>
      </c>
      <c r="AE301" s="36"/>
    </row>
    <row r="302" spans="1:31" ht="33" customHeight="1" thickBot="1">
      <c r="A302" s="253" t="s">
        <v>30</v>
      </c>
      <c r="B302" s="237"/>
      <c r="C302" s="88"/>
      <c r="D302" s="31"/>
      <c r="E302" s="33"/>
      <c r="F302" s="34"/>
      <c r="G302" s="35">
        <f t="shared" si="32"/>
        <v>0</v>
      </c>
      <c r="H302" s="33"/>
      <c r="I302" s="34"/>
      <c r="J302" s="35">
        <f t="shared" si="33"/>
        <v>0</v>
      </c>
      <c r="K302" s="33"/>
      <c r="L302" s="34"/>
      <c r="M302" s="221">
        <f t="shared" si="34"/>
        <v>0</v>
      </c>
      <c r="N302" s="225"/>
      <c r="O302" s="225"/>
      <c r="P302" s="200"/>
      <c r="Q302" s="33"/>
      <c r="R302" s="34"/>
      <c r="S302" s="35">
        <f t="shared" si="35"/>
        <v>0</v>
      </c>
      <c r="T302" s="33"/>
      <c r="U302" s="34"/>
      <c r="V302" s="35">
        <f t="shared" si="36"/>
        <v>0</v>
      </c>
      <c r="W302" s="33">
        <v>0</v>
      </c>
      <c r="X302" s="34"/>
      <c r="Y302" s="35">
        <f t="shared" si="37"/>
        <v>0</v>
      </c>
      <c r="Z302" s="36"/>
      <c r="AA302" s="36"/>
      <c r="AB302" s="36"/>
      <c r="AC302" s="29" t="str">
        <f t="shared" si="38"/>
        <v xml:space="preserve"> </v>
      </c>
      <c r="AD302" s="30" t="str">
        <f t="shared" si="39"/>
        <v xml:space="preserve"> راسب  </v>
      </c>
      <c r="AE302" s="36"/>
    </row>
    <row r="303" spans="1:31" ht="33" customHeight="1" thickBot="1">
      <c r="A303" s="253" t="s">
        <v>30</v>
      </c>
      <c r="B303" s="237"/>
      <c r="C303" s="88"/>
      <c r="D303" s="31"/>
      <c r="E303" s="33"/>
      <c r="F303" s="34"/>
      <c r="G303" s="35">
        <f t="shared" si="32"/>
        <v>0</v>
      </c>
      <c r="H303" s="33"/>
      <c r="I303" s="34"/>
      <c r="J303" s="35">
        <f t="shared" si="33"/>
        <v>0</v>
      </c>
      <c r="K303" s="33"/>
      <c r="L303" s="34"/>
      <c r="M303" s="221">
        <f t="shared" si="34"/>
        <v>0</v>
      </c>
      <c r="N303" s="225"/>
      <c r="O303" s="225"/>
      <c r="P303" s="200"/>
      <c r="Q303" s="33"/>
      <c r="R303" s="34"/>
      <c r="S303" s="35">
        <f t="shared" si="35"/>
        <v>0</v>
      </c>
      <c r="T303" s="33"/>
      <c r="U303" s="34"/>
      <c r="V303" s="35">
        <f t="shared" si="36"/>
        <v>0</v>
      </c>
      <c r="W303" s="33">
        <v>0</v>
      </c>
      <c r="X303" s="34"/>
      <c r="Y303" s="35">
        <f t="shared" si="37"/>
        <v>0</v>
      </c>
      <c r="Z303" s="36"/>
      <c r="AA303" s="36"/>
      <c r="AB303" s="36"/>
      <c r="AC303" s="29" t="str">
        <f t="shared" si="38"/>
        <v xml:space="preserve"> </v>
      </c>
      <c r="AD303" s="30" t="str">
        <f t="shared" si="39"/>
        <v xml:space="preserve"> راسب  </v>
      </c>
      <c r="AE303" s="36"/>
    </row>
    <row r="304" spans="1:31" ht="33" customHeight="1" thickBot="1">
      <c r="A304" s="253" t="s">
        <v>30</v>
      </c>
      <c r="B304" s="237"/>
      <c r="C304" s="88"/>
      <c r="D304" s="31"/>
      <c r="E304" s="33"/>
      <c r="F304" s="34"/>
      <c r="G304" s="35">
        <f t="shared" si="32"/>
        <v>0</v>
      </c>
      <c r="H304" s="33"/>
      <c r="I304" s="34"/>
      <c r="J304" s="35">
        <f t="shared" si="33"/>
        <v>0</v>
      </c>
      <c r="K304" s="33"/>
      <c r="L304" s="34"/>
      <c r="M304" s="221">
        <f t="shared" si="34"/>
        <v>0</v>
      </c>
      <c r="N304" s="225"/>
      <c r="O304" s="225"/>
      <c r="P304" s="200"/>
      <c r="Q304" s="33"/>
      <c r="R304" s="34"/>
      <c r="S304" s="35">
        <f t="shared" si="35"/>
        <v>0</v>
      </c>
      <c r="T304" s="33"/>
      <c r="U304" s="34"/>
      <c r="V304" s="35">
        <f t="shared" si="36"/>
        <v>0</v>
      </c>
      <c r="W304" s="33">
        <v>0</v>
      </c>
      <c r="X304" s="34"/>
      <c r="Y304" s="35">
        <f t="shared" si="37"/>
        <v>0</v>
      </c>
      <c r="Z304" s="36"/>
      <c r="AA304" s="36"/>
      <c r="AB304" s="36"/>
      <c r="AC304" s="29" t="str">
        <f t="shared" si="38"/>
        <v xml:space="preserve"> </v>
      </c>
      <c r="AD304" s="30" t="str">
        <f t="shared" si="39"/>
        <v xml:space="preserve"> راسب  </v>
      </c>
      <c r="AE304" s="36"/>
    </row>
    <row r="305" spans="1:31" ht="33" customHeight="1" thickBot="1">
      <c r="A305" s="253" t="s">
        <v>30</v>
      </c>
      <c r="B305" s="237"/>
      <c r="C305" s="88"/>
      <c r="D305" s="31"/>
      <c r="E305" s="33"/>
      <c r="F305" s="34"/>
      <c r="G305" s="35">
        <f t="shared" si="32"/>
        <v>0</v>
      </c>
      <c r="H305" s="33"/>
      <c r="I305" s="34"/>
      <c r="J305" s="35">
        <f t="shared" si="33"/>
        <v>0</v>
      </c>
      <c r="K305" s="33"/>
      <c r="L305" s="34"/>
      <c r="M305" s="221">
        <f t="shared" si="34"/>
        <v>0</v>
      </c>
      <c r="N305" s="225"/>
      <c r="O305" s="225"/>
      <c r="P305" s="200"/>
      <c r="Q305" s="33"/>
      <c r="R305" s="34"/>
      <c r="S305" s="35">
        <f t="shared" si="35"/>
        <v>0</v>
      </c>
      <c r="T305" s="33"/>
      <c r="U305" s="34"/>
      <c r="V305" s="35">
        <f t="shared" si="36"/>
        <v>0</v>
      </c>
      <c r="W305" s="33">
        <v>0</v>
      </c>
      <c r="X305" s="34"/>
      <c r="Y305" s="35">
        <f t="shared" si="37"/>
        <v>0</v>
      </c>
      <c r="Z305" s="36"/>
      <c r="AA305" s="36"/>
      <c r="AB305" s="36"/>
      <c r="AC305" s="29" t="str">
        <f t="shared" si="38"/>
        <v xml:space="preserve"> </v>
      </c>
      <c r="AD305" s="30" t="str">
        <f t="shared" si="39"/>
        <v xml:space="preserve"> راسب  </v>
      </c>
      <c r="AE305" s="36"/>
    </row>
    <row r="306" spans="1:31" ht="33" customHeight="1" thickBot="1">
      <c r="A306" s="253" t="s">
        <v>30</v>
      </c>
      <c r="B306" s="237"/>
      <c r="C306" s="88"/>
      <c r="D306" s="31"/>
      <c r="E306" s="33"/>
      <c r="F306" s="34"/>
      <c r="G306" s="35">
        <f t="shared" si="32"/>
        <v>0</v>
      </c>
      <c r="H306" s="33"/>
      <c r="I306" s="34"/>
      <c r="J306" s="35">
        <f t="shared" si="33"/>
        <v>0</v>
      </c>
      <c r="K306" s="33"/>
      <c r="L306" s="34"/>
      <c r="M306" s="221">
        <f t="shared" si="34"/>
        <v>0</v>
      </c>
      <c r="N306" s="225"/>
      <c r="O306" s="225"/>
      <c r="P306" s="200"/>
      <c r="Q306" s="33"/>
      <c r="R306" s="34"/>
      <c r="S306" s="35">
        <f t="shared" si="35"/>
        <v>0</v>
      </c>
      <c r="T306" s="33"/>
      <c r="U306" s="34"/>
      <c r="V306" s="35">
        <f t="shared" si="36"/>
        <v>0</v>
      </c>
      <c r="W306" s="33">
        <v>0</v>
      </c>
      <c r="X306" s="34"/>
      <c r="Y306" s="35">
        <f t="shared" si="37"/>
        <v>0</v>
      </c>
      <c r="Z306" s="36"/>
      <c r="AA306" s="36"/>
      <c r="AB306" s="36"/>
      <c r="AC306" s="29" t="str">
        <f t="shared" si="38"/>
        <v xml:space="preserve"> </v>
      </c>
      <c r="AD306" s="30" t="str">
        <f t="shared" si="39"/>
        <v xml:space="preserve"> راسب  </v>
      </c>
      <c r="AE306" s="36"/>
    </row>
    <row r="307" spans="1:31" ht="33" customHeight="1" thickBot="1">
      <c r="A307" s="253" t="s">
        <v>30</v>
      </c>
      <c r="B307" s="237"/>
      <c r="C307" s="88"/>
      <c r="D307" s="31"/>
      <c r="E307" s="33"/>
      <c r="F307" s="34"/>
      <c r="G307" s="35">
        <f t="shared" si="32"/>
        <v>0</v>
      </c>
      <c r="H307" s="33"/>
      <c r="I307" s="34"/>
      <c r="J307" s="35">
        <f t="shared" si="33"/>
        <v>0</v>
      </c>
      <c r="K307" s="33"/>
      <c r="L307" s="34"/>
      <c r="M307" s="221">
        <f t="shared" si="34"/>
        <v>0</v>
      </c>
      <c r="N307" s="225"/>
      <c r="O307" s="225"/>
      <c r="P307" s="200"/>
      <c r="Q307" s="33"/>
      <c r="R307" s="34"/>
      <c r="S307" s="35">
        <f t="shared" si="35"/>
        <v>0</v>
      </c>
      <c r="T307" s="33"/>
      <c r="U307" s="34"/>
      <c r="V307" s="35">
        <f t="shared" si="36"/>
        <v>0</v>
      </c>
      <c r="W307" s="33">
        <v>0</v>
      </c>
      <c r="X307" s="34"/>
      <c r="Y307" s="35">
        <f t="shared" si="37"/>
        <v>0</v>
      </c>
      <c r="Z307" s="36"/>
      <c r="AA307" s="36"/>
      <c r="AB307" s="36"/>
      <c r="AC307" s="29" t="str">
        <f t="shared" si="38"/>
        <v xml:space="preserve"> </v>
      </c>
      <c r="AD307" s="30" t="str">
        <f t="shared" si="39"/>
        <v xml:space="preserve"> راسب  </v>
      </c>
      <c r="AE307" s="36"/>
    </row>
    <row r="308" spans="1:31" ht="33" customHeight="1" thickBot="1">
      <c r="A308" s="253" t="s">
        <v>30</v>
      </c>
      <c r="B308" s="237"/>
      <c r="C308" s="88"/>
      <c r="D308" s="31"/>
      <c r="E308" s="33"/>
      <c r="F308" s="34"/>
      <c r="G308" s="35">
        <f t="shared" si="32"/>
        <v>0</v>
      </c>
      <c r="H308" s="33"/>
      <c r="I308" s="34"/>
      <c r="J308" s="35">
        <f t="shared" si="33"/>
        <v>0</v>
      </c>
      <c r="K308" s="33"/>
      <c r="L308" s="34"/>
      <c r="M308" s="221">
        <f t="shared" si="34"/>
        <v>0</v>
      </c>
      <c r="N308" s="225"/>
      <c r="O308" s="225"/>
      <c r="P308" s="200"/>
      <c r="Q308" s="33"/>
      <c r="R308" s="34"/>
      <c r="S308" s="35">
        <f t="shared" si="35"/>
        <v>0</v>
      </c>
      <c r="T308" s="33"/>
      <c r="U308" s="34"/>
      <c r="V308" s="35">
        <f t="shared" si="36"/>
        <v>0</v>
      </c>
      <c r="W308" s="33">
        <v>0</v>
      </c>
      <c r="X308" s="34"/>
      <c r="Y308" s="35">
        <f t="shared" si="37"/>
        <v>0</v>
      </c>
      <c r="Z308" s="36"/>
      <c r="AA308" s="36"/>
      <c r="AB308" s="36"/>
      <c r="AC308" s="29" t="str">
        <f t="shared" si="38"/>
        <v xml:space="preserve"> </v>
      </c>
      <c r="AD308" s="30" t="str">
        <f t="shared" si="39"/>
        <v xml:space="preserve"> راسب  </v>
      </c>
      <c r="AE308" s="36"/>
    </row>
    <row r="309" spans="1:31" ht="33" customHeight="1" thickBot="1">
      <c r="A309" s="253" t="s">
        <v>30</v>
      </c>
      <c r="B309" s="237"/>
      <c r="C309" s="88"/>
      <c r="D309" s="31"/>
      <c r="E309" s="33"/>
      <c r="F309" s="34"/>
      <c r="G309" s="35">
        <f t="shared" si="32"/>
        <v>0</v>
      </c>
      <c r="H309" s="33"/>
      <c r="I309" s="34"/>
      <c r="J309" s="35">
        <f t="shared" si="33"/>
        <v>0</v>
      </c>
      <c r="K309" s="33"/>
      <c r="L309" s="34"/>
      <c r="M309" s="221">
        <f t="shared" si="34"/>
        <v>0</v>
      </c>
      <c r="N309" s="226"/>
      <c r="O309" s="226"/>
      <c r="P309" s="200"/>
      <c r="Q309" s="33"/>
      <c r="R309" s="34"/>
      <c r="S309" s="35">
        <f t="shared" si="35"/>
        <v>0</v>
      </c>
      <c r="T309" s="33"/>
      <c r="U309" s="34"/>
      <c r="V309" s="35">
        <f t="shared" si="36"/>
        <v>0</v>
      </c>
      <c r="W309" s="33">
        <v>0</v>
      </c>
      <c r="X309" s="34"/>
      <c r="Y309" s="35">
        <f t="shared" si="37"/>
        <v>0</v>
      </c>
      <c r="Z309" s="36"/>
      <c r="AA309" s="36"/>
      <c r="AB309" s="36"/>
      <c r="AC309" s="29" t="str">
        <f t="shared" si="38"/>
        <v xml:space="preserve"> </v>
      </c>
      <c r="AD309" s="30" t="str">
        <f t="shared" si="39"/>
        <v xml:space="preserve"> راسب  </v>
      </c>
      <c r="AE309" s="36"/>
    </row>
    <row r="310" spans="1:31" ht="33" customHeight="1" thickBot="1">
      <c r="A310" s="253" t="s">
        <v>30</v>
      </c>
      <c r="B310" s="237"/>
      <c r="C310" s="88"/>
      <c r="D310" s="31"/>
      <c r="E310" s="33"/>
      <c r="F310" s="34"/>
      <c r="G310" s="35">
        <f t="shared" si="32"/>
        <v>0</v>
      </c>
      <c r="H310" s="33"/>
      <c r="I310" s="34"/>
      <c r="J310" s="35">
        <f t="shared" si="33"/>
        <v>0</v>
      </c>
      <c r="K310" s="33"/>
      <c r="L310" s="34"/>
      <c r="M310" s="35">
        <f t="shared" si="34"/>
        <v>0</v>
      </c>
      <c r="N310" s="199"/>
      <c r="O310" s="199"/>
      <c r="P310" s="200"/>
      <c r="Q310" s="33"/>
      <c r="R310" s="34"/>
      <c r="S310" s="35">
        <f t="shared" si="35"/>
        <v>0</v>
      </c>
      <c r="T310" s="33"/>
      <c r="U310" s="34"/>
      <c r="V310" s="35">
        <f t="shared" si="36"/>
        <v>0</v>
      </c>
      <c r="W310" s="33">
        <v>0</v>
      </c>
      <c r="X310" s="34"/>
      <c r="Y310" s="35">
        <f t="shared" si="37"/>
        <v>0</v>
      </c>
      <c r="Z310" s="36"/>
      <c r="AA310" s="36"/>
      <c r="AB310" s="36"/>
      <c r="AC310" s="29" t="str">
        <f t="shared" si="38"/>
        <v xml:space="preserve"> </v>
      </c>
      <c r="AD310" s="30" t="str">
        <f t="shared" si="39"/>
        <v xml:space="preserve"> راسب  </v>
      </c>
      <c r="AE310" s="36"/>
    </row>
    <row r="311" spans="1:31" ht="33" customHeight="1" thickBot="1">
      <c r="A311" s="253" t="s">
        <v>30</v>
      </c>
      <c r="B311" s="237"/>
      <c r="C311" s="88"/>
      <c r="D311" s="31"/>
      <c r="E311" s="33"/>
      <c r="F311" s="34"/>
      <c r="G311" s="35">
        <f t="shared" si="32"/>
        <v>0</v>
      </c>
      <c r="H311" s="33"/>
      <c r="I311" s="34"/>
      <c r="J311" s="35">
        <f t="shared" si="33"/>
        <v>0</v>
      </c>
      <c r="K311" s="33"/>
      <c r="L311" s="34"/>
      <c r="M311" s="35">
        <f t="shared" si="34"/>
        <v>0</v>
      </c>
      <c r="N311" s="200"/>
      <c r="O311" s="200"/>
      <c r="P311" s="200"/>
      <c r="Q311" s="33"/>
      <c r="R311" s="34"/>
      <c r="S311" s="35">
        <f t="shared" si="35"/>
        <v>0</v>
      </c>
      <c r="T311" s="33"/>
      <c r="U311" s="34"/>
      <c r="V311" s="35">
        <f t="shared" si="36"/>
        <v>0</v>
      </c>
      <c r="W311" s="33">
        <v>0</v>
      </c>
      <c r="X311" s="34"/>
      <c r="Y311" s="35">
        <f t="shared" si="37"/>
        <v>0</v>
      </c>
      <c r="Z311" s="36"/>
      <c r="AA311" s="36"/>
      <c r="AB311" s="36"/>
      <c r="AC311" s="29" t="str">
        <f t="shared" si="38"/>
        <v xml:space="preserve"> </v>
      </c>
      <c r="AD311" s="30" t="str">
        <f t="shared" si="39"/>
        <v xml:space="preserve"> راسب  </v>
      </c>
      <c r="AE311" s="36"/>
    </row>
    <row r="312" spans="1:31" ht="33" customHeight="1" thickBot="1">
      <c r="A312" s="253" t="s">
        <v>30</v>
      </c>
      <c r="B312" s="237"/>
      <c r="C312" s="88"/>
      <c r="D312" s="31"/>
      <c r="E312" s="33"/>
      <c r="F312" s="34"/>
      <c r="G312" s="35">
        <f t="shared" si="32"/>
        <v>0</v>
      </c>
      <c r="H312" s="33"/>
      <c r="I312" s="34"/>
      <c r="J312" s="35">
        <f t="shared" si="33"/>
        <v>0</v>
      </c>
      <c r="K312" s="33"/>
      <c r="L312" s="34"/>
      <c r="M312" s="35">
        <f t="shared" si="34"/>
        <v>0</v>
      </c>
      <c r="N312" s="200"/>
      <c r="O312" s="200"/>
      <c r="P312" s="200"/>
      <c r="Q312" s="33"/>
      <c r="R312" s="34"/>
      <c r="S312" s="35">
        <f t="shared" si="35"/>
        <v>0</v>
      </c>
      <c r="T312" s="33"/>
      <c r="U312" s="34"/>
      <c r="V312" s="35">
        <f t="shared" si="36"/>
        <v>0</v>
      </c>
      <c r="W312" s="33"/>
      <c r="X312" s="34"/>
      <c r="Y312" s="35">
        <f t="shared" si="37"/>
        <v>0</v>
      </c>
      <c r="Z312" s="36"/>
      <c r="AA312" s="36"/>
      <c r="AB312" s="36"/>
      <c r="AC312" s="29" t="str">
        <f t="shared" si="38"/>
        <v xml:space="preserve"> </v>
      </c>
      <c r="AD312" s="30" t="str">
        <f t="shared" si="39"/>
        <v xml:space="preserve"> راسب  </v>
      </c>
      <c r="AE312" s="36"/>
    </row>
    <row r="313" spans="1:31" ht="33" customHeight="1" thickBot="1">
      <c r="A313" s="253" t="s">
        <v>30</v>
      </c>
      <c r="B313" s="237"/>
      <c r="C313" s="88"/>
      <c r="D313" s="31"/>
      <c r="E313" s="33"/>
      <c r="F313" s="34"/>
      <c r="G313" s="35">
        <f t="shared" si="32"/>
        <v>0</v>
      </c>
      <c r="H313" s="33"/>
      <c r="I313" s="34"/>
      <c r="J313" s="35">
        <f t="shared" si="33"/>
        <v>0</v>
      </c>
      <c r="K313" s="33"/>
      <c r="L313" s="34"/>
      <c r="M313" s="35">
        <f t="shared" si="34"/>
        <v>0</v>
      </c>
      <c r="N313" s="200"/>
      <c r="O313" s="200"/>
      <c r="P313" s="200"/>
      <c r="Q313" s="33"/>
      <c r="R313" s="34"/>
      <c r="S313" s="35">
        <f t="shared" si="35"/>
        <v>0</v>
      </c>
      <c r="T313" s="33"/>
      <c r="U313" s="34"/>
      <c r="V313" s="35">
        <f t="shared" si="36"/>
        <v>0</v>
      </c>
      <c r="W313" s="33"/>
      <c r="X313" s="34"/>
      <c r="Y313" s="35">
        <f t="shared" si="37"/>
        <v>0</v>
      </c>
      <c r="Z313" s="36"/>
      <c r="AA313" s="36"/>
      <c r="AB313" s="36"/>
      <c r="AC313" s="29" t="str">
        <f t="shared" si="38"/>
        <v xml:space="preserve"> </v>
      </c>
      <c r="AD313" s="30" t="str">
        <f t="shared" si="39"/>
        <v xml:space="preserve"> راسب  </v>
      </c>
      <c r="AE313" s="36"/>
    </row>
    <row r="314" spans="1:31" ht="33" customHeight="1" thickBot="1">
      <c r="A314" s="253" t="s">
        <v>30</v>
      </c>
      <c r="B314" s="237"/>
      <c r="C314" s="88"/>
      <c r="D314" s="31"/>
      <c r="E314" s="33"/>
      <c r="F314" s="34"/>
      <c r="G314" s="35">
        <f t="shared" si="32"/>
        <v>0</v>
      </c>
      <c r="H314" s="33"/>
      <c r="I314" s="34"/>
      <c r="J314" s="35">
        <f t="shared" si="33"/>
        <v>0</v>
      </c>
      <c r="K314" s="33"/>
      <c r="L314" s="34"/>
      <c r="M314" s="35">
        <f t="shared" si="34"/>
        <v>0</v>
      </c>
      <c r="N314" s="200"/>
      <c r="O314" s="200"/>
      <c r="P314" s="200"/>
      <c r="Q314" s="33"/>
      <c r="R314" s="34"/>
      <c r="S314" s="35">
        <f t="shared" si="35"/>
        <v>0</v>
      </c>
      <c r="T314" s="33"/>
      <c r="U314" s="34"/>
      <c r="V314" s="35">
        <f t="shared" si="36"/>
        <v>0</v>
      </c>
      <c r="W314" s="33"/>
      <c r="X314" s="34"/>
      <c r="Y314" s="35">
        <f t="shared" si="37"/>
        <v>0</v>
      </c>
      <c r="Z314" s="36"/>
      <c r="AA314" s="36"/>
      <c r="AB314" s="36"/>
      <c r="AC314" s="29" t="str">
        <f t="shared" si="38"/>
        <v xml:space="preserve"> </v>
      </c>
      <c r="AD314" s="30" t="str">
        <f t="shared" si="39"/>
        <v xml:space="preserve"> راسب  </v>
      </c>
      <c r="AE314" s="36"/>
    </row>
    <row r="315" spans="1:31" ht="33" customHeight="1" thickBot="1">
      <c r="A315" s="253" t="s">
        <v>30</v>
      </c>
      <c r="B315" s="237"/>
      <c r="C315" s="88"/>
      <c r="D315" s="31"/>
      <c r="E315" s="33"/>
      <c r="F315" s="34"/>
      <c r="G315" s="35">
        <f t="shared" si="32"/>
        <v>0</v>
      </c>
      <c r="H315" s="33"/>
      <c r="I315" s="34"/>
      <c r="J315" s="35">
        <f t="shared" si="33"/>
        <v>0</v>
      </c>
      <c r="K315" s="33"/>
      <c r="L315" s="34"/>
      <c r="M315" s="35">
        <f t="shared" si="34"/>
        <v>0</v>
      </c>
      <c r="N315" s="200"/>
      <c r="O315" s="200"/>
      <c r="P315" s="200"/>
      <c r="Q315" s="33"/>
      <c r="R315" s="34"/>
      <c r="S315" s="35">
        <f t="shared" si="35"/>
        <v>0</v>
      </c>
      <c r="T315" s="33"/>
      <c r="U315" s="34"/>
      <c r="V315" s="35">
        <f t="shared" si="36"/>
        <v>0</v>
      </c>
      <c r="W315" s="33"/>
      <c r="X315" s="34"/>
      <c r="Y315" s="35">
        <f t="shared" si="37"/>
        <v>0</v>
      </c>
      <c r="Z315" s="36"/>
      <c r="AA315" s="36"/>
      <c r="AB315" s="36"/>
      <c r="AC315" s="29" t="str">
        <f t="shared" si="38"/>
        <v xml:space="preserve"> </v>
      </c>
      <c r="AD315" s="30" t="str">
        <f t="shared" si="39"/>
        <v xml:space="preserve"> راسب  </v>
      </c>
      <c r="AE315" s="36"/>
    </row>
    <row r="316" spans="1:31" ht="33" customHeight="1" thickBot="1">
      <c r="A316" s="253" t="s">
        <v>30</v>
      </c>
      <c r="B316" s="237"/>
      <c r="C316" s="88"/>
      <c r="D316" s="31"/>
      <c r="E316" s="33"/>
      <c r="F316" s="34"/>
      <c r="G316" s="35">
        <f t="shared" si="32"/>
        <v>0</v>
      </c>
      <c r="H316" s="33"/>
      <c r="I316" s="34"/>
      <c r="J316" s="35">
        <f t="shared" si="33"/>
        <v>0</v>
      </c>
      <c r="K316" s="33"/>
      <c r="L316" s="34"/>
      <c r="M316" s="35">
        <f t="shared" si="34"/>
        <v>0</v>
      </c>
      <c r="N316" s="200"/>
      <c r="O316" s="200"/>
      <c r="P316" s="200"/>
      <c r="Q316" s="33"/>
      <c r="R316" s="34"/>
      <c r="S316" s="35">
        <f t="shared" si="35"/>
        <v>0</v>
      </c>
      <c r="T316" s="33"/>
      <c r="U316" s="34"/>
      <c r="V316" s="35">
        <f t="shared" si="36"/>
        <v>0</v>
      </c>
      <c r="W316" s="33"/>
      <c r="X316" s="34"/>
      <c r="Y316" s="35">
        <f t="shared" si="37"/>
        <v>0</v>
      </c>
      <c r="Z316" s="36"/>
      <c r="AA316" s="36"/>
      <c r="AB316" s="36"/>
      <c r="AC316" s="29" t="str">
        <f t="shared" si="38"/>
        <v xml:space="preserve"> </v>
      </c>
      <c r="AD316" s="30" t="str">
        <f t="shared" si="39"/>
        <v xml:space="preserve"> راسب  </v>
      </c>
      <c r="AE316" s="36"/>
    </row>
    <row r="317" spans="1:31" ht="33" customHeight="1" thickBot="1">
      <c r="A317" s="253" t="s">
        <v>30</v>
      </c>
      <c r="B317" s="237"/>
      <c r="C317" s="88"/>
      <c r="D317" s="31"/>
      <c r="E317" s="33"/>
      <c r="F317" s="34"/>
      <c r="G317" s="35">
        <f t="shared" si="32"/>
        <v>0</v>
      </c>
      <c r="H317" s="33"/>
      <c r="I317" s="34"/>
      <c r="J317" s="35">
        <f t="shared" si="33"/>
        <v>0</v>
      </c>
      <c r="K317" s="33"/>
      <c r="L317" s="34"/>
      <c r="M317" s="35">
        <f t="shared" si="34"/>
        <v>0</v>
      </c>
      <c r="N317" s="200"/>
      <c r="O317" s="200"/>
      <c r="P317" s="200"/>
      <c r="Q317" s="33"/>
      <c r="R317" s="34"/>
      <c r="S317" s="35">
        <f t="shared" si="35"/>
        <v>0</v>
      </c>
      <c r="T317" s="33"/>
      <c r="U317" s="34"/>
      <c r="V317" s="35">
        <f t="shared" si="36"/>
        <v>0</v>
      </c>
      <c r="W317" s="33"/>
      <c r="X317" s="34"/>
      <c r="Y317" s="35">
        <f t="shared" si="37"/>
        <v>0</v>
      </c>
      <c r="Z317" s="36"/>
      <c r="AA317" s="36"/>
      <c r="AB317" s="36"/>
      <c r="AC317" s="29" t="str">
        <f t="shared" si="38"/>
        <v xml:space="preserve"> </v>
      </c>
      <c r="AD317" s="30" t="str">
        <f t="shared" si="39"/>
        <v xml:space="preserve"> راسب  </v>
      </c>
      <c r="AE317" s="36"/>
    </row>
    <row r="318" spans="1:31" ht="33" customHeight="1" thickBot="1">
      <c r="A318" s="253" t="s">
        <v>30</v>
      </c>
      <c r="B318" s="237"/>
      <c r="C318" s="88"/>
      <c r="D318" s="31"/>
      <c r="E318" s="33"/>
      <c r="F318" s="34"/>
      <c r="G318" s="35">
        <f t="shared" si="32"/>
        <v>0</v>
      </c>
      <c r="H318" s="33"/>
      <c r="I318" s="34"/>
      <c r="J318" s="35">
        <f t="shared" si="33"/>
        <v>0</v>
      </c>
      <c r="K318" s="33"/>
      <c r="L318" s="34"/>
      <c r="M318" s="35">
        <f t="shared" si="34"/>
        <v>0</v>
      </c>
      <c r="N318" s="200"/>
      <c r="O318" s="200"/>
      <c r="P318" s="200"/>
      <c r="Q318" s="33"/>
      <c r="R318" s="34"/>
      <c r="S318" s="35">
        <f t="shared" si="35"/>
        <v>0</v>
      </c>
      <c r="T318" s="33"/>
      <c r="U318" s="34"/>
      <c r="V318" s="35">
        <f t="shared" si="36"/>
        <v>0</v>
      </c>
      <c r="W318" s="33"/>
      <c r="X318" s="34"/>
      <c r="Y318" s="35">
        <f t="shared" si="37"/>
        <v>0</v>
      </c>
      <c r="Z318" s="36"/>
      <c r="AA318" s="36"/>
      <c r="AB318" s="36"/>
      <c r="AC318" s="29" t="str">
        <f t="shared" si="38"/>
        <v xml:space="preserve"> </v>
      </c>
      <c r="AD318" s="30" t="str">
        <f t="shared" si="39"/>
        <v xml:space="preserve"> راسب  </v>
      </c>
      <c r="AE318" s="36"/>
    </row>
    <row r="319" spans="1:31" ht="33" customHeight="1" thickBot="1">
      <c r="A319" s="253" t="s">
        <v>30</v>
      </c>
      <c r="B319" s="237"/>
      <c r="C319" s="88"/>
      <c r="D319" s="31"/>
      <c r="E319" s="33"/>
      <c r="F319" s="34"/>
      <c r="G319" s="35">
        <f t="shared" si="32"/>
        <v>0</v>
      </c>
      <c r="H319" s="33"/>
      <c r="I319" s="34"/>
      <c r="J319" s="35">
        <f t="shared" si="33"/>
        <v>0</v>
      </c>
      <c r="K319" s="33"/>
      <c r="L319" s="34"/>
      <c r="M319" s="35">
        <f t="shared" si="34"/>
        <v>0</v>
      </c>
      <c r="N319" s="200"/>
      <c r="O319" s="200"/>
      <c r="P319" s="200"/>
      <c r="Q319" s="33"/>
      <c r="R319" s="34"/>
      <c r="S319" s="35">
        <f t="shared" si="35"/>
        <v>0</v>
      </c>
      <c r="T319" s="33"/>
      <c r="U319" s="34"/>
      <c r="V319" s="35">
        <f t="shared" si="36"/>
        <v>0</v>
      </c>
      <c r="W319" s="33"/>
      <c r="X319" s="34"/>
      <c r="Y319" s="35">
        <f t="shared" si="37"/>
        <v>0</v>
      </c>
      <c r="Z319" s="36"/>
      <c r="AA319" s="36"/>
      <c r="AB319" s="36"/>
      <c r="AC319" s="29" t="str">
        <f t="shared" si="38"/>
        <v xml:space="preserve"> </v>
      </c>
      <c r="AD319" s="30" t="str">
        <f t="shared" si="39"/>
        <v xml:space="preserve"> راسب  </v>
      </c>
      <c r="AE319" s="36"/>
    </row>
    <row r="320" spans="1:31" ht="33" customHeight="1" thickBot="1">
      <c r="A320" s="253" t="s">
        <v>30</v>
      </c>
      <c r="B320" s="237"/>
      <c r="C320" s="88"/>
      <c r="D320" s="31"/>
      <c r="E320" s="33"/>
      <c r="F320" s="34"/>
      <c r="G320" s="35">
        <f t="shared" si="32"/>
        <v>0</v>
      </c>
      <c r="H320" s="33"/>
      <c r="I320" s="34"/>
      <c r="J320" s="35">
        <f t="shared" si="33"/>
        <v>0</v>
      </c>
      <c r="K320" s="33"/>
      <c r="L320" s="34"/>
      <c r="M320" s="35">
        <f t="shared" si="34"/>
        <v>0</v>
      </c>
      <c r="N320" s="200"/>
      <c r="O320" s="200"/>
      <c r="P320" s="200"/>
      <c r="Q320" s="33"/>
      <c r="R320" s="34"/>
      <c r="S320" s="35">
        <f t="shared" si="35"/>
        <v>0</v>
      </c>
      <c r="T320" s="33"/>
      <c r="U320" s="34"/>
      <c r="V320" s="35">
        <f t="shared" si="36"/>
        <v>0</v>
      </c>
      <c r="W320" s="33"/>
      <c r="X320" s="34"/>
      <c r="Y320" s="35">
        <f t="shared" si="37"/>
        <v>0</v>
      </c>
      <c r="Z320" s="36"/>
      <c r="AA320" s="36"/>
      <c r="AB320" s="36"/>
      <c r="AC320" s="29" t="str">
        <f t="shared" si="38"/>
        <v xml:space="preserve"> </v>
      </c>
      <c r="AD320" s="30" t="str">
        <f t="shared" si="39"/>
        <v xml:space="preserve"> راسب  </v>
      </c>
      <c r="AE320" s="36"/>
    </row>
    <row r="321" spans="1:31" ht="33" customHeight="1" thickBot="1">
      <c r="A321" s="253" t="s">
        <v>30</v>
      </c>
      <c r="B321" s="237"/>
      <c r="C321" s="88"/>
      <c r="D321" s="31"/>
      <c r="E321" s="33"/>
      <c r="F321" s="34"/>
      <c r="G321" s="35">
        <f t="shared" si="32"/>
        <v>0</v>
      </c>
      <c r="H321" s="33"/>
      <c r="I321" s="34"/>
      <c r="J321" s="35">
        <f t="shared" si="33"/>
        <v>0</v>
      </c>
      <c r="K321" s="33"/>
      <c r="L321" s="34"/>
      <c r="M321" s="35">
        <f t="shared" si="34"/>
        <v>0</v>
      </c>
      <c r="N321" s="200"/>
      <c r="O321" s="200"/>
      <c r="P321" s="200"/>
      <c r="Q321" s="33"/>
      <c r="R321" s="34"/>
      <c r="S321" s="35">
        <f t="shared" si="35"/>
        <v>0</v>
      </c>
      <c r="T321" s="33"/>
      <c r="U321" s="34"/>
      <c r="V321" s="35">
        <f t="shared" si="36"/>
        <v>0</v>
      </c>
      <c r="W321" s="33"/>
      <c r="X321" s="34"/>
      <c r="Y321" s="35">
        <f t="shared" si="37"/>
        <v>0</v>
      </c>
      <c r="Z321" s="36"/>
      <c r="AA321" s="36"/>
      <c r="AB321" s="36"/>
      <c r="AC321" s="29" t="str">
        <f t="shared" si="38"/>
        <v xml:space="preserve"> </v>
      </c>
      <c r="AD321" s="30" t="str">
        <f t="shared" si="39"/>
        <v xml:space="preserve"> راسب  </v>
      </c>
      <c r="AE321" s="36"/>
    </row>
    <row r="322" spans="1:31" ht="33" customHeight="1" thickBot="1">
      <c r="A322" s="253" t="s">
        <v>30</v>
      </c>
      <c r="B322" s="237"/>
      <c r="C322" s="88"/>
      <c r="D322" s="31"/>
      <c r="E322" s="33"/>
      <c r="F322" s="34"/>
      <c r="G322" s="35">
        <f t="shared" si="32"/>
        <v>0</v>
      </c>
      <c r="H322" s="33"/>
      <c r="I322" s="34"/>
      <c r="J322" s="35">
        <f t="shared" si="33"/>
        <v>0</v>
      </c>
      <c r="K322" s="33"/>
      <c r="L322" s="34"/>
      <c r="M322" s="35">
        <f t="shared" si="34"/>
        <v>0</v>
      </c>
      <c r="N322" s="200"/>
      <c r="O322" s="200"/>
      <c r="P322" s="200"/>
      <c r="Q322" s="33"/>
      <c r="R322" s="34"/>
      <c r="S322" s="35">
        <f t="shared" si="35"/>
        <v>0</v>
      </c>
      <c r="T322" s="33"/>
      <c r="U322" s="34"/>
      <c r="V322" s="35">
        <f t="shared" si="36"/>
        <v>0</v>
      </c>
      <c r="W322" s="33"/>
      <c r="X322" s="34"/>
      <c r="Y322" s="35">
        <f t="shared" si="37"/>
        <v>0</v>
      </c>
      <c r="Z322" s="36"/>
      <c r="AA322" s="36"/>
      <c r="AB322" s="36"/>
      <c r="AC322" s="29" t="str">
        <f t="shared" si="38"/>
        <v xml:space="preserve"> </v>
      </c>
      <c r="AD322" s="30" t="str">
        <f t="shared" si="39"/>
        <v xml:space="preserve"> راسب  </v>
      </c>
      <c r="AE322" s="36"/>
    </row>
    <row r="323" spans="1:31" ht="33" customHeight="1" thickBot="1">
      <c r="A323" s="253" t="s">
        <v>30</v>
      </c>
      <c r="B323" s="237"/>
      <c r="C323" s="88"/>
      <c r="D323" s="31"/>
      <c r="E323" s="33"/>
      <c r="F323" s="34"/>
      <c r="G323" s="35">
        <f t="shared" si="32"/>
        <v>0</v>
      </c>
      <c r="H323" s="33"/>
      <c r="I323" s="34"/>
      <c r="J323" s="35">
        <f t="shared" si="33"/>
        <v>0</v>
      </c>
      <c r="K323" s="33"/>
      <c r="L323" s="34"/>
      <c r="M323" s="35">
        <f t="shared" si="34"/>
        <v>0</v>
      </c>
      <c r="N323" s="200"/>
      <c r="O323" s="200"/>
      <c r="P323" s="200"/>
      <c r="Q323" s="33"/>
      <c r="R323" s="34"/>
      <c r="S323" s="35">
        <f t="shared" si="35"/>
        <v>0</v>
      </c>
      <c r="T323" s="33"/>
      <c r="U323" s="34"/>
      <c r="V323" s="35">
        <f t="shared" si="36"/>
        <v>0</v>
      </c>
      <c r="W323" s="33"/>
      <c r="X323" s="34"/>
      <c r="Y323" s="35">
        <f t="shared" si="37"/>
        <v>0</v>
      </c>
      <c r="Z323" s="36"/>
      <c r="AA323" s="36"/>
      <c r="AB323" s="36"/>
      <c r="AC323" s="29" t="str">
        <f t="shared" si="38"/>
        <v xml:space="preserve"> </v>
      </c>
      <c r="AD323" s="30" t="str">
        <f t="shared" si="39"/>
        <v xml:space="preserve"> راسب  </v>
      </c>
      <c r="AE323" s="36"/>
    </row>
    <row r="324" spans="1:31" ht="33" customHeight="1" thickBot="1">
      <c r="A324" s="253" t="s">
        <v>30</v>
      </c>
      <c r="B324" s="237"/>
      <c r="C324" s="88"/>
      <c r="D324" s="31"/>
      <c r="E324" s="33"/>
      <c r="F324" s="34"/>
      <c r="G324" s="35">
        <f t="shared" si="32"/>
        <v>0</v>
      </c>
      <c r="H324" s="33"/>
      <c r="I324" s="34"/>
      <c r="J324" s="35">
        <f t="shared" si="33"/>
        <v>0</v>
      </c>
      <c r="K324" s="33"/>
      <c r="L324" s="34"/>
      <c r="M324" s="35">
        <f t="shared" si="34"/>
        <v>0</v>
      </c>
      <c r="N324" s="200"/>
      <c r="O324" s="200"/>
      <c r="P324" s="200"/>
      <c r="Q324" s="33"/>
      <c r="R324" s="34"/>
      <c r="S324" s="35">
        <f t="shared" si="35"/>
        <v>0</v>
      </c>
      <c r="T324" s="33"/>
      <c r="U324" s="34"/>
      <c r="V324" s="35">
        <f t="shared" si="36"/>
        <v>0</v>
      </c>
      <c r="W324" s="33"/>
      <c r="X324" s="34"/>
      <c r="Y324" s="35">
        <f t="shared" si="37"/>
        <v>0</v>
      </c>
      <c r="Z324" s="36"/>
      <c r="AA324" s="36"/>
      <c r="AB324" s="36"/>
      <c r="AC324" s="29" t="str">
        <f t="shared" si="38"/>
        <v xml:space="preserve"> </v>
      </c>
      <c r="AD324" s="30" t="str">
        <f t="shared" si="39"/>
        <v xml:space="preserve"> راسب  </v>
      </c>
      <c r="AE324" s="36"/>
    </row>
    <row r="325" spans="1:31" ht="33" customHeight="1" thickBot="1">
      <c r="A325" s="253" t="s">
        <v>30</v>
      </c>
      <c r="B325" s="237"/>
      <c r="C325" s="88"/>
      <c r="D325" s="31"/>
      <c r="E325" s="33"/>
      <c r="F325" s="34"/>
      <c r="G325" s="35">
        <f t="shared" si="32"/>
        <v>0</v>
      </c>
      <c r="H325" s="33"/>
      <c r="I325" s="34"/>
      <c r="J325" s="35">
        <f t="shared" si="33"/>
        <v>0</v>
      </c>
      <c r="K325" s="33"/>
      <c r="L325" s="34"/>
      <c r="M325" s="35">
        <f t="shared" si="34"/>
        <v>0</v>
      </c>
      <c r="N325" s="200"/>
      <c r="O325" s="200"/>
      <c r="P325" s="200"/>
      <c r="Q325" s="33"/>
      <c r="R325" s="34"/>
      <c r="S325" s="35">
        <f t="shared" si="35"/>
        <v>0</v>
      </c>
      <c r="T325" s="33"/>
      <c r="U325" s="34"/>
      <c r="V325" s="35">
        <f t="shared" si="36"/>
        <v>0</v>
      </c>
      <c r="W325" s="33"/>
      <c r="X325" s="34"/>
      <c r="Y325" s="35">
        <f t="shared" si="37"/>
        <v>0</v>
      </c>
      <c r="Z325" s="36"/>
      <c r="AA325" s="36"/>
      <c r="AB325" s="36"/>
      <c r="AC325" s="29" t="str">
        <f t="shared" si="38"/>
        <v xml:space="preserve"> </v>
      </c>
      <c r="AD325" s="30" t="str">
        <f t="shared" si="39"/>
        <v xml:space="preserve"> راسب  </v>
      </c>
      <c r="AE325" s="36"/>
    </row>
    <row r="326" spans="1:31" ht="33" customHeight="1" thickBot="1">
      <c r="A326" s="253" t="s">
        <v>30</v>
      </c>
      <c r="B326" s="237"/>
      <c r="C326" s="88"/>
      <c r="D326" s="31"/>
      <c r="E326" s="33"/>
      <c r="F326" s="34"/>
      <c r="G326" s="35">
        <f t="shared" si="32"/>
        <v>0</v>
      </c>
      <c r="H326" s="33"/>
      <c r="I326" s="34"/>
      <c r="J326" s="35">
        <f t="shared" si="33"/>
        <v>0</v>
      </c>
      <c r="K326" s="33"/>
      <c r="L326" s="34"/>
      <c r="M326" s="35">
        <f t="shared" si="34"/>
        <v>0</v>
      </c>
      <c r="N326" s="200"/>
      <c r="O326" s="200"/>
      <c r="P326" s="200"/>
      <c r="Q326" s="33"/>
      <c r="R326" s="34"/>
      <c r="S326" s="35">
        <f t="shared" si="35"/>
        <v>0</v>
      </c>
      <c r="T326" s="33"/>
      <c r="U326" s="34"/>
      <c r="V326" s="35">
        <f t="shared" si="36"/>
        <v>0</v>
      </c>
      <c r="W326" s="33"/>
      <c r="X326" s="34"/>
      <c r="Y326" s="35">
        <f t="shared" si="37"/>
        <v>0</v>
      </c>
      <c r="Z326" s="36"/>
      <c r="AA326" s="36"/>
      <c r="AB326" s="36"/>
      <c r="AC326" s="29" t="str">
        <f t="shared" si="38"/>
        <v xml:space="preserve"> </v>
      </c>
      <c r="AD326" s="30" t="str">
        <f t="shared" si="39"/>
        <v xml:space="preserve"> راسب  </v>
      </c>
      <c r="AE326" s="36"/>
    </row>
    <row r="327" spans="1:31" ht="33" customHeight="1" thickBot="1">
      <c r="A327" s="253" t="s">
        <v>30</v>
      </c>
      <c r="B327" s="237"/>
      <c r="C327" s="88"/>
      <c r="D327" s="31"/>
      <c r="E327" s="33"/>
      <c r="F327" s="34"/>
      <c r="G327" s="35">
        <f t="shared" si="32"/>
        <v>0</v>
      </c>
      <c r="H327" s="33"/>
      <c r="I327" s="34"/>
      <c r="J327" s="35">
        <f t="shared" si="33"/>
        <v>0</v>
      </c>
      <c r="K327" s="33"/>
      <c r="L327" s="34"/>
      <c r="M327" s="35">
        <f t="shared" si="34"/>
        <v>0</v>
      </c>
      <c r="N327" s="200"/>
      <c r="O327" s="200"/>
      <c r="P327" s="200"/>
      <c r="Q327" s="33"/>
      <c r="R327" s="34"/>
      <c r="S327" s="35">
        <f t="shared" si="35"/>
        <v>0</v>
      </c>
      <c r="T327" s="33"/>
      <c r="U327" s="34"/>
      <c r="V327" s="35">
        <f t="shared" si="36"/>
        <v>0</v>
      </c>
      <c r="W327" s="33"/>
      <c r="X327" s="34"/>
      <c r="Y327" s="35">
        <f t="shared" si="37"/>
        <v>0</v>
      </c>
      <c r="Z327" s="36"/>
      <c r="AA327" s="36"/>
      <c r="AB327" s="36"/>
      <c r="AC327" s="29" t="str">
        <f t="shared" si="38"/>
        <v xml:space="preserve"> </v>
      </c>
      <c r="AD327" s="30" t="str">
        <f t="shared" si="39"/>
        <v xml:space="preserve"> راسب  </v>
      </c>
      <c r="AE327" s="36"/>
    </row>
    <row r="328" spans="1:31" ht="33" customHeight="1" thickBot="1">
      <c r="A328" s="253" t="s">
        <v>30</v>
      </c>
      <c r="B328" s="237"/>
      <c r="C328" s="88"/>
      <c r="D328" s="31"/>
      <c r="E328" s="33"/>
      <c r="F328" s="34"/>
      <c r="G328" s="35">
        <f t="shared" si="32"/>
        <v>0</v>
      </c>
      <c r="H328" s="33"/>
      <c r="I328" s="34"/>
      <c r="J328" s="35">
        <f t="shared" si="33"/>
        <v>0</v>
      </c>
      <c r="K328" s="33"/>
      <c r="L328" s="34"/>
      <c r="M328" s="35">
        <f t="shared" si="34"/>
        <v>0</v>
      </c>
      <c r="N328" s="200"/>
      <c r="O328" s="200"/>
      <c r="P328" s="200"/>
      <c r="Q328" s="33"/>
      <c r="R328" s="34"/>
      <c r="S328" s="35">
        <f t="shared" si="35"/>
        <v>0</v>
      </c>
      <c r="T328" s="33"/>
      <c r="U328" s="34"/>
      <c r="V328" s="35">
        <f t="shared" si="36"/>
        <v>0</v>
      </c>
      <c r="W328" s="33"/>
      <c r="X328" s="34"/>
      <c r="Y328" s="35">
        <f t="shared" si="37"/>
        <v>0</v>
      </c>
      <c r="Z328" s="36"/>
      <c r="AA328" s="36"/>
      <c r="AB328" s="36"/>
      <c r="AC328" s="29" t="str">
        <f t="shared" si="38"/>
        <v xml:space="preserve"> </v>
      </c>
      <c r="AD328" s="30" t="str">
        <f t="shared" si="39"/>
        <v xml:space="preserve"> راسب  </v>
      </c>
      <c r="AE328" s="36"/>
    </row>
    <row r="329" spans="1:31" ht="33" customHeight="1" thickBot="1">
      <c r="A329" s="253" t="s">
        <v>30</v>
      </c>
      <c r="B329" s="237"/>
      <c r="C329" s="88"/>
      <c r="D329" s="31"/>
      <c r="E329" s="33"/>
      <c r="F329" s="34"/>
      <c r="G329" s="35">
        <f t="shared" si="32"/>
        <v>0</v>
      </c>
      <c r="H329" s="33"/>
      <c r="I329" s="34"/>
      <c r="J329" s="35">
        <f t="shared" si="33"/>
        <v>0</v>
      </c>
      <c r="K329" s="33"/>
      <c r="L329" s="34"/>
      <c r="M329" s="35">
        <f t="shared" si="34"/>
        <v>0</v>
      </c>
      <c r="N329" s="200"/>
      <c r="O329" s="200"/>
      <c r="P329" s="200"/>
      <c r="Q329" s="33"/>
      <c r="R329" s="34"/>
      <c r="S329" s="35">
        <f t="shared" si="35"/>
        <v>0</v>
      </c>
      <c r="T329" s="33"/>
      <c r="U329" s="34"/>
      <c r="V329" s="35">
        <f t="shared" si="36"/>
        <v>0</v>
      </c>
      <c r="W329" s="33"/>
      <c r="X329" s="34"/>
      <c r="Y329" s="35">
        <f t="shared" si="37"/>
        <v>0</v>
      </c>
      <c r="Z329" s="36"/>
      <c r="AA329" s="36"/>
      <c r="AB329" s="36"/>
      <c r="AC329" s="29" t="str">
        <f t="shared" si="38"/>
        <v xml:space="preserve"> </v>
      </c>
      <c r="AD329" s="30" t="str">
        <f t="shared" si="39"/>
        <v xml:space="preserve"> راسب  </v>
      </c>
      <c r="AE329" s="36"/>
    </row>
    <row r="330" spans="1:31" ht="33" customHeight="1" thickBot="1">
      <c r="A330" s="253" t="s">
        <v>30</v>
      </c>
      <c r="B330" s="237"/>
      <c r="C330" s="88"/>
      <c r="D330" s="31"/>
      <c r="E330" s="33"/>
      <c r="F330" s="34"/>
      <c r="G330" s="35">
        <f t="shared" si="32"/>
        <v>0</v>
      </c>
      <c r="H330" s="33"/>
      <c r="I330" s="34"/>
      <c r="J330" s="35">
        <f t="shared" si="33"/>
        <v>0</v>
      </c>
      <c r="K330" s="33"/>
      <c r="L330" s="34"/>
      <c r="M330" s="35">
        <f t="shared" si="34"/>
        <v>0</v>
      </c>
      <c r="N330" s="200"/>
      <c r="O330" s="200"/>
      <c r="P330" s="200"/>
      <c r="Q330" s="33"/>
      <c r="R330" s="34"/>
      <c r="S330" s="35">
        <f t="shared" si="35"/>
        <v>0</v>
      </c>
      <c r="T330" s="33"/>
      <c r="U330" s="34"/>
      <c r="V330" s="35">
        <f t="shared" si="36"/>
        <v>0</v>
      </c>
      <c r="W330" s="33"/>
      <c r="X330" s="34"/>
      <c r="Y330" s="35">
        <f t="shared" si="37"/>
        <v>0</v>
      </c>
      <c r="Z330" s="36"/>
      <c r="AA330" s="36"/>
      <c r="AB330" s="36"/>
      <c r="AC330" s="29" t="str">
        <f t="shared" si="38"/>
        <v xml:space="preserve"> </v>
      </c>
      <c r="AD330" s="30" t="str">
        <f t="shared" si="39"/>
        <v xml:space="preserve"> راسب  </v>
      </c>
      <c r="AE330" s="36"/>
    </row>
    <row r="331" spans="1:31" ht="33" customHeight="1" thickBot="1">
      <c r="A331" s="253" t="s">
        <v>30</v>
      </c>
      <c r="B331" s="237"/>
      <c r="C331" s="88"/>
      <c r="D331" s="31"/>
      <c r="E331" s="33"/>
      <c r="F331" s="34"/>
      <c r="G331" s="35">
        <f t="shared" si="32"/>
        <v>0</v>
      </c>
      <c r="H331" s="33"/>
      <c r="I331" s="34"/>
      <c r="J331" s="35">
        <f t="shared" si="33"/>
        <v>0</v>
      </c>
      <c r="K331" s="33"/>
      <c r="L331" s="34"/>
      <c r="M331" s="35">
        <f t="shared" si="34"/>
        <v>0</v>
      </c>
      <c r="N331" s="200"/>
      <c r="O331" s="200"/>
      <c r="P331" s="200"/>
      <c r="Q331" s="33"/>
      <c r="R331" s="34"/>
      <c r="S331" s="35">
        <f t="shared" si="35"/>
        <v>0</v>
      </c>
      <c r="T331" s="33"/>
      <c r="U331" s="34"/>
      <c r="V331" s="35">
        <f t="shared" si="36"/>
        <v>0</v>
      </c>
      <c r="W331" s="33"/>
      <c r="X331" s="34"/>
      <c r="Y331" s="35">
        <f t="shared" si="37"/>
        <v>0</v>
      </c>
      <c r="Z331" s="36"/>
      <c r="AA331" s="36"/>
      <c r="AB331" s="36"/>
      <c r="AC331" s="29" t="str">
        <f t="shared" si="38"/>
        <v xml:space="preserve"> </v>
      </c>
      <c r="AD331" s="30" t="str">
        <f t="shared" si="39"/>
        <v xml:space="preserve"> راسب  </v>
      </c>
      <c r="AE331" s="36"/>
    </row>
    <row r="332" spans="1:31" ht="33" customHeight="1" thickBot="1">
      <c r="A332" s="253" t="s">
        <v>30</v>
      </c>
      <c r="B332" s="237"/>
      <c r="C332" s="88"/>
      <c r="D332" s="31"/>
      <c r="E332" s="33"/>
      <c r="F332" s="34"/>
      <c r="G332" s="35">
        <f t="shared" si="32"/>
        <v>0</v>
      </c>
      <c r="H332" s="33"/>
      <c r="I332" s="34"/>
      <c r="J332" s="35">
        <f t="shared" si="33"/>
        <v>0</v>
      </c>
      <c r="K332" s="33"/>
      <c r="L332" s="34"/>
      <c r="M332" s="35">
        <f t="shared" si="34"/>
        <v>0</v>
      </c>
      <c r="N332" s="200"/>
      <c r="O332" s="200"/>
      <c r="P332" s="200"/>
      <c r="Q332" s="33"/>
      <c r="R332" s="34"/>
      <c r="S332" s="35">
        <f t="shared" si="35"/>
        <v>0</v>
      </c>
      <c r="T332" s="33"/>
      <c r="U332" s="34"/>
      <c r="V332" s="35">
        <f t="shared" si="36"/>
        <v>0</v>
      </c>
      <c r="W332" s="33"/>
      <c r="X332" s="34"/>
      <c r="Y332" s="35">
        <f t="shared" si="37"/>
        <v>0</v>
      </c>
      <c r="Z332" s="36"/>
      <c r="AA332" s="36"/>
      <c r="AB332" s="36"/>
      <c r="AC332" s="29" t="str">
        <f t="shared" si="38"/>
        <v xml:space="preserve"> </v>
      </c>
      <c r="AD332" s="30" t="str">
        <f t="shared" si="39"/>
        <v xml:space="preserve"> راسب  </v>
      </c>
      <c r="AE332" s="36"/>
    </row>
    <row r="333" spans="1:31" ht="33" customHeight="1" thickBot="1">
      <c r="A333" s="253" t="s">
        <v>30</v>
      </c>
      <c r="B333" s="237"/>
      <c r="C333" s="88"/>
      <c r="D333" s="31"/>
      <c r="E333" s="33"/>
      <c r="F333" s="34"/>
      <c r="G333" s="35">
        <f t="shared" ref="G333:G396" si="40">E333+F333</f>
        <v>0</v>
      </c>
      <c r="H333" s="33"/>
      <c r="I333" s="34"/>
      <c r="J333" s="35">
        <f t="shared" ref="J333:J396" si="41">H333+I333</f>
        <v>0</v>
      </c>
      <c r="K333" s="33"/>
      <c r="L333" s="34"/>
      <c r="M333" s="35">
        <f t="shared" ref="M333:M396" si="42">K333+L333</f>
        <v>0</v>
      </c>
      <c r="N333" s="200"/>
      <c r="O333" s="200"/>
      <c r="P333" s="200"/>
      <c r="Q333" s="33"/>
      <c r="R333" s="34"/>
      <c r="S333" s="35">
        <f t="shared" ref="S333:S396" si="43">Q333+R333</f>
        <v>0</v>
      </c>
      <c r="T333" s="33"/>
      <c r="U333" s="34"/>
      <c r="V333" s="35">
        <f t="shared" ref="V333:V396" si="44">T333+U333</f>
        <v>0</v>
      </c>
      <c r="W333" s="33"/>
      <c r="X333" s="34"/>
      <c r="Y333" s="35">
        <f t="shared" ref="Y333:Y396" si="45">W333+X333</f>
        <v>0</v>
      </c>
      <c r="Z333" s="36"/>
      <c r="AA333" s="36"/>
      <c r="AB333" s="36"/>
      <c r="AC333" s="29" t="str">
        <f t="shared" ref="AC333:AC396" si="46">IF(AND(G333&gt;=50,J333&gt;=50,M333&gt;=50,S333&gt;=50,V333&gt;=50,Y333&gt;=50),SUM(AB333,AA333,Z333,Y333,V333,S333,M333,J333,G333)," ")</f>
        <v xml:space="preserve"> </v>
      </c>
      <c r="AD333" s="30" t="str">
        <f t="shared" ref="AD333:AD396" si="47">IF(AND(Y333&gt;=50,V333&gt;=50,S333&gt;=50,M333&gt;=50,J333&gt;=50,G333&gt;=50)," ناجح"," راسب  ")</f>
        <v xml:space="preserve"> راسب  </v>
      </c>
      <c r="AE333" s="36"/>
    </row>
    <row r="334" spans="1:31" ht="33" customHeight="1" thickBot="1">
      <c r="A334" s="253" t="s">
        <v>30</v>
      </c>
      <c r="B334" s="237"/>
      <c r="C334" s="88"/>
      <c r="D334" s="31"/>
      <c r="E334" s="33"/>
      <c r="F334" s="34"/>
      <c r="G334" s="35">
        <f t="shared" si="40"/>
        <v>0</v>
      </c>
      <c r="H334" s="33"/>
      <c r="I334" s="34"/>
      <c r="J334" s="35">
        <f t="shared" si="41"/>
        <v>0</v>
      </c>
      <c r="K334" s="33"/>
      <c r="L334" s="34"/>
      <c r="M334" s="35">
        <f t="shared" si="42"/>
        <v>0</v>
      </c>
      <c r="N334" s="200"/>
      <c r="O334" s="200"/>
      <c r="P334" s="200"/>
      <c r="Q334" s="33"/>
      <c r="R334" s="34"/>
      <c r="S334" s="35">
        <f t="shared" si="43"/>
        <v>0</v>
      </c>
      <c r="T334" s="33"/>
      <c r="U334" s="34"/>
      <c r="V334" s="35">
        <f t="shared" si="44"/>
        <v>0</v>
      </c>
      <c r="W334" s="33"/>
      <c r="X334" s="34"/>
      <c r="Y334" s="35">
        <f t="shared" si="45"/>
        <v>0</v>
      </c>
      <c r="Z334" s="36"/>
      <c r="AA334" s="36"/>
      <c r="AB334" s="36"/>
      <c r="AC334" s="29" t="str">
        <f t="shared" si="46"/>
        <v xml:space="preserve"> </v>
      </c>
      <c r="AD334" s="30" t="str">
        <f t="shared" si="47"/>
        <v xml:space="preserve"> راسب  </v>
      </c>
      <c r="AE334" s="36"/>
    </row>
    <row r="335" spans="1:31" ht="33" customHeight="1" thickBot="1">
      <c r="A335" s="253" t="s">
        <v>30</v>
      </c>
      <c r="B335" s="237"/>
      <c r="C335" s="88"/>
      <c r="D335" s="31"/>
      <c r="E335" s="33"/>
      <c r="F335" s="34"/>
      <c r="G335" s="35">
        <f t="shared" si="40"/>
        <v>0</v>
      </c>
      <c r="H335" s="33"/>
      <c r="I335" s="34"/>
      <c r="J335" s="35">
        <f t="shared" si="41"/>
        <v>0</v>
      </c>
      <c r="K335" s="33"/>
      <c r="L335" s="34"/>
      <c r="M335" s="35">
        <f t="shared" si="42"/>
        <v>0</v>
      </c>
      <c r="N335" s="200"/>
      <c r="O335" s="200"/>
      <c r="P335" s="200"/>
      <c r="Q335" s="33"/>
      <c r="R335" s="34"/>
      <c r="S335" s="35">
        <f t="shared" si="43"/>
        <v>0</v>
      </c>
      <c r="T335" s="33"/>
      <c r="U335" s="34"/>
      <c r="V335" s="35">
        <f t="shared" si="44"/>
        <v>0</v>
      </c>
      <c r="W335" s="33"/>
      <c r="X335" s="34"/>
      <c r="Y335" s="35">
        <f t="shared" si="45"/>
        <v>0</v>
      </c>
      <c r="Z335" s="36"/>
      <c r="AA335" s="36"/>
      <c r="AB335" s="36"/>
      <c r="AC335" s="29" t="str">
        <f t="shared" si="46"/>
        <v xml:space="preserve"> </v>
      </c>
      <c r="AD335" s="30" t="str">
        <f t="shared" si="47"/>
        <v xml:space="preserve"> راسب  </v>
      </c>
      <c r="AE335" s="36"/>
    </row>
    <row r="336" spans="1:31" ht="33" customHeight="1" thickBot="1">
      <c r="A336" s="253" t="s">
        <v>30</v>
      </c>
      <c r="B336" s="237"/>
      <c r="C336" s="88"/>
      <c r="D336" s="31"/>
      <c r="E336" s="33"/>
      <c r="F336" s="34"/>
      <c r="G336" s="35">
        <f t="shared" si="40"/>
        <v>0</v>
      </c>
      <c r="H336" s="33"/>
      <c r="I336" s="34"/>
      <c r="J336" s="35">
        <f t="shared" si="41"/>
        <v>0</v>
      </c>
      <c r="K336" s="33"/>
      <c r="L336" s="34"/>
      <c r="M336" s="35">
        <f t="shared" si="42"/>
        <v>0</v>
      </c>
      <c r="N336" s="200"/>
      <c r="O336" s="200"/>
      <c r="P336" s="200"/>
      <c r="Q336" s="33"/>
      <c r="R336" s="34"/>
      <c r="S336" s="35">
        <f t="shared" si="43"/>
        <v>0</v>
      </c>
      <c r="T336" s="33"/>
      <c r="U336" s="34"/>
      <c r="V336" s="35">
        <f t="shared" si="44"/>
        <v>0</v>
      </c>
      <c r="W336" s="33"/>
      <c r="X336" s="34"/>
      <c r="Y336" s="35">
        <f t="shared" si="45"/>
        <v>0</v>
      </c>
      <c r="Z336" s="36"/>
      <c r="AA336" s="36"/>
      <c r="AB336" s="36"/>
      <c r="AC336" s="29" t="str">
        <f t="shared" si="46"/>
        <v xml:space="preserve"> </v>
      </c>
      <c r="AD336" s="30" t="str">
        <f t="shared" si="47"/>
        <v xml:space="preserve"> راسب  </v>
      </c>
      <c r="AE336" s="36"/>
    </row>
    <row r="337" spans="1:31" ht="33" customHeight="1" thickBot="1">
      <c r="A337" s="253" t="s">
        <v>30</v>
      </c>
      <c r="B337" s="237"/>
      <c r="C337" s="88"/>
      <c r="D337" s="31"/>
      <c r="E337" s="33"/>
      <c r="F337" s="34"/>
      <c r="G337" s="35">
        <f t="shared" si="40"/>
        <v>0</v>
      </c>
      <c r="H337" s="33"/>
      <c r="I337" s="34"/>
      <c r="J337" s="35">
        <f t="shared" si="41"/>
        <v>0</v>
      </c>
      <c r="K337" s="33"/>
      <c r="L337" s="34"/>
      <c r="M337" s="35">
        <f t="shared" si="42"/>
        <v>0</v>
      </c>
      <c r="N337" s="200"/>
      <c r="O337" s="200"/>
      <c r="P337" s="200"/>
      <c r="Q337" s="33"/>
      <c r="R337" s="34"/>
      <c r="S337" s="35">
        <f t="shared" si="43"/>
        <v>0</v>
      </c>
      <c r="T337" s="33"/>
      <c r="U337" s="34"/>
      <c r="V337" s="35">
        <f t="shared" si="44"/>
        <v>0</v>
      </c>
      <c r="W337" s="33"/>
      <c r="X337" s="34"/>
      <c r="Y337" s="35">
        <f t="shared" si="45"/>
        <v>0</v>
      </c>
      <c r="Z337" s="36"/>
      <c r="AA337" s="36"/>
      <c r="AB337" s="36"/>
      <c r="AC337" s="29" t="str">
        <f t="shared" si="46"/>
        <v xml:space="preserve"> </v>
      </c>
      <c r="AD337" s="30" t="str">
        <f t="shared" si="47"/>
        <v xml:space="preserve"> راسب  </v>
      </c>
      <c r="AE337" s="36"/>
    </row>
    <row r="338" spans="1:31" ht="33" customHeight="1" thickBot="1">
      <c r="A338" s="253" t="s">
        <v>30</v>
      </c>
      <c r="B338" s="237"/>
      <c r="C338" s="88"/>
      <c r="D338" s="31"/>
      <c r="E338" s="33"/>
      <c r="F338" s="34"/>
      <c r="G338" s="35">
        <f t="shared" si="40"/>
        <v>0</v>
      </c>
      <c r="H338" s="33"/>
      <c r="I338" s="34"/>
      <c r="J338" s="35">
        <f t="shared" si="41"/>
        <v>0</v>
      </c>
      <c r="K338" s="33"/>
      <c r="L338" s="34"/>
      <c r="M338" s="35">
        <f t="shared" si="42"/>
        <v>0</v>
      </c>
      <c r="N338" s="200"/>
      <c r="O338" s="200"/>
      <c r="P338" s="200"/>
      <c r="Q338" s="33"/>
      <c r="R338" s="34"/>
      <c r="S338" s="35">
        <f t="shared" si="43"/>
        <v>0</v>
      </c>
      <c r="T338" s="33"/>
      <c r="U338" s="34"/>
      <c r="V338" s="35">
        <f t="shared" si="44"/>
        <v>0</v>
      </c>
      <c r="W338" s="33"/>
      <c r="X338" s="34"/>
      <c r="Y338" s="35">
        <f t="shared" si="45"/>
        <v>0</v>
      </c>
      <c r="Z338" s="36"/>
      <c r="AA338" s="36"/>
      <c r="AB338" s="36"/>
      <c r="AC338" s="29" t="str">
        <f t="shared" si="46"/>
        <v xml:space="preserve"> </v>
      </c>
      <c r="AD338" s="30" t="str">
        <f t="shared" si="47"/>
        <v xml:space="preserve"> راسب  </v>
      </c>
      <c r="AE338" s="36"/>
    </row>
    <row r="339" spans="1:31" ht="33" customHeight="1" thickBot="1">
      <c r="A339" s="253" t="s">
        <v>30</v>
      </c>
      <c r="B339" s="237"/>
      <c r="C339" s="88"/>
      <c r="D339" s="31"/>
      <c r="E339" s="33"/>
      <c r="F339" s="34"/>
      <c r="G339" s="35">
        <f t="shared" si="40"/>
        <v>0</v>
      </c>
      <c r="H339" s="33"/>
      <c r="I339" s="34"/>
      <c r="J339" s="35">
        <f t="shared" si="41"/>
        <v>0</v>
      </c>
      <c r="K339" s="33"/>
      <c r="L339" s="34"/>
      <c r="M339" s="35">
        <f t="shared" si="42"/>
        <v>0</v>
      </c>
      <c r="N339" s="200"/>
      <c r="O339" s="200"/>
      <c r="P339" s="200"/>
      <c r="Q339" s="33"/>
      <c r="R339" s="34"/>
      <c r="S339" s="35">
        <f t="shared" si="43"/>
        <v>0</v>
      </c>
      <c r="T339" s="33"/>
      <c r="U339" s="34"/>
      <c r="V339" s="35">
        <f t="shared" si="44"/>
        <v>0</v>
      </c>
      <c r="W339" s="33"/>
      <c r="X339" s="34"/>
      <c r="Y339" s="35">
        <f t="shared" si="45"/>
        <v>0</v>
      </c>
      <c r="Z339" s="36"/>
      <c r="AA339" s="36"/>
      <c r="AB339" s="36"/>
      <c r="AC339" s="29" t="str">
        <f t="shared" si="46"/>
        <v xml:space="preserve"> </v>
      </c>
      <c r="AD339" s="30" t="str">
        <f t="shared" si="47"/>
        <v xml:space="preserve"> راسب  </v>
      </c>
      <c r="AE339" s="36"/>
    </row>
    <row r="340" spans="1:31" ht="33" customHeight="1" thickBot="1">
      <c r="A340" s="253" t="s">
        <v>30</v>
      </c>
      <c r="B340" s="237"/>
      <c r="C340" s="88"/>
      <c r="D340" s="31"/>
      <c r="E340" s="33"/>
      <c r="F340" s="34"/>
      <c r="G340" s="35">
        <f t="shared" si="40"/>
        <v>0</v>
      </c>
      <c r="H340" s="33"/>
      <c r="I340" s="34"/>
      <c r="J340" s="35">
        <f t="shared" si="41"/>
        <v>0</v>
      </c>
      <c r="K340" s="33"/>
      <c r="L340" s="34"/>
      <c r="M340" s="35">
        <f t="shared" si="42"/>
        <v>0</v>
      </c>
      <c r="N340" s="200"/>
      <c r="O340" s="200"/>
      <c r="P340" s="200"/>
      <c r="Q340" s="33"/>
      <c r="R340" s="34"/>
      <c r="S340" s="35">
        <f t="shared" si="43"/>
        <v>0</v>
      </c>
      <c r="T340" s="33"/>
      <c r="U340" s="34"/>
      <c r="V340" s="35">
        <f t="shared" si="44"/>
        <v>0</v>
      </c>
      <c r="W340" s="33"/>
      <c r="X340" s="34"/>
      <c r="Y340" s="35">
        <f t="shared" si="45"/>
        <v>0</v>
      </c>
      <c r="Z340" s="36"/>
      <c r="AA340" s="36"/>
      <c r="AB340" s="36"/>
      <c r="AC340" s="29" t="str">
        <f t="shared" si="46"/>
        <v xml:space="preserve"> </v>
      </c>
      <c r="AD340" s="30" t="str">
        <f t="shared" si="47"/>
        <v xml:space="preserve"> راسب  </v>
      </c>
      <c r="AE340" s="36"/>
    </row>
    <row r="341" spans="1:31" ht="33" customHeight="1" thickBot="1">
      <c r="A341" s="253" t="s">
        <v>30</v>
      </c>
      <c r="B341" s="237"/>
      <c r="C341" s="88"/>
      <c r="D341" s="31"/>
      <c r="E341" s="33"/>
      <c r="F341" s="34"/>
      <c r="G341" s="35">
        <f t="shared" si="40"/>
        <v>0</v>
      </c>
      <c r="H341" s="33"/>
      <c r="I341" s="34"/>
      <c r="J341" s="35">
        <f t="shared" si="41"/>
        <v>0</v>
      </c>
      <c r="K341" s="33"/>
      <c r="L341" s="34"/>
      <c r="M341" s="35">
        <f t="shared" si="42"/>
        <v>0</v>
      </c>
      <c r="N341" s="200"/>
      <c r="O341" s="200"/>
      <c r="P341" s="200"/>
      <c r="Q341" s="33"/>
      <c r="R341" s="34"/>
      <c r="S341" s="35">
        <f t="shared" si="43"/>
        <v>0</v>
      </c>
      <c r="T341" s="33"/>
      <c r="U341" s="34"/>
      <c r="V341" s="35">
        <f t="shared" si="44"/>
        <v>0</v>
      </c>
      <c r="W341" s="33"/>
      <c r="X341" s="34"/>
      <c r="Y341" s="35">
        <f t="shared" si="45"/>
        <v>0</v>
      </c>
      <c r="Z341" s="36"/>
      <c r="AA341" s="36"/>
      <c r="AB341" s="36"/>
      <c r="AC341" s="29" t="str">
        <f t="shared" si="46"/>
        <v xml:space="preserve"> </v>
      </c>
      <c r="AD341" s="30" t="str">
        <f t="shared" si="47"/>
        <v xml:space="preserve"> راسب  </v>
      </c>
      <c r="AE341" s="36"/>
    </row>
    <row r="342" spans="1:31" ht="33" customHeight="1" thickBot="1">
      <c r="A342" s="253" t="s">
        <v>30</v>
      </c>
      <c r="B342" s="237"/>
      <c r="C342" s="88"/>
      <c r="D342" s="31"/>
      <c r="E342" s="33"/>
      <c r="F342" s="34"/>
      <c r="G342" s="35">
        <f t="shared" si="40"/>
        <v>0</v>
      </c>
      <c r="H342" s="33"/>
      <c r="I342" s="34"/>
      <c r="J342" s="35">
        <f t="shared" si="41"/>
        <v>0</v>
      </c>
      <c r="K342" s="33"/>
      <c r="L342" s="34"/>
      <c r="M342" s="35">
        <f t="shared" si="42"/>
        <v>0</v>
      </c>
      <c r="N342" s="200"/>
      <c r="O342" s="200"/>
      <c r="P342" s="200"/>
      <c r="Q342" s="33"/>
      <c r="R342" s="34"/>
      <c r="S342" s="35">
        <f t="shared" si="43"/>
        <v>0</v>
      </c>
      <c r="T342" s="33"/>
      <c r="U342" s="34"/>
      <c r="V342" s="35">
        <f t="shared" si="44"/>
        <v>0</v>
      </c>
      <c r="W342" s="33"/>
      <c r="X342" s="34"/>
      <c r="Y342" s="35">
        <f t="shared" si="45"/>
        <v>0</v>
      </c>
      <c r="Z342" s="36"/>
      <c r="AA342" s="36"/>
      <c r="AB342" s="36"/>
      <c r="AC342" s="29" t="str">
        <f t="shared" si="46"/>
        <v xml:space="preserve"> </v>
      </c>
      <c r="AD342" s="30" t="str">
        <f t="shared" si="47"/>
        <v xml:space="preserve"> راسب  </v>
      </c>
      <c r="AE342" s="36"/>
    </row>
    <row r="343" spans="1:31" ht="33" customHeight="1" thickBot="1">
      <c r="A343" s="253" t="s">
        <v>30</v>
      </c>
      <c r="B343" s="237"/>
      <c r="C343" s="88"/>
      <c r="D343" s="31"/>
      <c r="E343" s="33"/>
      <c r="F343" s="34"/>
      <c r="G343" s="35">
        <f t="shared" si="40"/>
        <v>0</v>
      </c>
      <c r="H343" s="33"/>
      <c r="I343" s="34"/>
      <c r="J343" s="35">
        <f t="shared" si="41"/>
        <v>0</v>
      </c>
      <c r="K343" s="33"/>
      <c r="L343" s="34"/>
      <c r="M343" s="35">
        <f t="shared" si="42"/>
        <v>0</v>
      </c>
      <c r="N343" s="200"/>
      <c r="O343" s="200"/>
      <c r="P343" s="200"/>
      <c r="Q343" s="33"/>
      <c r="R343" s="34"/>
      <c r="S343" s="35">
        <f t="shared" si="43"/>
        <v>0</v>
      </c>
      <c r="T343" s="33"/>
      <c r="U343" s="34"/>
      <c r="V343" s="35">
        <f t="shared" si="44"/>
        <v>0</v>
      </c>
      <c r="W343" s="33"/>
      <c r="X343" s="34"/>
      <c r="Y343" s="35">
        <f t="shared" si="45"/>
        <v>0</v>
      </c>
      <c r="Z343" s="36"/>
      <c r="AA343" s="36"/>
      <c r="AB343" s="36"/>
      <c r="AC343" s="29" t="str">
        <f t="shared" si="46"/>
        <v xml:space="preserve"> </v>
      </c>
      <c r="AD343" s="30" t="str">
        <f t="shared" si="47"/>
        <v xml:space="preserve"> راسب  </v>
      </c>
      <c r="AE343" s="36"/>
    </row>
    <row r="344" spans="1:31" ht="33" customHeight="1" thickBot="1">
      <c r="A344" s="253" t="s">
        <v>30</v>
      </c>
      <c r="B344" s="237"/>
      <c r="C344" s="88"/>
      <c r="D344" s="31"/>
      <c r="E344" s="33"/>
      <c r="F344" s="34"/>
      <c r="G344" s="35">
        <f t="shared" si="40"/>
        <v>0</v>
      </c>
      <c r="H344" s="33"/>
      <c r="I344" s="34"/>
      <c r="J344" s="35">
        <f t="shared" si="41"/>
        <v>0</v>
      </c>
      <c r="K344" s="33"/>
      <c r="L344" s="34"/>
      <c r="M344" s="35">
        <f t="shared" si="42"/>
        <v>0</v>
      </c>
      <c r="N344" s="200"/>
      <c r="O344" s="200"/>
      <c r="P344" s="200"/>
      <c r="Q344" s="33"/>
      <c r="R344" s="34"/>
      <c r="S344" s="35">
        <f t="shared" si="43"/>
        <v>0</v>
      </c>
      <c r="T344" s="33"/>
      <c r="U344" s="34"/>
      <c r="V344" s="35">
        <f t="shared" si="44"/>
        <v>0</v>
      </c>
      <c r="W344" s="33"/>
      <c r="X344" s="34"/>
      <c r="Y344" s="35">
        <f t="shared" si="45"/>
        <v>0</v>
      </c>
      <c r="Z344" s="36"/>
      <c r="AA344" s="36"/>
      <c r="AB344" s="36"/>
      <c r="AC344" s="29" t="str">
        <f t="shared" si="46"/>
        <v xml:space="preserve"> </v>
      </c>
      <c r="AD344" s="30" t="str">
        <f t="shared" si="47"/>
        <v xml:space="preserve"> راسب  </v>
      </c>
      <c r="AE344" s="36"/>
    </row>
    <row r="345" spans="1:31" ht="33" customHeight="1" thickBot="1">
      <c r="A345" s="253" t="s">
        <v>30</v>
      </c>
      <c r="B345" s="237"/>
      <c r="C345" s="88"/>
      <c r="D345" s="31"/>
      <c r="E345" s="33"/>
      <c r="F345" s="34"/>
      <c r="G345" s="35">
        <f t="shared" si="40"/>
        <v>0</v>
      </c>
      <c r="H345" s="33"/>
      <c r="I345" s="34"/>
      <c r="J345" s="35">
        <f t="shared" si="41"/>
        <v>0</v>
      </c>
      <c r="K345" s="33"/>
      <c r="L345" s="34"/>
      <c r="M345" s="35">
        <f t="shared" si="42"/>
        <v>0</v>
      </c>
      <c r="N345" s="200"/>
      <c r="O345" s="200"/>
      <c r="P345" s="200"/>
      <c r="Q345" s="33"/>
      <c r="R345" s="34"/>
      <c r="S345" s="35">
        <f t="shared" si="43"/>
        <v>0</v>
      </c>
      <c r="T345" s="33"/>
      <c r="U345" s="34"/>
      <c r="V345" s="35">
        <f t="shared" si="44"/>
        <v>0</v>
      </c>
      <c r="W345" s="33"/>
      <c r="X345" s="34"/>
      <c r="Y345" s="35">
        <f t="shared" si="45"/>
        <v>0</v>
      </c>
      <c r="Z345" s="36"/>
      <c r="AA345" s="36"/>
      <c r="AB345" s="36"/>
      <c r="AC345" s="29" t="str">
        <f t="shared" si="46"/>
        <v xml:space="preserve"> </v>
      </c>
      <c r="AD345" s="30" t="str">
        <f t="shared" si="47"/>
        <v xml:space="preserve"> راسب  </v>
      </c>
      <c r="AE345" s="36"/>
    </row>
    <row r="346" spans="1:31" ht="33" customHeight="1" thickBot="1">
      <c r="A346" s="253" t="s">
        <v>30</v>
      </c>
      <c r="B346" s="237"/>
      <c r="C346" s="88"/>
      <c r="D346" s="31"/>
      <c r="E346" s="33"/>
      <c r="F346" s="34"/>
      <c r="G346" s="35">
        <f t="shared" si="40"/>
        <v>0</v>
      </c>
      <c r="H346" s="33"/>
      <c r="I346" s="34"/>
      <c r="J346" s="35">
        <f t="shared" si="41"/>
        <v>0</v>
      </c>
      <c r="K346" s="33"/>
      <c r="L346" s="34"/>
      <c r="M346" s="35">
        <f t="shared" si="42"/>
        <v>0</v>
      </c>
      <c r="N346" s="200"/>
      <c r="O346" s="200"/>
      <c r="P346" s="200"/>
      <c r="Q346" s="33"/>
      <c r="R346" s="34"/>
      <c r="S346" s="35">
        <f t="shared" si="43"/>
        <v>0</v>
      </c>
      <c r="T346" s="33"/>
      <c r="U346" s="34"/>
      <c r="V346" s="35">
        <f t="shared" si="44"/>
        <v>0</v>
      </c>
      <c r="W346" s="33"/>
      <c r="X346" s="34"/>
      <c r="Y346" s="35">
        <f t="shared" si="45"/>
        <v>0</v>
      </c>
      <c r="Z346" s="36"/>
      <c r="AA346" s="36"/>
      <c r="AB346" s="36"/>
      <c r="AC346" s="29" t="str">
        <f t="shared" si="46"/>
        <v xml:space="preserve"> </v>
      </c>
      <c r="AD346" s="30" t="str">
        <f t="shared" si="47"/>
        <v xml:space="preserve"> راسب  </v>
      </c>
      <c r="AE346" s="36"/>
    </row>
    <row r="347" spans="1:31" ht="33" customHeight="1" thickBot="1">
      <c r="A347" s="253" t="s">
        <v>30</v>
      </c>
      <c r="B347" s="237"/>
      <c r="C347" s="88"/>
      <c r="D347" s="31"/>
      <c r="E347" s="33"/>
      <c r="F347" s="34"/>
      <c r="G347" s="35">
        <f t="shared" si="40"/>
        <v>0</v>
      </c>
      <c r="H347" s="33"/>
      <c r="I347" s="34"/>
      <c r="J347" s="35">
        <f t="shared" si="41"/>
        <v>0</v>
      </c>
      <c r="K347" s="33"/>
      <c r="L347" s="34"/>
      <c r="M347" s="35">
        <f t="shared" si="42"/>
        <v>0</v>
      </c>
      <c r="N347" s="200"/>
      <c r="O347" s="200"/>
      <c r="P347" s="200"/>
      <c r="Q347" s="33"/>
      <c r="R347" s="34"/>
      <c r="S347" s="35">
        <f t="shared" si="43"/>
        <v>0</v>
      </c>
      <c r="T347" s="33"/>
      <c r="U347" s="34"/>
      <c r="V347" s="35">
        <f t="shared" si="44"/>
        <v>0</v>
      </c>
      <c r="W347" s="33"/>
      <c r="X347" s="34"/>
      <c r="Y347" s="35">
        <f t="shared" si="45"/>
        <v>0</v>
      </c>
      <c r="Z347" s="36"/>
      <c r="AA347" s="36"/>
      <c r="AB347" s="36"/>
      <c r="AC347" s="29" t="str">
        <f t="shared" si="46"/>
        <v xml:space="preserve"> </v>
      </c>
      <c r="AD347" s="30" t="str">
        <f t="shared" si="47"/>
        <v xml:space="preserve"> راسب  </v>
      </c>
      <c r="AE347" s="36"/>
    </row>
    <row r="348" spans="1:31" ht="33" customHeight="1" thickBot="1">
      <c r="A348" s="253" t="s">
        <v>30</v>
      </c>
      <c r="B348" s="237"/>
      <c r="C348" s="88"/>
      <c r="D348" s="31"/>
      <c r="E348" s="33"/>
      <c r="F348" s="34"/>
      <c r="G348" s="35">
        <f t="shared" si="40"/>
        <v>0</v>
      </c>
      <c r="H348" s="33"/>
      <c r="I348" s="34"/>
      <c r="J348" s="35">
        <f t="shared" si="41"/>
        <v>0</v>
      </c>
      <c r="K348" s="33"/>
      <c r="L348" s="34"/>
      <c r="M348" s="35">
        <f t="shared" si="42"/>
        <v>0</v>
      </c>
      <c r="N348" s="200"/>
      <c r="O348" s="200"/>
      <c r="P348" s="200"/>
      <c r="Q348" s="33"/>
      <c r="R348" s="34"/>
      <c r="S348" s="35">
        <f t="shared" si="43"/>
        <v>0</v>
      </c>
      <c r="T348" s="33"/>
      <c r="U348" s="34"/>
      <c r="V348" s="35">
        <f t="shared" si="44"/>
        <v>0</v>
      </c>
      <c r="W348" s="33"/>
      <c r="X348" s="34"/>
      <c r="Y348" s="35">
        <f t="shared" si="45"/>
        <v>0</v>
      </c>
      <c r="Z348" s="36"/>
      <c r="AA348" s="36"/>
      <c r="AB348" s="36"/>
      <c r="AC348" s="29" t="str">
        <f t="shared" si="46"/>
        <v xml:space="preserve"> </v>
      </c>
      <c r="AD348" s="30" t="str">
        <f t="shared" si="47"/>
        <v xml:space="preserve"> راسب  </v>
      </c>
      <c r="AE348" s="36"/>
    </row>
    <row r="349" spans="1:31" ht="33" customHeight="1" thickBot="1">
      <c r="A349" s="253" t="s">
        <v>30</v>
      </c>
      <c r="B349" s="237"/>
      <c r="C349" s="88"/>
      <c r="D349" s="31"/>
      <c r="E349" s="33"/>
      <c r="F349" s="34"/>
      <c r="G349" s="35">
        <f t="shared" si="40"/>
        <v>0</v>
      </c>
      <c r="H349" s="33"/>
      <c r="I349" s="34"/>
      <c r="J349" s="35">
        <f t="shared" si="41"/>
        <v>0</v>
      </c>
      <c r="K349" s="33"/>
      <c r="L349" s="34"/>
      <c r="M349" s="35">
        <f t="shared" si="42"/>
        <v>0</v>
      </c>
      <c r="N349" s="200"/>
      <c r="O349" s="200"/>
      <c r="P349" s="200"/>
      <c r="Q349" s="33"/>
      <c r="R349" s="34"/>
      <c r="S349" s="35">
        <f t="shared" si="43"/>
        <v>0</v>
      </c>
      <c r="T349" s="33"/>
      <c r="U349" s="34"/>
      <c r="V349" s="35">
        <f t="shared" si="44"/>
        <v>0</v>
      </c>
      <c r="W349" s="33"/>
      <c r="X349" s="34"/>
      <c r="Y349" s="35">
        <f t="shared" si="45"/>
        <v>0</v>
      </c>
      <c r="Z349" s="36"/>
      <c r="AA349" s="36"/>
      <c r="AB349" s="36"/>
      <c r="AC349" s="29" t="str">
        <f t="shared" si="46"/>
        <v xml:space="preserve"> </v>
      </c>
      <c r="AD349" s="30" t="str">
        <f t="shared" si="47"/>
        <v xml:space="preserve"> راسب  </v>
      </c>
      <c r="AE349" s="36"/>
    </row>
    <row r="350" spans="1:31" ht="33" customHeight="1" thickBot="1">
      <c r="A350" s="253" t="s">
        <v>30</v>
      </c>
      <c r="B350" s="237"/>
      <c r="C350" s="88"/>
      <c r="D350" s="31"/>
      <c r="E350" s="33"/>
      <c r="F350" s="34"/>
      <c r="G350" s="35">
        <f t="shared" si="40"/>
        <v>0</v>
      </c>
      <c r="H350" s="33"/>
      <c r="I350" s="34"/>
      <c r="J350" s="35">
        <f t="shared" si="41"/>
        <v>0</v>
      </c>
      <c r="K350" s="33"/>
      <c r="L350" s="34"/>
      <c r="M350" s="35">
        <f t="shared" si="42"/>
        <v>0</v>
      </c>
      <c r="N350" s="200"/>
      <c r="O350" s="200"/>
      <c r="P350" s="200"/>
      <c r="Q350" s="33"/>
      <c r="R350" s="34"/>
      <c r="S350" s="35">
        <f t="shared" si="43"/>
        <v>0</v>
      </c>
      <c r="T350" s="33"/>
      <c r="U350" s="34"/>
      <c r="V350" s="35">
        <f t="shared" si="44"/>
        <v>0</v>
      </c>
      <c r="W350" s="33"/>
      <c r="X350" s="34"/>
      <c r="Y350" s="35">
        <f t="shared" si="45"/>
        <v>0</v>
      </c>
      <c r="Z350" s="36"/>
      <c r="AA350" s="36"/>
      <c r="AB350" s="36"/>
      <c r="AC350" s="29" t="str">
        <f t="shared" si="46"/>
        <v xml:space="preserve"> </v>
      </c>
      <c r="AD350" s="30" t="str">
        <f t="shared" si="47"/>
        <v xml:space="preserve"> راسب  </v>
      </c>
      <c r="AE350" s="36"/>
    </row>
    <row r="351" spans="1:31" ht="33" customHeight="1" thickBot="1">
      <c r="A351" s="253" t="s">
        <v>30</v>
      </c>
      <c r="B351" s="237"/>
      <c r="C351" s="88"/>
      <c r="D351" s="31"/>
      <c r="E351" s="33"/>
      <c r="F351" s="34"/>
      <c r="G351" s="35">
        <f t="shared" si="40"/>
        <v>0</v>
      </c>
      <c r="H351" s="33"/>
      <c r="I351" s="34"/>
      <c r="J351" s="35">
        <f t="shared" si="41"/>
        <v>0</v>
      </c>
      <c r="K351" s="33"/>
      <c r="L351" s="34"/>
      <c r="M351" s="35">
        <f t="shared" si="42"/>
        <v>0</v>
      </c>
      <c r="N351" s="200"/>
      <c r="O351" s="200"/>
      <c r="P351" s="200"/>
      <c r="Q351" s="33"/>
      <c r="R351" s="34"/>
      <c r="S351" s="35">
        <f t="shared" si="43"/>
        <v>0</v>
      </c>
      <c r="T351" s="33"/>
      <c r="U351" s="34"/>
      <c r="V351" s="35">
        <f t="shared" si="44"/>
        <v>0</v>
      </c>
      <c r="W351" s="33"/>
      <c r="X351" s="34"/>
      <c r="Y351" s="35">
        <f t="shared" si="45"/>
        <v>0</v>
      </c>
      <c r="Z351" s="36"/>
      <c r="AA351" s="36"/>
      <c r="AB351" s="36"/>
      <c r="AC351" s="29" t="str">
        <f t="shared" si="46"/>
        <v xml:space="preserve"> </v>
      </c>
      <c r="AD351" s="30" t="str">
        <f t="shared" si="47"/>
        <v xml:space="preserve"> راسب  </v>
      </c>
      <c r="AE351" s="36"/>
    </row>
    <row r="352" spans="1:31" ht="33" customHeight="1" thickBot="1">
      <c r="A352" s="253" t="s">
        <v>30</v>
      </c>
      <c r="B352" s="237"/>
      <c r="C352" s="88"/>
      <c r="D352" s="31"/>
      <c r="E352" s="33"/>
      <c r="F352" s="34"/>
      <c r="G352" s="35">
        <f t="shared" si="40"/>
        <v>0</v>
      </c>
      <c r="H352" s="33"/>
      <c r="I352" s="34"/>
      <c r="J352" s="35">
        <f t="shared" si="41"/>
        <v>0</v>
      </c>
      <c r="K352" s="33"/>
      <c r="L352" s="34"/>
      <c r="M352" s="35">
        <f t="shared" si="42"/>
        <v>0</v>
      </c>
      <c r="N352" s="200"/>
      <c r="O352" s="200"/>
      <c r="P352" s="200"/>
      <c r="Q352" s="33"/>
      <c r="R352" s="34"/>
      <c r="S352" s="35">
        <f t="shared" si="43"/>
        <v>0</v>
      </c>
      <c r="T352" s="33"/>
      <c r="U352" s="34"/>
      <c r="V352" s="35">
        <f t="shared" si="44"/>
        <v>0</v>
      </c>
      <c r="W352" s="33"/>
      <c r="X352" s="34"/>
      <c r="Y352" s="35">
        <f t="shared" si="45"/>
        <v>0</v>
      </c>
      <c r="Z352" s="36"/>
      <c r="AA352" s="36"/>
      <c r="AB352" s="36"/>
      <c r="AC352" s="29" t="str">
        <f t="shared" si="46"/>
        <v xml:space="preserve"> </v>
      </c>
      <c r="AD352" s="30" t="str">
        <f t="shared" si="47"/>
        <v xml:space="preserve"> راسب  </v>
      </c>
      <c r="AE352" s="36"/>
    </row>
    <row r="353" spans="1:31" ht="33" customHeight="1" thickBot="1">
      <c r="A353" s="253" t="s">
        <v>30</v>
      </c>
      <c r="B353" s="237"/>
      <c r="C353" s="88"/>
      <c r="D353" s="31"/>
      <c r="E353" s="33"/>
      <c r="F353" s="34"/>
      <c r="G353" s="35">
        <f t="shared" si="40"/>
        <v>0</v>
      </c>
      <c r="H353" s="33"/>
      <c r="I353" s="34"/>
      <c r="J353" s="35">
        <f t="shared" si="41"/>
        <v>0</v>
      </c>
      <c r="K353" s="33"/>
      <c r="L353" s="34"/>
      <c r="M353" s="35">
        <f t="shared" si="42"/>
        <v>0</v>
      </c>
      <c r="N353" s="200"/>
      <c r="O353" s="200"/>
      <c r="P353" s="200"/>
      <c r="Q353" s="33"/>
      <c r="R353" s="34"/>
      <c r="S353" s="35">
        <f t="shared" si="43"/>
        <v>0</v>
      </c>
      <c r="T353" s="33"/>
      <c r="U353" s="34"/>
      <c r="V353" s="35">
        <f t="shared" si="44"/>
        <v>0</v>
      </c>
      <c r="W353" s="33"/>
      <c r="X353" s="34"/>
      <c r="Y353" s="35">
        <f t="shared" si="45"/>
        <v>0</v>
      </c>
      <c r="Z353" s="36"/>
      <c r="AA353" s="36"/>
      <c r="AB353" s="36"/>
      <c r="AC353" s="29" t="str">
        <f t="shared" si="46"/>
        <v xml:space="preserve"> </v>
      </c>
      <c r="AD353" s="30" t="str">
        <f t="shared" si="47"/>
        <v xml:space="preserve"> راسب  </v>
      </c>
      <c r="AE353" s="36"/>
    </row>
    <row r="354" spans="1:31" ht="33" customHeight="1" thickBot="1">
      <c r="A354" s="253" t="s">
        <v>30</v>
      </c>
      <c r="B354" s="237"/>
      <c r="C354" s="88"/>
      <c r="D354" s="31"/>
      <c r="E354" s="33"/>
      <c r="F354" s="34"/>
      <c r="G354" s="35">
        <f t="shared" si="40"/>
        <v>0</v>
      </c>
      <c r="H354" s="33"/>
      <c r="I354" s="34"/>
      <c r="J354" s="35">
        <f t="shared" si="41"/>
        <v>0</v>
      </c>
      <c r="K354" s="33"/>
      <c r="L354" s="34"/>
      <c r="M354" s="35">
        <f t="shared" si="42"/>
        <v>0</v>
      </c>
      <c r="N354" s="200"/>
      <c r="O354" s="200"/>
      <c r="P354" s="200"/>
      <c r="Q354" s="33"/>
      <c r="R354" s="34"/>
      <c r="S354" s="35">
        <f t="shared" si="43"/>
        <v>0</v>
      </c>
      <c r="T354" s="33"/>
      <c r="U354" s="34"/>
      <c r="V354" s="35">
        <f t="shared" si="44"/>
        <v>0</v>
      </c>
      <c r="W354" s="33"/>
      <c r="X354" s="34"/>
      <c r="Y354" s="35">
        <f t="shared" si="45"/>
        <v>0</v>
      </c>
      <c r="Z354" s="36"/>
      <c r="AA354" s="36"/>
      <c r="AB354" s="36"/>
      <c r="AC354" s="29" t="str">
        <f t="shared" si="46"/>
        <v xml:space="preserve"> </v>
      </c>
      <c r="AD354" s="30" t="str">
        <f t="shared" si="47"/>
        <v xml:space="preserve"> راسب  </v>
      </c>
      <c r="AE354" s="36"/>
    </row>
    <row r="355" spans="1:31" ht="33" customHeight="1" thickBot="1">
      <c r="A355" s="253" t="s">
        <v>30</v>
      </c>
      <c r="B355" s="237"/>
      <c r="C355" s="88"/>
      <c r="D355" s="31"/>
      <c r="E355" s="33"/>
      <c r="F355" s="34"/>
      <c r="G355" s="35">
        <f t="shared" si="40"/>
        <v>0</v>
      </c>
      <c r="H355" s="33"/>
      <c r="I355" s="34"/>
      <c r="J355" s="35">
        <f t="shared" si="41"/>
        <v>0</v>
      </c>
      <c r="K355" s="33"/>
      <c r="L355" s="34"/>
      <c r="M355" s="35">
        <f t="shared" si="42"/>
        <v>0</v>
      </c>
      <c r="N355" s="200"/>
      <c r="O355" s="200"/>
      <c r="P355" s="200"/>
      <c r="Q355" s="33"/>
      <c r="R355" s="34"/>
      <c r="S355" s="35">
        <f t="shared" si="43"/>
        <v>0</v>
      </c>
      <c r="T355" s="33"/>
      <c r="U355" s="34"/>
      <c r="V355" s="35">
        <f t="shared" si="44"/>
        <v>0</v>
      </c>
      <c r="W355" s="33"/>
      <c r="X355" s="34"/>
      <c r="Y355" s="35">
        <f t="shared" si="45"/>
        <v>0</v>
      </c>
      <c r="Z355" s="36"/>
      <c r="AA355" s="36"/>
      <c r="AB355" s="36"/>
      <c r="AC355" s="29" t="str">
        <f t="shared" si="46"/>
        <v xml:space="preserve"> </v>
      </c>
      <c r="AD355" s="30" t="str">
        <f t="shared" si="47"/>
        <v xml:space="preserve"> راسب  </v>
      </c>
      <c r="AE355" s="36"/>
    </row>
    <row r="356" spans="1:31" ht="33" customHeight="1" thickBot="1">
      <c r="A356" s="253" t="s">
        <v>30</v>
      </c>
      <c r="B356" s="237"/>
      <c r="C356" s="88"/>
      <c r="D356" s="31"/>
      <c r="E356" s="33"/>
      <c r="F356" s="34"/>
      <c r="G356" s="35">
        <f t="shared" si="40"/>
        <v>0</v>
      </c>
      <c r="H356" s="33"/>
      <c r="I356" s="34"/>
      <c r="J356" s="35">
        <f t="shared" si="41"/>
        <v>0</v>
      </c>
      <c r="K356" s="33"/>
      <c r="L356" s="34"/>
      <c r="M356" s="35">
        <f t="shared" si="42"/>
        <v>0</v>
      </c>
      <c r="N356" s="200"/>
      <c r="O356" s="200"/>
      <c r="P356" s="200"/>
      <c r="Q356" s="33"/>
      <c r="R356" s="34"/>
      <c r="S356" s="35">
        <f t="shared" si="43"/>
        <v>0</v>
      </c>
      <c r="T356" s="33"/>
      <c r="U356" s="34"/>
      <c r="V356" s="35">
        <f t="shared" si="44"/>
        <v>0</v>
      </c>
      <c r="W356" s="33"/>
      <c r="X356" s="34"/>
      <c r="Y356" s="35">
        <f t="shared" si="45"/>
        <v>0</v>
      </c>
      <c r="Z356" s="36"/>
      <c r="AA356" s="36"/>
      <c r="AB356" s="36"/>
      <c r="AC356" s="29" t="str">
        <f t="shared" si="46"/>
        <v xml:space="preserve"> </v>
      </c>
      <c r="AD356" s="30" t="str">
        <f t="shared" si="47"/>
        <v xml:space="preserve"> راسب  </v>
      </c>
      <c r="AE356" s="36"/>
    </row>
    <row r="357" spans="1:31" ht="33" customHeight="1" thickBot="1">
      <c r="A357" s="253" t="s">
        <v>30</v>
      </c>
      <c r="B357" s="237"/>
      <c r="C357" s="88"/>
      <c r="D357" s="31"/>
      <c r="E357" s="33"/>
      <c r="F357" s="34"/>
      <c r="G357" s="35">
        <f t="shared" si="40"/>
        <v>0</v>
      </c>
      <c r="H357" s="33"/>
      <c r="I357" s="34"/>
      <c r="J357" s="35">
        <f t="shared" si="41"/>
        <v>0</v>
      </c>
      <c r="K357" s="33"/>
      <c r="L357" s="34"/>
      <c r="M357" s="35">
        <f t="shared" si="42"/>
        <v>0</v>
      </c>
      <c r="N357" s="200"/>
      <c r="O357" s="200"/>
      <c r="P357" s="200"/>
      <c r="Q357" s="33"/>
      <c r="R357" s="34"/>
      <c r="S357" s="35">
        <f t="shared" si="43"/>
        <v>0</v>
      </c>
      <c r="T357" s="33"/>
      <c r="U357" s="34"/>
      <c r="V357" s="35">
        <f t="shared" si="44"/>
        <v>0</v>
      </c>
      <c r="W357" s="33"/>
      <c r="X357" s="34"/>
      <c r="Y357" s="35">
        <f t="shared" si="45"/>
        <v>0</v>
      </c>
      <c r="Z357" s="36"/>
      <c r="AA357" s="36"/>
      <c r="AB357" s="36"/>
      <c r="AC357" s="29" t="str">
        <f t="shared" si="46"/>
        <v xml:space="preserve"> </v>
      </c>
      <c r="AD357" s="30" t="str">
        <f t="shared" si="47"/>
        <v xml:space="preserve"> راسب  </v>
      </c>
      <c r="AE357" s="36"/>
    </row>
    <row r="358" spans="1:31" ht="33" customHeight="1" thickBot="1">
      <c r="A358" s="253" t="s">
        <v>30</v>
      </c>
      <c r="B358" s="237"/>
      <c r="C358" s="88"/>
      <c r="D358" s="31"/>
      <c r="E358" s="33"/>
      <c r="F358" s="34"/>
      <c r="G358" s="35">
        <f t="shared" si="40"/>
        <v>0</v>
      </c>
      <c r="H358" s="33"/>
      <c r="I358" s="34"/>
      <c r="J358" s="35">
        <f t="shared" si="41"/>
        <v>0</v>
      </c>
      <c r="K358" s="33"/>
      <c r="L358" s="34"/>
      <c r="M358" s="35">
        <f t="shared" si="42"/>
        <v>0</v>
      </c>
      <c r="N358" s="200"/>
      <c r="O358" s="200"/>
      <c r="P358" s="200"/>
      <c r="Q358" s="33"/>
      <c r="R358" s="34"/>
      <c r="S358" s="35">
        <f t="shared" si="43"/>
        <v>0</v>
      </c>
      <c r="T358" s="33"/>
      <c r="U358" s="34"/>
      <c r="V358" s="35">
        <f t="shared" si="44"/>
        <v>0</v>
      </c>
      <c r="W358" s="33"/>
      <c r="X358" s="34"/>
      <c r="Y358" s="35">
        <f t="shared" si="45"/>
        <v>0</v>
      </c>
      <c r="Z358" s="36"/>
      <c r="AA358" s="36"/>
      <c r="AB358" s="36"/>
      <c r="AC358" s="29" t="str">
        <f t="shared" si="46"/>
        <v xml:space="preserve"> </v>
      </c>
      <c r="AD358" s="30" t="str">
        <f t="shared" si="47"/>
        <v xml:space="preserve"> راسب  </v>
      </c>
      <c r="AE358" s="36"/>
    </row>
    <row r="359" spans="1:31" ht="33" customHeight="1" thickBot="1">
      <c r="A359" s="253" t="s">
        <v>30</v>
      </c>
      <c r="B359" s="237"/>
      <c r="C359" s="88"/>
      <c r="D359" s="31"/>
      <c r="E359" s="33"/>
      <c r="F359" s="34"/>
      <c r="G359" s="35">
        <f t="shared" si="40"/>
        <v>0</v>
      </c>
      <c r="H359" s="33"/>
      <c r="I359" s="34"/>
      <c r="J359" s="35">
        <f t="shared" si="41"/>
        <v>0</v>
      </c>
      <c r="K359" s="33"/>
      <c r="L359" s="34"/>
      <c r="M359" s="35">
        <f t="shared" si="42"/>
        <v>0</v>
      </c>
      <c r="N359" s="200"/>
      <c r="O359" s="200"/>
      <c r="P359" s="200"/>
      <c r="Q359" s="33"/>
      <c r="R359" s="34"/>
      <c r="S359" s="35">
        <f t="shared" si="43"/>
        <v>0</v>
      </c>
      <c r="T359" s="33"/>
      <c r="U359" s="34"/>
      <c r="V359" s="35">
        <f t="shared" si="44"/>
        <v>0</v>
      </c>
      <c r="W359" s="33"/>
      <c r="X359" s="34"/>
      <c r="Y359" s="35">
        <f t="shared" si="45"/>
        <v>0</v>
      </c>
      <c r="Z359" s="36"/>
      <c r="AA359" s="36"/>
      <c r="AB359" s="36"/>
      <c r="AC359" s="29" t="str">
        <f t="shared" si="46"/>
        <v xml:space="preserve"> </v>
      </c>
      <c r="AD359" s="30" t="str">
        <f t="shared" si="47"/>
        <v xml:space="preserve"> راسب  </v>
      </c>
      <c r="AE359" s="36"/>
    </row>
    <row r="360" spans="1:31" ht="33" customHeight="1" thickBot="1">
      <c r="A360" s="253" t="s">
        <v>30</v>
      </c>
      <c r="B360" s="237"/>
      <c r="C360" s="88"/>
      <c r="D360" s="31"/>
      <c r="E360" s="33"/>
      <c r="F360" s="34"/>
      <c r="G360" s="35">
        <f t="shared" si="40"/>
        <v>0</v>
      </c>
      <c r="H360" s="33"/>
      <c r="I360" s="34"/>
      <c r="J360" s="35">
        <f t="shared" si="41"/>
        <v>0</v>
      </c>
      <c r="K360" s="33"/>
      <c r="L360" s="34"/>
      <c r="M360" s="35">
        <f t="shared" si="42"/>
        <v>0</v>
      </c>
      <c r="N360" s="200"/>
      <c r="O360" s="200"/>
      <c r="P360" s="200"/>
      <c r="Q360" s="33"/>
      <c r="R360" s="34"/>
      <c r="S360" s="35">
        <f t="shared" si="43"/>
        <v>0</v>
      </c>
      <c r="T360" s="33"/>
      <c r="U360" s="34"/>
      <c r="V360" s="35">
        <f t="shared" si="44"/>
        <v>0</v>
      </c>
      <c r="W360" s="33"/>
      <c r="X360" s="34"/>
      <c r="Y360" s="35">
        <f t="shared" si="45"/>
        <v>0</v>
      </c>
      <c r="Z360" s="36"/>
      <c r="AA360" s="36"/>
      <c r="AB360" s="36"/>
      <c r="AC360" s="29" t="str">
        <f t="shared" si="46"/>
        <v xml:space="preserve"> </v>
      </c>
      <c r="AD360" s="30" t="str">
        <f t="shared" si="47"/>
        <v xml:space="preserve"> راسب  </v>
      </c>
      <c r="AE360" s="36"/>
    </row>
    <row r="361" spans="1:31" ht="33" customHeight="1" thickBot="1">
      <c r="A361" s="253" t="s">
        <v>30</v>
      </c>
      <c r="B361" s="237"/>
      <c r="C361" s="88"/>
      <c r="D361" s="31"/>
      <c r="E361" s="33"/>
      <c r="F361" s="34"/>
      <c r="G361" s="35">
        <f t="shared" si="40"/>
        <v>0</v>
      </c>
      <c r="H361" s="33"/>
      <c r="I361" s="34"/>
      <c r="J361" s="35">
        <f t="shared" si="41"/>
        <v>0</v>
      </c>
      <c r="K361" s="33"/>
      <c r="L361" s="34"/>
      <c r="M361" s="35">
        <f t="shared" si="42"/>
        <v>0</v>
      </c>
      <c r="N361" s="200"/>
      <c r="O361" s="200"/>
      <c r="P361" s="200"/>
      <c r="Q361" s="33"/>
      <c r="R361" s="34"/>
      <c r="S361" s="35">
        <f t="shared" si="43"/>
        <v>0</v>
      </c>
      <c r="T361" s="33"/>
      <c r="U361" s="34"/>
      <c r="V361" s="35">
        <f t="shared" si="44"/>
        <v>0</v>
      </c>
      <c r="W361" s="33"/>
      <c r="X361" s="34"/>
      <c r="Y361" s="35">
        <f t="shared" si="45"/>
        <v>0</v>
      </c>
      <c r="Z361" s="36"/>
      <c r="AA361" s="36"/>
      <c r="AB361" s="36"/>
      <c r="AC361" s="29" t="str">
        <f t="shared" si="46"/>
        <v xml:space="preserve"> </v>
      </c>
      <c r="AD361" s="30" t="str">
        <f t="shared" si="47"/>
        <v xml:space="preserve"> راسب  </v>
      </c>
      <c r="AE361" s="36"/>
    </row>
    <row r="362" spans="1:31" ht="33" customHeight="1" thickBot="1">
      <c r="A362" s="253" t="s">
        <v>30</v>
      </c>
      <c r="B362" s="237"/>
      <c r="C362" s="88"/>
      <c r="D362" s="31"/>
      <c r="E362" s="33"/>
      <c r="F362" s="34"/>
      <c r="G362" s="35">
        <f t="shared" si="40"/>
        <v>0</v>
      </c>
      <c r="H362" s="33"/>
      <c r="I362" s="34"/>
      <c r="J362" s="35">
        <f t="shared" si="41"/>
        <v>0</v>
      </c>
      <c r="K362" s="33"/>
      <c r="L362" s="34"/>
      <c r="M362" s="35">
        <f t="shared" si="42"/>
        <v>0</v>
      </c>
      <c r="N362" s="200"/>
      <c r="O362" s="200"/>
      <c r="P362" s="200"/>
      <c r="Q362" s="33"/>
      <c r="R362" s="34"/>
      <c r="S362" s="35">
        <f t="shared" si="43"/>
        <v>0</v>
      </c>
      <c r="T362" s="33"/>
      <c r="U362" s="34"/>
      <c r="V362" s="35">
        <f t="shared" si="44"/>
        <v>0</v>
      </c>
      <c r="W362" s="33"/>
      <c r="X362" s="34"/>
      <c r="Y362" s="35">
        <f t="shared" si="45"/>
        <v>0</v>
      </c>
      <c r="Z362" s="36"/>
      <c r="AA362" s="36"/>
      <c r="AB362" s="36"/>
      <c r="AC362" s="29" t="str">
        <f t="shared" si="46"/>
        <v xml:space="preserve"> </v>
      </c>
      <c r="AD362" s="30" t="str">
        <f t="shared" si="47"/>
        <v xml:space="preserve"> راسب  </v>
      </c>
      <c r="AE362" s="36"/>
    </row>
    <row r="363" spans="1:31" ht="33" customHeight="1" thickBot="1">
      <c r="A363" s="253" t="s">
        <v>30</v>
      </c>
      <c r="B363" s="237"/>
      <c r="C363" s="88"/>
      <c r="D363" s="31"/>
      <c r="E363" s="33"/>
      <c r="F363" s="34"/>
      <c r="G363" s="35">
        <f t="shared" si="40"/>
        <v>0</v>
      </c>
      <c r="H363" s="33"/>
      <c r="I363" s="34"/>
      <c r="J363" s="35">
        <f t="shared" si="41"/>
        <v>0</v>
      </c>
      <c r="K363" s="33"/>
      <c r="L363" s="34"/>
      <c r="M363" s="35">
        <f t="shared" si="42"/>
        <v>0</v>
      </c>
      <c r="N363" s="200"/>
      <c r="O363" s="200"/>
      <c r="P363" s="200"/>
      <c r="Q363" s="33"/>
      <c r="R363" s="34"/>
      <c r="S363" s="35">
        <f t="shared" si="43"/>
        <v>0</v>
      </c>
      <c r="T363" s="33"/>
      <c r="U363" s="34"/>
      <c r="V363" s="35">
        <f t="shared" si="44"/>
        <v>0</v>
      </c>
      <c r="W363" s="33"/>
      <c r="X363" s="34"/>
      <c r="Y363" s="35">
        <f t="shared" si="45"/>
        <v>0</v>
      </c>
      <c r="Z363" s="36"/>
      <c r="AA363" s="36"/>
      <c r="AB363" s="36"/>
      <c r="AC363" s="29" t="str">
        <f t="shared" si="46"/>
        <v xml:space="preserve"> </v>
      </c>
      <c r="AD363" s="30" t="str">
        <f t="shared" si="47"/>
        <v xml:space="preserve"> راسب  </v>
      </c>
      <c r="AE363" s="36"/>
    </row>
    <row r="364" spans="1:31" ht="33" customHeight="1" thickBot="1">
      <c r="A364" s="253" t="s">
        <v>30</v>
      </c>
      <c r="B364" s="237"/>
      <c r="C364" s="88"/>
      <c r="D364" s="31"/>
      <c r="E364" s="33"/>
      <c r="F364" s="34"/>
      <c r="G364" s="35">
        <f t="shared" si="40"/>
        <v>0</v>
      </c>
      <c r="H364" s="33"/>
      <c r="I364" s="34"/>
      <c r="J364" s="35">
        <f t="shared" si="41"/>
        <v>0</v>
      </c>
      <c r="K364" s="33"/>
      <c r="L364" s="34"/>
      <c r="M364" s="35">
        <f t="shared" si="42"/>
        <v>0</v>
      </c>
      <c r="N364" s="200"/>
      <c r="O364" s="200"/>
      <c r="P364" s="200"/>
      <c r="Q364" s="33"/>
      <c r="R364" s="34"/>
      <c r="S364" s="35">
        <f t="shared" si="43"/>
        <v>0</v>
      </c>
      <c r="T364" s="33"/>
      <c r="U364" s="34"/>
      <c r="V364" s="35">
        <f t="shared" si="44"/>
        <v>0</v>
      </c>
      <c r="W364" s="33"/>
      <c r="X364" s="34"/>
      <c r="Y364" s="35">
        <f t="shared" si="45"/>
        <v>0</v>
      </c>
      <c r="Z364" s="36"/>
      <c r="AA364" s="36"/>
      <c r="AB364" s="36"/>
      <c r="AC364" s="29" t="str">
        <f t="shared" si="46"/>
        <v xml:space="preserve"> </v>
      </c>
      <c r="AD364" s="30" t="str">
        <f t="shared" si="47"/>
        <v xml:space="preserve"> راسب  </v>
      </c>
      <c r="AE364" s="36"/>
    </row>
    <row r="365" spans="1:31" ht="33" customHeight="1" thickBot="1">
      <c r="A365" s="253" t="s">
        <v>30</v>
      </c>
      <c r="B365" s="237"/>
      <c r="C365" s="88"/>
      <c r="D365" s="31"/>
      <c r="E365" s="33"/>
      <c r="F365" s="34"/>
      <c r="G365" s="35">
        <f t="shared" si="40"/>
        <v>0</v>
      </c>
      <c r="H365" s="33"/>
      <c r="I365" s="34"/>
      <c r="J365" s="35">
        <f t="shared" si="41"/>
        <v>0</v>
      </c>
      <c r="K365" s="33"/>
      <c r="L365" s="34"/>
      <c r="M365" s="35">
        <f t="shared" si="42"/>
        <v>0</v>
      </c>
      <c r="N365" s="200"/>
      <c r="O365" s="200"/>
      <c r="P365" s="200"/>
      <c r="Q365" s="33"/>
      <c r="R365" s="34"/>
      <c r="S365" s="35">
        <f t="shared" si="43"/>
        <v>0</v>
      </c>
      <c r="T365" s="33"/>
      <c r="U365" s="34"/>
      <c r="V365" s="35">
        <f t="shared" si="44"/>
        <v>0</v>
      </c>
      <c r="W365" s="33"/>
      <c r="X365" s="34"/>
      <c r="Y365" s="35">
        <f t="shared" si="45"/>
        <v>0</v>
      </c>
      <c r="Z365" s="36"/>
      <c r="AA365" s="36"/>
      <c r="AB365" s="36"/>
      <c r="AC365" s="29" t="str">
        <f t="shared" si="46"/>
        <v xml:space="preserve"> </v>
      </c>
      <c r="AD365" s="30" t="str">
        <f t="shared" si="47"/>
        <v xml:space="preserve"> راسب  </v>
      </c>
      <c r="AE365" s="36"/>
    </row>
    <row r="366" spans="1:31" ht="33" customHeight="1" thickBot="1">
      <c r="A366" s="253" t="s">
        <v>30</v>
      </c>
      <c r="B366" s="237"/>
      <c r="C366" s="88"/>
      <c r="D366" s="31"/>
      <c r="E366" s="33"/>
      <c r="F366" s="34"/>
      <c r="G366" s="35">
        <f t="shared" si="40"/>
        <v>0</v>
      </c>
      <c r="H366" s="33"/>
      <c r="I366" s="34"/>
      <c r="J366" s="35">
        <f t="shared" si="41"/>
        <v>0</v>
      </c>
      <c r="K366" s="33"/>
      <c r="L366" s="34"/>
      <c r="M366" s="35">
        <f t="shared" si="42"/>
        <v>0</v>
      </c>
      <c r="N366" s="200"/>
      <c r="O366" s="200"/>
      <c r="P366" s="200"/>
      <c r="Q366" s="33"/>
      <c r="R366" s="34"/>
      <c r="S366" s="35">
        <f t="shared" si="43"/>
        <v>0</v>
      </c>
      <c r="T366" s="33"/>
      <c r="U366" s="34"/>
      <c r="V366" s="35">
        <f t="shared" si="44"/>
        <v>0</v>
      </c>
      <c r="W366" s="33"/>
      <c r="X366" s="34"/>
      <c r="Y366" s="35">
        <f t="shared" si="45"/>
        <v>0</v>
      </c>
      <c r="Z366" s="36"/>
      <c r="AA366" s="36"/>
      <c r="AB366" s="36"/>
      <c r="AC366" s="29" t="str">
        <f t="shared" si="46"/>
        <v xml:space="preserve"> </v>
      </c>
      <c r="AD366" s="30" t="str">
        <f t="shared" si="47"/>
        <v xml:space="preserve"> راسب  </v>
      </c>
      <c r="AE366" s="36"/>
    </row>
    <row r="367" spans="1:31" ht="33" customHeight="1" thickBot="1">
      <c r="A367" s="253" t="s">
        <v>30</v>
      </c>
      <c r="B367" s="237"/>
      <c r="C367" s="88"/>
      <c r="D367" s="31"/>
      <c r="E367" s="33"/>
      <c r="F367" s="34"/>
      <c r="G367" s="35">
        <f t="shared" si="40"/>
        <v>0</v>
      </c>
      <c r="H367" s="33"/>
      <c r="I367" s="34"/>
      <c r="J367" s="35">
        <f t="shared" si="41"/>
        <v>0</v>
      </c>
      <c r="K367" s="33"/>
      <c r="L367" s="34"/>
      <c r="M367" s="35">
        <f t="shared" si="42"/>
        <v>0</v>
      </c>
      <c r="N367" s="200"/>
      <c r="O367" s="200"/>
      <c r="P367" s="200"/>
      <c r="Q367" s="33"/>
      <c r="R367" s="34"/>
      <c r="S367" s="35">
        <f t="shared" si="43"/>
        <v>0</v>
      </c>
      <c r="T367" s="33"/>
      <c r="U367" s="34"/>
      <c r="V367" s="35">
        <f t="shared" si="44"/>
        <v>0</v>
      </c>
      <c r="W367" s="33"/>
      <c r="X367" s="34"/>
      <c r="Y367" s="35">
        <f t="shared" si="45"/>
        <v>0</v>
      </c>
      <c r="Z367" s="36"/>
      <c r="AA367" s="36"/>
      <c r="AB367" s="36"/>
      <c r="AC367" s="29" t="str">
        <f t="shared" si="46"/>
        <v xml:space="preserve"> </v>
      </c>
      <c r="AD367" s="30" t="str">
        <f t="shared" si="47"/>
        <v xml:space="preserve"> راسب  </v>
      </c>
      <c r="AE367" s="36"/>
    </row>
    <row r="368" spans="1:31" ht="33" customHeight="1" thickBot="1">
      <c r="A368" s="253" t="s">
        <v>30</v>
      </c>
      <c r="B368" s="237"/>
      <c r="C368" s="88"/>
      <c r="D368" s="31"/>
      <c r="E368" s="33"/>
      <c r="F368" s="34"/>
      <c r="G368" s="35">
        <f t="shared" si="40"/>
        <v>0</v>
      </c>
      <c r="H368" s="33"/>
      <c r="I368" s="34"/>
      <c r="J368" s="35">
        <f t="shared" si="41"/>
        <v>0</v>
      </c>
      <c r="K368" s="33"/>
      <c r="L368" s="34"/>
      <c r="M368" s="35">
        <f t="shared" si="42"/>
        <v>0</v>
      </c>
      <c r="N368" s="200"/>
      <c r="O368" s="200"/>
      <c r="P368" s="200"/>
      <c r="Q368" s="33"/>
      <c r="R368" s="34"/>
      <c r="S368" s="35">
        <f t="shared" si="43"/>
        <v>0</v>
      </c>
      <c r="T368" s="33"/>
      <c r="U368" s="34"/>
      <c r="V368" s="35">
        <f t="shared" si="44"/>
        <v>0</v>
      </c>
      <c r="W368" s="33"/>
      <c r="X368" s="34"/>
      <c r="Y368" s="35">
        <f t="shared" si="45"/>
        <v>0</v>
      </c>
      <c r="Z368" s="36"/>
      <c r="AA368" s="36"/>
      <c r="AB368" s="36"/>
      <c r="AC368" s="29" t="str">
        <f t="shared" si="46"/>
        <v xml:space="preserve"> </v>
      </c>
      <c r="AD368" s="30" t="str">
        <f t="shared" si="47"/>
        <v xml:space="preserve"> راسب  </v>
      </c>
      <c r="AE368" s="36"/>
    </row>
    <row r="369" spans="1:31" ht="33" customHeight="1" thickBot="1">
      <c r="A369" s="253" t="s">
        <v>30</v>
      </c>
      <c r="B369" s="237"/>
      <c r="C369" s="88"/>
      <c r="D369" s="31"/>
      <c r="E369" s="33"/>
      <c r="F369" s="34"/>
      <c r="G369" s="35">
        <f t="shared" si="40"/>
        <v>0</v>
      </c>
      <c r="H369" s="33"/>
      <c r="I369" s="34"/>
      <c r="J369" s="35">
        <f t="shared" si="41"/>
        <v>0</v>
      </c>
      <c r="K369" s="33"/>
      <c r="L369" s="34"/>
      <c r="M369" s="35">
        <f t="shared" si="42"/>
        <v>0</v>
      </c>
      <c r="N369" s="200"/>
      <c r="O369" s="200"/>
      <c r="P369" s="200"/>
      <c r="Q369" s="33"/>
      <c r="R369" s="34"/>
      <c r="S369" s="35">
        <f t="shared" si="43"/>
        <v>0</v>
      </c>
      <c r="T369" s="33"/>
      <c r="U369" s="34"/>
      <c r="V369" s="35">
        <f t="shared" si="44"/>
        <v>0</v>
      </c>
      <c r="W369" s="33"/>
      <c r="X369" s="34"/>
      <c r="Y369" s="35">
        <f t="shared" si="45"/>
        <v>0</v>
      </c>
      <c r="Z369" s="36"/>
      <c r="AA369" s="36"/>
      <c r="AB369" s="36"/>
      <c r="AC369" s="29" t="str">
        <f t="shared" si="46"/>
        <v xml:space="preserve"> </v>
      </c>
      <c r="AD369" s="30" t="str">
        <f t="shared" si="47"/>
        <v xml:space="preserve"> راسب  </v>
      </c>
      <c r="AE369" s="36"/>
    </row>
    <row r="370" spans="1:31" ht="33" customHeight="1" thickBot="1">
      <c r="A370" s="253" t="s">
        <v>30</v>
      </c>
      <c r="B370" s="237"/>
      <c r="C370" s="88"/>
      <c r="D370" s="31"/>
      <c r="E370" s="33"/>
      <c r="F370" s="34"/>
      <c r="G370" s="35">
        <f t="shared" si="40"/>
        <v>0</v>
      </c>
      <c r="H370" s="33"/>
      <c r="I370" s="34"/>
      <c r="J370" s="35">
        <f t="shared" si="41"/>
        <v>0</v>
      </c>
      <c r="K370" s="33"/>
      <c r="L370" s="34"/>
      <c r="M370" s="35">
        <f t="shared" si="42"/>
        <v>0</v>
      </c>
      <c r="N370" s="200"/>
      <c r="O370" s="200"/>
      <c r="P370" s="200"/>
      <c r="Q370" s="33"/>
      <c r="R370" s="34"/>
      <c r="S370" s="35">
        <f t="shared" si="43"/>
        <v>0</v>
      </c>
      <c r="T370" s="33"/>
      <c r="U370" s="34"/>
      <c r="V370" s="35">
        <f t="shared" si="44"/>
        <v>0</v>
      </c>
      <c r="W370" s="33"/>
      <c r="X370" s="34"/>
      <c r="Y370" s="35">
        <f t="shared" si="45"/>
        <v>0</v>
      </c>
      <c r="Z370" s="36"/>
      <c r="AA370" s="36"/>
      <c r="AB370" s="36"/>
      <c r="AC370" s="29" t="str">
        <f t="shared" si="46"/>
        <v xml:space="preserve"> </v>
      </c>
      <c r="AD370" s="30" t="str">
        <f t="shared" si="47"/>
        <v xml:space="preserve"> راسب  </v>
      </c>
      <c r="AE370" s="36"/>
    </row>
    <row r="371" spans="1:31" ht="33" customHeight="1" thickBot="1">
      <c r="A371" s="253" t="s">
        <v>30</v>
      </c>
      <c r="B371" s="237"/>
      <c r="C371" s="88"/>
      <c r="D371" s="31"/>
      <c r="E371" s="33"/>
      <c r="F371" s="34"/>
      <c r="G371" s="35">
        <f t="shared" si="40"/>
        <v>0</v>
      </c>
      <c r="H371" s="33"/>
      <c r="I371" s="34"/>
      <c r="J371" s="35">
        <f t="shared" si="41"/>
        <v>0</v>
      </c>
      <c r="K371" s="33"/>
      <c r="L371" s="34"/>
      <c r="M371" s="35">
        <f t="shared" si="42"/>
        <v>0</v>
      </c>
      <c r="N371" s="200"/>
      <c r="O371" s="200"/>
      <c r="P371" s="200"/>
      <c r="Q371" s="33"/>
      <c r="R371" s="34"/>
      <c r="S371" s="35">
        <f t="shared" si="43"/>
        <v>0</v>
      </c>
      <c r="T371" s="33"/>
      <c r="U371" s="34"/>
      <c r="V371" s="35">
        <f t="shared" si="44"/>
        <v>0</v>
      </c>
      <c r="W371" s="33"/>
      <c r="X371" s="34"/>
      <c r="Y371" s="35">
        <f t="shared" si="45"/>
        <v>0</v>
      </c>
      <c r="Z371" s="36"/>
      <c r="AA371" s="36"/>
      <c r="AB371" s="36"/>
      <c r="AC371" s="29" t="str">
        <f t="shared" si="46"/>
        <v xml:space="preserve"> </v>
      </c>
      <c r="AD371" s="30" t="str">
        <f t="shared" si="47"/>
        <v xml:space="preserve"> راسب  </v>
      </c>
      <c r="AE371" s="36"/>
    </row>
    <row r="372" spans="1:31" ht="33" customHeight="1" thickBot="1">
      <c r="A372" s="253" t="s">
        <v>30</v>
      </c>
      <c r="B372" s="237"/>
      <c r="C372" s="88"/>
      <c r="D372" s="31"/>
      <c r="E372" s="33"/>
      <c r="F372" s="34"/>
      <c r="G372" s="35">
        <f t="shared" si="40"/>
        <v>0</v>
      </c>
      <c r="H372" s="33"/>
      <c r="I372" s="34"/>
      <c r="J372" s="35">
        <f t="shared" si="41"/>
        <v>0</v>
      </c>
      <c r="K372" s="33"/>
      <c r="L372" s="34"/>
      <c r="M372" s="35">
        <f t="shared" si="42"/>
        <v>0</v>
      </c>
      <c r="N372" s="200"/>
      <c r="O372" s="200"/>
      <c r="P372" s="200"/>
      <c r="Q372" s="33"/>
      <c r="R372" s="34"/>
      <c r="S372" s="35">
        <f t="shared" si="43"/>
        <v>0</v>
      </c>
      <c r="T372" s="33"/>
      <c r="U372" s="34"/>
      <c r="V372" s="35">
        <f t="shared" si="44"/>
        <v>0</v>
      </c>
      <c r="W372" s="33"/>
      <c r="X372" s="34"/>
      <c r="Y372" s="35">
        <f t="shared" si="45"/>
        <v>0</v>
      </c>
      <c r="Z372" s="36"/>
      <c r="AA372" s="36"/>
      <c r="AB372" s="36"/>
      <c r="AC372" s="29" t="str">
        <f t="shared" si="46"/>
        <v xml:space="preserve"> </v>
      </c>
      <c r="AD372" s="30" t="str">
        <f t="shared" si="47"/>
        <v xml:space="preserve"> راسب  </v>
      </c>
      <c r="AE372" s="36"/>
    </row>
    <row r="373" spans="1:31" ht="33" customHeight="1" thickBot="1">
      <c r="A373" s="253" t="s">
        <v>30</v>
      </c>
      <c r="B373" s="237"/>
      <c r="C373" s="88"/>
      <c r="D373" s="31"/>
      <c r="E373" s="33"/>
      <c r="F373" s="34"/>
      <c r="G373" s="35">
        <f t="shared" si="40"/>
        <v>0</v>
      </c>
      <c r="H373" s="33"/>
      <c r="I373" s="34"/>
      <c r="J373" s="35">
        <f t="shared" si="41"/>
        <v>0</v>
      </c>
      <c r="K373" s="33"/>
      <c r="L373" s="34"/>
      <c r="M373" s="35">
        <f t="shared" si="42"/>
        <v>0</v>
      </c>
      <c r="N373" s="200"/>
      <c r="O373" s="200"/>
      <c r="P373" s="200"/>
      <c r="Q373" s="33"/>
      <c r="R373" s="34"/>
      <c r="S373" s="35">
        <f t="shared" si="43"/>
        <v>0</v>
      </c>
      <c r="T373" s="33"/>
      <c r="U373" s="34"/>
      <c r="V373" s="35">
        <f t="shared" si="44"/>
        <v>0</v>
      </c>
      <c r="W373" s="33"/>
      <c r="X373" s="34"/>
      <c r="Y373" s="35">
        <f t="shared" si="45"/>
        <v>0</v>
      </c>
      <c r="Z373" s="36"/>
      <c r="AA373" s="36"/>
      <c r="AB373" s="36"/>
      <c r="AC373" s="29" t="str">
        <f t="shared" si="46"/>
        <v xml:space="preserve"> </v>
      </c>
      <c r="AD373" s="30" t="str">
        <f t="shared" si="47"/>
        <v xml:space="preserve"> راسب  </v>
      </c>
      <c r="AE373" s="36"/>
    </row>
    <row r="374" spans="1:31" ht="33" customHeight="1" thickBot="1">
      <c r="A374" s="253" t="s">
        <v>30</v>
      </c>
      <c r="B374" s="237"/>
      <c r="C374" s="88"/>
      <c r="D374" s="31"/>
      <c r="E374" s="33"/>
      <c r="F374" s="34"/>
      <c r="G374" s="35">
        <f t="shared" si="40"/>
        <v>0</v>
      </c>
      <c r="H374" s="33"/>
      <c r="I374" s="34"/>
      <c r="J374" s="35">
        <f t="shared" si="41"/>
        <v>0</v>
      </c>
      <c r="K374" s="33"/>
      <c r="L374" s="34"/>
      <c r="M374" s="35">
        <f t="shared" si="42"/>
        <v>0</v>
      </c>
      <c r="N374" s="200"/>
      <c r="O374" s="200"/>
      <c r="P374" s="200"/>
      <c r="Q374" s="33"/>
      <c r="R374" s="34"/>
      <c r="S374" s="35">
        <f t="shared" si="43"/>
        <v>0</v>
      </c>
      <c r="T374" s="33"/>
      <c r="U374" s="34"/>
      <c r="V374" s="35">
        <f t="shared" si="44"/>
        <v>0</v>
      </c>
      <c r="W374" s="33"/>
      <c r="X374" s="34"/>
      <c r="Y374" s="35">
        <f t="shared" si="45"/>
        <v>0</v>
      </c>
      <c r="Z374" s="36"/>
      <c r="AA374" s="36"/>
      <c r="AB374" s="36"/>
      <c r="AC374" s="29" t="str">
        <f t="shared" si="46"/>
        <v xml:space="preserve"> </v>
      </c>
      <c r="AD374" s="30" t="str">
        <f t="shared" si="47"/>
        <v xml:space="preserve"> راسب  </v>
      </c>
      <c r="AE374" s="36"/>
    </row>
    <row r="375" spans="1:31" ht="33" customHeight="1" thickBot="1">
      <c r="A375" s="253" t="s">
        <v>30</v>
      </c>
      <c r="B375" s="237"/>
      <c r="C375" s="88"/>
      <c r="D375" s="31"/>
      <c r="E375" s="33"/>
      <c r="F375" s="34"/>
      <c r="G375" s="35">
        <f t="shared" si="40"/>
        <v>0</v>
      </c>
      <c r="H375" s="33"/>
      <c r="I375" s="34"/>
      <c r="J375" s="35">
        <f t="shared" si="41"/>
        <v>0</v>
      </c>
      <c r="K375" s="33"/>
      <c r="L375" s="34"/>
      <c r="M375" s="35">
        <f t="shared" si="42"/>
        <v>0</v>
      </c>
      <c r="N375" s="200"/>
      <c r="O375" s="200"/>
      <c r="P375" s="200"/>
      <c r="Q375" s="33"/>
      <c r="R375" s="34"/>
      <c r="S375" s="35">
        <f t="shared" si="43"/>
        <v>0</v>
      </c>
      <c r="T375" s="33"/>
      <c r="U375" s="34"/>
      <c r="V375" s="35">
        <f t="shared" si="44"/>
        <v>0</v>
      </c>
      <c r="W375" s="33"/>
      <c r="X375" s="34"/>
      <c r="Y375" s="35">
        <f t="shared" si="45"/>
        <v>0</v>
      </c>
      <c r="Z375" s="36"/>
      <c r="AA375" s="36"/>
      <c r="AB375" s="36"/>
      <c r="AC375" s="29" t="str">
        <f t="shared" si="46"/>
        <v xml:space="preserve"> </v>
      </c>
      <c r="AD375" s="30" t="str">
        <f t="shared" si="47"/>
        <v xml:space="preserve"> راسب  </v>
      </c>
      <c r="AE375" s="36"/>
    </row>
    <row r="376" spans="1:31" ht="33" customHeight="1" thickBot="1">
      <c r="A376" s="253" t="s">
        <v>30</v>
      </c>
      <c r="B376" s="237"/>
      <c r="C376" s="88"/>
      <c r="D376" s="31"/>
      <c r="E376" s="33"/>
      <c r="F376" s="34"/>
      <c r="G376" s="35">
        <f t="shared" si="40"/>
        <v>0</v>
      </c>
      <c r="H376" s="33"/>
      <c r="I376" s="34"/>
      <c r="J376" s="35">
        <f t="shared" si="41"/>
        <v>0</v>
      </c>
      <c r="K376" s="33"/>
      <c r="L376" s="34"/>
      <c r="M376" s="35">
        <f t="shared" si="42"/>
        <v>0</v>
      </c>
      <c r="N376" s="200"/>
      <c r="O376" s="200"/>
      <c r="P376" s="200"/>
      <c r="Q376" s="33"/>
      <c r="R376" s="34"/>
      <c r="S376" s="35">
        <f t="shared" si="43"/>
        <v>0</v>
      </c>
      <c r="T376" s="33"/>
      <c r="U376" s="34"/>
      <c r="V376" s="35">
        <f t="shared" si="44"/>
        <v>0</v>
      </c>
      <c r="W376" s="33"/>
      <c r="X376" s="34"/>
      <c r="Y376" s="35">
        <f t="shared" si="45"/>
        <v>0</v>
      </c>
      <c r="Z376" s="36"/>
      <c r="AA376" s="36"/>
      <c r="AB376" s="36"/>
      <c r="AC376" s="29" t="str">
        <f t="shared" si="46"/>
        <v xml:space="preserve"> </v>
      </c>
      <c r="AD376" s="30" t="str">
        <f t="shared" si="47"/>
        <v xml:space="preserve"> راسب  </v>
      </c>
      <c r="AE376" s="36"/>
    </row>
    <row r="377" spans="1:31" ht="33" customHeight="1" thickBot="1">
      <c r="A377" s="253" t="s">
        <v>30</v>
      </c>
      <c r="B377" s="237"/>
      <c r="C377" s="88"/>
      <c r="D377" s="31"/>
      <c r="E377" s="33"/>
      <c r="F377" s="34"/>
      <c r="G377" s="35">
        <f t="shared" si="40"/>
        <v>0</v>
      </c>
      <c r="H377" s="33"/>
      <c r="I377" s="34"/>
      <c r="J377" s="35">
        <f t="shared" si="41"/>
        <v>0</v>
      </c>
      <c r="K377" s="33"/>
      <c r="L377" s="34"/>
      <c r="M377" s="35">
        <f t="shared" si="42"/>
        <v>0</v>
      </c>
      <c r="N377" s="200"/>
      <c r="O377" s="200"/>
      <c r="P377" s="200"/>
      <c r="Q377" s="33"/>
      <c r="R377" s="34"/>
      <c r="S377" s="35">
        <f t="shared" si="43"/>
        <v>0</v>
      </c>
      <c r="T377" s="33"/>
      <c r="U377" s="34"/>
      <c r="V377" s="35">
        <f t="shared" si="44"/>
        <v>0</v>
      </c>
      <c r="W377" s="33"/>
      <c r="X377" s="34"/>
      <c r="Y377" s="35">
        <f t="shared" si="45"/>
        <v>0</v>
      </c>
      <c r="Z377" s="36"/>
      <c r="AA377" s="36"/>
      <c r="AB377" s="36"/>
      <c r="AC377" s="29" t="str">
        <f t="shared" si="46"/>
        <v xml:space="preserve"> </v>
      </c>
      <c r="AD377" s="30" t="str">
        <f t="shared" si="47"/>
        <v xml:space="preserve"> راسب  </v>
      </c>
      <c r="AE377" s="36"/>
    </row>
    <row r="378" spans="1:31" ht="33" customHeight="1" thickBot="1">
      <c r="A378" s="253" t="s">
        <v>30</v>
      </c>
      <c r="B378" s="237"/>
      <c r="C378" s="88"/>
      <c r="D378" s="31"/>
      <c r="E378" s="33"/>
      <c r="F378" s="34"/>
      <c r="G378" s="35">
        <f t="shared" si="40"/>
        <v>0</v>
      </c>
      <c r="H378" s="33"/>
      <c r="I378" s="34"/>
      <c r="J378" s="35">
        <f t="shared" si="41"/>
        <v>0</v>
      </c>
      <c r="K378" s="33"/>
      <c r="L378" s="34"/>
      <c r="M378" s="35">
        <f t="shared" si="42"/>
        <v>0</v>
      </c>
      <c r="N378" s="200"/>
      <c r="O378" s="200"/>
      <c r="P378" s="200"/>
      <c r="Q378" s="33"/>
      <c r="R378" s="34"/>
      <c r="S378" s="35">
        <f t="shared" si="43"/>
        <v>0</v>
      </c>
      <c r="T378" s="33"/>
      <c r="U378" s="34"/>
      <c r="V378" s="35">
        <f t="shared" si="44"/>
        <v>0</v>
      </c>
      <c r="W378" s="33"/>
      <c r="X378" s="34"/>
      <c r="Y378" s="35">
        <f t="shared" si="45"/>
        <v>0</v>
      </c>
      <c r="Z378" s="36"/>
      <c r="AA378" s="36"/>
      <c r="AB378" s="36"/>
      <c r="AC378" s="29" t="str">
        <f t="shared" si="46"/>
        <v xml:space="preserve"> </v>
      </c>
      <c r="AD378" s="30" t="str">
        <f t="shared" si="47"/>
        <v xml:space="preserve"> راسب  </v>
      </c>
      <c r="AE378" s="36"/>
    </row>
    <row r="379" spans="1:31" ht="33" customHeight="1" thickBot="1">
      <c r="A379" s="253" t="s">
        <v>30</v>
      </c>
      <c r="B379" s="237"/>
      <c r="C379" s="88"/>
      <c r="D379" s="31"/>
      <c r="E379" s="33"/>
      <c r="F379" s="34"/>
      <c r="G379" s="35">
        <f t="shared" si="40"/>
        <v>0</v>
      </c>
      <c r="H379" s="33"/>
      <c r="I379" s="34"/>
      <c r="J379" s="35">
        <f t="shared" si="41"/>
        <v>0</v>
      </c>
      <c r="K379" s="33"/>
      <c r="L379" s="34"/>
      <c r="M379" s="35">
        <f t="shared" si="42"/>
        <v>0</v>
      </c>
      <c r="N379" s="200"/>
      <c r="O379" s="200"/>
      <c r="P379" s="200"/>
      <c r="Q379" s="33"/>
      <c r="R379" s="34"/>
      <c r="S379" s="35">
        <f t="shared" si="43"/>
        <v>0</v>
      </c>
      <c r="T379" s="33"/>
      <c r="U379" s="34"/>
      <c r="V379" s="35">
        <f t="shared" si="44"/>
        <v>0</v>
      </c>
      <c r="W379" s="33"/>
      <c r="X379" s="34"/>
      <c r="Y379" s="35">
        <f t="shared" si="45"/>
        <v>0</v>
      </c>
      <c r="Z379" s="36"/>
      <c r="AA379" s="36"/>
      <c r="AB379" s="36"/>
      <c r="AC379" s="29" t="str">
        <f t="shared" si="46"/>
        <v xml:space="preserve"> </v>
      </c>
      <c r="AD379" s="30" t="str">
        <f t="shared" si="47"/>
        <v xml:space="preserve"> راسب  </v>
      </c>
      <c r="AE379" s="36"/>
    </row>
    <row r="380" spans="1:31" ht="33" customHeight="1" thickBot="1">
      <c r="A380" s="253" t="s">
        <v>30</v>
      </c>
      <c r="B380" s="237"/>
      <c r="C380" s="88"/>
      <c r="D380" s="31"/>
      <c r="E380" s="33"/>
      <c r="F380" s="34"/>
      <c r="G380" s="35">
        <f t="shared" si="40"/>
        <v>0</v>
      </c>
      <c r="H380" s="33"/>
      <c r="I380" s="34"/>
      <c r="J380" s="35">
        <f t="shared" si="41"/>
        <v>0</v>
      </c>
      <c r="K380" s="33"/>
      <c r="L380" s="34"/>
      <c r="M380" s="35">
        <f t="shared" si="42"/>
        <v>0</v>
      </c>
      <c r="N380" s="200"/>
      <c r="O380" s="200"/>
      <c r="P380" s="200"/>
      <c r="Q380" s="33"/>
      <c r="R380" s="34"/>
      <c r="S380" s="35">
        <f t="shared" si="43"/>
        <v>0</v>
      </c>
      <c r="T380" s="33"/>
      <c r="U380" s="34"/>
      <c r="V380" s="35">
        <f t="shared" si="44"/>
        <v>0</v>
      </c>
      <c r="W380" s="33"/>
      <c r="X380" s="34"/>
      <c r="Y380" s="35">
        <f t="shared" si="45"/>
        <v>0</v>
      </c>
      <c r="Z380" s="36"/>
      <c r="AA380" s="36"/>
      <c r="AB380" s="36"/>
      <c r="AC380" s="29" t="str">
        <f t="shared" si="46"/>
        <v xml:space="preserve"> </v>
      </c>
      <c r="AD380" s="30" t="str">
        <f t="shared" si="47"/>
        <v xml:space="preserve"> راسب  </v>
      </c>
      <c r="AE380" s="36"/>
    </row>
    <row r="381" spans="1:31" ht="33" customHeight="1" thickBot="1">
      <c r="A381" s="253" t="s">
        <v>30</v>
      </c>
      <c r="B381" s="237"/>
      <c r="C381" s="88"/>
      <c r="D381" s="31"/>
      <c r="E381" s="33"/>
      <c r="F381" s="34"/>
      <c r="G381" s="35">
        <f t="shared" si="40"/>
        <v>0</v>
      </c>
      <c r="H381" s="33"/>
      <c r="I381" s="34"/>
      <c r="J381" s="35">
        <f t="shared" si="41"/>
        <v>0</v>
      </c>
      <c r="K381" s="33"/>
      <c r="L381" s="34"/>
      <c r="M381" s="35">
        <f t="shared" si="42"/>
        <v>0</v>
      </c>
      <c r="N381" s="200"/>
      <c r="O381" s="200"/>
      <c r="P381" s="200"/>
      <c r="Q381" s="33"/>
      <c r="R381" s="34"/>
      <c r="S381" s="35">
        <f t="shared" si="43"/>
        <v>0</v>
      </c>
      <c r="T381" s="33"/>
      <c r="U381" s="34"/>
      <c r="V381" s="35">
        <f t="shared" si="44"/>
        <v>0</v>
      </c>
      <c r="W381" s="33"/>
      <c r="X381" s="34"/>
      <c r="Y381" s="35">
        <f t="shared" si="45"/>
        <v>0</v>
      </c>
      <c r="Z381" s="36"/>
      <c r="AA381" s="36"/>
      <c r="AB381" s="36"/>
      <c r="AC381" s="29" t="str">
        <f t="shared" si="46"/>
        <v xml:space="preserve"> </v>
      </c>
      <c r="AD381" s="30" t="str">
        <f t="shared" si="47"/>
        <v xml:space="preserve"> راسب  </v>
      </c>
      <c r="AE381" s="36"/>
    </row>
    <row r="382" spans="1:31" ht="33" customHeight="1" thickBot="1">
      <c r="A382" s="253" t="s">
        <v>30</v>
      </c>
      <c r="B382" s="237"/>
      <c r="C382" s="88"/>
      <c r="D382" s="31"/>
      <c r="E382" s="33"/>
      <c r="F382" s="34"/>
      <c r="G382" s="35">
        <f t="shared" si="40"/>
        <v>0</v>
      </c>
      <c r="H382" s="33"/>
      <c r="I382" s="34"/>
      <c r="J382" s="35">
        <f t="shared" si="41"/>
        <v>0</v>
      </c>
      <c r="K382" s="33"/>
      <c r="L382" s="34"/>
      <c r="M382" s="35">
        <f t="shared" si="42"/>
        <v>0</v>
      </c>
      <c r="N382" s="200"/>
      <c r="O382" s="200"/>
      <c r="P382" s="200"/>
      <c r="Q382" s="33"/>
      <c r="R382" s="34"/>
      <c r="S382" s="35">
        <f t="shared" si="43"/>
        <v>0</v>
      </c>
      <c r="T382" s="33"/>
      <c r="U382" s="34"/>
      <c r="V382" s="35">
        <f t="shared" si="44"/>
        <v>0</v>
      </c>
      <c r="W382" s="33"/>
      <c r="X382" s="34"/>
      <c r="Y382" s="35">
        <f t="shared" si="45"/>
        <v>0</v>
      </c>
      <c r="Z382" s="36"/>
      <c r="AA382" s="36"/>
      <c r="AB382" s="36"/>
      <c r="AC382" s="29" t="str">
        <f t="shared" si="46"/>
        <v xml:space="preserve"> </v>
      </c>
      <c r="AD382" s="30" t="str">
        <f t="shared" si="47"/>
        <v xml:space="preserve"> راسب  </v>
      </c>
      <c r="AE382" s="36"/>
    </row>
    <row r="383" spans="1:31" ht="33" customHeight="1" thickBot="1">
      <c r="A383" s="253" t="s">
        <v>30</v>
      </c>
      <c r="B383" s="237"/>
      <c r="C383" s="88"/>
      <c r="D383" s="31"/>
      <c r="E383" s="33"/>
      <c r="F383" s="34"/>
      <c r="G383" s="35">
        <f t="shared" si="40"/>
        <v>0</v>
      </c>
      <c r="H383" s="33"/>
      <c r="I383" s="34"/>
      <c r="J383" s="35">
        <f t="shared" si="41"/>
        <v>0</v>
      </c>
      <c r="K383" s="33"/>
      <c r="L383" s="34"/>
      <c r="M383" s="35">
        <f t="shared" si="42"/>
        <v>0</v>
      </c>
      <c r="N383" s="200"/>
      <c r="O383" s="200"/>
      <c r="P383" s="200"/>
      <c r="Q383" s="33"/>
      <c r="R383" s="34"/>
      <c r="S383" s="35">
        <f t="shared" si="43"/>
        <v>0</v>
      </c>
      <c r="T383" s="33"/>
      <c r="U383" s="34"/>
      <c r="V383" s="35">
        <f t="shared" si="44"/>
        <v>0</v>
      </c>
      <c r="W383" s="33"/>
      <c r="X383" s="34"/>
      <c r="Y383" s="35">
        <f t="shared" si="45"/>
        <v>0</v>
      </c>
      <c r="Z383" s="36"/>
      <c r="AA383" s="36"/>
      <c r="AB383" s="36"/>
      <c r="AC383" s="29" t="str">
        <f t="shared" si="46"/>
        <v xml:space="preserve"> </v>
      </c>
      <c r="AD383" s="30" t="str">
        <f t="shared" si="47"/>
        <v xml:space="preserve"> راسب  </v>
      </c>
      <c r="AE383" s="36"/>
    </row>
    <row r="384" spans="1:31" ht="33" customHeight="1" thickBot="1">
      <c r="A384" s="253" t="s">
        <v>30</v>
      </c>
      <c r="B384" s="237"/>
      <c r="C384" s="88"/>
      <c r="D384" s="31"/>
      <c r="E384" s="33"/>
      <c r="F384" s="34"/>
      <c r="G384" s="35">
        <f t="shared" si="40"/>
        <v>0</v>
      </c>
      <c r="H384" s="33"/>
      <c r="I384" s="34"/>
      <c r="J384" s="35">
        <f t="shared" si="41"/>
        <v>0</v>
      </c>
      <c r="K384" s="33"/>
      <c r="L384" s="34"/>
      <c r="M384" s="35">
        <f t="shared" si="42"/>
        <v>0</v>
      </c>
      <c r="N384" s="200"/>
      <c r="O384" s="200"/>
      <c r="P384" s="200"/>
      <c r="Q384" s="33"/>
      <c r="R384" s="34"/>
      <c r="S384" s="35">
        <f t="shared" si="43"/>
        <v>0</v>
      </c>
      <c r="T384" s="33"/>
      <c r="U384" s="34"/>
      <c r="V384" s="35">
        <f t="shared" si="44"/>
        <v>0</v>
      </c>
      <c r="W384" s="33"/>
      <c r="X384" s="34"/>
      <c r="Y384" s="35">
        <f t="shared" si="45"/>
        <v>0</v>
      </c>
      <c r="Z384" s="36"/>
      <c r="AA384" s="36"/>
      <c r="AB384" s="36"/>
      <c r="AC384" s="29" t="str">
        <f t="shared" si="46"/>
        <v xml:space="preserve"> </v>
      </c>
      <c r="AD384" s="30" t="str">
        <f t="shared" si="47"/>
        <v xml:space="preserve"> راسب  </v>
      </c>
      <c r="AE384" s="36"/>
    </row>
    <row r="385" spans="1:31" ht="33" customHeight="1" thickBot="1">
      <c r="A385" s="253" t="s">
        <v>30</v>
      </c>
      <c r="B385" s="237"/>
      <c r="C385" s="88"/>
      <c r="D385" s="31"/>
      <c r="E385" s="33"/>
      <c r="F385" s="34"/>
      <c r="G385" s="35">
        <f t="shared" si="40"/>
        <v>0</v>
      </c>
      <c r="H385" s="33"/>
      <c r="I385" s="34"/>
      <c r="J385" s="35">
        <f t="shared" si="41"/>
        <v>0</v>
      </c>
      <c r="K385" s="33"/>
      <c r="L385" s="34"/>
      <c r="M385" s="35">
        <f t="shared" si="42"/>
        <v>0</v>
      </c>
      <c r="N385" s="200"/>
      <c r="O385" s="200"/>
      <c r="P385" s="200"/>
      <c r="Q385" s="33"/>
      <c r="R385" s="34"/>
      <c r="S385" s="35">
        <f t="shared" si="43"/>
        <v>0</v>
      </c>
      <c r="T385" s="33"/>
      <c r="U385" s="34"/>
      <c r="V385" s="35">
        <f t="shared" si="44"/>
        <v>0</v>
      </c>
      <c r="W385" s="33"/>
      <c r="X385" s="34"/>
      <c r="Y385" s="35">
        <f t="shared" si="45"/>
        <v>0</v>
      </c>
      <c r="Z385" s="36"/>
      <c r="AA385" s="36"/>
      <c r="AB385" s="36"/>
      <c r="AC385" s="29" t="str">
        <f t="shared" si="46"/>
        <v xml:space="preserve"> </v>
      </c>
      <c r="AD385" s="30" t="str">
        <f t="shared" si="47"/>
        <v xml:space="preserve"> راسب  </v>
      </c>
      <c r="AE385" s="36"/>
    </row>
    <row r="386" spans="1:31" ht="33" customHeight="1" thickBot="1">
      <c r="A386" s="253" t="s">
        <v>30</v>
      </c>
      <c r="B386" s="237"/>
      <c r="C386" s="88"/>
      <c r="D386" s="31"/>
      <c r="E386" s="33"/>
      <c r="F386" s="34"/>
      <c r="G386" s="35">
        <f t="shared" si="40"/>
        <v>0</v>
      </c>
      <c r="H386" s="33"/>
      <c r="I386" s="34"/>
      <c r="J386" s="35">
        <f t="shared" si="41"/>
        <v>0</v>
      </c>
      <c r="K386" s="33"/>
      <c r="L386" s="34"/>
      <c r="M386" s="35">
        <f t="shared" si="42"/>
        <v>0</v>
      </c>
      <c r="N386" s="200"/>
      <c r="O386" s="200"/>
      <c r="P386" s="200"/>
      <c r="Q386" s="33"/>
      <c r="R386" s="34"/>
      <c r="S386" s="35">
        <f t="shared" si="43"/>
        <v>0</v>
      </c>
      <c r="T386" s="33"/>
      <c r="U386" s="34"/>
      <c r="V386" s="35">
        <f t="shared" si="44"/>
        <v>0</v>
      </c>
      <c r="W386" s="33"/>
      <c r="X386" s="34"/>
      <c r="Y386" s="35">
        <f t="shared" si="45"/>
        <v>0</v>
      </c>
      <c r="Z386" s="36"/>
      <c r="AA386" s="36"/>
      <c r="AB386" s="36"/>
      <c r="AC386" s="29" t="str">
        <f t="shared" si="46"/>
        <v xml:space="preserve"> </v>
      </c>
      <c r="AD386" s="30" t="str">
        <f t="shared" si="47"/>
        <v xml:space="preserve"> راسب  </v>
      </c>
      <c r="AE386" s="36"/>
    </row>
    <row r="387" spans="1:31" ht="33" customHeight="1" thickBot="1">
      <c r="A387" s="253" t="s">
        <v>30</v>
      </c>
      <c r="B387" s="237"/>
      <c r="C387" s="88"/>
      <c r="D387" s="31"/>
      <c r="E387" s="33"/>
      <c r="F387" s="34"/>
      <c r="G387" s="35">
        <f t="shared" si="40"/>
        <v>0</v>
      </c>
      <c r="H387" s="33"/>
      <c r="I387" s="34"/>
      <c r="J387" s="35">
        <f t="shared" si="41"/>
        <v>0</v>
      </c>
      <c r="K387" s="33"/>
      <c r="L387" s="34"/>
      <c r="M387" s="35">
        <f t="shared" si="42"/>
        <v>0</v>
      </c>
      <c r="N387" s="200"/>
      <c r="O387" s="200"/>
      <c r="P387" s="200"/>
      <c r="Q387" s="33"/>
      <c r="R387" s="34"/>
      <c r="S387" s="35">
        <f t="shared" si="43"/>
        <v>0</v>
      </c>
      <c r="T387" s="33"/>
      <c r="U387" s="34"/>
      <c r="V387" s="35">
        <f t="shared" si="44"/>
        <v>0</v>
      </c>
      <c r="W387" s="33"/>
      <c r="X387" s="34"/>
      <c r="Y387" s="35">
        <f t="shared" si="45"/>
        <v>0</v>
      </c>
      <c r="Z387" s="36"/>
      <c r="AA387" s="36"/>
      <c r="AB387" s="36"/>
      <c r="AC387" s="29" t="str">
        <f t="shared" si="46"/>
        <v xml:space="preserve"> </v>
      </c>
      <c r="AD387" s="30" t="str">
        <f t="shared" si="47"/>
        <v xml:space="preserve"> راسب  </v>
      </c>
      <c r="AE387" s="36"/>
    </row>
    <row r="388" spans="1:31" ht="33" customHeight="1" thickBot="1">
      <c r="A388" s="253" t="s">
        <v>30</v>
      </c>
      <c r="B388" s="237"/>
      <c r="C388" s="88"/>
      <c r="D388" s="31"/>
      <c r="E388" s="33"/>
      <c r="F388" s="34"/>
      <c r="G388" s="35">
        <f t="shared" si="40"/>
        <v>0</v>
      </c>
      <c r="H388" s="33"/>
      <c r="I388" s="34"/>
      <c r="J388" s="35">
        <f t="shared" si="41"/>
        <v>0</v>
      </c>
      <c r="K388" s="33"/>
      <c r="L388" s="34"/>
      <c r="M388" s="35">
        <f t="shared" si="42"/>
        <v>0</v>
      </c>
      <c r="N388" s="200"/>
      <c r="O388" s="200"/>
      <c r="P388" s="200"/>
      <c r="Q388" s="33"/>
      <c r="R388" s="34"/>
      <c r="S388" s="35">
        <f t="shared" si="43"/>
        <v>0</v>
      </c>
      <c r="T388" s="33"/>
      <c r="U388" s="34"/>
      <c r="V388" s="35">
        <f t="shared" si="44"/>
        <v>0</v>
      </c>
      <c r="W388" s="33"/>
      <c r="X388" s="34"/>
      <c r="Y388" s="35">
        <f t="shared" si="45"/>
        <v>0</v>
      </c>
      <c r="Z388" s="36"/>
      <c r="AA388" s="36"/>
      <c r="AB388" s="36"/>
      <c r="AC388" s="29" t="str">
        <f t="shared" si="46"/>
        <v xml:space="preserve"> </v>
      </c>
      <c r="AD388" s="30" t="str">
        <f t="shared" si="47"/>
        <v xml:space="preserve"> راسب  </v>
      </c>
      <c r="AE388" s="36"/>
    </row>
    <row r="389" spans="1:31" ht="33" customHeight="1" thickBot="1">
      <c r="A389" s="253" t="s">
        <v>30</v>
      </c>
      <c r="B389" s="237"/>
      <c r="C389" s="88"/>
      <c r="D389" s="31"/>
      <c r="E389" s="33"/>
      <c r="F389" s="34"/>
      <c r="G389" s="35">
        <f t="shared" si="40"/>
        <v>0</v>
      </c>
      <c r="H389" s="33"/>
      <c r="I389" s="34"/>
      <c r="J389" s="35">
        <f t="shared" si="41"/>
        <v>0</v>
      </c>
      <c r="K389" s="33"/>
      <c r="L389" s="34"/>
      <c r="M389" s="35">
        <f t="shared" si="42"/>
        <v>0</v>
      </c>
      <c r="N389" s="200"/>
      <c r="O389" s="200"/>
      <c r="P389" s="200"/>
      <c r="Q389" s="33"/>
      <c r="R389" s="34"/>
      <c r="S389" s="35">
        <f t="shared" si="43"/>
        <v>0</v>
      </c>
      <c r="T389" s="33"/>
      <c r="U389" s="34"/>
      <c r="V389" s="35">
        <f t="shared" si="44"/>
        <v>0</v>
      </c>
      <c r="W389" s="33"/>
      <c r="X389" s="34"/>
      <c r="Y389" s="35">
        <f t="shared" si="45"/>
        <v>0</v>
      </c>
      <c r="Z389" s="36"/>
      <c r="AA389" s="36"/>
      <c r="AB389" s="36"/>
      <c r="AC389" s="29" t="str">
        <f t="shared" si="46"/>
        <v xml:space="preserve"> </v>
      </c>
      <c r="AD389" s="30" t="str">
        <f t="shared" si="47"/>
        <v xml:space="preserve"> راسب  </v>
      </c>
      <c r="AE389" s="36"/>
    </row>
    <row r="390" spans="1:31" ht="33" customHeight="1" thickBot="1">
      <c r="A390" s="253" t="s">
        <v>30</v>
      </c>
      <c r="B390" s="237"/>
      <c r="C390" s="88"/>
      <c r="D390" s="31"/>
      <c r="E390" s="33"/>
      <c r="F390" s="34"/>
      <c r="G390" s="35">
        <f t="shared" si="40"/>
        <v>0</v>
      </c>
      <c r="H390" s="33"/>
      <c r="I390" s="34"/>
      <c r="J390" s="35">
        <f t="shared" si="41"/>
        <v>0</v>
      </c>
      <c r="K390" s="33"/>
      <c r="L390" s="34"/>
      <c r="M390" s="35">
        <f t="shared" si="42"/>
        <v>0</v>
      </c>
      <c r="N390" s="200"/>
      <c r="O390" s="200"/>
      <c r="P390" s="200"/>
      <c r="Q390" s="33"/>
      <c r="R390" s="34"/>
      <c r="S390" s="35">
        <f t="shared" si="43"/>
        <v>0</v>
      </c>
      <c r="T390" s="33"/>
      <c r="U390" s="34"/>
      <c r="V390" s="35">
        <f t="shared" si="44"/>
        <v>0</v>
      </c>
      <c r="W390" s="33"/>
      <c r="X390" s="34"/>
      <c r="Y390" s="35">
        <f t="shared" si="45"/>
        <v>0</v>
      </c>
      <c r="Z390" s="36"/>
      <c r="AA390" s="36"/>
      <c r="AB390" s="36"/>
      <c r="AC390" s="29" t="str">
        <f t="shared" si="46"/>
        <v xml:space="preserve"> </v>
      </c>
      <c r="AD390" s="30" t="str">
        <f t="shared" si="47"/>
        <v xml:space="preserve"> راسب  </v>
      </c>
      <c r="AE390" s="36"/>
    </row>
    <row r="391" spans="1:31" ht="33" customHeight="1" thickBot="1">
      <c r="A391" s="253" t="s">
        <v>30</v>
      </c>
      <c r="B391" s="237"/>
      <c r="C391" s="88"/>
      <c r="D391" s="31"/>
      <c r="E391" s="33"/>
      <c r="F391" s="34"/>
      <c r="G391" s="35">
        <f t="shared" si="40"/>
        <v>0</v>
      </c>
      <c r="H391" s="33"/>
      <c r="I391" s="34"/>
      <c r="J391" s="35">
        <f t="shared" si="41"/>
        <v>0</v>
      </c>
      <c r="K391" s="33"/>
      <c r="L391" s="34"/>
      <c r="M391" s="35">
        <f t="shared" si="42"/>
        <v>0</v>
      </c>
      <c r="N391" s="200"/>
      <c r="O391" s="200"/>
      <c r="P391" s="200"/>
      <c r="Q391" s="33"/>
      <c r="R391" s="34"/>
      <c r="S391" s="35">
        <f t="shared" si="43"/>
        <v>0</v>
      </c>
      <c r="T391" s="33"/>
      <c r="U391" s="34"/>
      <c r="V391" s="35">
        <f t="shared" si="44"/>
        <v>0</v>
      </c>
      <c r="W391" s="33"/>
      <c r="X391" s="34"/>
      <c r="Y391" s="35">
        <f t="shared" si="45"/>
        <v>0</v>
      </c>
      <c r="Z391" s="36"/>
      <c r="AA391" s="36"/>
      <c r="AB391" s="36"/>
      <c r="AC391" s="29" t="str">
        <f t="shared" si="46"/>
        <v xml:space="preserve"> </v>
      </c>
      <c r="AD391" s="30" t="str">
        <f t="shared" si="47"/>
        <v xml:space="preserve"> راسب  </v>
      </c>
      <c r="AE391" s="36"/>
    </row>
    <row r="392" spans="1:31" ht="33" customHeight="1" thickBot="1">
      <c r="A392" s="253" t="s">
        <v>30</v>
      </c>
      <c r="B392" s="237"/>
      <c r="C392" s="88"/>
      <c r="D392" s="31"/>
      <c r="E392" s="33"/>
      <c r="F392" s="34"/>
      <c r="G392" s="35">
        <f t="shared" si="40"/>
        <v>0</v>
      </c>
      <c r="H392" s="33"/>
      <c r="I392" s="34"/>
      <c r="J392" s="35">
        <f t="shared" si="41"/>
        <v>0</v>
      </c>
      <c r="K392" s="33"/>
      <c r="L392" s="34"/>
      <c r="M392" s="35">
        <f t="shared" si="42"/>
        <v>0</v>
      </c>
      <c r="N392" s="200"/>
      <c r="O392" s="200"/>
      <c r="P392" s="200"/>
      <c r="Q392" s="33"/>
      <c r="R392" s="34"/>
      <c r="S392" s="35">
        <f t="shared" si="43"/>
        <v>0</v>
      </c>
      <c r="T392" s="33"/>
      <c r="U392" s="34"/>
      <c r="V392" s="35">
        <f t="shared" si="44"/>
        <v>0</v>
      </c>
      <c r="W392" s="33"/>
      <c r="X392" s="34"/>
      <c r="Y392" s="35">
        <f t="shared" si="45"/>
        <v>0</v>
      </c>
      <c r="Z392" s="36"/>
      <c r="AA392" s="36"/>
      <c r="AB392" s="36"/>
      <c r="AC392" s="29" t="str">
        <f t="shared" si="46"/>
        <v xml:space="preserve"> </v>
      </c>
      <c r="AD392" s="30" t="str">
        <f t="shared" si="47"/>
        <v xml:space="preserve"> راسب  </v>
      </c>
      <c r="AE392" s="36"/>
    </row>
    <row r="393" spans="1:31" ht="33" customHeight="1" thickBot="1">
      <c r="A393" s="253" t="s">
        <v>30</v>
      </c>
      <c r="B393" s="237"/>
      <c r="C393" s="88"/>
      <c r="D393" s="31"/>
      <c r="E393" s="33"/>
      <c r="F393" s="34"/>
      <c r="G393" s="35">
        <f t="shared" si="40"/>
        <v>0</v>
      </c>
      <c r="H393" s="33"/>
      <c r="I393" s="34"/>
      <c r="J393" s="35">
        <f t="shared" si="41"/>
        <v>0</v>
      </c>
      <c r="K393" s="33"/>
      <c r="L393" s="34"/>
      <c r="M393" s="35">
        <f t="shared" si="42"/>
        <v>0</v>
      </c>
      <c r="N393" s="200"/>
      <c r="O393" s="200"/>
      <c r="P393" s="200"/>
      <c r="Q393" s="33"/>
      <c r="R393" s="34"/>
      <c r="S393" s="35">
        <f t="shared" si="43"/>
        <v>0</v>
      </c>
      <c r="T393" s="33"/>
      <c r="U393" s="34"/>
      <c r="V393" s="35">
        <f t="shared" si="44"/>
        <v>0</v>
      </c>
      <c r="W393" s="33"/>
      <c r="X393" s="34"/>
      <c r="Y393" s="35">
        <f t="shared" si="45"/>
        <v>0</v>
      </c>
      <c r="Z393" s="36"/>
      <c r="AA393" s="36"/>
      <c r="AB393" s="36"/>
      <c r="AC393" s="29" t="str">
        <f t="shared" si="46"/>
        <v xml:space="preserve"> </v>
      </c>
      <c r="AD393" s="30" t="str">
        <f t="shared" si="47"/>
        <v xml:space="preserve"> راسب  </v>
      </c>
      <c r="AE393" s="36"/>
    </row>
    <row r="394" spans="1:31" ht="33" customHeight="1" thickBot="1">
      <c r="A394" s="253" t="s">
        <v>30</v>
      </c>
      <c r="B394" s="237"/>
      <c r="C394" s="88"/>
      <c r="D394" s="31"/>
      <c r="E394" s="33"/>
      <c r="F394" s="34"/>
      <c r="G394" s="35">
        <f t="shared" si="40"/>
        <v>0</v>
      </c>
      <c r="H394" s="33"/>
      <c r="I394" s="34"/>
      <c r="J394" s="35">
        <f t="shared" si="41"/>
        <v>0</v>
      </c>
      <c r="K394" s="33"/>
      <c r="L394" s="34"/>
      <c r="M394" s="35">
        <f t="shared" si="42"/>
        <v>0</v>
      </c>
      <c r="N394" s="200"/>
      <c r="O394" s="200"/>
      <c r="P394" s="200"/>
      <c r="Q394" s="33"/>
      <c r="R394" s="34"/>
      <c r="S394" s="35">
        <f t="shared" si="43"/>
        <v>0</v>
      </c>
      <c r="T394" s="33"/>
      <c r="U394" s="34"/>
      <c r="V394" s="35">
        <f t="shared" si="44"/>
        <v>0</v>
      </c>
      <c r="W394" s="33"/>
      <c r="X394" s="34"/>
      <c r="Y394" s="35">
        <f t="shared" si="45"/>
        <v>0</v>
      </c>
      <c r="Z394" s="36"/>
      <c r="AA394" s="36"/>
      <c r="AB394" s="36"/>
      <c r="AC394" s="29" t="str">
        <f t="shared" si="46"/>
        <v xml:space="preserve"> </v>
      </c>
      <c r="AD394" s="30" t="str">
        <f t="shared" si="47"/>
        <v xml:space="preserve"> راسب  </v>
      </c>
      <c r="AE394" s="36"/>
    </row>
    <row r="395" spans="1:31" ht="33" customHeight="1" thickBot="1">
      <c r="A395" s="253" t="s">
        <v>30</v>
      </c>
      <c r="B395" s="237"/>
      <c r="C395" s="88"/>
      <c r="D395" s="31"/>
      <c r="E395" s="33"/>
      <c r="F395" s="34"/>
      <c r="G395" s="35">
        <f t="shared" si="40"/>
        <v>0</v>
      </c>
      <c r="H395" s="33"/>
      <c r="I395" s="34"/>
      <c r="J395" s="35">
        <f t="shared" si="41"/>
        <v>0</v>
      </c>
      <c r="K395" s="33"/>
      <c r="L395" s="34"/>
      <c r="M395" s="35">
        <f t="shared" si="42"/>
        <v>0</v>
      </c>
      <c r="N395" s="200"/>
      <c r="O395" s="200"/>
      <c r="P395" s="200"/>
      <c r="Q395" s="33"/>
      <c r="R395" s="34"/>
      <c r="S395" s="35">
        <f t="shared" si="43"/>
        <v>0</v>
      </c>
      <c r="T395" s="33"/>
      <c r="U395" s="34"/>
      <c r="V395" s="35">
        <f t="shared" si="44"/>
        <v>0</v>
      </c>
      <c r="W395" s="33"/>
      <c r="X395" s="34"/>
      <c r="Y395" s="35">
        <f t="shared" si="45"/>
        <v>0</v>
      </c>
      <c r="Z395" s="36"/>
      <c r="AA395" s="36"/>
      <c r="AB395" s="36"/>
      <c r="AC395" s="29" t="str">
        <f t="shared" si="46"/>
        <v xml:space="preserve"> </v>
      </c>
      <c r="AD395" s="30" t="str">
        <f t="shared" si="47"/>
        <v xml:space="preserve"> راسب  </v>
      </c>
      <c r="AE395" s="36"/>
    </row>
    <row r="396" spans="1:31" ht="33" customHeight="1" thickBot="1">
      <c r="A396" s="253" t="s">
        <v>30</v>
      </c>
      <c r="B396" s="237"/>
      <c r="C396" s="88"/>
      <c r="D396" s="31"/>
      <c r="E396" s="33"/>
      <c r="F396" s="34"/>
      <c r="G396" s="35">
        <f t="shared" si="40"/>
        <v>0</v>
      </c>
      <c r="H396" s="33"/>
      <c r="I396" s="34"/>
      <c r="J396" s="35">
        <f t="shared" si="41"/>
        <v>0</v>
      </c>
      <c r="K396" s="33"/>
      <c r="L396" s="34"/>
      <c r="M396" s="35">
        <f t="shared" si="42"/>
        <v>0</v>
      </c>
      <c r="N396" s="200"/>
      <c r="O396" s="200"/>
      <c r="P396" s="200"/>
      <c r="Q396" s="33"/>
      <c r="R396" s="34"/>
      <c r="S396" s="35">
        <f t="shared" si="43"/>
        <v>0</v>
      </c>
      <c r="T396" s="33"/>
      <c r="U396" s="34"/>
      <c r="V396" s="35">
        <f t="shared" si="44"/>
        <v>0</v>
      </c>
      <c r="W396" s="33"/>
      <c r="X396" s="34"/>
      <c r="Y396" s="35">
        <f t="shared" si="45"/>
        <v>0</v>
      </c>
      <c r="Z396" s="36"/>
      <c r="AA396" s="36"/>
      <c r="AB396" s="36"/>
      <c r="AC396" s="29" t="str">
        <f t="shared" si="46"/>
        <v xml:space="preserve"> </v>
      </c>
      <c r="AD396" s="30" t="str">
        <f t="shared" si="47"/>
        <v xml:space="preserve"> راسب  </v>
      </c>
      <c r="AE396" s="36"/>
    </row>
    <row r="397" spans="1:31" ht="33" customHeight="1" thickBot="1">
      <c r="A397" s="253" t="s">
        <v>30</v>
      </c>
      <c r="B397" s="237"/>
      <c r="C397" s="88"/>
      <c r="D397" s="31"/>
      <c r="E397" s="33"/>
      <c r="F397" s="34"/>
      <c r="G397" s="35">
        <f t="shared" ref="G397:G421" si="48">E397+F397</f>
        <v>0</v>
      </c>
      <c r="H397" s="33"/>
      <c r="I397" s="34"/>
      <c r="J397" s="35">
        <f t="shared" ref="J397:J421" si="49">H397+I397</f>
        <v>0</v>
      </c>
      <c r="K397" s="33"/>
      <c r="L397" s="34"/>
      <c r="M397" s="35">
        <f t="shared" ref="M397:M421" si="50">K397+L397</f>
        <v>0</v>
      </c>
      <c r="N397" s="200"/>
      <c r="O397" s="200"/>
      <c r="P397" s="200"/>
      <c r="Q397" s="33"/>
      <c r="R397" s="34"/>
      <c r="S397" s="35">
        <f t="shared" ref="S397:S421" si="51">Q397+R397</f>
        <v>0</v>
      </c>
      <c r="T397" s="33"/>
      <c r="U397" s="34"/>
      <c r="V397" s="35">
        <f t="shared" ref="V397:V421" si="52">T397+U397</f>
        <v>0</v>
      </c>
      <c r="W397" s="33"/>
      <c r="X397" s="34"/>
      <c r="Y397" s="35">
        <f t="shared" ref="Y397:Y421" si="53">W397+X397</f>
        <v>0</v>
      </c>
      <c r="Z397" s="36"/>
      <c r="AA397" s="36"/>
      <c r="AB397" s="36"/>
      <c r="AC397" s="29" t="str">
        <f t="shared" ref="AC397:AC421" si="54">IF(AND(G397&gt;=50,J397&gt;=50,M397&gt;=50,S397&gt;=50,V397&gt;=50,Y397&gt;=50),SUM(AB397,AA397,Z397,Y397,V397,S397,M397,J397,G397)," ")</f>
        <v xml:space="preserve"> </v>
      </c>
      <c r="AD397" s="30" t="str">
        <f t="shared" ref="AD397:AD421" si="55">IF(AND(Y397&gt;=50,V397&gt;=50,S397&gt;=50,M397&gt;=50,J397&gt;=50,G397&gt;=50)," ناجح"," راسب  ")</f>
        <v xml:space="preserve"> راسب  </v>
      </c>
      <c r="AE397" s="36"/>
    </row>
    <row r="398" spans="1:31" ht="33" customHeight="1" thickBot="1">
      <c r="A398" s="253" t="s">
        <v>30</v>
      </c>
      <c r="B398" s="237"/>
      <c r="C398" s="88"/>
      <c r="D398" s="31"/>
      <c r="E398" s="33"/>
      <c r="F398" s="34"/>
      <c r="G398" s="35">
        <f t="shared" si="48"/>
        <v>0</v>
      </c>
      <c r="H398" s="33"/>
      <c r="I398" s="34"/>
      <c r="J398" s="35">
        <f t="shared" si="49"/>
        <v>0</v>
      </c>
      <c r="K398" s="33"/>
      <c r="L398" s="34"/>
      <c r="M398" s="35">
        <f t="shared" si="50"/>
        <v>0</v>
      </c>
      <c r="N398" s="200"/>
      <c r="O398" s="200"/>
      <c r="P398" s="200"/>
      <c r="Q398" s="33"/>
      <c r="R398" s="34"/>
      <c r="S398" s="35">
        <f t="shared" si="51"/>
        <v>0</v>
      </c>
      <c r="T398" s="33"/>
      <c r="U398" s="34"/>
      <c r="V398" s="35">
        <f t="shared" si="52"/>
        <v>0</v>
      </c>
      <c r="W398" s="33"/>
      <c r="X398" s="34"/>
      <c r="Y398" s="35">
        <f t="shared" si="53"/>
        <v>0</v>
      </c>
      <c r="Z398" s="36"/>
      <c r="AA398" s="36"/>
      <c r="AB398" s="36"/>
      <c r="AC398" s="29" t="str">
        <f t="shared" si="54"/>
        <v xml:space="preserve"> </v>
      </c>
      <c r="AD398" s="30" t="str">
        <f t="shared" si="55"/>
        <v xml:space="preserve"> راسب  </v>
      </c>
      <c r="AE398" s="36"/>
    </row>
    <row r="399" spans="1:31" ht="33" customHeight="1" thickBot="1">
      <c r="A399" s="253" t="s">
        <v>30</v>
      </c>
      <c r="B399" s="237"/>
      <c r="C399" s="88"/>
      <c r="D399" s="31"/>
      <c r="E399" s="33"/>
      <c r="F399" s="34"/>
      <c r="G399" s="35">
        <f t="shared" si="48"/>
        <v>0</v>
      </c>
      <c r="H399" s="33"/>
      <c r="I399" s="34"/>
      <c r="J399" s="35">
        <f t="shared" si="49"/>
        <v>0</v>
      </c>
      <c r="K399" s="33"/>
      <c r="L399" s="34"/>
      <c r="M399" s="35">
        <f t="shared" si="50"/>
        <v>0</v>
      </c>
      <c r="N399" s="200"/>
      <c r="O399" s="200"/>
      <c r="P399" s="200"/>
      <c r="Q399" s="33"/>
      <c r="R399" s="34"/>
      <c r="S399" s="35">
        <f t="shared" si="51"/>
        <v>0</v>
      </c>
      <c r="T399" s="33"/>
      <c r="U399" s="34"/>
      <c r="V399" s="35">
        <f t="shared" si="52"/>
        <v>0</v>
      </c>
      <c r="W399" s="33"/>
      <c r="X399" s="34"/>
      <c r="Y399" s="35">
        <f t="shared" si="53"/>
        <v>0</v>
      </c>
      <c r="Z399" s="36"/>
      <c r="AA399" s="36"/>
      <c r="AB399" s="36"/>
      <c r="AC399" s="29" t="str">
        <f t="shared" si="54"/>
        <v xml:space="preserve"> </v>
      </c>
      <c r="AD399" s="30" t="str">
        <f t="shared" si="55"/>
        <v xml:space="preserve"> راسب  </v>
      </c>
      <c r="AE399" s="36"/>
    </row>
    <row r="400" spans="1:31" ht="33" customHeight="1" thickBot="1">
      <c r="A400" s="253" t="s">
        <v>30</v>
      </c>
      <c r="B400" s="237"/>
      <c r="C400" s="88"/>
      <c r="D400" s="31"/>
      <c r="E400" s="33"/>
      <c r="F400" s="34"/>
      <c r="G400" s="35">
        <f t="shared" si="48"/>
        <v>0</v>
      </c>
      <c r="H400" s="33"/>
      <c r="I400" s="34"/>
      <c r="J400" s="35">
        <f t="shared" si="49"/>
        <v>0</v>
      </c>
      <c r="K400" s="33"/>
      <c r="L400" s="34"/>
      <c r="M400" s="35">
        <f t="shared" si="50"/>
        <v>0</v>
      </c>
      <c r="N400" s="200"/>
      <c r="O400" s="200"/>
      <c r="P400" s="200"/>
      <c r="Q400" s="33"/>
      <c r="R400" s="34"/>
      <c r="S400" s="35">
        <f t="shared" si="51"/>
        <v>0</v>
      </c>
      <c r="T400" s="33"/>
      <c r="U400" s="34"/>
      <c r="V400" s="35">
        <f t="shared" si="52"/>
        <v>0</v>
      </c>
      <c r="W400" s="33"/>
      <c r="X400" s="34"/>
      <c r="Y400" s="35">
        <f t="shared" si="53"/>
        <v>0</v>
      </c>
      <c r="Z400" s="36"/>
      <c r="AA400" s="36"/>
      <c r="AB400" s="36"/>
      <c r="AC400" s="29" t="str">
        <f t="shared" si="54"/>
        <v xml:space="preserve"> </v>
      </c>
      <c r="AD400" s="30" t="str">
        <f t="shared" si="55"/>
        <v xml:space="preserve"> راسب  </v>
      </c>
      <c r="AE400" s="36"/>
    </row>
    <row r="401" spans="1:31" ht="33" customHeight="1" thickBot="1">
      <c r="A401" s="253" t="s">
        <v>30</v>
      </c>
      <c r="B401" s="237"/>
      <c r="C401" s="88"/>
      <c r="D401" s="31"/>
      <c r="E401" s="33"/>
      <c r="F401" s="34"/>
      <c r="G401" s="35">
        <f t="shared" si="48"/>
        <v>0</v>
      </c>
      <c r="H401" s="33"/>
      <c r="I401" s="34"/>
      <c r="J401" s="35">
        <f t="shared" si="49"/>
        <v>0</v>
      </c>
      <c r="K401" s="33"/>
      <c r="L401" s="34"/>
      <c r="M401" s="35">
        <f t="shared" si="50"/>
        <v>0</v>
      </c>
      <c r="N401" s="200"/>
      <c r="O401" s="200"/>
      <c r="P401" s="200"/>
      <c r="Q401" s="33"/>
      <c r="R401" s="34"/>
      <c r="S401" s="35">
        <f t="shared" si="51"/>
        <v>0</v>
      </c>
      <c r="T401" s="33"/>
      <c r="U401" s="34"/>
      <c r="V401" s="35">
        <f t="shared" si="52"/>
        <v>0</v>
      </c>
      <c r="W401" s="33"/>
      <c r="X401" s="34"/>
      <c r="Y401" s="35">
        <f t="shared" si="53"/>
        <v>0</v>
      </c>
      <c r="Z401" s="36"/>
      <c r="AA401" s="36"/>
      <c r="AB401" s="36"/>
      <c r="AC401" s="29" t="str">
        <f t="shared" si="54"/>
        <v xml:space="preserve"> </v>
      </c>
      <c r="AD401" s="30" t="str">
        <f t="shared" si="55"/>
        <v xml:space="preserve"> راسب  </v>
      </c>
      <c r="AE401" s="36"/>
    </row>
    <row r="402" spans="1:31" ht="33" customHeight="1" thickBot="1">
      <c r="A402" s="253" t="s">
        <v>30</v>
      </c>
      <c r="B402" s="237"/>
      <c r="C402" s="88"/>
      <c r="D402" s="31"/>
      <c r="E402" s="33"/>
      <c r="F402" s="34"/>
      <c r="G402" s="35">
        <f t="shared" si="48"/>
        <v>0</v>
      </c>
      <c r="H402" s="33"/>
      <c r="I402" s="34"/>
      <c r="J402" s="35">
        <f t="shared" si="49"/>
        <v>0</v>
      </c>
      <c r="K402" s="33"/>
      <c r="L402" s="34"/>
      <c r="M402" s="35">
        <f t="shared" si="50"/>
        <v>0</v>
      </c>
      <c r="N402" s="200"/>
      <c r="O402" s="200"/>
      <c r="P402" s="200"/>
      <c r="Q402" s="33"/>
      <c r="R402" s="34"/>
      <c r="S402" s="35">
        <f t="shared" si="51"/>
        <v>0</v>
      </c>
      <c r="T402" s="33"/>
      <c r="U402" s="34"/>
      <c r="V402" s="35">
        <f t="shared" si="52"/>
        <v>0</v>
      </c>
      <c r="W402" s="33"/>
      <c r="X402" s="34"/>
      <c r="Y402" s="35">
        <f t="shared" si="53"/>
        <v>0</v>
      </c>
      <c r="Z402" s="36"/>
      <c r="AA402" s="36"/>
      <c r="AB402" s="36"/>
      <c r="AC402" s="29" t="str">
        <f t="shared" si="54"/>
        <v xml:space="preserve"> </v>
      </c>
      <c r="AD402" s="30" t="str">
        <f t="shared" si="55"/>
        <v xml:space="preserve"> راسب  </v>
      </c>
      <c r="AE402" s="36"/>
    </row>
    <row r="403" spans="1:31" ht="33" customHeight="1" thickBot="1">
      <c r="A403" s="253" t="s">
        <v>30</v>
      </c>
      <c r="B403" s="237"/>
      <c r="C403" s="88"/>
      <c r="D403" s="31"/>
      <c r="E403" s="33"/>
      <c r="F403" s="34"/>
      <c r="G403" s="35">
        <f t="shared" si="48"/>
        <v>0</v>
      </c>
      <c r="H403" s="33"/>
      <c r="I403" s="34"/>
      <c r="J403" s="35">
        <f t="shared" si="49"/>
        <v>0</v>
      </c>
      <c r="K403" s="33"/>
      <c r="L403" s="34"/>
      <c r="M403" s="35">
        <f t="shared" si="50"/>
        <v>0</v>
      </c>
      <c r="N403" s="200"/>
      <c r="O403" s="200"/>
      <c r="P403" s="200"/>
      <c r="Q403" s="33"/>
      <c r="R403" s="34"/>
      <c r="S403" s="35">
        <f t="shared" si="51"/>
        <v>0</v>
      </c>
      <c r="T403" s="33"/>
      <c r="U403" s="34"/>
      <c r="V403" s="35">
        <f t="shared" si="52"/>
        <v>0</v>
      </c>
      <c r="W403" s="33"/>
      <c r="X403" s="34"/>
      <c r="Y403" s="35">
        <f t="shared" si="53"/>
        <v>0</v>
      </c>
      <c r="Z403" s="36"/>
      <c r="AA403" s="36"/>
      <c r="AB403" s="36"/>
      <c r="AC403" s="29" t="str">
        <f t="shared" si="54"/>
        <v xml:space="preserve"> </v>
      </c>
      <c r="AD403" s="30" t="str">
        <f t="shared" si="55"/>
        <v xml:space="preserve"> راسب  </v>
      </c>
      <c r="AE403" s="36"/>
    </row>
    <row r="404" spans="1:31" ht="33" customHeight="1" thickBot="1">
      <c r="A404" s="253" t="s">
        <v>30</v>
      </c>
      <c r="B404" s="237"/>
      <c r="C404" s="88"/>
      <c r="D404" s="31"/>
      <c r="E404" s="33"/>
      <c r="F404" s="34"/>
      <c r="G404" s="35">
        <f t="shared" si="48"/>
        <v>0</v>
      </c>
      <c r="H404" s="33"/>
      <c r="I404" s="34"/>
      <c r="J404" s="35">
        <f t="shared" si="49"/>
        <v>0</v>
      </c>
      <c r="K404" s="33"/>
      <c r="L404" s="34"/>
      <c r="M404" s="35">
        <f t="shared" si="50"/>
        <v>0</v>
      </c>
      <c r="N404" s="200"/>
      <c r="O404" s="200"/>
      <c r="P404" s="200"/>
      <c r="Q404" s="33"/>
      <c r="R404" s="34"/>
      <c r="S404" s="35">
        <f t="shared" si="51"/>
        <v>0</v>
      </c>
      <c r="T404" s="33"/>
      <c r="U404" s="34"/>
      <c r="V404" s="35">
        <f t="shared" si="52"/>
        <v>0</v>
      </c>
      <c r="W404" s="33"/>
      <c r="X404" s="34"/>
      <c r="Y404" s="35">
        <f t="shared" si="53"/>
        <v>0</v>
      </c>
      <c r="Z404" s="36"/>
      <c r="AA404" s="36"/>
      <c r="AB404" s="36"/>
      <c r="AC404" s="29" t="str">
        <f t="shared" si="54"/>
        <v xml:space="preserve"> </v>
      </c>
      <c r="AD404" s="30" t="str">
        <f t="shared" si="55"/>
        <v xml:space="preserve"> راسب  </v>
      </c>
      <c r="AE404" s="36"/>
    </row>
    <row r="405" spans="1:31" ht="33" customHeight="1" thickBot="1">
      <c r="A405" s="253" t="s">
        <v>30</v>
      </c>
      <c r="B405" s="237"/>
      <c r="C405" s="88"/>
      <c r="D405" s="31"/>
      <c r="E405" s="33"/>
      <c r="F405" s="34"/>
      <c r="G405" s="35">
        <f t="shared" si="48"/>
        <v>0</v>
      </c>
      <c r="H405" s="33"/>
      <c r="I405" s="34"/>
      <c r="J405" s="35">
        <f t="shared" si="49"/>
        <v>0</v>
      </c>
      <c r="K405" s="33"/>
      <c r="L405" s="34"/>
      <c r="M405" s="35">
        <f t="shared" si="50"/>
        <v>0</v>
      </c>
      <c r="N405" s="200"/>
      <c r="O405" s="200"/>
      <c r="P405" s="200"/>
      <c r="Q405" s="33"/>
      <c r="R405" s="34"/>
      <c r="S405" s="35">
        <f t="shared" si="51"/>
        <v>0</v>
      </c>
      <c r="T405" s="33"/>
      <c r="U405" s="34"/>
      <c r="V405" s="35">
        <f t="shared" si="52"/>
        <v>0</v>
      </c>
      <c r="W405" s="33"/>
      <c r="X405" s="34"/>
      <c r="Y405" s="35">
        <f t="shared" si="53"/>
        <v>0</v>
      </c>
      <c r="Z405" s="36"/>
      <c r="AA405" s="36"/>
      <c r="AB405" s="36"/>
      <c r="AC405" s="29" t="str">
        <f t="shared" si="54"/>
        <v xml:space="preserve"> </v>
      </c>
      <c r="AD405" s="30" t="str">
        <f t="shared" si="55"/>
        <v xml:space="preserve"> راسب  </v>
      </c>
      <c r="AE405" s="36"/>
    </row>
    <row r="406" spans="1:31" ht="33" customHeight="1" thickBot="1">
      <c r="A406" s="253" t="s">
        <v>30</v>
      </c>
      <c r="B406" s="237"/>
      <c r="C406" s="88"/>
      <c r="D406" s="31"/>
      <c r="E406" s="33"/>
      <c r="F406" s="34"/>
      <c r="G406" s="35">
        <f t="shared" si="48"/>
        <v>0</v>
      </c>
      <c r="H406" s="33"/>
      <c r="I406" s="34"/>
      <c r="J406" s="35">
        <f t="shared" si="49"/>
        <v>0</v>
      </c>
      <c r="K406" s="33"/>
      <c r="L406" s="34"/>
      <c r="M406" s="35">
        <f t="shared" si="50"/>
        <v>0</v>
      </c>
      <c r="N406" s="200"/>
      <c r="O406" s="200"/>
      <c r="P406" s="200"/>
      <c r="Q406" s="33"/>
      <c r="R406" s="34"/>
      <c r="S406" s="35">
        <f t="shared" si="51"/>
        <v>0</v>
      </c>
      <c r="T406" s="33"/>
      <c r="U406" s="34"/>
      <c r="V406" s="35">
        <f t="shared" si="52"/>
        <v>0</v>
      </c>
      <c r="W406" s="33"/>
      <c r="X406" s="34"/>
      <c r="Y406" s="35">
        <f t="shared" si="53"/>
        <v>0</v>
      </c>
      <c r="Z406" s="36"/>
      <c r="AA406" s="36"/>
      <c r="AB406" s="36"/>
      <c r="AC406" s="29" t="str">
        <f t="shared" si="54"/>
        <v xml:space="preserve"> </v>
      </c>
      <c r="AD406" s="30" t="str">
        <f t="shared" si="55"/>
        <v xml:space="preserve"> راسب  </v>
      </c>
      <c r="AE406" s="36"/>
    </row>
    <row r="407" spans="1:31" ht="33" customHeight="1" thickBot="1">
      <c r="A407" s="253" t="s">
        <v>30</v>
      </c>
      <c r="B407" s="237"/>
      <c r="C407" s="88"/>
      <c r="D407" s="31"/>
      <c r="E407" s="33"/>
      <c r="F407" s="34"/>
      <c r="G407" s="35">
        <f t="shared" si="48"/>
        <v>0</v>
      </c>
      <c r="H407" s="33"/>
      <c r="I407" s="34"/>
      <c r="J407" s="35">
        <f t="shared" si="49"/>
        <v>0</v>
      </c>
      <c r="K407" s="33"/>
      <c r="L407" s="34"/>
      <c r="M407" s="35">
        <f t="shared" si="50"/>
        <v>0</v>
      </c>
      <c r="N407" s="200"/>
      <c r="O407" s="200"/>
      <c r="P407" s="200"/>
      <c r="Q407" s="33"/>
      <c r="R407" s="34"/>
      <c r="S407" s="35">
        <f t="shared" si="51"/>
        <v>0</v>
      </c>
      <c r="T407" s="33"/>
      <c r="U407" s="34"/>
      <c r="V407" s="35">
        <f t="shared" si="52"/>
        <v>0</v>
      </c>
      <c r="W407" s="33"/>
      <c r="X407" s="34"/>
      <c r="Y407" s="35">
        <f t="shared" si="53"/>
        <v>0</v>
      </c>
      <c r="Z407" s="36"/>
      <c r="AA407" s="36"/>
      <c r="AB407" s="36"/>
      <c r="AC407" s="29" t="str">
        <f t="shared" si="54"/>
        <v xml:space="preserve"> </v>
      </c>
      <c r="AD407" s="30" t="str">
        <f t="shared" si="55"/>
        <v xml:space="preserve"> راسب  </v>
      </c>
      <c r="AE407" s="36"/>
    </row>
    <row r="408" spans="1:31" ht="33" customHeight="1" thickBot="1">
      <c r="A408" s="253" t="s">
        <v>30</v>
      </c>
      <c r="B408" s="237"/>
      <c r="C408" s="88"/>
      <c r="D408" s="31"/>
      <c r="E408" s="33"/>
      <c r="F408" s="34"/>
      <c r="G408" s="35">
        <f t="shared" si="48"/>
        <v>0</v>
      </c>
      <c r="H408" s="33"/>
      <c r="I408" s="34"/>
      <c r="J408" s="35">
        <f t="shared" si="49"/>
        <v>0</v>
      </c>
      <c r="K408" s="33"/>
      <c r="L408" s="34"/>
      <c r="M408" s="35">
        <f t="shared" si="50"/>
        <v>0</v>
      </c>
      <c r="N408" s="200"/>
      <c r="O408" s="200"/>
      <c r="P408" s="200"/>
      <c r="Q408" s="33"/>
      <c r="R408" s="34"/>
      <c r="S408" s="35">
        <f t="shared" si="51"/>
        <v>0</v>
      </c>
      <c r="T408" s="33"/>
      <c r="U408" s="34"/>
      <c r="V408" s="35">
        <f t="shared" si="52"/>
        <v>0</v>
      </c>
      <c r="W408" s="33"/>
      <c r="X408" s="34"/>
      <c r="Y408" s="35">
        <f t="shared" si="53"/>
        <v>0</v>
      </c>
      <c r="Z408" s="36"/>
      <c r="AA408" s="36"/>
      <c r="AB408" s="36"/>
      <c r="AC408" s="29" t="str">
        <f t="shared" si="54"/>
        <v xml:space="preserve"> </v>
      </c>
      <c r="AD408" s="30" t="str">
        <f t="shared" si="55"/>
        <v xml:space="preserve"> راسب  </v>
      </c>
      <c r="AE408" s="36"/>
    </row>
    <row r="409" spans="1:31" ht="33" customHeight="1" thickBot="1">
      <c r="A409" s="253" t="s">
        <v>30</v>
      </c>
      <c r="B409" s="237"/>
      <c r="C409" s="88"/>
      <c r="D409" s="31"/>
      <c r="E409" s="33"/>
      <c r="F409" s="34"/>
      <c r="G409" s="35">
        <f t="shared" si="48"/>
        <v>0</v>
      </c>
      <c r="H409" s="33"/>
      <c r="I409" s="34"/>
      <c r="J409" s="35">
        <f t="shared" si="49"/>
        <v>0</v>
      </c>
      <c r="K409" s="33"/>
      <c r="L409" s="34"/>
      <c r="M409" s="35">
        <f t="shared" si="50"/>
        <v>0</v>
      </c>
      <c r="N409" s="200"/>
      <c r="O409" s="200"/>
      <c r="P409" s="200"/>
      <c r="Q409" s="33"/>
      <c r="R409" s="34"/>
      <c r="S409" s="35">
        <f t="shared" si="51"/>
        <v>0</v>
      </c>
      <c r="T409" s="33"/>
      <c r="U409" s="34"/>
      <c r="V409" s="35">
        <f t="shared" si="52"/>
        <v>0</v>
      </c>
      <c r="W409" s="33"/>
      <c r="X409" s="34"/>
      <c r="Y409" s="35">
        <f t="shared" si="53"/>
        <v>0</v>
      </c>
      <c r="Z409" s="36"/>
      <c r="AA409" s="36"/>
      <c r="AB409" s="36"/>
      <c r="AC409" s="29" t="str">
        <f t="shared" si="54"/>
        <v xml:space="preserve"> </v>
      </c>
      <c r="AD409" s="30" t="str">
        <f t="shared" si="55"/>
        <v xml:space="preserve"> راسب  </v>
      </c>
      <c r="AE409" s="36"/>
    </row>
    <row r="410" spans="1:31" ht="33" customHeight="1" thickBot="1">
      <c r="A410" s="253" t="s">
        <v>30</v>
      </c>
      <c r="B410" s="237"/>
      <c r="C410" s="88"/>
      <c r="D410" s="31"/>
      <c r="E410" s="33"/>
      <c r="F410" s="34"/>
      <c r="G410" s="35">
        <f t="shared" si="48"/>
        <v>0</v>
      </c>
      <c r="H410" s="33"/>
      <c r="I410" s="34"/>
      <c r="J410" s="35">
        <f t="shared" si="49"/>
        <v>0</v>
      </c>
      <c r="K410" s="33"/>
      <c r="L410" s="34"/>
      <c r="M410" s="35">
        <f t="shared" si="50"/>
        <v>0</v>
      </c>
      <c r="N410" s="200"/>
      <c r="O410" s="200"/>
      <c r="P410" s="200"/>
      <c r="Q410" s="33"/>
      <c r="R410" s="34"/>
      <c r="S410" s="35">
        <f t="shared" si="51"/>
        <v>0</v>
      </c>
      <c r="T410" s="33"/>
      <c r="U410" s="34"/>
      <c r="V410" s="35">
        <f t="shared" si="52"/>
        <v>0</v>
      </c>
      <c r="W410" s="33"/>
      <c r="X410" s="34"/>
      <c r="Y410" s="35">
        <f t="shared" si="53"/>
        <v>0</v>
      </c>
      <c r="Z410" s="36"/>
      <c r="AA410" s="36"/>
      <c r="AB410" s="36"/>
      <c r="AC410" s="29" t="str">
        <f t="shared" si="54"/>
        <v xml:space="preserve"> </v>
      </c>
      <c r="AD410" s="30" t="str">
        <f t="shared" si="55"/>
        <v xml:space="preserve"> راسب  </v>
      </c>
      <c r="AE410" s="36"/>
    </row>
    <row r="411" spans="1:31" ht="33" customHeight="1" thickBot="1">
      <c r="A411" s="253" t="s">
        <v>30</v>
      </c>
      <c r="B411" s="237"/>
      <c r="C411" s="88"/>
      <c r="D411" s="31"/>
      <c r="E411" s="33"/>
      <c r="F411" s="34"/>
      <c r="G411" s="35">
        <f t="shared" si="48"/>
        <v>0</v>
      </c>
      <c r="H411" s="33"/>
      <c r="I411" s="34"/>
      <c r="J411" s="35">
        <f t="shared" si="49"/>
        <v>0</v>
      </c>
      <c r="K411" s="33"/>
      <c r="L411" s="34"/>
      <c r="M411" s="35">
        <f t="shared" si="50"/>
        <v>0</v>
      </c>
      <c r="N411" s="200"/>
      <c r="O411" s="200"/>
      <c r="P411" s="200"/>
      <c r="Q411" s="33"/>
      <c r="R411" s="34"/>
      <c r="S411" s="35">
        <f t="shared" si="51"/>
        <v>0</v>
      </c>
      <c r="T411" s="33"/>
      <c r="U411" s="34"/>
      <c r="V411" s="35">
        <f t="shared" si="52"/>
        <v>0</v>
      </c>
      <c r="W411" s="33"/>
      <c r="X411" s="34"/>
      <c r="Y411" s="35">
        <f t="shared" si="53"/>
        <v>0</v>
      </c>
      <c r="Z411" s="36"/>
      <c r="AA411" s="36"/>
      <c r="AB411" s="36"/>
      <c r="AC411" s="29" t="str">
        <f t="shared" si="54"/>
        <v xml:space="preserve"> </v>
      </c>
      <c r="AD411" s="30" t="str">
        <f t="shared" si="55"/>
        <v xml:space="preserve"> راسب  </v>
      </c>
      <c r="AE411" s="36"/>
    </row>
    <row r="412" spans="1:31" ht="33" customHeight="1" thickBot="1">
      <c r="A412" s="253" t="s">
        <v>30</v>
      </c>
      <c r="B412" s="237"/>
      <c r="C412" s="88"/>
      <c r="D412" s="31"/>
      <c r="E412" s="33"/>
      <c r="F412" s="34"/>
      <c r="G412" s="35">
        <f t="shared" si="48"/>
        <v>0</v>
      </c>
      <c r="H412" s="33"/>
      <c r="I412" s="34"/>
      <c r="J412" s="35">
        <f t="shared" si="49"/>
        <v>0</v>
      </c>
      <c r="K412" s="33"/>
      <c r="L412" s="34"/>
      <c r="M412" s="35">
        <f t="shared" si="50"/>
        <v>0</v>
      </c>
      <c r="N412" s="200"/>
      <c r="O412" s="200"/>
      <c r="P412" s="200"/>
      <c r="Q412" s="33"/>
      <c r="R412" s="34"/>
      <c r="S412" s="35">
        <f t="shared" si="51"/>
        <v>0</v>
      </c>
      <c r="T412" s="33"/>
      <c r="U412" s="34"/>
      <c r="V412" s="35">
        <f t="shared" si="52"/>
        <v>0</v>
      </c>
      <c r="W412" s="33"/>
      <c r="X412" s="34"/>
      <c r="Y412" s="35">
        <f t="shared" si="53"/>
        <v>0</v>
      </c>
      <c r="Z412" s="36"/>
      <c r="AA412" s="36"/>
      <c r="AB412" s="36"/>
      <c r="AC412" s="29" t="str">
        <f t="shared" si="54"/>
        <v xml:space="preserve"> </v>
      </c>
      <c r="AD412" s="30" t="str">
        <f t="shared" si="55"/>
        <v xml:space="preserve"> راسب  </v>
      </c>
      <c r="AE412" s="36"/>
    </row>
    <row r="413" spans="1:31" ht="33" customHeight="1" thickBot="1">
      <c r="A413" s="253" t="s">
        <v>30</v>
      </c>
      <c r="B413" s="237"/>
      <c r="C413" s="88"/>
      <c r="D413" s="31"/>
      <c r="E413" s="33"/>
      <c r="F413" s="34"/>
      <c r="G413" s="35">
        <f t="shared" si="48"/>
        <v>0</v>
      </c>
      <c r="H413" s="33"/>
      <c r="I413" s="34"/>
      <c r="J413" s="35">
        <f t="shared" si="49"/>
        <v>0</v>
      </c>
      <c r="K413" s="33"/>
      <c r="L413" s="34"/>
      <c r="M413" s="35">
        <f t="shared" si="50"/>
        <v>0</v>
      </c>
      <c r="N413" s="200"/>
      <c r="O413" s="200"/>
      <c r="P413" s="200"/>
      <c r="Q413" s="33"/>
      <c r="R413" s="34"/>
      <c r="S413" s="35">
        <f t="shared" si="51"/>
        <v>0</v>
      </c>
      <c r="T413" s="33"/>
      <c r="U413" s="34"/>
      <c r="V413" s="35">
        <f t="shared" si="52"/>
        <v>0</v>
      </c>
      <c r="W413" s="33"/>
      <c r="X413" s="34"/>
      <c r="Y413" s="35">
        <f t="shared" si="53"/>
        <v>0</v>
      </c>
      <c r="Z413" s="36"/>
      <c r="AA413" s="36"/>
      <c r="AB413" s="36"/>
      <c r="AC413" s="29" t="str">
        <f t="shared" si="54"/>
        <v xml:space="preserve"> </v>
      </c>
      <c r="AD413" s="30" t="str">
        <f t="shared" si="55"/>
        <v xml:space="preserve"> راسب  </v>
      </c>
      <c r="AE413" s="36"/>
    </row>
    <row r="414" spans="1:31" ht="33" customHeight="1" thickBot="1">
      <c r="A414" s="253" t="s">
        <v>30</v>
      </c>
      <c r="B414" s="237"/>
      <c r="C414" s="88"/>
      <c r="D414" s="31"/>
      <c r="E414" s="33"/>
      <c r="F414" s="34"/>
      <c r="G414" s="35">
        <f t="shared" si="48"/>
        <v>0</v>
      </c>
      <c r="H414" s="33"/>
      <c r="I414" s="34"/>
      <c r="J414" s="35">
        <f t="shared" si="49"/>
        <v>0</v>
      </c>
      <c r="K414" s="33"/>
      <c r="L414" s="34"/>
      <c r="M414" s="35">
        <f t="shared" si="50"/>
        <v>0</v>
      </c>
      <c r="N414" s="200"/>
      <c r="O414" s="200"/>
      <c r="P414" s="200"/>
      <c r="Q414" s="33"/>
      <c r="R414" s="34"/>
      <c r="S414" s="35">
        <f t="shared" si="51"/>
        <v>0</v>
      </c>
      <c r="T414" s="33"/>
      <c r="U414" s="34"/>
      <c r="V414" s="35">
        <f t="shared" si="52"/>
        <v>0</v>
      </c>
      <c r="W414" s="33"/>
      <c r="X414" s="34"/>
      <c r="Y414" s="35">
        <f t="shared" si="53"/>
        <v>0</v>
      </c>
      <c r="Z414" s="36"/>
      <c r="AA414" s="36"/>
      <c r="AB414" s="36"/>
      <c r="AC414" s="29" t="str">
        <f t="shared" si="54"/>
        <v xml:space="preserve"> </v>
      </c>
      <c r="AD414" s="30" t="str">
        <f t="shared" si="55"/>
        <v xml:space="preserve"> راسب  </v>
      </c>
      <c r="AE414" s="36"/>
    </row>
    <row r="415" spans="1:31" ht="33" customHeight="1" thickBot="1">
      <c r="A415" s="253" t="s">
        <v>30</v>
      </c>
      <c r="B415" s="237"/>
      <c r="C415" s="88"/>
      <c r="D415" s="31"/>
      <c r="E415" s="33"/>
      <c r="F415" s="34"/>
      <c r="G415" s="35">
        <f t="shared" si="48"/>
        <v>0</v>
      </c>
      <c r="H415" s="33"/>
      <c r="I415" s="34"/>
      <c r="J415" s="35">
        <f t="shared" si="49"/>
        <v>0</v>
      </c>
      <c r="K415" s="33"/>
      <c r="L415" s="34"/>
      <c r="M415" s="35">
        <f t="shared" si="50"/>
        <v>0</v>
      </c>
      <c r="N415" s="200"/>
      <c r="O415" s="200"/>
      <c r="P415" s="200"/>
      <c r="Q415" s="33"/>
      <c r="R415" s="34"/>
      <c r="S415" s="35">
        <f t="shared" si="51"/>
        <v>0</v>
      </c>
      <c r="T415" s="33"/>
      <c r="U415" s="34"/>
      <c r="V415" s="35">
        <f t="shared" si="52"/>
        <v>0</v>
      </c>
      <c r="W415" s="33"/>
      <c r="X415" s="34"/>
      <c r="Y415" s="35">
        <f t="shared" si="53"/>
        <v>0</v>
      </c>
      <c r="Z415" s="36"/>
      <c r="AA415" s="36"/>
      <c r="AB415" s="36"/>
      <c r="AC415" s="29" t="str">
        <f t="shared" si="54"/>
        <v xml:space="preserve"> </v>
      </c>
      <c r="AD415" s="30" t="str">
        <f t="shared" si="55"/>
        <v xml:space="preserve"> راسب  </v>
      </c>
      <c r="AE415" s="36"/>
    </row>
    <row r="416" spans="1:31" ht="33" customHeight="1" thickBot="1">
      <c r="A416" s="253" t="s">
        <v>30</v>
      </c>
      <c r="B416" s="237"/>
      <c r="C416" s="88"/>
      <c r="D416" s="31"/>
      <c r="E416" s="33"/>
      <c r="F416" s="34"/>
      <c r="G416" s="35">
        <f t="shared" si="48"/>
        <v>0</v>
      </c>
      <c r="H416" s="33"/>
      <c r="I416" s="34"/>
      <c r="J416" s="35">
        <f t="shared" si="49"/>
        <v>0</v>
      </c>
      <c r="K416" s="33"/>
      <c r="L416" s="34"/>
      <c r="M416" s="35">
        <f t="shared" si="50"/>
        <v>0</v>
      </c>
      <c r="N416" s="200"/>
      <c r="O416" s="200"/>
      <c r="P416" s="200"/>
      <c r="Q416" s="33"/>
      <c r="R416" s="34"/>
      <c r="S416" s="35">
        <f t="shared" si="51"/>
        <v>0</v>
      </c>
      <c r="T416" s="33"/>
      <c r="U416" s="34"/>
      <c r="V416" s="35">
        <f t="shared" si="52"/>
        <v>0</v>
      </c>
      <c r="W416" s="33"/>
      <c r="X416" s="34"/>
      <c r="Y416" s="35">
        <f t="shared" si="53"/>
        <v>0</v>
      </c>
      <c r="Z416" s="36"/>
      <c r="AA416" s="36"/>
      <c r="AB416" s="36"/>
      <c r="AC416" s="29" t="str">
        <f t="shared" si="54"/>
        <v xml:space="preserve"> </v>
      </c>
      <c r="AD416" s="30" t="str">
        <f t="shared" si="55"/>
        <v xml:space="preserve"> راسب  </v>
      </c>
      <c r="AE416" s="36"/>
    </row>
    <row r="417" spans="1:31" ht="33" customHeight="1" thickBot="1">
      <c r="A417" s="253" t="s">
        <v>30</v>
      </c>
      <c r="B417" s="237"/>
      <c r="C417" s="88"/>
      <c r="D417" s="31"/>
      <c r="E417" s="33"/>
      <c r="F417" s="34"/>
      <c r="G417" s="35">
        <f t="shared" si="48"/>
        <v>0</v>
      </c>
      <c r="H417" s="33"/>
      <c r="I417" s="34"/>
      <c r="J417" s="35">
        <f t="shared" si="49"/>
        <v>0</v>
      </c>
      <c r="K417" s="33"/>
      <c r="L417" s="34"/>
      <c r="M417" s="35">
        <f t="shared" si="50"/>
        <v>0</v>
      </c>
      <c r="N417" s="200"/>
      <c r="O417" s="200"/>
      <c r="P417" s="200"/>
      <c r="Q417" s="33"/>
      <c r="R417" s="34"/>
      <c r="S417" s="35">
        <f t="shared" si="51"/>
        <v>0</v>
      </c>
      <c r="T417" s="33"/>
      <c r="U417" s="34"/>
      <c r="V417" s="35">
        <f t="shared" si="52"/>
        <v>0</v>
      </c>
      <c r="W417" s="33"/>
      <c r="X417" s="34"/>
      <c r="Y417" s="35">
        <f t="shared" si="53"/>
        <v>0</v>
      </c>
      <c r="Z417" s="36"/>
      <c r="AA417" s="36"/>
      <c r="AB417" s="36"/>
      <c r="AC417" s="29" t="str">
        <f t="shared" si="54"/>
        <v xml:space="preserve"> </v>
      </c>
      <c r="AD417" s="30" t="str">
        <f t="shared" si="55"/>
        <v xml:space="preserve"> راسب  </v>
      </c>
      <c r="AE417" s="36"/>
    </row>
    <row r="418" spans="1:31" ht="33" customHeight="1" thickBot="1">
      <c r="A418" s="253" t="s">
        <v>30</v>
      </c>
      <c r="B418" s="237"/>
      <c r="C418" s="88"/>
      <c r="D418" s="31"/>
      <c r="E418" s="33"/>
      <c r="F418" s="34"/>
      <c r="G418" s="35">
        <f t="shared" si="48"/>
        <v>0</v>
      </c>
      <c r="H418" s="33"/>
      <c r="I418" s="34"/>
      <c r="J418" s="35">
        <f t="shared" si="49"/>
        <v>0</v>
      </c>
      <c r="K418" s="33"/>
      <c r="L418" s="34"/>
      <c r="M418" s="35">
        <f t="shared" si="50"/>
        <v>0</v>
      </c>
      <c r="N418" s="200"/>
      <c r="O418" s="200"/>
      <c r="P418" s="200"/>
      <c r="Q418" s="33"/>
      <c r="R418" s="34"/>
      <c r="S418" s="35">
        <f t="shared" si="51"/>
        <v>0</v>
      </c>
      <c r="T418" s="33"/>
      <c r="U418" s="34"/>
      <c r="V418" s="35">
        <f t="shared" si="52"/>
        <v>0</v>
      </c>
      <c r="W418" s="33"/>
      <c r="X418" s="34"/>
      <c r="Y418" s="35">
        <f t="shared" si="53"/>
        <v>0</v>
      </c>
      <c r="Z418" s="36"/>
      <c r="AA418" s="36"/>
      <c r="AB418" s="36"/>
      <c r="AC418" s="29" t="str">
        <f t="shared" si="54"/>
        <v xml:space="preserve"> </v>
      </c>
      <c r="AD418" s="30" t="str">
        <f t="shared" si="55"/>
        <v xml:space="preserve"> راسب  </v>
      </c>
      <c r="AE418" s="36"/>
    </row>
    <row r="419" spans="1:31" ht="33" customHeight="1" thickBot="1">
      <c r="A419" s="253" t="s">
        <v>30</v>
      </c>
      <c r="B419" s="237"/>
      <c r="C419" s="88"/>
      <c r="D419" s="31"/>
      <c r="E419" s="33"/>
      <c r="F419" s="34"/>
      <c r="G419" s="35">
        <f t="shared" si="48"/>
        <v>0</v>
      </c>
      <c r="H419" s="33"/>
      <c r="I419" s="34"/>
      <c r="J419" s="35">
        <f t="shared" si="49"/>
        <v>0</v>
      </c>
      <c r="K419" s="33"/>
      <c r="L419" s="34"/>
      <c r="M419" s="35">
        <f t="shared" si="50"/>
        <v>0</v>
      </c>
      <c r="N419" s="200"/>
      <c r="O419" s="200"/>
      <c r="P419" s="200"/>
      <c r="Q419" s="33"/>
      <c r="R419" s="34"/>
      <c r="S419" s="35">
        <f t="shared" si="51"/>
        <v>0</v>
      </c>
      <c r="T419" s="33"/>
      <c r="U419" s="34"/>
      <c r="V419" s="35">
        <f t="shared" si="52"/>
        <v>0</v>
      </c>
      <c r="W419" s="33"/>
      <c r="X419" s="34"/>
      <c r="Y419" s="35">
        <f t="shared" si="53"/>
        <v>0</v>
      </c>
      <c r="Z419" s="36"/>
      <c r="AA419" s="36"/>
      <c r="AB419" s="36"/>
      <c r="AC419" s="29" t="str">
        <f t="shared" si="54"/>
        <v xml:space="preserve"> </v>
      </c>
      <c r="AD419" s="30" t="str">
        <f t="shared" si="55"/>
        <v xml:space="preserve"> راسب  </v>
      </c>
      <c r="AE419" s="36"/>
    </row>
    <row r="420" spans="1:31" ht="33" customHeight="1" thickBot="1">
      <c r="A420" s="253" t="s">
        <v>30</v>
      </c>
      <c r="B420" s="237"/>
      <c r="C420" s="88"/>
      <c r="D420" s="31"/>
      <c r="E420" s="33"/>
      <c r="F420" s="34"/>
      <c r="G420" s="35">
        <f t="shared" si="48"/>
        <v>0</v>
      </c>
      <c r="H420" s="33"/>
      <c r="I420" s="34"/>
      <c r="J420" s="35">
        <f t="shared" si="49"/>
        <v>0</v>
      </c>
      <c r="K420" s="33"/>
      <c r="L420" s="34"/>
      <c r="M420" s="35">
        <f t="shared" si="50"/>
        <v>0</v>
      </c>
      <c r="N420" s="200"/>
      <c r="O420" s="200"/>
      <c r="P420" s="200"/>
      <c r="Q420" s="33"/>
      <c r="R420" s="34"/>
      <c r="S420" s="35">
        <f t="shared" si="51"/>
        <v>0</v>
      </c>
      <c r="T420" s="33"/>
      <c r="U420" s="34"/>
      <c r="V420" s="35">
        <f t="shared" si="52"/>
        <v>0</v>
      </c>
      <c r="W420" s="33"/>
      <c r="X420" s="34"/>
      <c r="Y420" s="35">
        <f t="shared" si="53"/>
        <v>0</v>
      </c>
      <c r="Z420" s="36"/>
      <c r="AA420" s="36"/>
      <c r="AB420" s="36"/>
      <c r="AC420" s="29" t="str">
        <f t="shared" si="54"/>
        <v xml:space="preserve"> </v>
      </c>
      <c r="AD420" s="30" t="str">
        <f t="shared" si="55"/>
        <v xml:space="preserve"> راسب  </v>
      </c>
      <c r="AE420" s="36"/>
    </row>
    <row r="421" spans="1:31" ht="33" customHeight="1">
      <c r="A421" s="253" t="s">
        <v>30</v>
      </c>
      <c r="B421" s="237"/>
      <c r="C421" s="88"/>
      <c r="D421" s="31"/>
      <c r="E421" s="33"/>
      <c r="F421" s="34"/>
      <c r="G421" s="35">
        <f t="shared" si="48"/>
        <v>0</v>
      </c>
      <c r="H421" s="33"/>
      <c r="I421" s="34"/>
      <c r="J421" s="35">
        <f t="shared" si="49"/>
        <v>0</v>
      </c>
      <c r="K421" s="33"/>
      <c r="L421" s="34"/>
      <c r="M421" s="35">
        <f t="shared" si="50"/>
        <v>0</v>
      </c>
      <c r="N421" s="200"/>
      <c r="O421" s="200"/>
      <c r="P421" s="200"/>
      <c r="Q421" s="33"/>
      <c r="R421" s="34"/>
      <c r="S421" s="35">
        <f t="shared" si="51"/>
        <v>0</v>
      </c>
      <c r="T421" s="33"/>
      <c r="U421" s="34"/>
      <c r="V421" s="35">
        <f t="shared" si="52"/>
        <v>0</v>
      </c>
      <c r="W421" s="33"/>
      <c r="X421" s="34"/>
      <c r="Y421" s="35">
        <f t="shared" si="53"/>
        <v>0</v>
      </c>
      <c r="Z421" s="36"/>
      <c r="AA421" s="36"/>
      <c r="AB421" s="36"/>
      <c r="AC421" s="29" t="str">
        <f t="shared" si="54"/>
        <v xml:space="preserve"> </v>
      </c>
      <c r="AD421" s="30" t="str">
        <f t="shared" si="55"/>
        <v xml:space="preserve"> راسب  </v>
      </c>
      <c r="AE421" s="36"/>
    </row>
    <row r="422" spans="1:31">
      <c r="C422" s="89"/>
    </row>
    <row r="423" spans="1:31">
      <c r="C423" s="89"/>
    </row>
    <row r="424" spans="1:31">
      <c r="C424" s="89"/>
    </row>
    <row r="425" spans="1:31">
      <c r="C425" s="89"/>
    </row>
    <row r="426" spans="1:31">
      <c r="C426" s="89"/>
    </row>
    <row r="427" spans="1:31">
      <c r="C427" s="89"/>
    </row>
    <row r="428" spans="1:31">
      <c r="C428" s="89"/>
    </row>
    <row r="429" spans="1:31">
      <c r="C429" s="89"/>
    </row>
    <row r="430" spans="1:31">
      <c r="C430" s="89"/>
    </row>
    <row r="431" spans="1:31">
      <c r="C431" s="89"/>
    </row>
    <row r="432" spans="1:31">
      <c r="C432" s="89"/>
    </row>
    <row r="433" spans="3:3">
      <c r="C433" s="89"/>
    </row>
    <row r="434" spans="3:3">
      <c r="C434" s="89"/>
    </row>
    <row r="435" spans="3:3">
      <c r="C435" s="89"/>
    </row>
    <row r="436" spans="3:3">
      <c r="C436" s="89"/>
    </row>
    <row r="437" spans="3:3">
      <c r="C437" s="89"/>
    </row>
    <row r="438" spans="3:3">
      <c r="C438" s="89"/>
    </row>
    <row r="439" spans="3:3">
      <c r="C439" s="89"/>
    </row>
    <row r="440" spans="3:3">
      <c r="C440" s="89"/>
    </row>
    <row r="441" spans="3:3">
      <c r="C441" s="89"/>
    </row>
    <row r="442" spans="3:3">
      <c r="C442" s="89"/>
    </row>
    <row r="443" spans="3:3">
      <c r="C443" s="89"/>
    </row>
    <row r="444" spans="3:3">
      <c r="C444" s="89"/>
    </row>
    <row r="445" spans="3:3">
      <c r="C445" s="89"/>
    </row>
    <row r="446" spans="3:3">
      <c r="C446" s="89"/>
    </row>
    <row r="447" spans="3:3">
      <c r="C447" s="89"/>
    </row>
    <row r="448" spans="3:3">
      <c r="C448" s="89"/>
    </row>
    <row r="449" spans="3:3">
      <c r="C449" s="89"/>
    </row>
    <row r="450" spans="3:3">
      <c r="C450" s="89"/>
    </row>
    <row r="451" spans="3:3">
      <c r="C451" s="89"/>
    </row>
    <row r="452" spans="3:3">
      <c r="C452" s="89"/>
    </row>
    <row r="453" spans="3:3">
      <c r="C453" s="89"/>
    </row>
    <row r="454" spans="3:3">
      <c r="C454" s="89"/>
    </row>
    <row r="455" spans="3:3">
      <c r="C455" s="89"/>
    </row>
    <row r="456" spans="3:3">
      <c r="C456" s="89"/>
    </row>
    <row r="457" spans="3:3">
      <c r="C457" s="89"/>
    </row>
    <row r="458" spans="3:3">
      <c r="C458" s="89"/>
    </row>
    <row r="459" spans="3:3">
      <c r="C459" s="89"/>
    </row>
    <row r="460" spans="3:3">
      <c r="C460" s="89"/>
    </row>
    <row r="461" spans="3:3">
      <c r="C461" s="89"/>
    </row>
    <row r="462" spans="3:3">
      <c r="C462" s="89"/>
    </row>
    <row r="463" spans="3:3">
      <c r="C463" s="89"/>
    </row>
    <row r="464" spans="3:3">
      <c r="C464" s="89"/>
    </row>
    <row r="465" spans="3:3">
      <c r="C465" s="89"/>
    </row>
    <row r="466" spans="3:3">
      <c r="C466" s="89"/>
    </row>
    <row r="467" spans="3:3">
      <c r="C467" s="89"/>
    </row>
    <row r="468" spans="3:3">
      <c r="C468" s="89"/>
    </row>
    <row r="469" spans="3:3">
      <c r="C469" s="89"/>
    </row>
    <row r="470" spans="3:3">
      <c r="C470" s="89"/>
    </row>
    <row r="471" spans="3:3">
      <c r="C471" s="89"/>
    </row>
    <row r="472" spans="3:3">
      <c r="C472" s="89"/>
    </row>
    <row r="473" spans="3:3">
      <c r="C473" s="89"/>
    </row>
    <row r="474" spans="3:3">
      <c r="C474" s="89"/>
    </row>
    <row r="475" spans="3:3">
      <c r="C475" s="89"/>
    </row>
    <row r="476" spans="3:3">
      <c r="C476" s="89"/>
    </row>
    <row r="477" spans="3:3">
      <c r="C477" s="89"/>
    </row>
    <row r="478" spans="3:3">
      <c r="C478" s="89"/>
    </row>
    <row r="479" spans="3:3">
      <c r="C479" s="89"/>
    </row>
    <row r="480" spans="3:3">
      <c r="C480" s="89"/>
    </row>
    <row r="481" spans="3:3">
      <c r="C481" s="89"/>
    </row>
    <row r="482" spans="3:3">
      <c r="C482" s="89"/>
    </row>
    <row r="483" spans="3:3">
      <c r="C483" s="89"/>
    </row>
    <row r="484" spans="3:3">
      <c r="C484" s="89"/>
    </row>
    <row r="485" spans="3:3">
      <c r="C485" s="89"/>
    </row>
    <row r="486" spans="3:3">
      <c r="C486" s="89"/>
    </row>
    <row r="487" spans="3:3">
      <c r="C487" s="89"/>
    </row>
    <row r="488" spans="3:3">
      <c r="C488" s="89"/>
    </row>
    <row r="489" spans="3:3">
      <c r="C489" s="89"/>
    </row>
    <row r="490" spans="3:3">
      <c r="C490" s="89"/>
    </row>
    <row r="491" spans="3:3">
      <c r="C491" s="89"/>
    </row>
    <row r="492" spans="3:3">
      <c r="C492" s="89"/>
    </row>
    <row r="493" spans="3:3">
      <c r="C493" s="89"/>
    </row>
    <row r="494" spans="3:3">
      <c r="C494" s="89"/>
    </row>
    <row r="495" spans="3:3">
      <c r="C495" s="89"/>
    </row>
    <row r="496" spans="3:3">
      <c r="C496" s="89"/>
    </row>
    <row r="497" spans="3:3">
      <c r="C497" s="89"/>
    </row>
    <row r="498" spans="3:3">
      <c r="C498" s="89"/>
    </row>
    <row r="499" spans="3:3">
      <c r="C499" s="89"/>
    </row>
    <row r="500" spans="3:3">
      <c r="C500" s="89"/>
    </row>
    <row r="501" spans="3:3">
      <c r="C501" s="89"/>
    </row>
    <row r="502" spans="3:3">
      <c r="C502" s="89"/>
    </row>
    <row r="503" spans="3:3">
      <c r="C503" s="89"/>
    </row>
    <row r="504" spans="3:3">
      <c r="C504" s="89"/>
    </row>
    <row r="505" spans="3:3">
      <c r="C505" s="89"/>
    </row>
    <row r="506" spans="3:3">
      <c r="C506" s="89"/>
    </row>
    <row r="507" spans="3:3">
      <c r="C507" s="89"/>
    </row>
    <row r="508" spans="3:3">
      <c r="C508" s="89"/>
    </row>
    <row r="509" spans="3:3">
      <c r="C509" s="89"/>
    </row>
    <row r="510" spans="3:3">
      <c r="C510" s="89"/>
    </row>
    <row r="511" spans="3:3">
      <c r="C511" s="89"/>
    </row>
    <row r="512" spans="3:3">
      <c r="C512" s="89"/>
    </row>
    <row r="513" spans="3:3">
      <c r="C513" s="89"/>
    </row>
    <row r="514" spans="3:3">
      <c r="C514" s="89"/>
    </row>
    <row r="515" spans="3:3">
      <c r="C515" s="89"/>
    </row>
    <row r="516" spans="3:3">
      <c r="C516" s="89"/>
    </row>
    <row r="517" spans="3:3">
      <c r="C517" s="89"/>
    </row>
    <row r="518" spans="3:3">
      <c r="C518" s="89"/>
    </row>
    <row r="519" spans="3:3">
      <c r="C519" s="89"/>
    </row>
    <row r="520" spans="3:3">
      <c r="C520" s="89"/>
    </row>
    <row r="521" spans="3:3">
      <c r="C521" s="89"/>
    </row>
    <row r="522" spans="3:3">
      <c r="C522" s="89"/>
    </row>
    <row r="523" spans="3:3">
      <c r="C523" s="89"/>
    </row>
    <row r="524" spans="3:3">
      <c r="C524" s="89"/>
    </row>
    <row r="525" spans="3:3">
      <c r="C525" s="89"/>
    </row>
    <row r="526" spans="3:3">
      <c r="C526" s="89"/>
    </row>
    <row r="527" spans="3:3">
      <c r="C527" s="89"/>
    </row>
    <row r="528" spans="3:3">
      <c r="C528" s="89"/>
    </row>
    <row r="529" spans="3:3">
      <c r="C529" s="89"/>
    </row>
    <row r="530" spans="3:3">
      <c r="C530" s="89"/>
    </row>
    <row r="531" spans="3:3">
      <c r="C531" s="89"/>
    </row>
    <row r="532" spans="3:3">
      <c r="C532" s="89"/>
    </row>
    <row r="533" spans="3:3">
      <c r="C533" s="89"/>
    </row>
    <row r="534" spans="3:3">
      <c r="C534" s="89"/>
    </row>
    <row r="535" spans="3:3">
      <c r="C535" s="89"/>
    </row>
    <row r="536" spans="3:3">
      <c r="C536" s="89"/>
    </row>
    <row r="537" spans="3:3">
      <c r="C537" s="89"/>
    </row>
    <row r="538" spans="3:3">
      <c r="C538" s="89"/>
    </row>
    <row r="539" spans="3:3">
      <c r="C539" s="89"/>
    </row>
    <row r="540" spans="3:3">
      <c r="C540" s="89"/>
    </row>
    <row r="541" spans="3:3">
      <c r="C541" s="89"/>
    </row>
    <row r="542" spans="3:3">
      <c r="C542" s="89"/>
    </row>
    <row r="543" spans="3:3">
      <c r="C543" s="89"/>
    </row>
    <row r="544" spans="3:3">
      <c r="C544" s="89"/>
    </row>
    <row r="545" spans="3:3">
      <c r="C545" s="89"/>
    </row>
    <row r="546" spans="3:3">
      <c r="C546" s="89"/>
    </row>
    <row r="547" spans="3:3">
      <c r="C547" s="89"/>
    </row>
    <row r="548" spans="3:3">
      <c r="C548" s="89"/>
    </row>
    <row r="549" spans="3:3">
      <c r="C549" s="89"/>
    </row>
    <row r="550" spans="3:3">
      <c r="C550" s="89"/>
    </row>
    <row r="551" spans="3:3">
      <c r="C551" s="89"/>
    </row>
    <row r="552" spans="3:3">
      <c r="C552" s="89"/>
    </row>
    <row r="553" spans="3:3">
      <c r="C553" s="89"/>
    </row>
    <row r="554" spans="3:3">
      <c r="C554" s="89"/>
    </row>
    <row r="555" spans="3:3">
      <c r="C555" s="89"/>
    </row>
    <row r="556" spans="3:3">
      <c r="C556" s="89"/>
    </row>
    <row r="557" spans="3:3">
      <c r="C557" s="89"/>
    </row>
    <row r="558" spans="3:3">
      <c r="C558" s="89"/>
    </row>
    <row r="559" spans="3:3">
      <c r="C559" s="89"/>
    </row>
    <row r="560" spans="3:3">
      <c r="C560" s="89"/>
    </row>
    <row r="561" spans="3:3">
      <c r="C561" s="89"/>
    </row>
    <row r="562" spans="3:3">
      <c r="C562" s="89"/>
    </row>
    <row r="563" spans="3:3">
      <c r="C563" s="89"/>
    </row>
    <row r="564" spans="3:3">
      <c r="C564" s="89"/>
    </row>
    <row r="565" spans="3:3">
      <c r="C565" s="89"/>
    </row>
    <row r="566" spans="3:3">
      <c r="C566" s="89"/>
    </row>
    <row r="567" spans="3:3">
      <c r="C567" s="89"/>
    </row>
    <row r="568" spans="3:3">
      <c r="C568" s="89"/>
    </row>
    <row r="569" spans="3:3">
      <c r="C569" s="89"/>
    </row>
    <row r="570" spans="3:3">
      <c r="C570" s="89"/>
    </row>
    <row r="571" spans="3:3">
      <c r="C571" s="89"/>
    </row>
    <row r="572" spans="3:3">
      <c r="C572" s="89"/>
    </row>
    <row r="573" spans="3:3">
      <c r="C573" s="89"/>
    </row>
    <row r="574" spans="3:3">
      <c r="C574" s="89"/>
    </row>
    <row r="575" spans="3:3">
      <c r="C575" s="89"/>
    </row>
    <row r="576" spans="3:3">
      <c r="C576" s="89"/>
    </row>
    <row r="577" spans="3:3">
      <c r="C577" s="89"/>
    </row>
    <row r="578" spans="3:3">
      <c r="C578" s="89"/>
    </row>
    <row r="579" spans="3:3">
      <c r="C579" s="89"/>
    </row>
    <row r="580" spans="3:3">
      <c r="C580" s="89"/>
    </row>
    <row r="581" spans="3:3">
      <c r="C581" s="89"/>
    </row>
    <row r="582" spans="3:3">
      <c r="C582" s="89"/>
    </row>
    <row r="583" spans="3:3">
      <c r="C583" s="89"/>
    </row>
    <row r="584" spans="3:3">
      <c r="C584" s="89"/>
    </row>
    <row r="585" spans="3:3">
      <c r="C585" s="89"/>
    </row>
    <row r="586" spans="3:3">
      <c r="C586" s="89"/>
    </row>
    <row r="587" spans="3:3">
      <c r="C587" s="89"/>
    </row>
    <row r="588" spans="3:3">
      <c r="C588" s="89"/>
    </row>
    <row r="589" spans="3:3">
      <c r="C589" s="89"/>
    </row>
    <row r="590" spans="3:3">
      <c r="C590" s="89"/>
    </row>
    <row r="591" spans="3:3">
      <c r="C591" s="89"/>
    </row>
    <row r="592" spans="3:3">
      <c r="C592" s="89"/>
    </row>
    <row r="593" spans="3:3">
      <c r="C593" s="89"/>
    </row>
    <row r="594" spans="3:3">
      <c r="C594" s="89"/>
    </row>
    <row r="595" spans="3:3">
      <c r="C595" s="89"/>
    </row>
    <row r="596" spans="3:3">
      <c r="C596" s="89"/>
    </row>
    <row r="597" spans="3:3">
      <c r="C597" s="89"/>
    </row>
    <row r="598" spans="3:3">
      <c r="C598" s="89"/>
    </row>
    <row r="599" spans="3:3">
      <c r="C599" s="89"/>
    </row>
    <row r="600" spans="3:3">
      <c r="C600" s="89"/>
    </row>
    <row r="601" spans="3:3">
      <c r="C601" s="89"/>
    </row>
    <row r="602" spans="3:3">
      <c r="C602" s="89"/>
    </row>
    <row r="603" spans="3:3">
      <c r="C603" s="89"/>
    </row>
    <row r="604" spans="3:3">
      <c r="C604" s="89"/>
    </row>
    <row r="605" spans="3:3">
      <c r="C605" s="89"/>
    </row>
    <row r="606" spans="3:3">
      <c r="C606" s="89"/>
    </row>
    <row r="607" spans="3:3">
      <c r="C607" s="89"/>
    </row>
    <row r="608" spans="3:3">
      <c r="C608" s="89"/>
    </row>
    <row r="609" spans="3:3">
      <c r="C609" s="89"/>
    </row>
    <row r="610" spans="3:3">
      <c r="C610" s="89"/>
    </row>
    <row r="611" spans="3:3">
      <c r="C611" s="89"/>
    </row>
    <row r="612" spans="3:3">
      <c r="C612" s="89"/>
    </row>
    <row r="613" spans="3:3">
      <c r="C613" s="89"/>
    </row>
    <row r="614" spans="3:3">
      <c r="C614" s="89"/>
    </row>
    <row r="615" spans="3:3">
      <c r="C615" s="89"/>
    </row>
    <row r="616" spans="3:3">
      <c r="C616" s="89"/>
    </row>
    <row r="617" spans="3:3">
      <c r="C617" s="89"/>
    </row>
    <row r="618" spans="3:3">
      <c r="C618" s="89"/>
    </row>
    <row r="619" spans="3:3">
      <c r="C619" s="89"/>
    </row>
    <row r="620" spans="3:3">
      <c r="C620" s="89"/>
    </row>
    <row r="621" spans="3:3">
      <c r="C621" s="89"/>
    </row>
    <row r="622" spans="3:3">
      <c r="C622" s="89"/>
    </row>
    <row r="623" spans="3:3">
      <c r="C623" s="89"/>
    </row>
    <row r="624" spans="3:3">
      <c r="C624" s="89"/>
    </row>
    <row r="625" spans="3:3">
      <c r="C625" s="89"/>
    </row>
    <row r="626" spans="3:3">
      <c r="C626" s="89"/>
    </row>
    <row r="627" spans="3:3">
      <c r="C627" s="89"/>
    </row>
    <row r="628" spans="3:3">
      <c r="C628" s="89"/>
    </row>
    <row r="629" spans="3:3">
      <c r="C629" s="89"/>
    </row>
    <row r="630" spans="3:3">
      <c r="C630" s="89"/>
    </row>
    <row r="631" spans="3:3">
      <c r="C631" s="89"/>
    </row>
    <row r="632" spans="3:3">
      <c r="C632" s="89"/>
    </row>
    <row r="633" spans="3:3">
      <c r="C633" s="89"/>
    </row>
    <row r="634" spans="3:3">
      <c r="C634" s="89"/>
    </row>
    <row r="635" spans="3:3">
      <c r="C635" s="89"/>
    </row>
    <row r="636" spans="3:3">
      <c r="C636" s="89"/>
    </row>
    <row r="637" spans="3:3">
      <c r="C637" s="89"/>
    </row>
    <row r="638" spans="3:3">
      <c r="C638" s="89"/>
    </row>
    <row r="639" spans="3:3">
      <c r="C639" s="89"/>
    </row>
    <row r="640" spans="3:3">
      <c r="C640" s="89"/>
    </row>
    <row r="641" spans="3:3">
      <c r="C641" s="89"/>
    </row>
    <row r="642" spans="3:3">
      <c r="C642" s="89"/>
    </row>
    <row r="643" spans="3:3">
      <c r="C643" s="89"/>
    </row>
    <row r="644" spans="3:3">
      <c r="C644" s="89"/>
    </row>
    <row r="645" spans="3:3">
      <c r="C645" s="89"/>
    </row>
    <row r="646" spans="3:3">
      <c r="C646" s="89"/>
    </row>
    <row r="647" spans="3:3">
      <c r="C647" s="89"/>
    </row>
    <row r="648" spans="3:3">
      <c r="C648" s="89"/>
    </row>
    <row r="649" spans="3:3">
      <c r="C649" s="89"/>
    </row>
    <row r="650" spans="3:3">
      <c r="C650" s="89"/>
    </row>
    <row r="651" spans="3:3">
      <c r="C651" s="89"/>
    </row>
    <row r="652" spans="3:3">
      <c r="C652" s="89"/>
    </row>
    <row r="653" spans="3:3">
      <c r="C653" s="89"/>
    </row>
    <row r="654" spans="3:3">
      <c r="C654" s="89"/>
    </row>
    <row r="655" spans="3:3">
      <c r="C655" s="89"/>
    </row>
    <row r="656" spans="3:3">
      <c r="C656" s="89"/>
    </row>
    <row r="657" spans="3:3">
      <c r="C657" s="89"/>
    </row>
    <row r="658" spans="3:3">
      <c r="C658" s="89"/>
    </row>
    <row r="659" spans="3:3">
      <c r="C659" s="89"/>
    </row>
    <row r="660" spans="3:3">
      <c r="C660" s="89"/>
    </row>
    <row r="661" spans="3:3">
      <c r="C661" s="89"/>
    </row>
    <row r="662" spans="3:3">
      <c r="C662" s="89"/>
    </row>
    <row r="663" spans="3:3">
      <c r="C663" s="89"/>
    </row>
    <row r="664" spans="3:3">
      <c r="C664" s="89"/>
    </row>
    <row r="665" spans="3:3">
      <c r="C665" s="89"/>
    </row>
    <row r="666" spans="3:3">
      <c r="C666" s="89"/>
    </row>
    <row r="667" spans="3:3">
      <c r="C667" s="89"/>
    </row>
    <row r="668" spans="3:3">
      <c r="C668" s="89"/>
    </row>
    <row r="669" spans="3:3">
      <c r="C669" s="89"/>
    </row>
    <row r="670" spans="3:3">
      <c r="C670" s="89"/>
    </row>
    <row r="671" spans="3:3">
      <c r="C671" s="89"/>
    </row>
    <row r="672" spans="3:3">
      <c r="C672" s="89"/>
    </row>
    <row r="673" spans="3:3">
      <c r="C673" s="89"/>
    </row>
    <row r="674" spans="3:3">
      <c r="C674" s="89"/>
    </row>
    <row r="675" spans="3:3">
      <c r="C675" s="89"/>
    </row>
    <row r="676" spans="3:3">
      <c r="C676" s="89"/>
    </row>
    <row r="677" spans="3:3">
      <c r="C677" s="89"/>
    </row>
    <row r="678" spans="3:3">
      <c r="C678" s="89"/>
    </row>
    <row r="679" spans="3:3">
      <c r="C679" s="89"/>
    </row>
    <row r="680" spans="3:3">
      <c r="C680" s="89"/>
    </row>
    <row r="681" spans="3:3">
      <c r="C681" s="89"/>
    </row>
    <row r="682" spans="3:3">
      <c r="C682" s="89"/>
    </row>
    <row r="683" spans="3:3">
      <c r="C683" s="89"/>
    </row>
    <row r="684" spans="3:3">
      <c r="C684" s="89"/>
    </row>
    <row r="685" spans="3:3">
      <c r="C685" s="89"/>
    </row>
    <row r="686" spans="3:3">
      <c r="C686" s="89"/>
    </row>
    <row r="687" spans="3:3">
      <c r="C687" s="89"/>
    </row>
    <row r="688" spans="3:3">
      <c r="C688" s="89"/>
    </row>
    <row r="689" spans="3:3">
      <c r="C689" s="89"/>
    </row>
    <row r="690" spans="3:3">
      <c r="C690" s="89"/>
    </row>
    <row r="691" spans="3:3">
      <c r="C691" s="89"/>
    </row>
    <row r="692" spans="3:3">
      <c r="C692" s="89"/>
    </row>
    <row r="693" spans="3:3">
      <c r="C693" s="89"/>
    </row>
    <row r="694" spans="3:3">
      <c r="C694" s="89"/>
    </row>
    <row r="695" spans="3:3">
      <c r="C695" s="89"/>
    </row>
    <row r="696" spans="3:3">
      <c r="C696" s="89"/>
    </row>
    <row r="697" spans="3:3">
      <c r="C697" s="89"/>
    </row>
    <row r="698" spans="3:3">
      <c r="C698" s="89"/>
    </row>
    <row r="699" spans="3:3">
      <c r="C699" s="89"/>
    </row>
    <row r="700" spans="3:3">
      <c r="C700" s="89"/>
    </row>
    <row r="701" spans="3:3">
      <c r="C701" s="89"/>
    </row>
    <row r="702" spans="3:3">
      <c r="C702" s="89"/>
    </row>
    <row r="703" spans="3:3">
      <c r="C703" s="89"/>
    </row>
    <row r="704" spans="3:3">
      <c r="C704" s="89"/>
    </row>
    <row r="705" spans="3:3">
      <c r="C705" s="89"/>
    </row>
    <row r="706" spans="3:3">
      <c r="C706" s="89"/>
    </row>
    <row r="707" spans="3:3">
      <c r="C707" s="89"/>
    </row>
    <row r="708" spans="3:3">
      <c r="C708" s="89"/>
    </row>
    <row r="709" spans="3:3">
      <c r="C709" s="89"/>
    </row>
    <row r="710" spans="3:3">
      <c r="C710" s="89"/>
    </row>
    <row r="711" spans="3:3">
      <c r="C711" s="89"/>
    </row>
    <row r="712" spans="3:3">
      <c r="C712" s="89"/>
    </row>
    <row r="713" spans="3:3">
      <c r="C713" s="89"/>
    </row>
    <row r="714" spans="3:3">
      <c r="C714" s="89"/>
    </row>
    <row r="715" spans="3:3">
      <c r="C715" s="89"/>
    </row>
    <row r="716" spans="3:3">
      <c r="C716" s="89"/>
    </row>
    <row r="717" spans="3:3">
      <c r="C717" s="89"/>
    </row>
    <row r="718" spans="3:3">
      <c r="C718" s="89"/>
    </row>
    <row r="719" spans="3:3">
      <c r="C719" s="89"/>
    </row>
    <row r="720" spans="3:3">
      <c r="C720" s="89"/>
    </row>
    <row r="721" spans="3:3">
      <c r="C721" s="89"/>
    </row>
    <row r="722" spans="3:3">
      <c r="C722" s="89"/>
    </row>
    <row r="723" spans="3:3">
      <c r="C723" s="89"/>
    </row>
    <row r="724" spans="3:3">
      <c r="C724" s="89"/>
    </row>
    <row r="725" spans="3:3">
      <c r="C725" s="89"/>
    </row>
    <row r="726" spans="3:3">
      <c r="C726" s="89"/>
    </row>
    <row r="727" spans="3:3">
      <c r="C727" s="89"/>
    </row>
    <row r="728" spans="3:3">
      <c r="C728" s="89"/>
    </row>
    <row r="729" spans="3:3">
      <c r="C729" s="89"/>
    </row>
    <row r="730" spans="3:3">
      <c r="C730" s="89"/>
    </row>
    <row r="731" spans="3:3">
      <c r="C731" s="89"/>
    </row>
    <row r="732" spans="3:3">
      <c r="C732" s="89"/>
    </row>
    <row r="733" spans="3:3">
      <c r="C733" s="89"/>
    </row>
    <row r="734" spans="3:3">
      <c r="C734" s="89"/>
    </row>
    <row r="735" spans="3:3">
      <c r="C735" s="89"/>
    </row>
    <row r="736" spans="3:3">
      <c r="C736" s="89"/>
    </row>
    <row r="737" spans="3:3">
      <c r="C737" s="89"/>
    </row>
    <row r="738" spans="3:3">
      <c r="C738" s="89"/>
    </row>
    <row r="739" spans="3:3">
      <c r="C739" s="89"/>
    </row>
    <row r="740" spans="3:3">
      <c r="C740" s="89"/>
    </row>
    <row r="741" spans="3:3">
      <c r="C741" s="89"/>
    </row>
    <row r="742" spans="3:3">
      <c r="C742" s="89"/>
    </row>
    <row r="743" spans="3:3">
      <c r="C743" s="89"/>
    </row>
    <row r="744" spans="3:3">
      <c r="C744" s="89"/>
    </row>
    <row r="745" spans="3:3">
      <c r="C745" s="89"/>
    </row>
    <row r="746" spans="3:3">
      <c r="C746" s="89"/>
    </row>
    <row r="747" spans="3:3">
      <c r="C747" s="89"/>
    </row>
    <row r="748" spans="3:3">
      <c r="C748" s="89"/>
    </row>
    <row r="749" spans="3:3">
      <c r="C749" s="89"/>
    </row>
    <row r="750" spans="3:3">
      <c r="C750" s="89"/>
    </row>
    <row r="751" spans="3:3">
      <c r="C751" s="89"/>
    </row>
    <row r="752" spans="3:3">
      <c r="C752" s="89"/>
    </row>
    <row r="753" spans="3:3">
      <c r="C753" s="89"/>
    </row>
    <row r="754" spans="3:3">
      <c r="C754" s="89"/>
    </row>
    <row r="755" spans="3:3">
      <c r="C755" s="89"/>
    </row>
    <row r="756" spans="3:3">
      <c r="C756" s="89"/>
    </row>
    <row r="757" spans="3:3">
      <c r="C757" s="89"/>
    </row>
    <row r="758" spans="3:3">
      <c r="C758" s="89"/>
    </row>
    <row r="759" spans="3:3">
      <c r="C759" s="89"/>
    </row>
    <row r="760" spans="3:3">
      <c r="C760" s="89"/>
    </row>
    <row r="761" spans="3:3">
      <c r="C761" s="89"/>
    </row>
    <row r="762" spans="3:3">
      <c r="C762" s="89"/>
    </row>
    <row r="763" spans="3:3">
      <c r="C763" s="89"/>
    </row>
    <row r="764" spans="3:3">
      <c r="C764" s="89"/>
    </row>
    <row r="765" spans="3:3">
      <c r="C765" s="89"/>
    </row>
    <row r="766" spans="3:3">
      <c r="C766" s="89"/>
    </row>
    <row r="767" spans="3:3">
      <c r="C767" s="89"/>
    </row>
    <row r="768" spans="3:3">
      <c r="C768" s="89"/>
    </row>
    <row r="769" spans="3:3">
      <c r="C769" s="89"/>
    </row>
    <row r="770" spans="3:3">
      <c r="C770" s="89"/>
    </row>
    <row r="771" spans="3:3">
      <c r="C771" s="89"/>
    </row>
    <row r="772" spans="3:3">
      <c r="C772" s="89"/>
    </row>
    <row r="773" spans="3:3">
      <c r="C773" s="89"/>
    </row>
    <row r="774" spans="3:3">
      <c r="C774" s="89"/>
    </row>
    <row r="775" spans="3:3">
      <c r="C775" s="89"/>
    </row>
    <row r="776" spans="3:3">
      <c r="C776" s="89"/>
    </row>
    <row r="777" spans="3:3">
      <c r="C777" s="89"/>
    </row>
    <row r="778" spans="3:3">
      <c r="C778" s="89"/>
    </row>
    <row r="779" spans="3:3">
      <c r="C779" s="89"/>
    </row>
    <row r="780" spans="3:3">
      <c r="C780" s="89"/>
    </row>
    <row r="781" spans="3:3">
      <c r="C781" s="89"/>
    </row>
    <row r="782" spans="3:3">
      <c r="C782" s="89"/>
    </row>
    <row r="783" spans="3:3">
      <c r="C783" s="89"/>
    </row>
    <row r="784" spans="3:3">
      <c r="C784" s="89"/>
    </row>
    <row r="785" spans="3:3">
      <c r="C785" s="89"/>
    </row>
    <row r="786" spans="3:3">
      <c r="C786" s="89"/>
    </row>
    <row r="787" spans="3:3">
      <c r="C787" s="89"/>
    </row>
    <row r="788" spans="3:3">
      <c r="C788" s="89"/>
    </row>
    <row r="789" spans="3:3">
      <c r="C789" s="89"/>
    </row>
    <row r="790" spans="3:3">
      <c r="C790" s="89"/>
    </row>
    <row r="791" spans="3:3">
      <c r="C791" s="89"/>
    </row>
    <row r="792" spans="3:3">
      <c r="C792" s="89"/>
    </row>
    <row r="793" spans="3:3">
      <c r="C793" s="89"/>
    </row>
    <row r="794" spans="3:3">
      <c r="C794" s="89"/>
    </row>
    <row r="795" spans="3:3">
      <c r="C795" s="89"/>
    </row>
    <row r="796" spans="3:3">
      <c r="C796" s="89"/>
    </row>
    <row r="797" spans="3:3">
      <c r="C797" s="89"/>
    </row>
    <row r="798" spans="3:3">
      <c r="C798" s="89"/>
    </row>
    <row r="799" spans="3:3">
      <c r="C799" s="89"/>
    </row>
    <row r="800" spans="3:3">
      <c r="C800" s="89"/>
    </row>
    <row r="801" spans="3:3">
      <c r="C801" s="89"/>
    </row>
    <row r="802" spans="3:3">
      <c r="C802" s="89"/>
    </row>
    <row r="803" spans="3:3">
      <c r="C803" s="89"/>
    </row>
    <row r="804" spans="3:3">
      <c r="C804" s="89"/>
    </row>
    <row r="805" spans="3:3">
      <c r="C805" s="89"/>
    </row>
    <row r="806" spans="3:3">
      <c r="C806" s="89"/>
    </row>
    <row r="807" spans="3:3">
      <c r="C807" s="89"/>
    </row>
    <row r="808" spans="3:3">
      <c r="C808" s="89"/>
    </row>
    <row r="809" spans="3:3">
      <c r="C809" s="89"/>
    </row>
    <row r="810" spans="3:3">
      <c r="C810" s="89"/>
    </row>
    <row r="811" spans="3:3">
      <c r="C811" s="89"/>
    </row>
    <row r="812" spans="3:3">
      <c r="C812" s="89"/>
    </row>
    <row r="813" spans="3:3">
      <c r="C813" s="89"/>
    </row>
    <row r="814" spans="3:3">
      <c r="C814" s="89"/>
    </row>
    <row r="815" spans="3:3">
      <c r="C815" s="89"/>
    </row>
    <row r="816" spans="3:3">
      <c r="C816" s="89"/>
    </row>
    <row r="817" spans="3:3">
      <c r="C817" s="89"/>
    </row>
    <row r="818" spans="3:3">
      <c r="C818" s="89"/>
    </row>
    <row r="819" spans="3:3">
      <c r="C819" s="89"/>
    </row>
    <row r="820" spans="3:3">
      <c r="C820" s="89"/>
    </row>
    <row r="821" spans="3:3">
      <c r="C821" s="89"/>
    </row>
    <row r="822" spans="3:3">
      <c r="C822" s="89"/>
    </row>
    <row r="823" spans="3:3">
      <c r="C823" s="89"/>
    </row>
    <row r="824" spans="3:3">
      <c r="C824" s="89"/>
    </row>
    <row r="825" spans="3:3">
      <c r="C825" s="89"/>
    </row>
    <row r="826" spans="3:3">
      <c r="C826" s="89"/>
    </row>
    <row r="827" spans="3:3">
      <c r="C827" s="89"/>
    </row>
    <row r="828" spans="3:3">
      <c r="C828" s="89"/>
    </row>
    <row r="829" spans="3:3">
      <c r="C829" s="89"/>
    </row>
    <row r="830" spans="3:3">
      <c r="C830" s="89"/>
    </row>
    <row r="831" spans="3:3">
      <c r="C831" s="89"/>
    </row>
    <row r="832" spans="3:3">
      <c r="C832" s="89"/>
    </row>
    <row r="833" spans="3:3">
      <c r="C833" s="89"/>
    </row>
    <row r="834" spans="3:3">
      <c r="C834" s="89"/>
    </row>
    <row r="835" spans="3:3">
      <c r="C835" s="89"/>
    </row>
    <row r="836" spans="3:3">
      <c r="C836" s="89"/>
    </row>
    <row r="837" spans="3:3">
      <c r="C837" s="89"/>
    </row>
    <row r="838" spans="3:3">
      <c r="C838" s="89"/>
    </row>
    <row r="839" spans="3:3">
      <c r="C839" s="89"/>
    </row>
    <row r="840" spans="3:3">
      <c r="C840" s="89"/>
    </row>
    <row r="841" spans="3:3">
      <c r="C841" s="89"/>
    </row>
    <row r="842" spans="3:3">
      <c r="C842" s="89"/>
    </row>
    <row r="843" spans="3:3">
      <c r="C843" s="89"/>
    </row>
    <row r="844" spans="3:3">
      <c r="C844" s="89"/>
    </row>
    <row r="845" spans="3:3">
      <c r="C845" s="89"/>
    </row>
    <row r="846" spans="3:3">
      <c r="C846" s="89"/>
    </row>
    <row r="847" spans="3:3">
      <c r="C847" s="89"/>
    </row>
    <row r="848" spans="3:3">
      <c r="C848" s="89"/>
    </row>
    <row r="849" spans="3:3">
      <c r="C849" s="89"/>
    </row>
    <row r="850" spans="3:3">
      <c r="C850" s="89"/>
    </row>
    <row r="851" spans="3:3">
      <c r="C851" s="89"/>
    </row>
    <row r="852" spans="3:3">
      <c r="C852" s="89"/>
    </row>
    <row r="853" spans="3:3">
      <c r="C853" s="89"/>
    </row>
    <row r="854" spans="3:3">
      <c r="C854" s="89"/>
    </row>
    <row r="855" spans="3:3">
      <c r="C855" s="89"/>
    </row>
    <row r="856" spans="3:3">
      <c r="C856" s="89"/>
    </row>
    <row r="857" spans="3:3">
      <c r="C857" s="89"/>
    </row>
    <row r="858" spans="3:3">
      <c r="C858" s="89"/>
    </row>
    <row r="859" spans="3:3">
      <c r="C859" s="89"/>
    </row>
    <row r="860" spans="3:3">
      <c r="C860" s="89"/>
    </row>
    <row r="861" spans="3:3">
      <c r="C861" s="89"/>
    </row>
    <row r="862" spans="3:3">
      <c r="C862" s="89"/>
    </row>
    <row r="863" spans="3:3">
      <c r="C863" s="89"/>
    </row>
    <row r="864" spans="3:3">
      <c r="C864" s="89"/>
    </row>
    <row r="865" spans="3:3">
      <c r="C865" s="89"/>
    </row>
    <row r="866" spans="3:3">
      <c r="C866" s="89"/>
    </row>
    <row r="867" spans="3:3">
      <c r="C867" s="89"/>
    </row>
    <row r="868" spans="3:3">
      <c r="C868" s="89"/>
    </row>
    <row r="869" spans="3:3">
      <c r="C869" s="89"/>
    </row>
    <row r="870" spans="3:3">
      <c r="C870" s="89"/>
    </row>
    <row r="871" spans="3:3">
      <c r="C871" s="89"/>
    </row>
    <row r="872" spans="3:3">
      <c r="C872" s="89"/>
    </row>
    <row r="873" spans="3:3">
      <c r="C873" s="89"/>
    </row>
    <row r="874" spans="3:3">
      <c r="C874" s="89"/>
    </row>
    <row r="875" spans="3:3">
      <c r="C875" s="89"/>
    </row>
    <row r="876" spans="3:3">
      <c r="C876" s="89"/>
    </row>
    <row r="877" spans="3:3">
      <c r="C877" s="89"/>
    </row>
    <row r="878" spans="3:3">
      <c r="C878" s="89"/>
    </row>
    <row r="879" spans="3:3">
      <c r="C879" s="89"/>
    </row>
    <row r="880" spans="3:3">
      <c r="C880" s="89"/>
    </row>
    <row r="881" spans="3:3">
      <c r="C881" s="89"/>
    </row>
    <row r="882" spans="3:3">
      <c r="C882" s="89"/>
    </row>
    <row r="883" spans="3:3">
      <c r="C883" s="89"/>
    </row>
    <row r="884" spans="3:3">
      <c r="C884" s="89"/>
    </row>
    <row r="885" spans="3:3">
      <c r="C885" s="89"/>
    </row>
    <row r="886" spans="3:3">
      <c r="C886" s="89"/>
    </row>
    <row r="887" spans="3:3">
      <c r="C887" s="89"/>
    </row>
    <row r="888" spans="3:3">
      <c r="C888" s="89"/>
    </row>
    <row r="889" spans="3:3">
      <c r="C889" s="89"/>
    </row>
    <row r="890" spans="3:3">
      <c r="C890" s="89"/>
    </row>
    <row r="891" spans="3:3">
      <c r="C891" s="89"/>
    </row>
    <row r="892" spans="3:3">
      <c r="C892" s="89"/>
    </row>
    <row r="893" spans="3:3">
      <c r="C893" s="89"/>
    </row>
    <row r="894" spans="3:3">
      <c r="C894" s="89"/>
    </row>
    <row r="895" spans="3:3">
      <c r="C895" s="89"/>
    </row>
    <row r="896" spans="3:3">
      <c r="C896" s="89"/>
    </row>
    <row r="897" spans="3:3">
      <c r="C897" s="89"/>
    </row>
    <row r="898" spans="3:3">
      <c r="C898" s="89"/>
    </row>
    <row r="899" spans="3:3">
      <c r="C899" s="89"/>
    </row>
    <row r="900" spans="3:3">
      <c r="C900" s="89"/>
    </row>
    <row r="901" spans="3:3">
      <c r="C901" s="89"/>
    </row>
    <row r="902" spans="3:3">
      <c r="C902" s="89"/>
    </row>
    <row r="903" spans="3:3">
      <c r="C903" s="89"/>
    </row>
    <row r="904" spans="3:3">
      <c r="C904" s="89"/>
    </row>
    <row r="905" spans="3:3">
      <c r="C905" s="89"/>
    </row>
    <row r="906" spans="3:3">
      <c r="C906" s="89"/>
    </row>
    <row r="907" spans="3:3">
      <c r="C907" s="89"/>
    </row>
    <row r="908" spans="3:3">
      <c r="C908" s="89"/>
    </row>
    <row r="909" spans="3:3">
      <c r="C909" s="89"/>
    </row>
    <row r="910" spans="3:3">
      <c r="C910" s="89"/>
    </row>
    <row r="911" spans="3:3">
      <c r="C911" s="89"/>
    </row>
    <row r="912" spans="3:3">
      <c r="C912" s="89"/>
    </row>
    <row r="913" spans="3:3">
      <c r="C913" s="89"/>
    </row>
    <row r="914" spans="3:3">
      <c r="C914" s="89"/>
    </row>
    <row r="915" spans="3:3">
      <c r="C915" s="89"/>
    </row>
    <row r="916" spans="3:3">
      <c r="C916" s="89"/>
    </row>
    <row r="917" spans="3:3">
      <c r="C917" s="89"/>
    </row>
    <row r="918" spans="3:3">
      <c r="C918" s="89"/>
    </row>
    <row r="919" spans="3:3">
      <c r="C919" s="89"/>
    </row>
    <row r="920" spans="3:3">
      <c r="C920" s="89"/>
    </row>
    <row r="921" spans="3:3">
      <c r="C921" s="89"/>
    </row>
    <row r="922" spans="3:3">
      <c r="C922" s="89"/>
    </row>
    <row r="923" spans="3:3">
      <c r="C923" s="89"/>
    </row>
    <row r="924" spans="3:3">
      <c r="C924" s="89"/>
    </row>
    <row r="925" spans="3:3">
      <c r="C925" s="89"/>
    </row>
    <row r="926" spans="3:3">
      <c r="C926" s="89"/>
    </row>
    <row r="927" spans="3:3">
      <c r="C927" s="89"/>
    </row>
    <row r="928" spans="3:3">
      <c r="C928" s="89"/>
    </row>
    <row r="929" spans="3:3">
      <c r="C929" s="89"/>
    </row>
    <row r="930" spans="3:3">
      <c r="C930" s="89"/>
    </row>
    <row r="931" spans="3:3">
      <c r="C931" s="89"/>
    </row>
    <row r="932" spans="3:3">
      <c r="C932" s="89"/>
    </row>
    <row r="933" spans="3:3">
      <c r="C933" s="89"/>
    </row>
    <row r="934" spans="3:3">
      <c r="C934" s="89"/>
    </row>
    <row r="935" spans="3:3">
      <c r="C935" s="89"/>
    </row>
    <row r="936" spans="3:3">
      <c r="C936" s="89"/>
    </row>
    <row r="937" spans="3:3">
      <c r="C937" s="89"/>
    </row>
    <row r="938" spans="3:3">
      <c r="C938" s="89"/>
    </row>
    <row r="939" spans="3:3">
      <c r="C939" s="89"/>
    </row>
    <row r="940" spans="3:3">
      <c r="C940" s="89"/>
    </row>
    <row r="941" spans="3:3">
      <c r="C941" s="89"/>
    </row>
    <row r="942" spans="3:3">
      <c r="C942" s="89"/>
    </row>
    <row r="943" spans="3:3">
      <c r="C943" s="87"/>
    </row>
    <row r="944" spans="3:3">
      <c r="C944" s="87"/>
    </row>
    <row r="945" spans="3:3">
      <c r="C945" s="87"/>
    </row>
    <row r="946" spans="3:3">
      <c r="C946" s="87"/>
    </row>
    <row r="947" spans="3:3">
      <c r="C947" s="87"/>
    </row>
    <row r="948" spans="3:3">
      <c r="C948" s="87"/>
    </row>
    <row r="949" spans="3:3">
      <c r="C949" s="87"/>
    </row>
    <row r="950" spans="3:3">
      <c r="C950" s="87"/>
    </row>
    <row r="951" spans="3:3">
      <c r="C951" s="87"/>
    </row>
    <row r="952" spans="3:3">
      <c r="C952" s="87"/>
    </row>
    <row r="953" spans="3:3">
      <c r="C953" s="87"/>
    </row>
    <row r="954" spans="3:3">
      <c r="C954" s="87"/>
    </row>
    <row r="955" spans="3:3">
      <c r="C955" s="87"/>
    </row>
    <row r="956" spans="3:3">
      <c r="C956" s="87"/>
    </row>
    <row r="957" spans="3:3">
      <c r="C957" s="87"/>
    </row>
    <row r="958" spans="3:3">
      <c r="C958" s="87"/>
    </row>
    <row r="959" spans="3:3">
      <c r="C959" s="87"/>
    </row>
    <row r="960" spans="3:3">
      <c r="C960" s="87"/>
    </row>
    <row r="961" spans="3:3">
      <c r="C961" s="87"/>
    </row>
    <row r="962" spans="3:3">
      <c r="C962" s="87"/>
    </row>
    <row r="963" spans="3:3">
      <c r="C963" s="87"/>
    </row>
    <row r="964" spans="3:3">
      <c r="C964" s="87"/>
    </row>
    <row r="965" spans="3:3">
      <c r="C965" s="87"/>
    </row>
    <row r="966" spans="3:3">
      <c r="C966" s="87"/>
    </row>
    <row r="967" spans="3:3">
      <c r="C967" s="87"/>
    </row>
    <row r="968" spans="3:3">
      <c r="C968" s="87"/>
    </row>
    <row r="969" spans="3:3">
      <c r="C969" s="87"/>
    </row>
    <row r="970" spans="3:3">
      <c r="C970" s="87"/>
    </row>
    <row r="971" spans="3:3">
      <c r="C971" s="87"/>
    </row>
    <row r="972" spans="3:3">
      <c r="C972" s="87"/>
    </row>
    <row r="973" spans="3:3">
      <c r="C973" s="87"/>
    </row>
    <row r="974" spans="3:3">
      <c r="C974" s="87"/>
    </row>
    <row r="975" spans="3:3">
      <c r="C975" s="87"/>
    </row>
    <row r="976" spans="3:3">
      <c r="C976" s="87"/>
    </row>
    <row r="977" spans="3:3">
      <c r="C977" s="87"/>
    </row>
    <row r="978" spans="3:3">
      <c r="C978" s="87"/>
    </row>
    <row r="979" spans="3:3">
      <c r="C979" s="87"/>
    </row>
    <row r="980" spans="3:3">
      <c r="C980" s="87"/>
    </row>
    <row r="981" spans="3:3">
      <c r="C981" s="87"/>
    </row>
    <row r="982" spans="3:3">
      <c r="C982" s="87"/>
    </row>
    <row r="983" spans="3:3">
      <c r="C983" s="87"/>
    </row>
    <row r="984" spans="3:3">
      <c r="C984" s="87"/>
    </row>
    <row r="985" spans="3:3">
      <c r="C985" s="87"/>
    </row>
    <row r="986" spans="3:3">
      <c r="C986" s="87"/>
    </row>
    <row r="987" spans="3:3">
      <c r="C987" s="87"/>
    </row>
    <row r="988" spans="3:3">
      <c r="C988" s="87"/>
    </row>
    <row r="989" spans="3:3">
      <c r="C989" s="87"/>
    </row>
    <row r="990" spans="3:3">
      <c r="C990" s="87"/>
    </row>
    <row r="991" spans="3:3">
      <c r="C991" s="87"/>
    </row>
    <row r="992" spans="3:3">
      <c r="C992" s="87"/>
    </row>
    <row r="993" spans="3:3">
      <c r="C993" s="87"/>
    </row>
    <row r="994" spans="3:3">
      <c r="C994" s="87"/>
    </row>
    <row r="995" spans="3:3">
      <c r="C995" s="87"/>
    </row>
    <row r="996" spans="3:3">
      <c r="C996" s="87"/>
    </row>
    <row r="997" spans="3:3">
      <c r="C997" s="87"/>
    </row>
    <row r="998" spans="3:3">
      <c r="C998" s="87"/>
    </row>
    <row r="999" spans="3:3">
      <c r="C999" s="87"/>
    </row>
    <row r="1000" spans="3:3">
      <c r="C1000" s="87"/>
    </row>
    <row r="1001" spans="3:3">
      <c r="C1001" s="87"/>
    </row>
    <row r="1002" spans="3:3">
      <c r="C1002" s="87"/>
    </row>
    <row r="1003" spans="3:3">
      <c r="C1003" s="87"/>
    </row>
    <row r="1004" spans="3:3">
      <c r="C1004" s="87"/>
    </row>
    <row r="1005" spans="3:3">
      <c r="C1005" s="87"/>
    </row>
    <row r="1006" spans="3:3">
      <c r="C1006" s="87"/>
    </row>
    <row r="1007" spans="3:3">
      <c r="C1007" s="87"/>
    </row>
    <row r="1008" spans="3:3">
      <c r="C1008" s="87"/>
    </row>
    <row r="1009" spans="3:3">
      <c r="C1009" s="87"/>
    </row>
    <row r="1010" spans="3:3">
      <c r="C1010" s="87"/>
    </row>
    <row r="1011" spans="3:3">
      <c r="C1011" s="87"/>
    </row>
    <row r="1012" spans="3:3">
      <c r="C1012" s="87"/>
    </row>
    <row r="1013" spans="3:3">
      <c r="C1013" s="87"/>
    </row>
    <row r="1014" spans="3:3">
      <c r="C1014" s="87"/>
    </row>
    <row r="1015" spans="3:3">
      <c r="C1015" s="87"/>
    </row>
    <row r="1016" spans="3:3">
      <c r="C1016" s="87"/>
    </row>
    <row r="1017" spans="3:3">
      <c r="C1017" s="87"/>
    </row>
    <row r="1018" spans="3:3">
      <c r="C1018" s="87"/>
    </row>
    <row r="1019" spans="3:3">
      <c r="C1019" s="87"/>
    </row>
    <row r="1020" spans="3:3">
      <c r="C1020" s="87"/>
    </row>
    <row r="1021" spans="3:3">
      <c r="C1021" s="87"/>
    </row>
    <row r="1022" spans="3:3">
      <c r="C1022" s="87"/>
    </row>
    <row r="1023" spans="3:3">
      <c r="C1023" s="87"/>
    </row>
    <row r="1024" spans="3:3">
      <c r="C1024" s="87"/>
    </row>
    <row r="1025" spans="3:3">
      <c r="C1025" s="87"/>
    </row>
    <row r="1026" spans="3:3">
      <c r="C1026" s="87"/>
    </row>
    <row r="1027" spans="3:3">
      <c r="C1027" s="87"/>
    </row>
    <row r="1028" spans="3:3">
      <c r="C1028" s="87"/>
    </row>
    <row r="1029" spans="3:3">
      <c r="C1029" s="87"/>
    </row>
    <row r="1030" spans="3:3">
      <c r="C1030" s="87"/>
    </row>
    <row r="1031" spans="3:3">
      <c r="C1031" s="87"/>
    </row>
    <row r="1032" spans="3:3">
      <c r="C1032" s="87"/>
    </row>
    <row r="1033" spans="3:3">
      <c r="C1033" s="87"/>
    </row>
    <row r="1034" spans="3:3">
      <c r="C1034" s="87"/>
    </row>
    <row r="1035" spans="3:3">
      <c r="C1035" s="87"/>
    </row>
    <row r="1036" spans="3:3">
      <c r="C1036" s="87"/>
    </row>
    <row r="1037" spans="3:3">
      <c r="C1037" s="87"/>
    </row>
    <row r="1038" spans="3:3">
      <c r="C1038" s="87"/>
    </row>
    <row r="1039" spans="3:3">
      <c r="C1039" s="87"/>
    </row>
    <row r="1040" spans="3:3">
      <c r="C1040" s="87"/>
    </row>
    <row r="1041" spans="3:3">
      <c r="C1041" s="87"/>
    </row>
    <row r="1042" spans="3:3">
      <c r="C1042" s="87"/>
    </row>
    <row r="1043" spans="3:3">
      <c r="C1043" s="87"/>
    </row>
    <row r="1044" spans="3:3">
      <c r="C1044" s="87"/>
    </row>
    <row r="1045" spans="3:3">
      <c r="C1045" s="87"/>
    </row>
    <row r="1046" spans="3:3">
      <c r="C1046" s="87"/>
    </row>
    <row r="1047" spans="3:3">
      <c r="C1047" s="87"/>
    </row>
    <row r="1048" spans="3:3">
      <c r="C1048" s="87"/>
    </row>
    <row r="1049" spans="3:3">
      <c r="C1049" s="87"/>
    </row>
    <row r="1050" spans="3:3">
      <c r="C1050" s="87"/>
    </row>
    <row r="1051" spans="3:3">
      <c r="C1051" s="87"/>
    </row>
    <row r="1052" spans="3:3">
      <c r="C1052" s="87"/>
    </row>
    <row r="1053" spans="3:3">
      <c r="C1053" s="87"/>
    </row>
    <row r="1054" spans="3:3">
      <c r="C1054" s="87"/>
    </row>
    <row r="1055" spans="3:3">
      <c r="C1055" s="87"/>
    </row>
    <row r="1056" spans="3:3">
      <c r="C1056" s="87"/>
    </row>
    <row r="1057" spans="3:3">
      <c r="C1057" s="87"/>
    </row>
    <row r="1058" spans="3:3">
      <c r="C1058" s="87"/>
    </row>
    <row r="1059" spans="3:3">
      <c r="C1059" s="87"/>
    </row>
    <row r="1060" spans="3:3">
      <c r="C1060" s="87"/>
    </row>
    <row r="1061" spans="3:3">
      <c r="C1061" s="87"/>
    </row>
  </sheetData>
  <mergeCells count="26">
    <mergeCell ref="A1:B5"/>
    <mergeCell ref="Q9:S9"/>
    <mergeCell ref="AE9:AE11"/>
    <mergeCell ref="B10:B11"/>
    <mergeCell ref="C10:C11"/>
    <mergeCell ref="W9:Y9"/>
    <mergeCell ref="Z9:Z10"/>
    <mergeCell ref="AA9:AA10"/>
    <mergeCell ref="AB9:AB10"/>
    <mergeCell ref="AC9:AC11"/>
    <mergeCell ref="AD9:AD11"/>
    <mergeCell ref="T9:V9"/>
    <mergeCell ref="N9:P9"/>
    <mergeCell ref="I2:L2"/>
    <mergeCell ref="A9:A11"/>
    <mergeCell ref="E9:G9"/>
    <mergeCell ref="H9:J9"/>
    <mergeCell ref="K9:M9"/>
    <mergeCell ref="D1:G4"/>
    <mergeCell ref="Z5:AC5"/>
    <mergeCell ref="AB2:AC3"/>
    <mergeCell ref="C6:C7"/>
    <mergeCell ref="E6:E7"/>
    <mergeCell ref="F6:V7"/>
    <mergeCell ref="W6:X7"/>
    <mergeCell ref="Y6:AC7"/>
  </mergeCells>
  <conditionalFormatting sqref="F58:AD421 F12:G57 I12:AD57">
    <cfRule type="cellIs" dxfId="69" priority="6" operator="equal">
      <formula>0</formula>
    </cfRule>
  </conditionalFormatting>
  <conditionalFormatting sqref="G12:G421 J12:J421 M12:P421 S12:S421 V12:V421 Y12:Y421">
    <cfRule type="cellIs" dxfId="68" priority="5" operator="lessThan">
      <formula>50</formula>
    </cfRule>
  </conditionalFormatting>
  <conditionalFormatting sqref="E12:E57">
    <cfRule type="cellIs" dxfId="67" priority="4" stopIfTrue="1" operator="equal">
      <formula>0</formula>
    </cfRule>
  </conditionalFormatting>
  <conditionalFormatting sqref="E12:E57">
    <cfRule type="cellIs" dxfId="66" priority="3" stopIfTrue="1" operator="between">
      <formula>24.9</formula>
      <formula>0</formula>
    </cfRule>
  </conditionalFormatting>
  <conditionalFormatting sqref="H12:H57">
    <cfRule type="cellIs" dxfId="65" priority="2" stopIfTrue="1" operator="equal">
      <formula>0</formula>
    </cfRule>
  </conditionalFormatting>
  <conditionalFormatting sqref="H12:H57">
    <cfRule type="cellIs" dxfId="64" priority="1" stopIfTrue="1" operator="between">
      <formula>24.9</formula>
      <formula>0</formula>
    </cfRule>
  </conditionalFormatting>
  <dataValidations count="1">
    <dataValidation allowBlank="1" sqref="E12:E57 H12:H57" xr:uid="{5F02559D-D167-4E86-A13A-C59C947069E3}"/>
  </dataValidations>
  <printOptions horizontalCentered="1"/>
  <pageMargins left="0" right="0" top="0.27559055118110237" bottom="0.86614173228346458" header="0.11811023622047245" footer="7.874015748031496E-2"/>
  <pageSetup paperSize="9" scale="49" orientation="landscape" r:id="rId1"/>
  <headerFooter scaleWithDoc="0">
    <oddHeader>&amp;R&amp;"-,غامق"&amp;10&amp;P</oddHeader>
    <oddFooter>&amp;C&amp;G</oddFooter>
  </headerFooter>
  <rowBreaks count="5" manualBreakCount="5">
    <brk id="30" max="30" man="1"/>
    <brk id="50" max="30" man="1"/>
    <brk id="70" max="30" man="1"/>
    <brk id="90" max="30" man="1"/>
    <brk id="111" max="28" man="1"/>
  </rowBreaks>
  <drawing r:id="rId2"/>
  <legacyDrawing r:id="rId3"/>
  <legacyDrawingHF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BB1061"/>
  <sheetViews>
    <sheetView rightToLeft="1" view="pageBreakPreview" zoomScale="60" zoomScaleNormal="60" zoomScalePageLayoutView="40" workbookViewId="0">
      <selection activeCell="W12" sqref="W12:W66"/>
    </sheetView>
  </sheetViews>
  <sheetFormatPr defaultColWidth="12.59765625" defaultRowHeight="24.6"/>
  <cols>
    <col min="1" max="1" width="7.59765625" style="240" customWidth="1"/>
    <col min="2" max="2" width="6" style="240" customWidth="1"/>
    <col min="3" max="3" width="46.09765625" customWidth="1"/>
    <col min="4" max="4" width="6" customWidth="1"/>
    <col min="5" max="6" width="7.09765625" customWidth="1"/>
    <col min="7" max="7" width="7.59765625" customWidth="1"/>
    <col min="8" max="9" width="7.09765625" customWidth="1"/>
    <col min="10" max="10" width="7.59765625" customWidth="1"/>
    <col min="11" max="12" width="7.09765625" customWidth="1"/>
    <col min="13" max="16" width="7.59765625" customWidth="1"/>
    <col min="17" max="18" width="7.09765625" customWidth="1"/>
    <col min="19" max="19" width="7.59765625" customWidth="1"/>
    <col min="20" max="21" width="7.09765625" customWidth="1"/>
    <col min="22" max="22" width="7.59765625" customWidth="1"/>
    <col min="23" max="24" width="7.09765625" customWidth="1"/>
    <col min="25" max="25" width="7.59765625" customWidth="1"/>
    <col min="26" max="28" width="8.09765625" customWidth="1"/>
    <col min="29" max="29" width="9.5" customWidth="1"/>
    <col min="30" max="30" width="7.3984375" customWidth="1"/>
    <col min="31" max="31" width="10.59765625" customWidth="1"/>
    <col min="32" max="32" width="5.59765625" customWidth="1"/>
  </cols>
  <sheetData>
    <row r="1" spans="1:54" ht="15" customHeight="1" thickBot="1">
      <c r="A1" s="481" t="s">
        <v>51</v>
      </c>
      <c r="B1" s="482"/>
      <c r="C1" s="10"/>
      <c r="D1" s="490">
        <v>21</v>
      </c>
      <c r="E1" s="491"/>
      <c r="F1" s="491"/>
      <c r="G1" s="492"/>
      <c r="H1" s="10"/>
      <c r="I1" s="10"/>
      <c r="J1" s="10"/>
      <c r="K1" s="10"/>
      <c r="L1" s="10"/>
      <c r="M1" s="10"/>
      <c r="N1" s="10"/>
      <c r="O1" s="10"/>
      <c r="P1" s="10"/>
      <c r="Q1" s="10" t="s">
        <v>29</v>
      </c>
      <c r="R1" s="10"/>
      <c r="V1" s="10"/>
      <c r="W1" s="10"/>
      <c r="X1" s="10"/>
      <c r="Y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row>
    <row r="2" spans="1:54" ht="24" customHeight="1" thickBot="1">
      <c r="A2" s="483"/>
      <c r="B2" s="484"/>
      <c r="C2" s="38" t="s">
        <v>28</v>
      </c>
      <c r="D2" s="493"/>
      <c r="E2" s="470"/>
      <c r="F2" s="470"/>
      <c r="G2" s="494"/>
      <c r="H2" s="9"/>
      <c r="I2" s="436" t="s">
        <v>120</v>
      </c>
      <c r="J2" s="437"/>
      <c r="K2" s="437"/>
      <c r="L2" s="438"/>
      <c r="M2" s="8"/>
      <c r="N2" s="8"/>
      <c r="O2" s="8"/>
      <c r="P2" s="8"/>
      <c r="Q2" s="8"/>
      <c r="R2" s="8"/>
      <c r="S2" s="8"/>
      <c r="T2" s="8"/>
      <c r="U2" s="8"/>
      <c r="V2" s="8"/>
      <c r="W2" s="8"/>
      <c r="X2" s="8"/>
      <c r="Y2" s="8"/>
      <c r="Z2" s="6"/>
      <c r="AB2" s="419">
        <f>COUNTA(C12:C114)</f>
        <v>55</v>
      </c>
      <c r="AC2" s="420"/>
    </row>
    <row r="3" spans="1:54" ht="23.25" customHeight="1" thickBot="1">
      <c r="A3" s="483"/>
      <c r="B3" s="484"/>
      <c r="C3" s="38" t="s">
        <v>27</v>
      </c>
      <c r="D3" s="493"/>
      <c r="E3" s="470"/>
      <c r="F3" s="470"/>
      <c r="G3" s="494"/>
      <c r="I3" s="257"/>
      <c r="Z3" s="6"/>
      <c r="AB3" s="421"/>
      <c r="AC3" s="422"/>
    </row>
    <row r="4" spans="1:54" ht="18" customHeight="1" thickBot="1">
      <c r="A4" s="483"/>
      <c r="B4" s="484"/>
      <c r="C4" s="38" t="s">
        <v>26</v>
      </c>
      <c r="D4" s="495"/>
      <c r="E4" s="496"/>
      <c r="F4" s="496"/>
      <c r="G4" s="497"/>
      <c r="Z4" s="6"/>
      <c r="AB4" s="6"/>
    </row>
    <row r="5" spans="1:54" ht="24.75" customHeight="1" thickBot="1">
      <c r="A5" s="485"/>
      <c r="B5" s="486"/>
      <c r="C5" s="39" t="s">
        <v>52</v>
      </c>
      <c r="D5" s="5"/>
      <c r="Z5" s="423"/>
      <c r="AA5" s="423"/>
      <c r="AB5" s="423"/>
      <c r="AC5" s="423"/>
      <c r="AD5" s="15"/>
    </row>
    <row r="6" spans="1:54" ht="18" customHeight="1" thickTop="1">
      <c r="A6" s="246"/>
      <c r="B6" s="239"/>
      <c r="C6" s="424" t="s">
        <v>200</v>
      </c>
      <c r="D6" s="3"/>
      <c r="E6" s="426" t="s">
        <v>30</v>
      </c>
      <c r="F6" s="427" t="s">
        <v>44</v>
      </c>
      <c r="G6" s="428"/>
      <c r="H6" s="428"/>
      <c r="I6" s="428"/>
      <c r="J6" s="428"/>
      <c r="K6" s="428"/>
      <c r="L6" s="428"/>
      <c r="M6" s="428"/>
      <c r="N6" s="428"/>
      <c r="O6" s="428"/>
      <c r="P6" s="428"/>
      <c r="Q6" s="428"/>
      <c r="R6" s="428"/>
      <c r="S6" s="428"/>
      <c r="T6" s="428"/>
      <c r="U6" s="428"/>
      <c r="V6" s="428"/>
      <c r="W6" s="431" t="s">
        <v>108</v>
      </c>
      <c r="X6" s="431"/>
      <c r="Y6" s="431" t="s">
        <v>111</v>
      </c>
      <c r="Z6" s="431"/>
      <c r="AA6" s="431"/>
      <c r="AB6" s="431"/>
      <c r="AC6" s="433"/>
      <c r="AD6" s="15"/>
    </row>
    <row r="7" spans="1:54" ht="18" customHeight="1" thickBot="1">
      <c r="A7" s="246"/>
      <c r="B7" s="239"/>
      <c r="C7" s="425"/>
      <c r="D7" s="3"/>
      <c r="E7" s="426"/>
      <c r="F7" s="429"/>
      <c r="G7" s="430"/>
      <c r="H7" s="430"/>
      <c r="I7" s="430"/>
      <c r="J7" s="430"/>
      <c r="K7" s="430"/>
      <c r="L7" s="430"/>
      <c r="M7" s="430"/>
      <c r="N7" s="430"/>
      <c r="O7" s="430"/>
      <c r="P7" s="430"/>
      <c r="Q7" s="430"/>
      <c r="R7" s="430"/>
      <c r="S7" s="430"/>
      <c r="T7" s="430"/>
      <c r="U7" s="430"/>
      <c r="V7" s="430"/>
      <c r="W7" s="432"/>
      <c r="X7" s="432"/>
      <c r="Y7" s="432"/>
      <c r="Z7" s="432"/>
      <c r="AA7" s="432"/>
      <c r="AB7" s="432"/>
      <c r="AC7" s="434"/>
      <c r="AD7" s="15"/>
    </row>
    <row r="8" spans="1:54" ht="9.9" customHeight="1" thickTop="1" thickBot="1">
      <c r="F8" t="s">
        <v>42</v>
      </c>
    </row>
    <row r="9" spans="1:54" ht="32.25" customHeight="1" thickTop="1" thickBot="1">
      <c r="A9" s="487" t="s">
        <v>6</v>
      </c>
      <c r="B9" s="241"/>
      <c r="C9" s="21" t="str">
        <f>"الصف "&amp;W6</f>
        <v>الصف الخامس</v>
      </c>
      <c r="D9" s="16"/>
      <c r="E9" s="442" t="s">
        <v>23</v>
      </c>
      <c r="F9" s="443"/>
      <c r="G9" s="443"/>
      <c r="H9" s="442" t="s">
        <v>22</v>
      </c>
      <c r="I9" s="443"/>
      <c r="J9" s="443"/>
      <c r="K9" s="442" t="s">
        <v>21</v>
      </c>
      <c r="L9" s="443"/>
      <c r="M9" s="443"/>
      <c r="N9" s="444" t="s">
        <v>112</v>
      </c>
      <c r="O9" s="445"/>
      <c r="P9" s="446"/>
      <c r="Q9" s="442" t="s">
        <v>19</v>
      </c>
      <c r="R9" s="443"/>
      <c r="S9" s="443"/>
      <c r="T9" s="442" t="s">
        <v>31</v>
      </c>
      <c r="U9" s="443"/>
      <c r="V9" s="443"/>
      <c r="W9" s="442" t="s">
        <v>32</v>
      </c>
      <c r="X9" s="443"/>
      <c r="Y9" s="443"/>
      <c r="Z9" s="447" t="s">
        <v>12</v>
      </c>
      <c r="AA9" s="447" t="s">
        <v>11</v>
      </c>
      <c r="AB9" s="447" t="s">
        <v>10</v>
      </c>
      <c r="AC9" s="447" t="s">
        <v>9</v>
      </c>
      <c r="AD9" s="447" t="s">
        <v>43</v>
      </c>
      <c r="AE9" s="447" t="s">
        <v>7</v>
      </c>
      <c r="AF9" t="s">
        <v>0</v>
      </c>
    </row>
    <row r="10" spans="1:54" ht="84.75" customHeight="1" thickTop="1" thickBot="1">
      <c r="A10" s="488"/>
      <c r="B10" s="498" t="s">
        <v>119</v>
      </c>
      <c r="C10" s="473" t="s">
        <v>24</v>
      </c>
      <c r="D10" s="14" t="s">
        <v>5</v>
      </c>
      <c r="E10" s="2" t="s">
        <v>4</v>
      </c>
      <c r="F10" s="1" t="s">
        <v>3</v>
      </c>
      <c r="G10" s="22" t="s">
        <v>2</v>
      </c>
      <c r="H10" s="2" t="s">
        <v>4</v>
      </c>
      <c r="I10" s="1" t="s">
        <v>3</v>
      </c>
      <c r="J10" s="22" t="s">
        <v>2</v>
      </c>
      <c r="K10" s="2" t="s">
        <v>4</v>
      </c>
      <c r="L10" s="1" t="s">
        <v>3</v>
      </c>
      <c r="M10" s="22" t="s">
        <v>2</v>
      </c>
      <c r="N10" s="2" t="s">
        <v>4</v>
      </c>
      <c r="O10" s="1" t="s">
        <v>3</v>
      </c>
      <c r="P10" s="22" t="s">
        <v>2</v>
      </c>
      <c r="Q10" s="2" t="s">
        <v>4</v>
      </c>
      <c r="R10" s="1" t="s">
        <v>3</v>
      </c>
      <c r="S10" s="22" t="s">
        <v>2</v>
      </c>
      <c r="T10" s="2" t="s">
        <v>4</v>
      </c>
      <c r="U10" s="1" t="s">
        <v>3</v>
      </c>
      <c r="V10" s="22" t="s">
        <v>2</v>
      </c>
      <c r="W10" s="2" t="s">
        <v>4</v>
      </c>
      <c r="X10" s="1" t="s">
        <v>3</v>
      </c>
      <c r="Y10" s="22" t="s">
        <v>2</v>
      </c>
      <c r="Z10" s="448"/>
      <c r="AA10" s="448"/>
      <c r="AB10" s="454"/>
      <c r="AC10" s="448"/>
      <c r="AD10" s="448"/>
      <c r="AE10" s="448"/>
    </row>
    <row r="11" spans="1:54" ht="22.5" customHeight="1" thickTop="1" thickBot="1">
      <c r="A11" s="489"/>
      <c r="B11" s="499"/>
      <c r="C11" s="474"/>
      <c r="D11" s="17"/>
      <c r="E11" s="13">
        <v>50</v>
      </c>
      <c r="F11" s="12">
        <v>50</v>
      </c>
      <c r="G11" s="23">
        <v>100</v>
      </c>
      <c r="H11" s="13">
        <v>50</v>
      </c>
      <c r="I11" s="12">
        <v>50</v>
      </c>
      <c r="J11" s="23">
        <v>100</v>
      </c>
      <c r="K11" s="13">
        <v>50</v>
      </c>
      <c r="L11" s="12">
        <v>50</v>
      </c>
      <c r="M11" s="23">
        <v>100</v>
      </c>
      <c r="N11" s="222">
        <v>50</v>
      </c>
      <c r="O11" s="223">
        <v>50</v>
      </c>
      <c r="P11" s="23">
        <v>100</v>
      </c>
      <c r="Q11" s="13">
        <v>50</v>
      </c>
      <c r="R11" s="12">
        <v>50</v>
      </c>
      <c r="S11" s="23">
        <v>100</v>
      </c>
      <c r="T11" s="13">
        <v>50</v>
      </c>
      <c r="U11" s="12">
        <v>50</v>
      </c>
      <c r="V11" s="23">
        <v>100</v>
      </c>
      <c r="W11" s="13">
        <v>50</v>
      </c>
      <c r="X11" s="12">
        <v>50</v>
      </c>
      <c r="Y11" s="23">
        <v>100</v>
      </c>
      <c r="Z11" s="11">
        <v>100</v>
      </c>
      <c r="AA11" s="11">
        <v>100</v>
      </c>
      <c r="AB11" s="24">
        <v>100</v>
      </c>
      <c r="AC11" s="449"/>
      <c r="AD11" s="449"/>
      <c r="AE11" s="449"/>
    </row>
    <row r="12" spans="1:54" ht="39.9" customHeight="1" thickTop="1" thickBot="1">
      <c r="A12" s="238"/>
      <c r="B12" s="235">
        <v>2</v>
      </c>
      <c r="C12" s="275" t="s">
        <v>363</v>
      </c>
      <c r="D12" s="25"/>
      <c r="E12" s="26">
        <v>31</v>
      </c>
      <c r="F12" s="27"/>
      <c r="G12" s="28">
        <f>E12+F12</f>
        <v>31</v>
      </c>
      <c r="H12" s="26">
        <v>40</v>
      </c>
      <c r="I12" s="27"/>
      <c r="J12" s="28">
        <f>H12+I12</f>
        <v>40</v>
      </c>
      <c r="K12" s="26">
        <v>28</v>
      </c>
      <c r="L12" s="27"/>
      <c r="M12" s="28">
        <f>K12+L12</f>
        <v>28</v>
      </c>
      <c r="N12" s="224"/>
      <c r="O12" s="224"/>
      <c r="P12" s="199"/>
      <c r="Q12" s="26">
        <v>26</v>
      </c>
      <c r="R12" s="27"/>
      <c r="S12" s="28">
        <f>Q12+R12</f>
        <v>26</v>
      </c>
      <c r="T12" s="26">
        <v>25</v>
      </c>
      <c r="U12" s="27"/>
      <c r="V12" s="28">
        <f>T12+U12</f>
        <v>25</v>
      </c>
      <c r="W12" s="26">
        <v>25</v>
      </c>
      <c r="X12" s="27"/>
      <c r="Y12" s="28">
        <f>W12+X12</f>
        <v>25</v>
      </c>
      <c r="Z12" s="29"/>
      <c r="AA12" s="29"/>
      <c r="AB12" s="29"/>
      <c r="AC12" s="29" t="str">
        <f>IF(AND(G12&gt;=50,J12&gt;=50,M12&gt;=50,S12&gt;=50,V12&gt;=50,Y12&gt;=50),SUM(AB12,AA12,Z12,Y12,V12,S12,M12,J12,G12)," ")</f>
        <v xml:space="preserve"> </v>
      </c>
      <c r="AD12" s="30" t="str">
        <f>IF(AND(Y12&gt;=50,V12&gt;=50,S12&gt;=50,M12&gt;=50,J12&gt;=50,G12&gt;=50)," ناجح"," راسب  ")</f>
        <v xml:space="preserve"> راسب  </v>
      </c>
      <c r="AE12" s="29"/>
    </row>
    <row r="13" spans="1:54" ht="39.9" customHeight="1" thickBot="1">
      <c r="A13" s="253" t="s">
        <v>30</v>
      </c>
      <c r="B13" s="236">
        <v>3</v>
      </c>
      <c r="C13" s="275" t="s">
        <v>364</v>
      </c>
      <c r="D13" s="31"/>
      <c r="E13" s="33">
        <v>34</v>
      </c>
      <c r="F13" s="34"/>
      <c r="G13" s="35">
        <f t="shared" ref="G13:G76" si="0">E13+F13</f>
        <v>34</v>
      </c>
      <c r="H13" s="33">
        <v>33</v>
      </c>
      <c r="I13" s="34"/>
      <c r="J13" s="35">
        <f t="shared" ref="J13:J76" si="1">H13+I13</f>
        <v>33</v>
      </c>
      <c r="K13" s="33">
        <v>30</v>
      </c>
      <c r="L13" s="34"/>
      <c r="M13" s="35">
        <f t="shared" ref="M13:M76" si="2">K13+L13</f>
        <v>30</v>
      </c>
      <c r="N13" s="225"/>
      <c r="O13" s="225"/>
      <c r="P13" s="200"/>
      <c r="Q13" s="33">
        <v>24</v>
      </c>
      <c r="R13" s="34"/>
      <c r="S13" s="35">
        <f t="shared" ref="S13:S76" si="3">Q13+R13</f>
        <v>24</v>
      </c>
      <c r="T13" s="33">
        <v>22</v>
      </c>
      <c r="U13" s="34"/>
      <c r="V13" s="35">
        <f t="shared" ref="V13:V76" si="4">T13+U13</f>
        <v>22</v>
      </c>
      <c r="W13" s="33">
        <v>27</v>
      </c>
      <c r="X13" s="34"/>
      <c r="Y13" s="35">
        <f t="shared" ref="Y13:Y76" si="5">W13+X13</f>
        <v>27</v>
      </c>
      <c r="Z13" s="36"/>
      <c r="AA13" s="36"/>
      <c r="AB13" s="36"/>
      <c r="AC13" s="29" t="str">
        <f t="shared" ref="AC13:AC76" si="6">IF(AND(G13&gt;=50,J13&gt;=50,M13&gt;=50,S13&gt;=50,V13&gt;=50,Y13&gt;=50),SUM(AB13,AA13,Z13,Y13,V13,S13,M13,J13,G13)," ")</f>
        <v xml:space="preserve"> </v>
      </c>
      <c r="AD13" s="30" t="str">
        <f t="shared" ref="AD13:AD76" si="7">IF(AND(Y13&gt;=50,V13&gt;=50,S13&gt;=50,M13&gt;=50,J13&gt;=50,G13&gt;=50)," ناجح"," راسب  ")</f>
        <v xml:space="preserve"> راسب  </v>
      </c>
      <c r="AE13" s="36"/>
    </row>
    <row r="14" spans="1:54" ht="39.9" customHeight="1" thickBot="1">
      <c r="A14" s="253" t="s">
        <v>30</v>
      </c>
      <c r="B14" s="235">
        <v>4</v>
      </c>
      <c r="C14" s="275" t="s">
        <v>365</v>
      </c>
      <c r="D14" s="31"/>
      <c r="E14" s="33">
        <v>45</v>
      </c>
      <c r="F14" s="34"/>
      <c r="G14" s="35">
        <f t="shared" si="0"/>
        <v>45</v>
      </c>
      <c r="H14" s="33">
        <v>50</v>
      </c>
      <c r="I14" s="34"/>
      <c r="J14" s="35">
        <f t="shared" si="1"/>
        <v>50</v>
      </c>
      <c r="K14" s="33">
        <v>49</v>
      </c>
      <c r="L14" s="34"/>
      <c r="M14" s="35">
        <f t="shared" si="2"/>
        <v>49</v>
      </c>
      <c r="N14" s="225"/>
      <c r="O14" s="225"/>
      <c r="P14" s="200"/>
      <c r="Q14" s="33">
        <v>50</v>
      </c>
      <c r="R14" s="34"/>
      <c r="S14" s="35">
        <f t="shared" si="3"/>
        <v>50</v>
      </c>
      <c r="T14" s="33">
        <v>48</v>
      </c>
      <c r="U14" s="34"/>
      <c r="V14" s="35">
        <f t="shared" si="4"/>
        <v>48</v>
      </c>
      <c r="W14" s="33">
        <v>40</v>
      </c>
      <c r="X14" s="34"/>
      <c r="Y14" s="35">
        <f t="shared" si="5"/>
        <v>40</v>
      </c>
      <c r="Z14" s="36"/>
      <c r="AA14" s="36"/>
      <c r="AB14" s="36"/>
      <c r="AC14" s="29" t="str">
        <f t="shared" si="6"/>
        <v xml:space="preserve"> </v>
      </c>
      <c r="AD14" s="30" t="str">
        <f t="shared" si="7"/>
        <v xml:space="preserve"> راسب  </v>
      </c>
      <c r="AE14" s="36"/>
    </row>
    <row r="15" spans="1:54" ht="39.9" customHeight="1" thickBot="1">
      <c r="A15" s="253" t="s">
        <v>30</v>
      </c>
      <c r="B15" s="236">
        <v>5</v>
      </c>
      <c r="C15" s="275" t="s">
        <v>366</v>
      </c>
      <c r="D15" s="31"/>
      <c r="E15" s="33">
        <v>40</v>
      </c>
      <c r="F15" s="34"/>
      <c r="G15" s="35">
        <f t="shared" si="0"/>
        <v>40</v>
      </c>
      <c r="H15" s="33">
        <v>47</v>
      </c>
      <c r="I15" s="34"/>
      <c r="J15" s="35">
        <f t="shared" si="1"/>
        <v>47</v>
      </c>
      <c r="K15" s="33">
        <v>41</v>
      </c>
      <c r="L15" s="34"/>
      <c r="M15" s="35">
        <f t="shared" si="2"/>
        <v>41</v>
      </c>
      <c r="N15" s="225"/>
      <c r="O15" s="225"/>
      <c r="P15" s="200"/>
      <c r="Q15" s="33">
        <v>44</v>
      </c>
      <c r="R15" s="34"/>
      <c r="S15" s="35">
        <f t="shared" si="3"/>
        <v>44</v>
      </c>
      <c r="T15" s="33">
        <v>38</v>
      </c>
      <c r="U15" s="34"/>
      <c r="V15" s="35">
        <f t="shared" si="4"/>
        <v>38</v>
      </c>
      <c r="W15" s="33">
        <v>33</v>
      </c>
      <c r="X15" s="34"/>
      <c r="Y15" s="35">
        <f t="shared" si="5"/>
        <v>33</v>
      </c>
      <c r="Z15" s="36"/>
      <c r="AA15" s="36"/>
      <c r="AB15" s="36"/>
      <c r="AC15" s="29" t="str">
        <f t="shared" si="6"/>
        <v xml:space="preserve"> </v>
      </c>
      <c r="AD15" s="30" t="str">
        <f t="shared" si="7"/>
        <v xml:space="preserve"> راسب  </v>
      </c>
      <c r="AE15" s="36"/>
    </row>
    <row r="16" spans="1:54" ht="39.9" customHeight="1" thickBot="1">
      <c r="A16" s="253" t="s">
        <v>30</v>
      </c>
      <c r="B16" s="235">
        <v>6</v>
      </c>
      <c r="C16" s="275" t="s">
        <v>367</v>
      </c>
      <c r="D16" s="31"/>
      <c r="E16" s="33">
        <v>38</v>
      </c>
      <c r="F16" s="34"/>
      <c r="G16" s="35">
        <f t="shared" si="0"/>
        <v>38</v>
      </c>
      <c r="H16" s="33">
        <v>42</v>
      </c>
      <c r="I16" s="34"/>
      <c r="J16" s="35">
        <f t="shared" si="1"/>
        <v>42</v>
      </c>
      <c r="K16" s="33">
        <v>35</v>
      </c>
      <c r="L16" s="34"/>
      <c r="M16" s="35">
        <f t="shared" si="2"/>
        <v>35</v>
      </c>
      <c r="N16" s="225"/>
      <c r="O16" s="225"/>
      <c r="P16" s="200"/>
      <c r="Q16" s="33">
        <v>26</v>
      </c>
      <c r="R16" s="34"/>
      <c r="S16" s="35">
        <f t="shared" si="3"/>
        <v>26</v>
      </c>
      <c r="T16" s="33">
        <v>36</v>
      </c>
      <c r="U16" s="34"/>
      <c r="V16" s="35">
        <f t="shared" si="4"/>
        <v>36</v>
      </c>
      <c r="W16" s="33">
        <v>32</v>
      </c>
      <c r="X16" s="34"/>
      <c r="Y16" s="35">
        <f t="shared" si="5"/>
        <v>32</v>
      </c>
      <c r="Z16" s="36"/>
      <c r="AA16" s="36"/>
      <c r="AB16" s="36"/>
      <c r="AC16" s="29" t="str">
        <f t="shared" si="6"/>
        <v xml:space="preserve"> </v>
      </c>
      <c r="AD16" s="30" t="str">
        <f t="shared" si="7"/>
        <v xml:space="preserve"> راسب  </v>
      </c>
      <c r="AE16" s="36"/>
    </row>
    <row r="17" spans="1:31" ht="39.9" customHeight="1" thickBot="1">
      <c r="A17" s="253" t="s">
        <v>30</v>
      </c>
      <c r="B17" s="236">
        <v>7</v>
      </c>
      <c r="C17" s="275" t="s">
        <v>368</v>
      </c>
      <c r="D17" s="31"/>
      <c r="E17" s="33">
        <v>33</v>
      </c>
      <c r="F17" s="34"/>
      <c r="G17" s="35">
        <f t="shared" si="0"/>
        <v>33</v>
      </c>
      <c r="H17" s="33">
        <v>43</v>
      </c>
      <c r="I17" s="34"/>
      <c r="J17" s="35">
        <f t="shared" si="1"/>
        <v>43</v>
      </c>
      <c r="K17" s="33">
        <v>28</v>
      </c>
      <c r="L17" s="34"/>
      <c r="M17" s="35">
        <f t="shared" si="2"/>
        <v>28</v>
      </c>
      <c r="N17" s="225"/>
      <c r="O17" s="225"/>
      <c r="P17" s="200"/>
      <c r="Q17" s="33">
        <v>25</v>
      </c>
      <c r="R17" s="34"/>
      <c r="S17" s="35">
        <f t="shared" si="3"/>
        <v>25</v>
      </c>
      <c r="T17" s="33">
        <v>31</v>
      </c>
      <c r="U17" s="34"/>
      <c r="V17" s="35">
        <f t="shared" si="4"/>
        <v>31</v>
      </c>
      <c r="W17" s="33">
        <v>29</v>
      </c>
      <c r="X17" s="34"/>
      <c r="Y17" s="35">
        <f t="shared" si="5"/>
        <v>29</v>
      </c>
      <c r="Z17" s="36"/>
      <c r="AA17" s="36"/>
      <c r="AB17" s="36"/>
      <c r="AC17" s="29" t="str">
        <f t="shared" si="6"/>
        <v xml:space="preserve"> </v>
      </c>
      <c r="AD17" s="30" t="str">
        <f t="shared" si="7"/>
        <v xml:space="preserve"> راسب  </v>
      </c>
      <c r="AE17" s="36"/>
    </row>
    <row r="18" spans="1:31" ht="39.9" customHeight="1" thickBot="1">
      <c r="A18" s="253" t="s">
        <v>30</v>
      </c>
      <c r="B18" s="235">
        <v>8</v>
      </c>
      <c r="C18" s="275" t="s">
        <v>369</v>
      </c>
      <c r="D18" s="31"/>
      <c r="E18" s="33">
        <v>47</v>
      </c>
      <c r="F18" s="34"/>
      <c r="G18" s="35">
        <f t="shared" si="0"/>
        <v>47</v>
      </c>
      <c r="H18" s="33">
        <v>42</v>
      </c>
      <c r="I18" s="34"/>
      <c r="J18" s="35">
        <f t="shared" si="1"/>
        <v>42</v>
      </c>
      <c r="K18" s="33">
        <v>49</v>
      </c>
      <c r="L18" s="34"/>
      <c r="M18" s="35">
        <f t="shared" si="2"/>
        <v>49</v>
      </c>
      <c r="N18" s="225"/>
      <c r="O18" s="225"/>
      <c r="P18" s="200"/>
      <c r="Q18" s="33">
        <v>40</v>
      </c>
      <c r="R18" s="34"/>
      <c r="S18" s="35">
        <f t="shared" si="3"/>
        <v>40</v>
      </c>
      <c r="T18" s="33">
        <v>41</v>
      </c>
      <c r="U18" s="34"/>
      <c r="V18" s="35">
        <f t="shared" si="4"/>
        <v>41</v>
      </c>
      <c r="W18" s="33">
        <v>45</v>
      </c>
      <c r="X18" s="34"/>
      <c r="Y18" s="35">
        <f t="shared" si="5"/>
        <v>45</v>
      </c>
      <c r="Z18" s="36"/>
      <c r="AA18" s="36"/>
      <c r="AB18" s="36"/>
      <c r="AC18" s="29" t="str">
        <f t="shared" si="6"/>
        <v xml:space="preserve"> </v>
      </c>
      <c r="AD18" s="30" t="str">
        <f t="shared" si="7"/>
        <v xml:space="preserve"> راسب  </v>
      </c>
      <c r="AE18" s="36"/>
    </row>
    <row r="19" spans="1:31" ht="39.9" customHeight="1" thickBot="1">
      <c r="A19" s="253" t="s">
        <v>30</v>
      </c>
      <c r="B19" s="236">
        <v>9</v>
      </c>
      <c r="C19" s="275" t="s">
        <v>370</v>
      </c>
      <c r="D19" s="31"/>
      <c r="E19" s="33">
        <v>29</v>
      </c>
      <c r="F19" s="34"/>
      <c r="G19" s="35">
        <f t="shared" si="0"/>
        <v>29</v>
      </c>
      <c r="H19" s="33">
        <v>30</v>
      </c>
      <c r="I19" s="34"/>
      <c r="J19" s="35">
        <f t="shared" si="1"/>
        <v>30</v>
      </c>
      <c r="K19" s="33">
        <v>31</v>
      </c>
      <c r="L19" s="34"/>
      <c r="M19" s="35">
        <f t="shared" si="2"/>
        <v>31</v>
      </c>
      <c r="N19" s="225"/>
      <c r="O19" s="225"/>
      <c r="P19" s="200"/>
      <c r="Q19" s="33">
        <v>28</v>
      </c>
      <c r="R19" s="34"/>
      <c r="S19" s="35">
        <f t="shared" si="3"/>
        <v>28</v>
      </c>
      <c r="T19" s="33">
        <v>18</v>
      </c>
      <c r="U19" s="34"/>
      <c r="V19" s="35">
        <f t="shared" si="4"/>
        <v>18</v>
      </c>
      <c r="W19" s="33">
        <v>22</v>
      </c>
      <c r="X19" s="34"/>
      <c r="Y19" s="35">
        <f t="shared" si="5"/>
        <v>22</v>
      </c>
      <c r="Z19" s="36"/>
      <c r="AA19" s="36"/>
      <c r="AB19" s="36"/>
      <c r="AC19" s="29" t="str">
        <f t="shared" si="6"/>
        <v xml:space="preserve"> </v>
      </c>
      <c r="AD19" s="30" t="str">
        <f t="shared" si="7"/>
        <v xml:space="preserve"> راسب  </v>
      </c>
      <c r="AE19" s="36"/>
    </row>
    <row r="20" spans="1:31" ht="39.9" customHeight="1" thickBot="1">
      <c r="A20" s="253" t="s">
        <v>30</v>
      </c>
      <c r="B20" s="235">
        <v>10</v>
      </c>
      <c r="C20" s="275" t="s">
        <v>371</v>
      </c>
      <c r="D20" s="31"/>
      <c r="E20" s="33">
        <v>35</v>
      </c>
      <c r="F20" s="34"/>
      <c r="G20" s="35">
        <f t="shared" si="0"/>
        <v>35</v>
      </c>
      <c r="H20" s="33">
        <v>35</v>
      </c>
      <c r="I20" s="34"/>
      <c r="J20" s="35">
        <f t="shared" si="1"/>
        <v>35</v>
      </c>
      <c r="K20" s="33">
        <v>34</v>
      </c>
      <c r="L20" s="34"/>
      <c r="M20" s="35">
        <f t="shared" si="2"/>
        <v>34</v>
      </c>
      <c r="N20" s="225"/>
      <c r="O20" s="225"/>
      <c r="P20" s="200"/>
      <c r="Q20" s="33">
        <v>33</v>
      </c>
      <c r="R20" s="34"/>
      <c r="S20" s="35">
        <f t="shared" si="3"/>
        <v>33</v>
      </c>
      <c r="T20" s="33">
        <v>29</v>
      </c>
      <c r="U20" s="34"/>
      <c r="V20" s="35">
        <f t="shared" si="4"/>
        <v>29</v>
      </c>
      <c r="W20" s="33">
        <v>33</v>
      </c>
      <c r="X20" s="34"/>
      <c r="Y20" s="35">
        <f t="shared" si="5"/>
        <v>33</v>
      </c>
      <c r="Z20" s="36"/>
      <c r="AA20" s="36"/>
      <c r="AB20" s="36"/>
      <c r="AC20" s="29" t="str">
        <f t="shared" si="6"/>
        <v xml:space="preserve"> </v>
      </c>
      <c r="AD20" s="30" t="str">
        <f t="shared" si="7"/>
        <v xml:space="preserve"> راسب  </v>
      </c>
      <c r="AE20" s="36"/>
    </row>
    <row r="21" spans="1:31" ht="39.9" customHeight="1" thickBot="1">
      <c r="A21" s="253" t="s">
        <v>30</v>
      </c>
      <c r="B21" s="236">
        <v>11</v>
      </c>
      <c r="C21" s="275" t="s">
        <v>372</v>
      </c>
      <c r="D21" s="31"/>
      <c r="E21" s="33">
        <v>45</v>
      </c>
      <c r="F21" s="34"/>
      <c r="G21" s="35">
        <f t="shared" si="0"/>
        <v>45</v>
      </c>
      <c r="H21" s="33">
        <v>50</v>
      </c>
      <c r="I21" s="34"/>
      <c r="J21" s="35">
        <f t="shared" si="1"/>
        <v>50</v>
      </c>
      <c r="K21" s="33">
        <v>49</v>
      </c>
      <c r="L21" s="34"/>
      <c r="M21" s="35">
        <f t="shared" si="2"/>
        <v>49</v>
      </c>
      <c r="N21" s="225"/>
      <c r="O21" s="225"/>
      <c r="P21" s="200"/>
      <c r="Q21" s="33">
        <v>46</v>
      </c>
      <c r="R21" s="34"/>
      <c r="S21" s="35">
        <f t="shared" si="3"/>
        <v>46</v>
      </c>
      <c r="T21" s="33">
        <v>48</v>
      </c>
      <c r="U21" s="34"/>
      <c r="V21" s="35">
        <f t="shared" si="4"/>
        <v>48</v>
      </c>
      <c r="W21" s="33">
        <v>47</v>
      </c>
      <c r="X21" s="34"/>
      <c r="Y21" s="35">
        <f t="shared" si="5"/>
        <v>47</v>
      </c>
      <c r="Z21" s="36"/>
      <c r="AA21" s="36"/>
      <c r="AB21" s="36"/>
      <c r="AC21" s="29" t="str">
        <f t="shared" si="6"/>
        <v xml:space="preserve"> </v>
      </c>
      <c r="AD21" s="30" t="str">
        <f t="shared" si="7"/>
        <v xml:space="preserve"> راسب  </v>
      </c>
      <c r="AE21" s="36"/>
    </row>
    <row r="22" spans="1:31" ht="39.9" customHeight="1" thickBot="1">
      <c r="A22" s="253" t="s">
        <v>30</v>
      </c>
      <c r="B22" s="235">
        <v>12</v>
      </c>
      <c r="C22" s="275" t="s">
        <v>373</v>
      </c>
      <c r="D22" s="31"/>
      <c r="E22" s="33">
        <v>38</v>
      </c>
      <c r="F22" s="34"/>
      <c r="G22" s="35">
        <f t="shared" si="0"/>
        <v>38</v>
      </c>
      <c r="H22" s="33">
        <v>42</v>
      </c>
      <c r="I22" s="34"/>
      <c r="J22" s="35">
        <f t="shared" si="1"/>
        <v>42</v>
      </c>
      <c r="K22" s="33">
        <v>39</v>
      </c>
      <c r="L22" s="34"/>
      <c r="M22" s="35">
        <f t="shared" si="2"/>
        <v>39</v>
      </c>
      <c r="N22" s="225"/>
      <c r="O22" s="225"/>
      <c r="P22" s="200"/>
      <c r="Q22" s="33">
        <v>33</v>
      </c>
      <c r="R22" s="34"/>
      <c r="S22" s="35">
        <f t="shared" si="3"/>
        <v>33</v>
      </c>
      <c r="T22" s="33">
        <v>28</v>
      </c>
      <c r="U22" s="34"/>
      <c r="V22" s="35">
        <f t="shared" si="4"/>
        <v>28</v>
      </c>
      <c r="W22" s="33">
        <v>30</v>
      </c>
      <c r="X22" s="34"/>
      <c r="Y22" s="35">
        <f t="shared" si="5"/>
        <v>30</v>
      </c>
      <c r="Z22" s="36"/>
      <c r="AA22" s="36"/>
      <c r="AB22" s="36"/>
      <c r="AC22" s="29" t="str">
        <f t="shared" si="6"/>
        <v xml:space="preserve"> </v>
      </c>
      <c r="AD22" s="30" t="str">
        <f t="shared" si="7"/>
        <v xml:space="preserve"> راسب  </v>
      </c>
      <c r="AE22" s="36"/>
    </row>
    <row r="23" spans="1:31" ht="39.9" customHeight="1" thickBot="1">
      <c r="A23" s="253" t="s">
        <v>30</v>
      </c>
      <c r="B23" s="236">
        <v>13</v>
      </c>
      <c r="C23" s="275" t="s">
        <v>374</v>
      </c>
      <c r="D23" s="31"/>
      <c r="E23" s="33">
        <v>26</v>
      </c>
      <c r="F23" s="34"/>
      <c r="G23" s="35">
        <f t="shared" si="0"/>
        <v>26</v>
      </c>
      <c r="H23" s="33">
        <v>36</v>
      </c>
      <c r="I23" s="34"/>
      <c r="J23" s="35">
        <f t="shared" si="1"/>
        <v>36</v>
      </c>
      <c r="K23" s="33">
        <v>18</v>
      </c>
      <c r="L23" s="34"/>
      <c r="M23" s="35">
        <f t="shared" si="2"/>
        <v>18</v>
      </c>
      <c r="N23" s="225"/>
      <c r="O23" s="225"/>
      <c r="P23" s="200"/>
      <c r="Q23" s="33">
        <v>31</v>
      </c>
      <c r="R23" s="34"/>
      <c r="S23" s="35">
        <f t="shared" si="3"/>
        <v>31</v>
      </c>
      <c r="T23" s="33">
        <v>23</v>
      </c>
      <c r="U23" s="34"/>
      <c r="V23" s="35">
        <f t="shared" si="4"/>
        <v>23</v>
      </c>
      <c r="W23" s="33">
        <v>25</v>
      </c>
      <c r="X23" s="34"/>
      <c r="Y23" s="35">
        <f t="shared" si="5"/>
        <v>25</v>
      </c>
      <c r="Z23" s="36"/>
      <c r="AA23" s="36"/>
      <c r="AB23" s="36"/>
      <c r="AC23" s="29" t="str">
        <f t="shared" si="6"/>
        <v xml:space="preserve"> </v>
      </c>
      <c r="AD23" s="30" t="str">
        <f t="shared" si="7"/>
        <v xml:space="preserve"> راسب  </v>
      </c>
      <c r="AE23" s="36"/>
    </row>
    <row r="24" spans="1:31" ht="39.9" customHeight="1" thickBot="1">
      <c r="A24" s="253" t="s">
        <v>30</v>
      </c>
      <c r="B24" s="235">
        <v>14</v>
      </c>
      <c r="C24" s="275" t="s">
        <v>375</v>
      </c>
      <c r="D24" s="31"/>
      <c r="E24" s="33">
        <v>34</v>
      </c>
      <c r="F24" s="34"/>
      <c r="G24" s="35">
        <f t="shared" si="0"/>
        <v>34</v>
      </c>
      <c r="H24" s="33">
        <v>44</v>
      </c>
      <c r="I24" s="34"/>
      <c r="J24" s="35">
        <f t="shared" si="1"/>
        <v>44</v>
      </c>
      <c r="K24" s="33">
        <v>36</v>
      </c>
      <c r="L24" s="34"/>
      <c r="M24" s="35">
        <f t="shared" si="2"/>
        <v>36</v>
      </c>
      <c r="N24" s="225"/>
      <c r="O24" s="225"/>
      <c r="P24" s="200"/>
      <c r="Q24" s="33">
        <v>28</v>
      </c>
      <c r="R24" s="34"/>
      <c r="S24" s="35">
        <f t="shared" si="3"/>
        <v>28</v>
      </c>
      <c r="T24" s="33">
        <v>27</v>
      </c>
      <c r="U24" s="34"/>
      <c r="V24" s="35">
        <f t="shared" si="4"/>
        <v>27</v>
      </c>
      <c r="W24" s="33">
        <v>20</v>
      </c>
      <c r="X24" s="34"/>
      <c r="Y24" s="35">
        <f t="shared" si="5"/>
        <v>20</v>
      </c>
      <c r="Z24" s="36"/>
      <c r="AA24" s="36"/>
      <c r="AB24" s="36"/>
      <c r="AC24" s="29" t="str">
        <f t="shared" si="6"/>
        <v xml:space="preserve"> </v>
      </c>
      <c r="AD24" s="30" t="str">
        <f t="shared" si="7"/>
        <v xml:space="preserve"> راسب  </v>
      </c>
      <c r="AE24" s="36"/>
    </row>
    <row r="25" spans="1:31" ht="39.9" customHeight="1" thickBot="1">
      <c r="A25" s="253" t="s">
        <v>30</v>
      </c>
      <c r="B25" s="236">
        <v>15</v>
      </c>
      <c r="C25" s="275" t="s">
        <v>376</v>
      </c>
      <c r="D25" s="31"/>
      <c r="E25" s="33">
        <v>36</v>
      </c>
      <c r="F25" s="34"/>
      <c r="G25" s="35">
        <f t="shared" si="0"/>
        <v>36</v>
      </c>
      <c r="H25" s="33">
        <v>41</v>
      </c>
      <c r="I25" s="34"/>
      <c r="J25" s="35">
        <f t="shared" si="1"/>
        <v>41</v>
      </c>
      <c r="K25" s="33">
        <v>42</v>
      </c>
      <c r="L25" s="34"/>
      <c r="M25" s="35">
        <f t="shared" si="2"/>
        <v>42</v>
      </c>
      <c r="N25" s="225"/>
      <c r="O25" s="225"/>
      <c r="P25" s="200"/>
      <c r="Q25" s="33">
        <v>32</v>
      </c>
      <c r="R25" s="34"/>
      <c r="S25" s="35">
        <f t="shared" si="3"/>
        <v>32</v>
      </c>
      <c r="T25" s="33">
        <v>27</v>
      </c>
      <c r="U25" s="34"/>
      <c r="V25" s="35">
        <f t="shared" si="4"/>
        <v>27</v>
      </c>
      <c r="W25" s="33">
        <v>35</v>
      </c>
      <c r="X25" s="34"/>
      <c r="Y25" s="35">
        <f t="shared" si="5"/>
        <v>35</v>
      </c>
      <c r="Z25" s="36"/>
      <c r="AA25" s="36"/>
      <c r="AB25" s="36"/>
      <c r="AC25" s="29" t="str">
        <f t="shared" si="6"/>
        <v xml:space="preserve"> </v>
      </c>
      <c r="AD25" s="30" t="str">
        <f t="shared" si="7"/>
        <v xml:space="preserve"> راسب  </v>
      </c>
      <c r="AE25" s="36"/>
    </row>
    <row r="26" spans="1:31" ht="39.9" customHeight="1" thickBot="1">
      <c r="A26" s="253" t="s">
        <v>30</v>
      </c>
      <c r="B26" s="235">
        <v>16</v>
      </c>
      <c r="C26" s="275" t="s">
        <v>377</v>
      </c>
      <c r="D26" s="31"/>
      <c r="E26" s="33">
        <v>29</v>
      </c>
      <c r="F26" s="34"/>
      <c r="G26" s="35">
        <f t="shared" si="0"/>
        <v>29</v>
      </c>
      <c r="H26" s="33">
        <v>34</v>
      </c>
      <c r="I26" s="34"/>
      <c r="J26" s="35">
        <f t="shared" si="1"/>
        <v>34</v>
      </c>
      <c r="K26" s="33">
        <v>29</v>
      </c>
      <c r="L26" s="34"/>
      <c r="M26" s="35">
        <f t="shared" si="2"/>
        <v>29</v>
      </c>
      <c r="N26" s="225"/>
      <c r="O26" s="225"/>
      <c r="P26" s="200"/>
      <c r="Q26" s="33">
        <v>25</v>
      </c>
      <c r="R26" s="34"/>
      <c r="S26" s="35">
        <f t="shared" si="3"/>
        <v>25</v>
      </c>
      <c r="T26" s="33">
        <v>34</v>
      </c>
      <c r="U26" s="34"/>
      <c r="V26" s="35">
        <f t="shared" si="4"/>
        <v>34</v>
      </c>
      <c r="W26" s="33">
        <v>18</v>
      </c>
      <c r="X26" s="34"/>
      <c r="Y26" s="35">
        <f t="shared" si="5"/>
        <v>18</v>
      </c>
      <c r="Z26" s="36"/>
      <c r="AA26" s="36"/>
      <c r="AB26" s="36"/>
      <c r="AC26" s="29" t="str">
        <f t="shared" si="6"/>
        <v xml:space="preserve"> </v>
      </c>
      <c r="AD26" s="30" t="str">
        <f t="shared" si="7"/>
        <v xml:space="preserve"> راسب  </v>
      </c>
      <c r="AE26" s="36"/>
    </row>
    <row r="27" spans="1:31" ht="39.9" customHeight="1" thickBot="1">
      <c r="A27" s="253" t="s">
        <v>30</v>
      </c>
      <c r="B27" s="236">
        <v>17</v>
      </c>
      <c r="C27" s="275" t="s">
        <v>378</v>
      </c>
      <c r="D27" s="31"/>
      <c r="E27" s="33">
        <v>45</v>
      </c>
      <c r="F27" s="34"/>
      <c r="G27" s="35">
        <f t="shared" si="0"/>
        <v>45</v>
      </c>
      <c r="H27" s="33">
        <v>46</v>
      </c>
      <c r="I27" s="34"/>
      <c r="J27" s="35">
        <f t="shared" si="1"/>
        <v>46</v>
      </c>
      <c r="K27" s="33">
        <v>49</v>
      </c>
      <c r="L27" s="34"/>
      <c r="M27" s="35">
        <f t="shared" si="2"/>
        <v>49</v>
      </c>
      <c r="N27" s="225"/>
      <c r="O27" s="225"/>
      <c r="P27" s="200"/>
      <c r="Q27" s="33">
        <v>48</v>
      </c>
      <c r="R27" s="34"/>
      <c r="S27" s="35">
        <f t="shared" si="3"/>
        <v>48</v>
      </c>
      <c r="T27" s="33">
        <v>43</v>
      </c>
      <c r="U27" s="34"/>
      <c r="V27" s="35">
        <f t="shared" si="4"/>
        <v>43</v>
      </c>
      <c r="W27" s="33">
        <v>43</v>
      </c>
      <c r="X27" s="34"/>
      <c r="Y27" s="35">
        <f t="shared" si="5"/>
        <v>43</v>
      </c>
      <c r="Z27" s="36"/>
      <c r="AA27" s="36"/>
      <c r="AB27" s="36"/>
      <c r="AC27" s="29" t="str">
        <f t="shared" si="6"/>
        <v xml:space="preserve"> </v>
      </c>
      <c r="AD27" s="30" t="str">
        <f t="shared" si="7"/>
        <v xml:space="preserve"> راسب  </v>
      </c>
      <c r="AE27" s="36"/>
    </row>
    <row r="28" spans="1:31" ht="39.9" customHeight="1" thickBot="1">
      <c r="A28" s="253" t="s">
        <v>30</v>
      </c>
      <c r="B28" s="235">
        <v>18</v>
      </c>
      <c r="C28" s="275" t="s">
        <v>379</v>
      </c>
      <c r="D28" s="31"/>
      <c r="E28" s="33">
        <v>19</v>
      </c>
      <c r="F28" s="34"/>
      <c r="G28" s="35">
        <f t="shared" si="0"/>
        <v>19</v>
      </c>
      <c r="H28" s="33">
        <v>18</v>
      </c>
      <c r="I28" s="34"/>
      <c r="J28" s="35">
        <f t="shared" si="1"/>
        <v>18</v>
      </c>
      <c r="K28" s="33">
        <v>16</v>
      </c>
      <c r="L28" s="34"/>
      <c r="M28" s="35">
        <f t="shared" si="2"/>
        <v>16</v>
      </c>
      <c r="N28" s="225"/>
      <c r="O28" s="225"/>
      <c r="P28" s="200"/>
      <c r="Q28" s="33">
        <v>17</v>
      </c>
      <c r="R28" s="34"/>
      <c r="S28" s="35">
        <f t="shared" si="3"/>
        <v>17</v>
      </c>
      <c r="T28" s="33">
        <v>16</v>
      </c>
      <c r="U28" s="34"/>
      <c r="V28" s="35">
        <f t="shared" si="4"/>
        <v>16</v>
      </c>
      <c r="W28" s="33">
        <v>15</v>
      </c>
      <c r="X28" s="34"/>
      <c r="Y28" s="35">
        <f t="shared" si="5"/>
        <v>15</v>
      </c>
      <c r="Z28" s="36"/>
      <c r="AA28" s="36"/>
      <c r="AB28" s="36"/>
      <c r="AC28" s="29" t="str">
        <f t="shared" si="6"/>
        <v xml:space="preserve"> </v>
      </c>
      <c r="AD28" s="30" t="str">
        <f t="shared" si="7"/>
        <v xml:space="preserve"> راسب  </v>
      </c>
      <c r="AE28" s="36"/>
    </row>
    <row r="29" spans="1:31" ht="39.9" customHeight="1" thickBot="1">
      <c r="A29" s="253" t="s">
        <v>30</v>
      </c>
      <c r="B29" s="236">
        <v>19</v>
      </c>
      <c r="C29" s="275" t="s">
        <v>380</v>
      </c>
      <c r="D29" s="31"/>
      <c r="E29" s="33">
        <v>38</v>
      </c>
      <c r="F29" s="34"/>
      <c r="G29" s="35">
        <f t="shared" si="0"/>
        <v>38</v>
      </c>
      <c r="H29" s="33">
        <v>38</v>
      </c>
      <c r="I29" s="34"/>
      <c r="J29" s="35">
        <f t="shared" si="1"/>
        <v>38</v>
      </c>
      <c r="K29" s="33">
        <v>38</v>
      </c>
      <c r="L29" s="34"/>
      <c r="M29" s="35">
        <f t="shared" si="2"/>
        <v>38</v>
      </c>
      <c r="N29" s="225"/>
      <c r="O29" s="225"/>
      <c r="P29" s="200"/>
      <c r="Q29" s="33">
        <v>32</v>
      </c>
      <c r="R29" s="34"/>
      <c r="S29" s="35">
        <f t="shared" si="3"/>
        <v>32</v>
      </c>
      <c r="T29" s="33">
        <v>36</v>
      </c>
      <c r="U29" s="34"/>
      <c r="V29" s="35">
        <f t="shared" si="4"/>
        <v>36</v>
      </c>
      <c r="W29" s="33">
        <v>29</v>
      </c>
      <c r="X29" s="34"/>
      <c r="Y29" s="35">
        <f t="shared" si="5"/>
        <v>29</v>
      </c>
      <c r="Z29" s="36"/>
      <c r="AA29" s="36"/>
      <c r="AB29" s="36"/>
      <c r="AC29" s="29" t="str">
        <f t="shared" si="6"/>
        <v xml:space="preserve"> </v>
      </c>
      <c r="AD29" s="30" t="str">
        <f t="shared" si="7"/>
        <v xml:space="preserve"> راسب  </v>
      </c>
      <c r="AE29" s="36"/>
    </row>
    <row r="30" spans="1:31" ht="39.9" customHeight="1" thickBot="1">
      <c r="A30" s="253" t="s">
        <v>30</v>
      </c>
      <c r="B30" s="235">
        <v>20</v>
      </c>
      <c r="C30" s="275" t="s">
        <v>381</v>
      </c>
      <c r="D30" s="31"/>
      <c r="E30" s="33">
        <v>46</v>
      </c>
      <c r="F30" s="34"/>
      <c r="G30" s="35">
        <f t="shared" si="0"/>
        <v>46</v>
      </c>
      <c r="H30" s="33">
        <v>48</v>
      </c>
      <c r="I30" s="34"/>
      <c r="J30" s="35">
        <f t="shared" si="1"/>
        <v>48</v>
      </c>
      <c r="K30" s="33">
        <v>48</v>
      </c>
      <c r="L30" s="34"/>
      <c r="M30" s="35">
        <f t="shared" si="2"/>
        <v>48</v>
      </c>
      <c r="N30" s="225"/>
      <c r="O30" s="225"/>
      <c r="P30" s="200"/>
      <c r="Q30" s="33">
        <v>36</v>
      </c>
      <c r="R30" s="34"/>
      <c r="S30" s="35">
        <f t="shared" si="3"/>
        <v>36</v>
      </c>
      <c r="T30" s="33">
        <v>35</v>
      </c>
      <c r="U30" s="34"/>
      <c r="V30" s="35">
        <f t="shared" si="4"/>
        <v>35</v>
      </c>
      <c r="W30" s="33">
        <v>39</v>
      </c>
      <c r="X30" s="34"/>
      <c r="Y30" s="35">
        <f t="shared" si="5"/>
        <v>39</v>
      </c>
      <c r="Z30" s="36"/>
      <c r="AA30" s="36"/>
      <c r="AB30" s="36"/>
      <c r="AC30" s="29" t="str">
        <f t="shared" si="6"/>
        <v xml:space="preserve"> </v>
      </c>
      <c r="AD30" s="30" t="str">
        <f t="shared" si="7"/>
        <v xml:space="preserve"> راسب  </v>
      </c>
      <c r="AE30" s="36"/>
    </row>
    <row r="31" spans="1:31" ht="39.9" customHeight="1" thickBot="1">
      <c r="A31" s="253" t="s">
        <v>30</v>
      </c>
      <c r="B31" s="236">
        <v>21</v>
      </c>
      <c r="C31" s="275" t="s">
        <v>382</v>
      </c>
      <c r="D31" s="31"/>
      <c r="E31" s="33">
        <v>49</v>
      </c>
      <c r="F31" s="34"/>
      <c r="G31" s="35">
        <f t="shared" si="0"/>
        <v>49</v>
      </c>
      <c r="H31" s="33">
        <v>50</v>
      </c>
      <c r="I31" s="34"/>
      <c r="J31" s="35">
        <f t="shared" si="1"/>
        <v>50</v>
      </c>
      <c r="K31" s="33">
        <v>49</v>
      </c>
      <c r="L31" s="34"/>
      <c r="M31" s="35">
        <f t="shared" si="2"/>
        <v>49</v>
      </c>
      <c r="N31" s="225"/>
      <c r="O31" s="225"/>
      <c r="P31" s="200"/>
      <c r="Q31" s="33">
        <v>38</v>
      </c>
      <c r="R31" s="34"/>
      <c r="S31" s="35">
        <f t="shared" si="3"/>
        <v>38</v>
      </c>
      <c r="T31" s="33">
        <v>45</v>
      </c>
      <c r="U31" s="34"/>
      <c r="V31" s="35">
        <f t="shared" si="4"/>
        <v>45</v>
      </c>
      <c r="W31" s="33">
        <v>39</v>
      </c>
      <c r="X31" s="34"/>
      <c r="Y31" s="35">
        <f t="shared" si="5"/>
        <v>39</v>
      </c>
      <c r="Z31" s="36"/>
      <c r="AA31" s="36"/>
      <c r="AB31" s="36"/>
      <c r="AC31" s="29" t="str">
        <f t="shared" si="6"/>
        <v xml:space="preserve"> </v>
      </c>
      <c r="AD31" s="30" t="str">
        <f t="shared" si="7"/>
        <v xml:space="preserve"> راسب  </v>
      </c>
      <c r="AE31" s="36"/>
    </row>
    <row r="32" spans="1:31" ht="39.9" customHeight="1" thickBot="1">
      <c r="A32" s="253" t="s">
        <v>30</v>
      </c>
      <c r="B32" s="235">
        <v>22</v>
      </c>
      <c r="C32" s="275" t="s">
        <v>383</v>
      </c>
      <c r="D32" s="31"/>
      <c r="E32" s="33">
        <v>29</v>
      </c>
      <c r="F32" s="34"/>
      <c r="G32" s="35">
        <f t="shared" si="0"/>
        <v>29</v>
      </c>
      <c r="H32" s="33">
        <v>29</v>
      </c>
      <c r="I32" s="34"/>
      <c r="J32" s="35">
        <f t="shared" si="1"/>
        <v>29</v>
      </c>
      <c r="K32" s="33">
        <v>32</v>
      </c>
      <c r="L32" s="34"/>
      <c r="M32" s="35">
        <f t="shared" si="2"/>
        <v>32</v>
      </c>
      <c r="N32" s="225"/>
      <c r="O32" s="225"/>
      <c r="P32" s="200"/>
      <c r="Q32" s="33">
        <v>29</v>
      </c>
      <c r="R32" s="34"/>
      <c r="S32" s="35">
        <f t="shared" si="3"/>
        <v>29</v>
      </c>
      <c r="T32" s="33">
        <v>35</v>
      </c>
      <c r="U32" s="34"/>
      <c r="V32" s="35">
        <f t="shared" si="4"/>
        <v>35</v>
      </c>
      <c r="W32" s="33">
        <v>28</v>
      </c>
      <c r="X32" s="34"/>
      <c r="Y32" s="35">
        <f t="shared" si="5"/>
        <v>28</v>
      </c>
      <c r="Z32" s="36"/>
      <c r="AA32" s="36"/>
      <c r="AB32" s="36"/>
      <c r="AC32" s="29" t="str">
        <f t="shared" si="6"/>
        <v xml:space="preserve"> </v>
      </c>
      <c r="AD32" s="30" t="str">
        <f t="shared" si="7"/>
        <v xml:space="preserve"> راسب  </v>
      </c>
      <c r="AE32" s="36"/>
    </row>
    <row r="33" spans="1:31" ht="39.9" customHeight="1" thickBot="1">
      <c r="A33" s="253" t="s">
        <v>30</v>
      </c>
      <c r="B33" s="236">
        <v>23</v>
      </c>
      <c r="C33" s="275" t="s">
        <v>384</v>
      </c>
      <c r="D33" s="31"/>
      <c r="E33" s="33">
        <v>29</v>
      </c>
      <c r="F33" s="34"/>
      <c r="G33" s="35">
        <f t="shared" si="0"/>
        <v>29</v>
      </c>
      <c r="H33" s="33">
        <v>32</v>
      </c>
      <c r="I33" s="34"/>
      <c r="J33" s="35">
        <f t="shared" si="1"/>
        <v>32</v>
      </c>
      <c r="K33" s="33">
        <v>29</v>
      </c>
      <c r="L33" s="34"/>
      <c r="M33" s="35">
        <f t="shared" si="2"/>
        <v>29</v>
      </c>
      <c r="N33" s="225"/>
      <c r="O33" s="225"/>
      <c r="P33" s="200"/>
      <c r="Q33" s="33">
        <v>26</v>
      </c>
      <c r="R33" s="34"/>
      <c r="S33" s="35">
        <f t="shared" si="3"/>
        <v>26</v>
      </c>
      <c r="T33" s="33">
        <v>30</v>
      </c>
      <c r="U33" s="34"/>
      <c r="V33" s="35">
        <f t="shared" si="4"/>
        <v>30</v>
      </c>
      <c r="W33" s="33">
        <v>34</v>
      </c>
      <c r="X33" s="34"/>
      <c r="Y33" s="35">
        <f t="shared" si="5"/>
        <v>34</v>
      </c>
      <c r="Z33" s="36"/>
      <c r="AA33" s="36"/>
      <c r="AB33" s="36"/>
      <c r="AC33" s="29" t="str">
        <f t="shared" si="6"/>
        <v xml:space="preserve"> </v>
      </c>
      <c r="AD33" s="30" t="str">
        <f t="shared" si="7"/>
        <v xml:space="preserve"> راسب  </v>
      </c>
      <c r="AE33" s="36"/>
    </row>
    <row r="34" spans="1:31" ht="39.9" customHeight="1" thickBot="1">
      <c r="A34" s="253" t="s">
        <v>30</v>
      </c>
      <c r="B34" s="235">
        <v>24</v>
      </c>
      <c r="C34" s="275" t="s">
        <v>385</v>
      </c>
      <c r="D34" s="31"/>
      <c r="E34" s="33">
        <v>15</v>
      </c>
      <c r="F34" s="34"/>
      <c r="G34" s="35">
        <f t="shared" si="0"/>
        <v>15</v>
      </c>
      <c r="H34" s="33">
        <v>29</v>
      </c>
      <c r="I34" s="34"/>
      <c r="J34" s="35">
        <f t="shared" si="1"/>
        <v>29</v>
      </c>
      <c r="K34" s="33">
        <v>18</v>
      </c>
      <c r="L34" s="34"/>
      <c r="M34" s="35">
        <f t="shared" si="2"/>
        <v>18</v>
      </c>
      <c r="N34" s="225"/>
      <c r="O34" s="225"/>
      <c r="P34" s="200"/>
      <c r="Q34" s="33">
        <v>28</v>
      </c>
      <c r="R34" s="34"/>
      <c r="S34" s="35">
        <f t="shared" si="3"/>
        <v>28</v>
      </c>
      <c r="T34" s="33">
        <v>22</v>
      </c>
      <c r="U34" s="34"/>
      <c r="V34" s="35">
        <f t="shared" si="4"/>
        <v>22</v>
      </c>
      <c r="W34" s="33">
        <v>27</v>
      </c>
      <c r="X34" s="34"/>
      <c r="Y34" s="35">
        <f t="shared" si="5"/>
        <v>27</v>
      </c>
      <c r="Z34" s="36"/>
      <c r="AA34" s="36"/>
      <c r="AB34" s="36"/>
      <c r="AC34" s="29" t="str">
        <f t="shared" si="6"/>
        <v xml:space="preserve"> </v>
      </c>
      <c r="AD34" s="30" t="str">
        <f t="shared" si="7"/>
        <v xml:space="preserve"> راسب  </v>
      </c>
      <c r="AE34" s="36"/>
    </row>
    <row r="35" spans="1:31" ht="39.9" customHeight="1" thickBot="1">
      <c r="A35" s="253" t="s">
        <v>30</v>
      </c>
      <c r="B35" s="236">
        <v>25</v>
      </c>
      <c r="C35" s="275" t="s">
        <v>386</v>
      </c>
      <c r="D35" s="31"/>
      <c r="E35" s="33">
        <v>26</v>
      </c>
      <c r="F35" s="34"/>
      <c r="G35" s="35">
        <f t="shared" si="0"/>
        <v>26</v>
      </c>
      <c r="H35" s="33">
        <v>22</v>
      </c>
      <c r="I35" s="34"/>
      <c r="J35" s="35">
        <f t="shared" si="1"/>
        <v>22</v>
      </c>
      <c r="K35" s="33">
        <v>16</v>
      </c>
      <c r="L35" s="34"/>
      <c r="M35" s="35">
        <f t="shared" si="2"/>
        <v>16</v>
      </c>
      <c r="N35" s="225"/>
      <c r="O35" s="225"/>
      <c r="P35" s="200"/>
      <c r="Q35" s="33">
        <v>22</v>
      </c>
      <c r="R35" s="34"/>
      <c r="S35" s="35">
        <f t="shared" si="3"/>
        <v>22</v>
      </c>
      <c r="T35" s="33">
        <v>14</v>
      </c>
      <c r="U35" s="34"/>
      <c r="V35" s="35">
        <f t="shared" si="4"/>
        <v>14</v>
      </c>
      <c r="W35" s="33">
        <v>16</v>
      </c>
      <c r="X35" s="34"/>
      <c r="Y35" s="35">
        <f t="shared" si="5"/>
        <v>16</v>
      </c>
      <c r="Z35" s="36"/>
      <c r="AA35" s="36"/>
      <c r="AB35" s="36"/>
      <c r="AC35" s="29" t="str">
        <f t="shared" si="6"/>
        <v xml:space="preserve"> </v>
      </c>
      <c r="AD35" s="30" t="str">
        <f t="shared" si="7"/>
        <v xml:space="preserve"> راسب  </v>
      </c>
      <c r="AE35" s="36"/>
    </row>
    <row r="36" spans="1:31" ht="39.9" customHeight="1" thickBot="1">
      <c r="A36" s="253" t="s">
        <v>30</v>
      </c>
      <c r="B36" s="235">
        <v>26</v>
      </c>
      <c r="C36" s="275" t="s">
        <v>387</v>
      </c>
      <c r="D36" s="31"/>
      <c r="E36" s="33">
        <v>17</v>
      </c>
      <c r="F36" s="34"/>
      <c r="G36" s="35">
        <f t="shared" si="0"/>
        <v>17</v>
      </c>
      <c r="H36" s="33">
        <v>24</v>
      </c>
      <c r="I36" s="34"/>
      <c r="J36" s="35">
        <f t="shared" si="1"/>
        <v>24</v>
      </c>
      <c r="K36" s="33">
        <v>19</v>
      </c>
      <c r="L36" s="34"/>
      <c r="M36" s="35">
        <f t="shared" si="2"/>
        <v>19</v>
      </c>
      <c r="N36" s="225"/>
      <c r="O36" s="225"/>
      <c r="P36" s="200"/>
      <c r="Q36" s="33">
        <v>20</v>
      </c>
      <c r="R36" s="34"/>
      <c r="S36" s="35">
        <f t="shared" si="3"/>
        <v>20</v>
      </c>
      <c r="T36" s="33">
        <v>14</v>
      </c>
      <c r="U36" s="34"/>
      <c r="V36" s="35">
        <f t="shared" si="4"/>
        <v>14</v>
      </c>
      <c r="W36" s="33">
        <v>21</v>
      </c>
      <c r="X36" s="34"/>
      <c r="Y36" s="35">
        <f t="shared" si="5"/>
        <v>21</v>
      </c>
      <c r="Z36" s="36"/>
      <c r="AA36" s="36"/>
      <c r="AB36" s="36"/>
      <c r="AC36" s="29" t="str">
        <f t="shared" si="6"/>
        <v xml:space="preserve"> </v>
      </c>
      <c r="AD36" s="30" t="str">
        <f t="shared" si="7"/>
        <v xml:space="preserve"> راسب  </v>
      </c>
      <c r="AE36" s="36"/>
    </row>
    <row r="37" spans="1:31" ht="39.9" customHeight="1" thickBot="1">
      <c r="A37" s="253" t="s">
        <v>30</v>
      </c>
      <c r="B37" s="236">
        <v>27</v>
      </c>
      <c r="C37" s="275" t="s">
        <v>388</v>
      </c>
      <c r="D37" s="31"/>
      <c r="E37" s="33">
        <v>24</v>
      </c>
      <c r="F37" s="34"/>
      <c r="G37" s="35">
        <f t="shared" si="0"/>
        <v>24</v>
      </c>
      <c r="H37" s="33">
        <v>33</v>
      </c>
      <c r="I37" s="34"/>
      <c r="J37" s="35">
        <f t="shared" si="1"/>
        <v>33</v>
      </c>
      <c r="K37" s="33">
        <v>20</v>
      </c>
      <c r="L37" s="34"/>
      <c r="M37" s="35">
        <f t="shared" si="2"/>
        <v>20</v>
      </c>
      <c r="N37" s="225"/>
      <c r="O37" s="225"/>
      <c r="P37" s="200"/>
      <c r="Q37" s="33">
        <v>34</v>
      </c>
      <c r="R37" s="34"/>
      <c r="S37" s="35">
        <f t="shared" si="3"/>
        <v>34</v>
      </c>
      <c r="T37" s="33">
        <v>19</v>
      </c>
      <c r="U37" s="34"/>
      <c r="V37" s="35">
        <f t="shared" si="4"/>
        <v>19</v>
      </c>
      <c r="W37" s="33">
        <v>28</v>
      </c>
      <c r="X37" s="34"/>
      <c r="Y37" s="35">
        <f t="shared" si="5"/>
        <v>28</v>
      </c>
      <c r="Z37" s="36"/>
      <c r="AA37" s="36"/>
      <c r="AB37" s="36"/>
      <c r="AC37" s="29" t="str">
        <f t="shared" si="6"/>
        <v xml:space="preserve"> </v>
      </c>
      <c r="AD37" s="30" t="str">
        <f t="shared" si="7"/>
        <v xml:space="preserve"> راسب  </v>
      </c>
      <c r="AE37" s="36"/>
    </row>
    <row r="38" spans="1:31" ht="39.9" customHeight="1" thickBot="1">
      <c r="A38" s="253" t="s">
        <v>30</v>
      </c>
      <c r="B38" s="235">
        <v>28</v>
      </c>
      <c r="C38" s="275" t="s">
        <v>389</v>
      </c>
      <c r="D38" s="31"/>
      <c r="E38" s="33">
        <v>35</v>
      </c>
      <c r="F38" s="34"/>
      <c r="G38" s="35">
        <f t="shared" si="0"/>
        <v>35</v>
      </c>
      <c r="H38" s="33">
        <v>27</v>
      </c>
      <c r="I38" s="34"/>
      <c r="J38" s="35">
        <f t="shared" si="1"/>
        <v>27</v>
      </c>
      <c r="K38" s="33">
        <v>22</v>
      </c>
      <c r="L38" s="34"/>
      <c r="M38" s="35">
        <f t="shared" si="2"/>
        <v>22</v>
      </c>
      <c r="N38" s="225"/>
      <c r="O38" s="225"/>
      <c r="P38" s="200"/>
      <c r="Q38" s="33">
        <v>20</v>
      </c>
      <c r="R38" s="34"/>
      <c r="S38" s="35">
        <f t="shared" si="3"/>
        <v>20</v>
      </c>
      <c r="T38" s="33">
        <v>17</v>
      </c>
      <c r="U38" s="34"/>
      <c r="V38" s="35">
        <f t="shared" si="4"/>
        <v>17</v>
      </c>
      <c r="W38" s="33">
        <v>21</v>
      </c>
      <c r="X38" s="34"/>
      <c r="Y38" s="35">
        <f t="shared" si="5"/>
        <v>21</v>
      </c>
      <c r="Z38" s="36"/>
      <c r="AA38" s="36"/>
      <c r="AB38" s="36"/>
      <c r="AC38" s="29" t="str">
        <f t="shared" si="6"/>
        <v xml:space="preserve"> </v>
      </c>
      <c r="AD38" s="30" t="str">
        <f t="shared" si="7"/>
        <v xml:space="preserve"> راسب  </v>
      </c>
      <c r="AE38" s="36"/>
    </row>
    <row r="39" spans="1:31" ht="39.9" customHeight="1" thickBot="1">
      <c r="A39" s="253" t="s">
        <v>30</v>
      </c>
      <c r="B39" s="236">
        <v>29</v>
      </c>
      <c r="C39" s="275" t="s">
        <v>390</v>
      </c>
      <c r="D39" s="31"/>
      <c r="E39" s="33">
        <v>38</v>
      </c>
      <c r="F39" s="34"/>
      <c r="G39" s="35">
        <f t="shared" si="0"/>
        <v>38</v>
      </c>
      <c r="H39" s="33">
        <v>43</v>
      </c>
      <c r="I39" s="34"/>
      <c r="J39" s="35">
        <f t="shared" si="1"/>
        <v>43</v>
      </c>
      <c r="K39" s="33">
        <v>41</v>
      </c>
      <c r="L39" s="34"/>
      <c r="M39" s="35">
        <f t="shared" si="2"/>
        <v>41</v>
      </c>
      <c r="N39" s="225"/>
      <c r="O39" s="225"/>
      <c r="P39" s="200"/>
      <c r="Q39" s="33">
        <v>28</v>
      </c>
      <c r="R39" s="34"/>
      <c r="S39" s="35">
        <f t="shared" si="3"/>
        <v>28</v>
      </c>
      <c r="T39" s="33">
        <v>35</v>
      </c>
      <c r="U39" s="34"/>
      <c r="V39" s="35">
        <f t="shared" si="4"/>
        <v>35</v>
      </c>
      <c r="W39" s="33">
        <v>24</v>
      </c>
      <c r="X39" s="34"/>
      <c r="Y39" s="35">
        <f t="shared" si="5"/>
        <v>24</v>
      </c>
      <c r="Z39" s="36"/>
      <c r="AA39" s="36"/>
      <c r="AB39" s="36"/>
      <c r="AC39" s="29" t="str">
        <f t="shared" si="6"/>
        <v xml:space="preserve"> </v>
      </c>
      <c r="AD39" s="30" t="str">
        <f t="shared" si="7"/>
        <v xml:space="preserve"> راسب  </v>
      </c>
      <c r="AE39" s="36"/>
    </row>
    <row r="40" spans="1:31" ht="39.9" customHeight="1" thickBot="1">
      <c r="A40" s="253" t="s">
        <v>30</v>
      </c>
      <c r="B40" s="235">
        <v>30</v>
      </c>
      <c r="C40" s="275" t="s">
        <v>391</v>
      </c>
      <c r="D40" s="31"/>
      <c r="E40" s="33">
        <v>35</v>
      </c>
      <c r="F40" s="34"/>
      <c r="G40" s="35">
        <f t="shared" si="0"/>
        <v>35</v>
      </c>
      <c r="H40" s="33">
        <v>29</v>
      </c>
      <c r="I40" s="34"/>
      <c r="J40" s="35">
        <f t="shared" si="1"/>
        <v>29</v>
      </c>
      <c r="K40" s="33">
        <v>29</v>
      </c>
      <c r="L40" s="34"/>
      <c r="M40" s="35">
        <f t="shared" si="2"/>
        <v>29</v>
      </c>
      <c r="N40" s="225"/>
      <c r="O40" s="225"/>
      <c r="P40" s="200"/>
      <c r="Q40" s="33">
        <v>27</v>
      </c>
      <c r="R40" s="34"/>
      <c r="S40" s="35">
        <f t="shared" si="3"/>
        <v>27</v>
      </c>
      <c r="T40" s="33">
        <v>20</v>
      </c>
      <c r="U40" s="34"/>
      <c r="V40" s="35">
        <f t="shared" si="4"/>
        <v>20</v>
      </c>
      <c r="W40" s="33">
        <v>26</v>
      </c>
      <c r="X40" s="34"/>
      <c r="Y40" s="35">
        <f t="shared" si="5"/>
        <v>26</v>
      </c>
      <c r="Z40" s="36"/>
      <c r="AA40" s="36"/>
      <c r="AB40" s="36"/>
      <c r="AC40" s="29" t="str">
        <f t="shared" si="6"/>
        <v xml:space="preserve"> </v>
      </c>
      <c r="AD40" s="30" t="str">
        <f t="shared" si="7"/>
        <v xml:space="preserve"> راسب  </v>
      </c>
      <c r="AE40" s="36"/>
    </row>
    <row r="41" spans="1:31" ht="39.9" customHeight="1" thickBot="1">
      <c r="A41" s="253" t="s">
        <v>30</v>
      </c>
      <c r="B41" s="236">
        <v>31</v>
      </c>
      <c r="C41" s="275" t="s">
        <v>392</v>
      </c>
      <c r="D41" s="31"/>
      <c r="E41" s="33">
        <v>45</v>
      </c>
      <c r="F41" s="34"/>
      <c r="G41" s="35">
        <f t="shared" si="0"/>
        <v>45</v>
      </c>
      <c r="H41" s="33">
        <v>39</v>
      </c>
      <c r="I41" s="34"/>
      <c r="J41" s="35">
        <f t="shared" si="1"/>
        <v>39</v>
      </c>
      <c r="K41" s="33">
        <v>47</v>
      </c>
      <c r="L41" s="34"/>
      <c r="M41" s="35">
        <f t="shared" si="2"/>
        <v>47</v>
      </c>
      <c r="N41" s="225"/>
      <c r="O41" s="225"/>
      <c r="P41" s="200"/>
      <c r="Q41" s="33">
        <v>45</v>
      </c>
      <c r="R41" s="34"/>
      <c r="S41" s="35">
        <f t="shared" si="3"/>
        <v>45</v>
      </c>
      <c r="T41" s="33">
        <v>38</v>
      </c>
      <c r="U41" s="34"/>
      <c r="V41" s="35">
        <f t="shared" si="4"/>
        <v>38</v>
      </c>
      <c r="W41" s="33">
        <v>38</v>
      </c>
      <c r="X41" s="34"/>
      <c r="Y41" s="35">
        <f t="shared" si="5"/>
        <v>38</v>
      </c>
      <c r="Z41" s="36"/>
      <c r="AA41" s="36"/>
      <c r="AB41" s="36"/>
      <c r="AC41" s="29" t="str">
        <f t="shared" si="6"/>
        <v xml:space="preserve"> </v>
      </c>
      <c r="AD41" s="30" t="str">
        <f t="shared" si="7"/>
        <v xml:space="preserve"> راسب  </v>
      </c>
      <c r="AE41" s="36"/>
    </row>
    <row r="42" spans="1:31" ht="39.9" customHeight="1" thickBot="1">
      <c r="A42" s="253" t="s">
        <v>30</v>
      </c>
      <c r="B42" s="235">
        <v>32</v>
      </c>
      <c r="C42" s="275" t="s">
        <v>393</v>
      </c>
      <c r="D42" s="31"/>
      <c r="E42" s="33">
        <v>49</v>
      </c>
      <c r="F42" s="34"/>
      <c r="G42" s="35">
        <f t="shared" si="0"/>
        <v>49</v>
      </c>
      <c r="H42" s="33">
        <v>47</v>
      </c>
      <c r="I42" s="34"/>
      <c r="J42" s="35">
        <f t="shared" si="1"/>
        <v>47</v>
      </c>
      <c r="K42" s="33">
        <v>49</v>
      </c>
      <c r="L42" s="34"/>
      <c r="M42" s="35">
        <f t="shared" si="2"/>
        <v>49</v>
      </c>
      <c r="N42" s="225"/>
      <c r="O42" s="225"/>
      <c r="P42" s="200"/>
      <c r="Q42" s="33">
        <v>46</v>
      </c>
      <c r="R42" s="34"/>
      <c r="S42" s="35">
        <f t="shared" si="3"/>
        <v>46</v>
      </c>
      <c r="T42" s="33">
        <v>46</v>
      </c>
      <c r="U42" s="34"/>
      <c r="V42" s="35">
        <f t="shared" si="4"/>
        <v>46</v>
      </c>
      <c r="W42" s="33">
        <v>48</v>
      </c>
      <c r="X42" s="34"/>
      <c r="Y42" s="35">
        <f t="shared" si="5"/>
        <v>48</v>
      </c>
      <c r="Z42" s="36"/>
      <c r="AA42" s="36"/>
      <c r="AB42" s="36"/>
      <c r="AC42" s="29" t="str">
        <f t="shared" si="6"/>
        <v xml:space="preserve"> </v>
      </c>
      <c r="AD42" s="30" t="str">
        <f t="shared" si="7"/>
        <v xml:space="preserve"> راسب  </v>
      </c>
      <c r="AE42" s="36"/>
    </row>
    <row r="43" spans="1:31" ht="39.9" customHeight="1" thickBot="1">
      <c r="A43" s="253" t="s">
        <v>30</v>
      </c>
      <c r="B43" s="236">
        <v>33</v>
      </c>
      <c r="C43" s="275" t="s">
        <v>394</v>
      </c>
      <c r="D43" s="31"/>
      <c r="E43" s="33">
        <v>41</v>
      </c>
      <c r="F43" s="34"/>
      <c r="G43" s="35">
        <f t="shared" si="0"/>
        <v>41</v>
      </c>
      <c r="H43" s="33">
        <v>41</v>
      </c>
      <c r="I43" s="34"/>
      <c r="J43" s="35">
        <f t="shared" si="1"/>
        <v>41</v>
      </c>
      <c r="K43" s="33">
        <v>47</v>
      </c>
      <c r="L43" s="34"/>
      <c r="M43" s="35">
        <f t="shared" si="2"/>
        <v>47</v>
      </c>
      <c r="N43" s="225"/>
      <c r="O43" s="225"/>
      <c r="P43" s="200"/>
      <c r="Q43" s="33">
        <v>42</v>
      </c>
      <c r="R43" s="34"/>
      <c r="S43" s="35">
        <f t="shared" si="3"/>
        <v>42</v>
      </c>
      <c r="T43" s="33">
        <v>40</v>
      </c>
      <c r="U43" s="34"/>
      <c r="V43" s="35">
        <f t="shared" si="4"/>
        <v>40</v>
      </c>
      <c r="W43" s="33">
        <v>31</v>
      </c>
      <c r="X43" s="34"/>
      <c r="Y43" s="35">
        <f t="shared" si="5"/>
        <v>31</v>
      </c>
      <c r="Z43" s="36"/>
      <c r="AA43" s="36"/>
      <c r="AB43" s="36"/>
      <c r="AC43" s="29" t="str">
        <f t="shared" si="6"/>
        <v xml:space="preserve"> </v>
      </c>
      <c r="AD43" s="30" t="str">
        <f t="shared" si="7"/>
        <v xml:space="preserve"> راسب  </v>
      </c>
      <c r="AE43" s="36"/>
    </row>
    <row r="44" spans="1:31" ht="39.9" customHeight="1" thickBot="1">
      <c r="A44" s="253" t="s">
        <v>30</v>
      </c>
      <c r="B44" s="235">
        <v>34</v>
      </c>
      <c r="C44" s="275" t="s">
        <v>395</v>
      </c>
      <c r="D44" s="31"/>
      <c r="E44" s="33">
        <v>32</v>
      </c>
      <c r="F44" s="34"/>
      <c r="G44" s="35">
        <f t="shared" si="0"/>
        <v>32</v>
      </c>
      <c r="H44" s="33">
        <v>40</v>
      </c>
      <c r="I44" s="34"/>
      <c r="J44" s="35">
        <f t="shared" si="1"/>
        <v>40</v>
      </c>
      <c r="K44" s="33">
        <v>28</v>
      </c>
      <c r="L44" s="34"/>
      <c r="M44" s="35">
        <f t="shared" si="2"/>
        <v>28</v>
      </c>
      <c r="N44" s="225"/>
      <c r="O44" s="225"/>
      <c r="P44" s="200"/>
      <c r="Q44" s="33">
        <v>25</v>
      </c>
      <c r="R44" s="34"/>
      <c r="S44" s="35">
        <f t="shared" si="3"/>
        <v>25</v>
      </c>
      <c r="T44" s="33">
        <v>24</v>
      </c>
      <c r="U44" s="34"/>
      <c r="V44" s="35">
        <f t="shared" si="4"/>
        <v>24</v>
      </c>
      <c r="W44" s="33">
        <v>23</v>
      </c>
      <c r="X44" s="34"/>
      <c r="Y44" s="35">
        <f t="shared" si="5"/>
        <v>23</v>
      </c>
      <c r="Z44" s="36"/>
      <c r="AA44" s="36"/>
      <c r="AB44" s="36"/>
      <c r="AC44" s="29" t="str">
        <f t="shared" si="6"/>
        <v xml:space="preserve"> </v>
      </c>
      <c r="AD44" s="30" t="str">
        <f t="shared" si="7"/>
        <v xml:space="preserve"> راسب  </v>
      </c>
      <c r="AE44" s="36"/>
    </row>
    <row r="45" spans="1:31" ht="39.9" customHeight="1" thickBot="1">
      <c r="A45" s="253" t="s">
        <v>30</v>
      </c>
      <c r="B45" s="236">
        <v>35</v>
      </c>
      <c r="C45" s="275" t="s">
        <v>396</v>
      </c>
      <c r="D45" s="31"/>
      <c r="E45" s="33">
        <v>39</v>
      </c>
      <c r="F45" s="34"/>
      <c r="G45" s="35">
        <f t="shared" si="0"/>
        <v>39</v>
      </c>
      <c r="H45" s="33">
        <v>47</v>
      </c>
      <c r="I45" s="34"/>
      <c r="J45" s="35">
        <f t="shared" si="1"/>
        <v>47</v>
      </c>
      <c r="K45" s="33">
        <v>44</v>
      </c>
      <c r="L45" s="34"/>
      <c r="M45" s="35">
        <f t="shared" si="2"/>
        <v>44</v>
      </c>
      <c r="N45" s="225"/>
      <c r="O45" s="225"/>
      <c r="P45" s="200"/>
      <c r="Q45" s="33">
        <v>40</v>
      </c>
      <c r="R45" s="34"/>
      <c r="S45" s="35">
        <f t="shared" si="3"/>
        <v>40</v>
      </c>
      <c r="T45" s="33">
        <v>38</v>
      </c>
      <c r="U45" s="34"/>
      <c r="V45" s="35">
        <f t="shared" si="4"/>
        <v>38</v>
      </c>
      <c r="W45" s="33">
        <v>38</v>
      </c>
      <c r="X45" s="34"/>
      <c r="Y45" s="35">
        <f t="shared" si="5"/>
        <v>38</v>
      </c>
      <c r="Z45" s="36"/>
      <c r="AA45" s="36"/>
      <c r="AB45" s="36"/>
      <c r="AC45" s="29" t="str">
        <f t="shared" si="6"/>
        <v xml:space="preserve"> </v>
      </c>
      <c r="AD45" s="30" t="str">
        <f t="shared" si="7"/>
        <v xml:space="preserve"> راسب  </v>
      </c>
      <c r="AE45" s="36"/>
    </row>
    <row r="46" spans="1:31" ht="39.9" customHeight="1" thickBot="1">
      <c r="A46" s="253" t="s">
        <v>30</v>
      </c>
      <c r="B46" s="235">
        <v>36</v>
      </c>
      <c r="C46" s="275" t="s">
        <v>397</v>
      </c>
      <c r="D46" s="31"/>
      <c r="E46" s="33">
        <v>44</v>
      </c>
      <c r="F46" s="34"/>
      <c r="G46" s="35">
        <f t="shared" si="0"/>
        <v>44</v>
      </c>
      <c r="H46" s="33">
        <v>46</v>
      </c>
      <c r="I46" s="34"/>
      <c r="J46" s="35">
        <f t="shared" si="1"/>
        <v>46</v>
      </c>
      <c r="K46" s="33">
        <v>42</v>
      </c>
      <c r="L46" s="34"/>
      <c r="M46" s="35">
        <f t="shared" si="2"/>
        <v>42</v>
      </c>
      <c r="N46" s="225"/>
      <c r="O46" s="225"/>
      <c r="P46" s="200"/>
      <c r="Q46" s="33">
        <v>45</v>
      </c>
      <c r="R46" s="34"/>
      <c r="S46" s="35">
        <f t="shared" si="3"/>
        <v>45</v>
      </c>
      <c r="T46" s="33">
        <v>43</v>
      </c>
      <c r="U46" s="34"/>
      <c r="V46" s="35">
        <f t="shared" si="4"/>
        <v>43</v>
      </c>
      <c r="W46" s="33">
        <v>36</v>
      </c>
      <c r="X46" s="34"/>
      <c r="Y46" s="35">
        <f t="shared" si="5"/>
        <v>36</v>
      </c>
      <c r="Z46" s="36"/>
      <c r="AA46" s="36"/>
      <c r="AB46" s="36"/>
      <c r="AC46" s="29" t="str">
        <f t="shared" si="6"/>
        <v xml:space="preserve"> </v>
      </c>
      <c r="AD46" s="30" t="str">
        <f t="shared" si="7"/>
        <v xml:space="preserve"> راسب  </v>
      </c>
      <c r="AE46" s="36"/>
    </row>
    <row r="47" spans="1:31" ht="39.9" customHeight="1" thickBot="1">
      <c r="A47" s="253" t="s">
        <v>30</v>
      </c>
      <c r="B47" s="236">
        <v>37</v>
      </c>
      <c r="C47" s="275" t="s">
        <v>398</v>
      </c>
      <c r="D47" s="31"/>
      <c r="E47" s="33">
        <v>48</v>
      </c>
      <c r="F47" s="34"/>
      <c r="G47" s="35">
        <f t="shared" si="0"/>
        <v>48</v>
      </c>
      <c r="H47" s="33">
        <v>43</v>
      </c>
      <c r="I47" s="34"/>
      <c r="J47" s="35">
        <f t="shared" si="1"/>
        <v>43</v>
      </c>
      <c r="K47" s="33">
        <v>46</v>
      </c>
      <c r="L47" s="34"/>
      <c r="M47" s="35">
        <f t="shared" si="2"/>
        <v>46</v>
      </c>
      <c r="N47" s="225"/>
      <c r="O47" s="225"/>
      <c r="P47" s="200"/>
      <c r="Q47" s="33">
        <v>38</v>
      </c>
      <c r="R47" s="34"/>
      <c r="S47" s="35">
        <f t="shared" si="3"/>
        <v>38</v>
      </c>
      <c r="T47" s="33">
        <v>33</v>
      </c>
      <c r="U47" s="34"/>
      <c r="V47" s="35">
        <f t="shared" si="4"/>
        <v>33</v>
      </c>
      <c r="W47" s="33">
        <v>44</v>
      </c>
      <c r="X47" s="34"/>
      <c r="Y47" s="35">
        <f t="shared" si="5"/>
        <v>44</v>
      </c>
      <c r="Z47" s="36"/>
      <c r="AA47" s="36"/>
      <c r="AB47" s="36"/>
      <c r="AC47" s="29" t="str">
        <f t="shared" si="6"/>
        <v xml:space="preserve"> </v>
      </c>
      <c r="AD47" s="30" t="str">
        <f t="shared" si="7"/>
        <v xml:space="preserve"> راسب  </v>
      </c>
      <c r="AE47" s="36"/>
    </row>
    <row r="48" spans="1:31" ht="39.9" customHeight="1" thickBot="1">
      <c r="A48" s="253" t="s">
        <v>30</v>
      </c>
      <c r="B48" s="235">
        <v>38</v>
      </c>
      <c r="C48" s="275" t="s">
        <v>399</v>
      </c>
      <c r="D48" s="31"/>
      <c r="E48" s="33">
        <v>35</v>
      </c>
      <c r="F48" s="34"/>
      <c r="G48" s="35">
        <f t="shared" si="0"/>
        <v>35</v>
      </c>
      <c r="H48" s="33">
        <v>20</v>
      </c>
      <c r="I48" s="34"/>
      <c r="J48" s="35">
        <f t="shared" si="1"/>
        <v>20</v>
      </c>
      <c r="K48" s="33">
        <v>31</v>
      </c>
      <c r="L48" s="34"/>
      <c r="M48" s="35">
        <f t="shared" si="2"/>
        <v>31</v>
      </c>
      <c r="N48" s="225"/>
      <c r="O48" s="225"/>
      <c r="P48" s="200"/>
      <c r="Q48" s="33">
        <v>25</v>
      </c>
      <c r="R48" s="34"/>
      <c r="S48" s="35">
        <f t="shared" si="3"/>
        <v>25</v>
      </c>
      <c r="T48" s="33">
        <v>13</v>
      </c>
      <c r="U48" s="34"/>
      <c r="V48" s="35">
        <f t="shared" si="4"/>
        <v>13</v>
      </c>
      <c r="W48" s="33">
        <v>25</v>
      </c>
      <c r="X48" s="34"/>
      <c r="Y48" s="35">
        <f t="shared" si="5"/>
        <v>25</v>
      </c>
      <c r="Z48" s="36"/>
      <c r="AA48" s="36"/>
      <c r="AB48" s="36"/>
      <c r="AC48" s="29" t="str">
        <f t="shared" si="6"/>
        <v xml:space="preserve"> </v>
      </c>
      <c r="AD48" s="30" t="str">
        <f t="shared" si="7"/>
        <v xml:space="preserve"> راسب  </v>
      </c>
      <c r="AE48" s="36"/>
    </row>
    <row r="49" spans="1:31" ht="39.9" customHeight="1" thickBot="1">
      <c r="A49" s="253" t="s">
        <v>30</v>
      </c>
      <c r="B49" s="236">
        <v>39</v>
      </c>
      <c r="C49" s="275" t="s">
        <v>400</v>
      </c>
      <c r="D49" s="31"/>
      <c r="E49" s="33">
        <v>31</v>
      </c>
      <c r="F49" s="34"/>
      <c r="G49" s="35">
        <f t="shared" si="0"/>
        <v>31</v>
      </c>
      <c r="H49" s="33">
        <v>32</v>
      </c>
      <c r="I49" s="34"/>
      <c r="J49" s="35">
        <f t="shared" si="1"/>
        <v>32</v>
      </c>
      <c r="K49" s="33">
        <v>36</v>
      </c>
      <c r="L49" s="34"/>
      <c r="M49" s="35">
        <f t="shared" si="2"/>
        <v>36</v>
      </c>
      <c r="N49" s="225"/>
      <c r="O49" s="225"/>
      <c r="P49" s="200"/>
      <c r="Q49" s="33">
        <v>28</v>
      </c>
      <c r="R49" s="34"/>
      <c r="S49" s="35">
        <f t="shared" si="3"/>
        <v>28</v>
      </c>
      <c r="T49" s="33">
        <v>19</v>
      </c>
      <c r="U49" s="34"/>
      <c r="V49" s="35">
        <f t="shared" si="4"/>
        <v>19</v>
      </c>
      <c r="W49" s="33">
        <v>19</v>
      </c>
      <c r="X49" s="34"/>
      <c r="Y49" s="35">
        <f t="shared" si="5"/>
        <v>19</v>
      </c>
      <c r="Z49" s="36"/>
      <c r="AA49" s="36"/>
      <c r="AB49" s="36"/>
      <c r="AC49" s="29" t="str">
        <f t="shared" si="6"/>
        <v xml:space="preserve"> </v>
      </c>
      <c r="AD49" s="30" t="str">
        <f t="shared" si="7"/>
        <v xml:space="preserve"> راسب  </v>
      </c>
      <c r="AE49" s="36"/>
    </row>
    <row r="50" spans="1:31" ht="39.9" customHeight="1" thickBot="1">
      <c r="A50" s="253" t="s">
        <v>30</v>
      </c>
      <c r="B50" s="235">
        <v>40</v>
      </c>
      <c r="C50" s="275" t="s">
        <v>401</v>
      </c>
      <c r="D50" s="31"/>
      <c r="E50" s="33">
        <v>50</v>
      </c>
      <c r="F50" s="34"/>
      <c r="G50" s="35">
        <f t="shared" si="0"/>
        <v>50</v>
      </c>
      <c r="H50" s="33">
        <v>44</v>
      </c>
      <c r="I50" s="34"/>
      <c r="J50" s="35">
        <f t="shared" si="1"/>
        <v>44</v>
      </c>
      <c r="K50" s="33">
        <v>48</v>
      </c>
      <c r="L50" s="34"/>
      <c r="M50" s="35">
        <f t="shared" si="2"/>
        <v>48</v>
      </c>
      <c r="N50" s="225"/>
      <c r="O50" s="225"/>
      <c r="P50" s="200"/>
      <c r="Q50" s="33">
        <v>44</v>
      </c>
      <c r="R50" s="34"/>
      <c r="S50" s="35">
        <f t="shared" si="3"/>
        <v>44</v>
      </c>
      <c r="T50" s="33">
        <v>41</v>
      </c>
      <c r="U50" s="34"/>
      <c r="V50" s="35">
        <f t="shared" si="4"/>
        <v>41</v>
      </c>
      <c r="W50" s="33">
        <v>35</v>
      </c>
      <c r="X50" s="34"/>
      <c r="Y50" s="35">
        <f t="shared" si="5"/>
        <v>35</v>
      </c>
      <c r="Z50" s="36"/>
      <c r="AA50" s="36"/>
      <c r="AB50" s="36"/>
      <c r="AC50" s="29" t="str">
        <f t="shared" si="6"/>
        <v xml:space="preserve"> </v>
      </c>
      <c r="AD50" s="30" t="str">
        <f t="shared" si="7"/>
        <v xml:space="preserve"> راسب  </v>
      </c>
      <c r="AE50" s="36"/>
    </row>
    <row r="51" spans="1:31" ht="39.9" customHeight="1" thickBot="1">
      <c r="A51" s="253" t="s">
        <v>30</v>
      </c>
      <c r="B51" s="236">
        <v>41</v>
      </c>
      <c r="C51" s="275" t="s">
        <v>402</v>
      </c>
      <c r="D51" s="31"/>
      <c r="E51" s="33">
        <v>46</v>
      </c>
      <c r="F51" s="34"/>
      <c r="G51" s="35">
        <f t="shared" si="0"/>
        <v>46</v>
      </c>
      <c r="H51" s="33">
        <v>46</v>
      </c>
      <c r="I51" s="34"/>
      <c r="J51" s="35">
        <f t="shared" si="1"/>
        <v>46</v>
      </c>
      <c r="K51" s="33">
        <v>49</v>
      </c>
      <c r="L51" s="34"/>
      <c r="M51" s="35">
        <f t="shared" si="2"/>
        <v>49</v>
      </c>
      <c r="N51" s="225"/>
      <c r="O51" s="225"/>
      <c r="P51" s="200"/>
      <c r="Q51" s="33">
        <v>41</v>
      </c>
      <c r="R51" s="34"/>
      <c r="S51" s="35">
        <f t="shared" si="3"/>
        <v>41</v>
      </c>
      <c r="T51" s="33">
        <v>46</v>
      </c>
      <c r="U51" s="34"/>
      <c r="V51" s="35">
        <f t="shared" si="4"/>
        <v>46</v>
      </c>
      <c r="W51" s="33">
        <v>42</v>
      </c>
      <c r="X51" s="34"/>
      <c r="Y51" s="35">
        <f t="shared" si="5"/>
        <v>42</v>
      </c>
      <c r="Z51" s="36"/>
      <c r="AA51" s="36"/>
      <c r="AB51" s="36"/>
      <c r="AC51" s="29" t="str">
        <f t="shared" si="6"/>
        <v xml:space="preserve"> </v>
      </c>
      <c r="AD51" s="30" t="str">
        <f t="shared" si="7"/>
        <v xml:space="preserve"> راسب  </v>
      </c>
      <c r="AE51" s="36"/>
    </row>
    <row r="52" spans="1:31" ht="39.9" customHeight="1" thickBot="1">
      <c r="A52" s="253" t="s">
        <v>30</v>
      </c>
      <c r="B52" s="237" t="s">
        <v>30</v>
      </c>
      <c r="C52" s="275" t="s">
        <v>403</v>
      </c>
      <c r="D52" s="31"/>
      <c r="E52" s="33">
        <v>19</v>
      </c>
      <c r="F52" s="34"/>
      <c r="G52" s="35">
        <f t="shared" si="0"/>
        <v>19</v>
      </c>
      <c r="H52" s="33">
        <v>21</v>
      </c>
      <c r="I52" s="34"/>
      <c r="J52" s="35">
        <f t="shared" si="1"/>
        <v>21</v>
      </c>
      <c r="K52" s="33">
        <v>19</v>
      </c>
      <c r="L52" s="34"/>
      <c r="M52" s="35">
        <f t="shared" si="2"/>
        <v>19</v>
      </c>
      <c r="N52" s="225"/>
      <c r="O52" s="225"/>
      <c r="P52" s="200"/>
      <c r="Q52" s="33">
        <v>18</v>
      </c>
      <c r="R52" s="34"/>
      <c r="S52" s="35">
        <f t="shared" si="3"/>
        <v>18</v>
      </c>
      <c r="T52" s="33">
        <v>18</v>
      </c>
      <c r="U52" s="34"/>
      <c r="V52" s="35">
        <f t="shared" si="4"/>
        <v>18</v>
      </c>
      <c r="W52" s="33">
        <v>19</v>
      </c>
      <c r="X52" s="34"/>
      <c r="Y52" s="35">
        <f t="shared" si="5"/>
        <v>19</v>
      </c>
      <c r="Z52" s="36"/>
      <c r="AA52" s="36"/>
      <c r="AB52" s="36"/>
      <c r="AC52" s="29" t="str">
        <f t="shared" si="6"/>
        <v xml:space="preserve"> </v>
      </c>
      <c r="AD52" s="30" t="str">
        <f t="shared" si="7"/>
        <v xml:space="preserve"> راسب  </v>
      </c>
      <c r="AE52" s="36"/>
    </row>
    <row r="53" spans="1:31" ht="39.9" customHeight="1" thickBot="1">
      <c r="A53" s="253" t="s">
        <v>30</v>
      </c>
      <c r="B53" s="237" t="s">
        <v>30</v>
      </c>
      <c r="C53" s="275" t="s">
        <v>404</v>
      </c>
      <c r="D53" s="31"/>
      <c r="E53" s="33">
        <v>47</v>
      </c>
      <c r="F53" s="34"/>
      <c r="G53" s="35">
        <f t="shared" si="0"/>
        <v>47</v>
      </c>
      <c r="H53" s="33">
        <v>47</v>
      </c>
      <c r="I53" s="34"/>
      <c r="J53" s="35">
        <f t="shared" si="1"/>
        <v>47</v>
      </c>
      <c r="K53" s="33">
        <v>49</v>
      </c>
      <c r="L53" s="34"/>
      <c r="M53" s="35">
        <f t="shared" si="2"/>
        <v>49</v>
      </c>
      <c r="N53" s="225"/>
      <c r="O53" s="225"/>
      <c r="P53" s="200"/>
      <c r="Q53" s="33">
        <v>43</v>
      </c>
      <c r="R53" s="34"/>
      <c r="S53" s="35">
        <f t="shared" si="3"/>
        <v>43</v>
      </c>
      <c r="T53" s="33">
        <v>43</v>
      </c>
      <c r="U53" s="34"/>
      <c r="V53" s="35">
        <f t="shared" si="4"/>
        <v>43</v>
      </c>
      <c r="W53" s="33">
        <v>38</v>
      </c>
      <c r="X53" s="34"/>
      <c r="Y53" s="35">
        <f t="shared" si="5"/>
        <v>38</v>
      </c>
      <c r="Z53" s="36"/>
      <c r="AA53" s="36"/>
      <c r="AB53" s="36"/>
      <c r="AC53" s="29" t="str">
        <f t="shared" si="6"/>
        <v xml:space="preserve"> </v>
      </c>
      <c r="AD53" s="30" t="str">
        <f t="shared" si="7"/>
        <v xml:space="preserve"> راسب  </v>
      </c>
      <c r="AE53" s="36"/>
    </row>
    <row r="54" spans="1:31" ht="39.9" customHeight="1" thickBot="1">
      <c r="A54" s="253" t="s">
        <v>30</v>
      </c>
      <c r="B54" s="237" t="s">
        <v>30</v>
      </c>
      <c r="C54" s="275" t="s">
        <v>405</v>
      </c>
      <c r="D54" s="31"/>
      <c r="E54" s="33">
        <v>24</v>
      </c>
      <c r="F54" s="34"/>
      <c r="G54" s="35">
        <f t="shared" si="0"/>
        <v>24</v>
      </c>
      <c r="H54" s="33">
        <v>35</v>
      </c>
      <c r="I54" s="34"/>
      <c r="J54" s="35">
        <f t="shared" si="1"/>
        <v>35</v>
      </c>
      <c r="K54" s="33">
        <v>20</v>
      </c>
      <c r="L54" s="34"/>
      <c r="M54" s="35">
        <f t="shared" si="2"/>
        <v>20</v>
      </c>
      <c r="N54" s="225"/>
      <c r="O54" s="225"/>
      <c r="P54" s="200"/>
      <c r="Q54" s="33">
        <v>22</v>
      </c>
      <c r="R54" s="34"/>
      <c r="S54" s="35">
        <f t="shared" si="3"/>
        <v>22</v>
      </c>
      <c r="T54" s="33">
        <v>21</v>
      </c>
      <c r="U54" s="34"/>
      <c r="V54" s="35">
        <f t="shared" si="4"/>
        <v>21</v>
      </c>
      <c r="W54" s="33">
        <v>30</v>
      </c>
      <c r="X54" s="34"/>
      <c r="Y54" s="35">
        <f t="shared" si="5"/>
        <v>30</v>
      </c>
      <c r="Z54" s="36"/>
      <c r="AA54" s="36"/>
      <c r="AB54" s="36"/>
      <c r="AC54" s="29" t="str">
        <f t="shared" si="6"/>
        <v xml:space="preserve"> </v>
      </c>
      <c r="AD54" s="30" t="str">
        <f t="shared" si="7"/>
        <v xml:space="preserve"> راسب  </v>
      </c>
      <c r="AE54" s="36"/>
    </row>
    <row r="55" spans="1:31" ht="39.9" customHeight="1" thickBot="1">
      <c r="A55" s="253" t="s">
        <v>30</v>
      </c>
      <c r="B55" s="237" t="s">
        <v>30</v>
      </c>
      <c r="C55" s="275" t="s">
        <v>406</v>
      </c>
      <c r="D55" s="31"/>
      <c r="E55" s="33">
        <v>46</v>
      </c>
      <c r="F55" s="34"/>
      <c r="G55" s="35">
        <f t="shared" si="0"/>
        <v>46</v>
      </c>
      <c r="H55" s="33">
        <v>44</v>
      </c>
      <c r="I55" s="34"/>
      <c r="J55" s="35">
        <f t="shared" si="1"/>
        <v>44</v>
      </c>
      <c r="K55" s="33">
        <v>41</v>
      </c>
      <c r="L55" s="34"/>
      <c r="M55" s="35">
        <f t="shared" si="2"/>
        <v>41</v>
      </c>
      <c r="N55" s="225"/>
      <c r="O55" s="225"/>
      <c r="P55" s="200"/>
      <c r="Q55" s="33">
        <v>38</v>
      </c>
      <c r="R55" s="34"/>
      <c r="S55" s="35">
        <f t="shared" si="3"/>
        <v>38</v>
      </c>
      <c r="T55" s="33">
        <v>38</v>
      </c>
      <c r="U55" s="34"/>
      <c r="V55" s="35">
        <f t="shared" si="4"/>
        <v>38</v>
      </c>
      <c r="W55" s="33">
        <v>35</v>
      </c>
      <c r="X55" s="34"/>
      <c r="Y55" s="35">
        <f t="shared" si="5"/>
        <v>35</v>
      </c>
      <c r="Z55" s="36"/>
      <c r="AA55" s="36"/>
      <c r="AB55" s="36"/>
      <c r="AC55" s="29" t="str">
        <f t="shared" si="6"/>
        <v xml:space="preserve"> </v>
      </c>
      <c r="AD55" s="30" t="str">
        <f t="shared" si="7"/>
        <v xml:space="preserve"> راسب  </v>
      </c>
      <c r="AE55" s="36"/>
    </row>
    <row r="56" spans="1:31" ht="39.9" customHeight="1" thickBot="1">
      <c r="A56" s="253" t="s">
        <v>30</v>
      </c>
      <c r="B56" s="237" t="s">
        <v>30</v>
      </c>
      <c r="C56" s="275" t="s">
        <v>407</v>
      </c>
      <c r="D56" s="31"/>
      <c r="E56" s="33">
        <v>47</v>
      </c>
      <c r="F56" s="34"/>
      <c r="G56" s="35">
        <f t="shared" si="0"/>
        <v>47</v>
      </c>
      <c r="H56" s="33">
        <v>38</v>
      </c>
      <c r="I56" s="34"/>
      <c r="J56" s="35">
        <f t="shared" si="1"/>
        <v>38</v>
      </c>
      <c r="K56" s="33">
        <v>47</v>
      </c>
      <c r="L56" s="34"/>
      <c r="M56" s="35">
        <f t="shared" si="2"/>
        <v>47</v>
      </c>
      <c r="N56" s="225"/>
      <c r="O56" s="225"/>
      <c r="P56" s="200"/>
      <c r="Q56" s="33">
        <v>46</v>
      </c>
      <c r="R56" s="34"/>
      <c r="S56" s="35">
        <f t="shared" si="3"/>
        <v>46</v>
      </c>
      <c r="T56" s="33">
        <v>38</v>
      </c>
      <c r="U56" s="34"/>
      <c r="V56" s="35">
        <f t="shared" si="4"/>
        <v>38</v>
      </c>
      <c r="W56" s="33">
        <v>37</v>
      </c>
      <c r="X56" s="34"/>
      <c r="Y56" s="35">
        <f t="shared" si="5"/>
        <v>37</v>
      </c>
      <c r="Z56" s="36"/>
      <c r="AA56" s="36"/>
      <c r="AB56" s="36"/>
      <c r="AC56" s="29" t="str">
        <f t="shared" si="6"/>
        <v xml:space="preserve"> </v>
      </c>
      <c r="AD56" s="30" t="str">
        <f t="shared" si="7"/>
        <v xml:space="preserve"> راسب  </v>
      </c>
      <c r="AE56" s="36"/>
    </row>
    <row r="57" spans="1:31" ht="39.9" customHeight="1" thickBot="1">
      <c r="A57" s="253" t="s">
        <v>30</v>
      </c>
      <c r="B57" s="237" t="s">
        <v>30</v>
      </c>
      <c r="C57" s="275" t="s">
        <v>408</v>
      </c>
      <c r="D57" s="31"/>
      <c r="E57" s="33">
        <v>40</v>
      </c>
      <c r="F57" s="34"/>
      <c r="G57" s="35">
        <f t="shared" si="0"/>
        <v>40</v>
      </c>
      <c r="H57" s="33">
        <v>45</v>
      </c>
      <c r="I57" s="34"/>
      <c r="J57" s="35">
        <f t="shared" si="1"/>
        <v>45</v>
      </c>
      <c r="K57" s="33">
        <v>43</v>
      </c>
      <c r="L57" s="34"/>
      <c r="M57" s="35">
        <f t="shared" si="2"/>
        <v>43</v>
      </c>
      <c r="N57" s="225"/>
      <c r="O57" s="225"/>
      <c r="P57" s="200"/>
      <c r="Q57" s="33">
        <v>31</v>
      </c>
      <c r="R57" s="34"/>
      <c r="S57" s="35">
        <f t="shared" si="3"/>
        <v>31</v>
      </c>
      <c r="T57" s="33">
        <v>43</v>
      </c>
      <c r="U57" s="34"/>
      <c r="V57" s="35">
        <f t="shared" si="4"/>
        <v>43</v>
      </c>
      <c r="W57" s="33">
        <v>31</v>
      </c>
      <c r="X57" s="34"/>
      <c r="Y57" s="35">
        <f t="shared" si="5"/>
        <v>31</v>
      </c>
      <c r="Z57" s="36"/>
      <c r="AA57" s="36"/>
      <c r="AB57" s="36"/>
      <c r="AC57" s="29" t="str">
        <f t="shared" si="6"/>
        <v xml:space="preserve"> </v>
      </c>
      <c r="AD57" s="30" t="str">
        <f t="shared" si="7"/>
        <v xml:space="preserve"> راسب  </v>
      </c>
      <c r="AE57" s="36"/>
    </row>
    <row r="58" spans="1:31" ht="39.9" customHeight="1" thickBot="1">
      <c r="A58" s="253" t="s">
        <v>30</v>
      </c>
      <c r="B58" s="237" t="s">
        <v>30</v>
      </c>
      <c r="C58" s="283" t="s">
        <v>409</v>
      </c>
      <c r="D58" s="31"/>
      <c r="E58" s="33">
        <v>15</v>
      </c>
      <c r="F58" s="34"/>
      <c r="G58" s="35">
        <f t="shared" si="0"/>
        <v>15</v>
      </c>
      <c r="H58" s="33">
        <v>18</v>
      </c>
      <c r="I58" s="34"/>
      <c r="J58" s="35">
        <f t="shared" si="1"/>
        <v>18</v>
      </c>
      <c r="K58" s="33">
        <v>15</v>
      </c>
      <c r="L58" s="34"/>
      <c r="M58" s="35">
        <f t="shared" si="2"/>
        <v>15</v>
      </c>
      <c r="N58" s="225"/>
      <c r="O58" s="225"/>
      <c r="P58" s="200"/>
      <c r="Q58" s="33">
        <v>20</v>
      </c>
      <c r="R58" s="34"/>
      <c r="S58" s="35">
        <f t="shared" si="3"/>
        <v>20</v>
      </c>
      <c r="T58" s="33">
        <v>20</v>
      </c>
      <c r="U58" s="34"/>
      <c r="V58" s="35">
        <f t="shared" si="4"/>
        <v>20</v>
      </c>
      <c r="W58" s="33">
        <v>24</v>
      </c>
      <c r="X58" s="34"/>
      <c r="Y58" s="35">
        <f t="shared" si="5"/>
        <v>24</v>
      </c>
      <c r="Z58" s="36"/>
      <c r="AA58" s="36"/>
      <c r="AB58" s="36"/>
      <c r="AC58" s="29" t="str">
        <f t="shared" si="6"/>
        <v xml:space="preserve"> </v>
      </c>
      <c r="AD58" s="30" t="str">
        <f t="shared" si="7"/>
        <v xml:space="preserve"> راسب  </v>
      </c>
      <c r="AE58" s="36"/>
    </row>
    <row r="59" spans="1:31" ht="39.9" customHeight="1" thickBot="1">
      <c r="A59" s="253" t="s">
        <v>30</v>
      </c>
      <c r="B59" s="237" t="s">
        <v>30</v>
      </c>
      <c r="C59" s="275" t="s">
        <v>410</v>
      </c>
      <c r="D59" s="31"/>
      <c r="E59" s="33">
        <v>49</v>
      </c>
      <c r="F59" s="34"/>
      <c r="G59" s="35">
        <f t="shared" si="0"/>
        <v>49</v>
      </c>
      <c r="H59" s="33">
        <v>44</v>
      </c>
      <c r="I59" s="34"/>
      <c r="J59" s="35">
        <f t="shared" si="1"/>
        <v>44</v>
      </c>
      <c r="K59" s="33">
        <v>48</v>
      </c>
      <c r="L59" s="34"/>
      <c r="M59" s="35">
        <f t="shared" si="2"/>
        <v>48</v>
      </c>
      <c r="N59" s="225"/>
      <c r="O59" s="225"/>
      <c r="P59" s="200"/>
      <c r="Q59" s="33">
        <v>43</v>
      </c>
      <c r="R59" s="34"/>
      <c r="S59" s="35">
        <f t="shared" si="3"/>
        <v>43</v>
      </c>
      <c r="T59" s="33">
        <v>44</v>
      </c>
      <c r="U59" s="34"/>
      <c r="V59" s="35">
        <f t="shared" si="4"/>
        <v>44</v>
      </c>
      <c r="W59" s="33">
        <v>45</v>
      </c>
      <c r="X59" s="34"/>
      <c r="Y59" s="35">
        <f t="shared" si="5"/>
        <v>45</v>
      </c>
      <c r="Z59" s="36"/>
      <c r="AA59" s="36"/>
      <c r="AB59" s="36"/>
      <c r="AC59" s="29" t="str">
        <f t="shared" si="6"/>
        <v xml:space="preserve"> </v>
      </c>
      <c r="AD59" s="30" t="str">
        <f t="shared" si="7"/>
        <v xml:space="preserve"> راسب  </v>
      </c>
      <c r="AE59" s="36"/>
    </row>
    <row r="60" spans="1:31" ht="39.9" customHeight="1" thickBot="1">
      <c r="A60" s="253" t="s">
        <v>30</v>
      </c>
      <c r="B60" s="237" t="s">
        <v>30</v>
      </c>
      <c r="C60" s="275" t="s">
        <v>411</v>
      </c>
      <c r="D60" s="31"/>
      <c r="E60" s="33">
        <v>36</v>
      </c>
      <c r="F60" s="34"/>
      <c r="G60" s="35">
        <f t="shared" si="0"/>
        <v>36</v>
      </c>
      <c r="H60" s="33">
        <v>38</v>
      </c>
      <c r="I60" s="34"/>
      <c r="J60" s="35">
        <f t="shared" si="1"/>
        <v>38</v>
      </c>
      <c r="K60" s="33">
        <v>40</v>
      </c>
      <c r="L60" s="34"/>
      <c r="M60" s="35">
        <f t="shared" si="2"/>
        <v>40</v>
      </c>
      <c r="N60" s="225"/>
      <c r="O60" s="225"/>
      <c r="P60" s="200"/>
      <c r="Q60" s="33">
        <v>38</v>
      </c>
      <c r="R60" s="34"/>
      <c r="S60" s="35">
        <f t="shared" si="3"/>
        <v>38</v>
      </c>
      <c r="T60" s="33">
        <v>25</v>
      </c>
      <c r="U60" s="34"/>
      <c r="V60" s="35">
        <f t="shared" si="4"/>
        <v>25</v>
      </c>
      <c r="W60" s="33">
        <v>21</v>
      </c>
      <c r="X60" s="34"/>
      <c r="Y60" s="35">
        <f t="shared" si="5"/>
        <v>21</v>
      </c>
      <c r="Z60" s="36"/>
      <c r="AA60" s="36"/>
      <c r="AB60" s="36"/>
      <c r="AC60" s="29" t="str">
        <f t="shared" si="6"/>
        <v xml:space="preserve"> </v>
      </c>
      <c r="AD60" s="30" t="str">
        <f t="shared" si="7"/>
        <v xml:space="preserve"> راسب  </v>
      </c>
      <c r="AE60" s="36"/>
    </row>
    <row r="61" spans="1:31" ht="39.9" customHeight="1" thickBot="1">
      <c r="A61" s="253" t="s">
        <v>30</v>
      </c>
      <c r="B61" s="237" t="s">
        <v>30</v>
      </c>
      <c r="C61" s="275" t="s">
        <v>412</v>
      </c>
      <c r="D61" s="31"/>
      <c r="E61" s="33">
        <v>39</v>
      </c>
      <c r="F61" s="34"/>
      <c r="G61" s="35">
        <f t="shared" si="0"/>
        <v>39</v>
      </c>
      <c r="H61" s="33">
        <v>31</v>
      </c>
      <c r="I61" s="34"/>
      <c r="J61" s="35">
        <f t="shared" si="1"/>
        <v>31</v>
      </c>
      <c r="K61" s="33">
        <v>31</v>
      </c>
      <c r="L61" s="34"/>
      <c r="M61" s="35">
        <f t="shared" si="2"/>
        <v>31</v>
      </c>
      <c r="N61" s="225"/>
      <c r="O61" s="225"/>
      <c r="P61" s="200"/>
      <c r="Q61" s="33">
        <v>27</v>
      </c>
      <c r="R61" s="34"/>
      <c r="S61" s="35">
        <f t="shared" si="3"/>
        <v>27</v>
      </c>
      <c r="T61" s="33">
        <v>22</v>
      </c>
      <c r="U61" s="34"/>
      <c r="V61" s="35">
        <f t="shared" si="4"/>
        <v>22</v>
      </c>
      <c r="W61" s="33">
        <v>22</v>
      </c>
      <c r="X61" s="34"/>
      <c r="Y61" s="35">
        <f t="shared" si="5"/>
        <v>22</v>
      </c>
      <c r="Z61" s="36"/>
      <c r="AA61" s="36"/>
      <c r="AB61" s="36"/>
      <c r="AC61" s="29" t="str">
        <f t="shared" si="6"/>
        <v xml:space="preserve"> </v>
      </c>
      <c r="AD61" s="30" t="str">
        <f t="shared" si="7"/>
        <v xml:space="preserve"> راسب  </v>
      </c>
      <c r="AE61" s="36"/>
    </row>
    <row r="62" spans="1:31" ht="39.9" customHeight="1" thickBot="1">
      <c r="A62" s="253" t="s">
        <v>30</v>
      </c>
      <c r="B62" s="237" t="s">
        <v>30</v>
      </c>
      <c r="C62" s="275" t="s">
        <v>413</v>
      </c>
      <c r="D62" s="31"/>
      <c r="E62" s="33">
        <v>29</v>
      </c>
      <c r="F62" s="34"/>
      <c r="G62" s="35">
        <f t="shared" si="0"/>
        <v>29</v>
      </c>
      <c r="H62" s="33">
        <v>35</v>
      </c>
      <c r="I62" s="34"/>
      <c r="J62" s="35">
        <f t="shared" si="1"/>
        <v>35</v>
      </c>
      <c r="K62" s="33">
        <v>37</v>
      </c>
      <c r="L62" s="34"/>
      <c r="M62" s="35">
        <f t="shared" si="2"/>
        <v>37</v>
      </c>
      <c r="N62" s="225"/>
      <c r="O62" s="225"/>
      <c r="P62" s="200"/>
      <c r="Q62" s="33">
        <v>28</v>
      </c>
      <c r="R62" s="34"/>
      <c r="S62" s="35">
        <f t="shared" si="3"/>
        <v>28</v>
      </c>
      <c r="T62" s="33">
        <v>34</v>
      </c>
      <c r="U62" s="34"/>
      <c r="V62" s="35">
        <f t="shared" si="4"/>
        <v>34</v>
      </c>
      <c r="W62" s="33">
        <v>28</v>
      </c>
      <c r="X62" s="34"/>
      <c r="Y62" s="35">
        <f t="shared" si="5"/>
        <v>28</v>
      </c>
      <c r="Z62" s="36"/>
      <c r="AA62" s="36"/>
      <c r="AB62" s="36"/>
      <c r="AC62" s="29" t="str">
        <f t="shared" si="6"/>
        <v xml:space="preserve"> </v>
      </c>
      <c r="AD62" s="30" t="str">
        <f t="shared" si="7"/>
        <v xml:space="preserve"> راسب  </v>
      </c>
      <c r="AE62" s="36"/>
    </row>
    <row r="63" spans="1:31" ht="39.9" customHeight="1" thickBot="1">
      <c r="A63" s="253" t="s">
        <v>30</v>
      </c>
      <c r="B63" s="237" t="s">
        <v>30</v>
      </c>
      <c r="C63" s="275" t="s">
        <v>414</v>
      </c>
      <c r="D63" s="31"/>
      <c r="E63" s="33">
        <v>26</v>
      </c>
      <c r="F63" s="34"/>
      <c r="G63" s="35">
        <f t="shared" si="0"/>
        <v>26</v>
      </c>
      <c r="H63" s="33">
        <v>24</v>
      </c>
      <c r="I63" s="34"/>
      <c r="J63" s="35">
        <f t="shared" si="1"/>
        <v>24</v>
      </c>
      <c r="K63" s="33">
        <v>25</v>
      </c>
      <c r="L63" s="34"/>
      <c r="M63" s="35">
        <f t="shared" si="2"/>
        <v>25</v>
      </c>
      <c r="N63" s="225"/>
      <c r="O63" s="225"/>
      <c r="P63" s="200"/>
      <c r="Q63" s="33">
        <v>31</v>
      </c>
      <c r="R63" s="34"/>
      <c r="S63" s="35">
        <f t="shared" si="3"/>
        <v>31</v>
      </c>
      <c r="T63" s="33">
        <v>20</v>
      </c>
      <c r="U63" s="34"/>
      <c r="V63" s="35">
        <f t="shared" si="4"/>
        <v>20</v>
      </c>
      <c r="W63" s="33">
        <v>15</v>
      </c>
      <c r="X63" s="34"/>
      <c r="Y63" s="35">
        <f t="shared" si="5"/>
        <v>15</v>
      </c>
      <c r="Z63" s="36"/>
      <c r="AA63" s="36"/>
      <c r="AB63" s="36"/>
      <c r="AC63" s="29" t="str">
        <f t="shared" si="6"/>
        <v xml:space="preserve"> </v>
      </c>
      <c r="AD63" s="30" t="str">
        <f t="shared" si="7"/>
        <v xml:space="preserve"> راسب  </v>
      </c>
      <c r="AE63" s="36"/>
    </row>
    <row r="64" spans="1:31" ht="39.9" customHeight="1" thickBot="1">
      <c r="A64" s="253" t="s">
        <v>30</v>
      </c>
      <c r="B64" s="237" t="s">
        <v>30</v>
      </c>
      <c r="C64" s="275" t="s">
        <v>415</v>
      </c>
      <c r="D64" s="31"/>
      <c r="E64" s="33">
        <v>20</v>
      </c>
      <c r="F64" s="34"/>
      <c r="G64" s="35">
        <f t="shared" si="0"/>
        <v>20</v>
      </c>
      <c r="H64" s="33">
        <v>15</v>
      </c>
      <c r="I64" s="34"/>
      <c r="J64" s="35">
        <f t="shared" si="1"/>
        <v>15</v>
      </c>
      <c r="K64" s="33">
        <v>16</v>
      </c>
      <c r="L64" s="34"/>
      <c r="M64" s="35">
        <f t="shared" si="2"/>
        <v>16</v>
      </c>
      <c r="N64" s="225"/>
      <c r="O64" s="225"/>
      <c r="P64" s="200"/>
      <c r="Q64" s="33">
        <v>24</v>
      </c>
      <c r="R64" s="34"/>
      <c r="S64" s="35">
        <f t="shared" si="3"/>
        <v>24</v>
      </c>
      <c r="T64" s="33">
        <v>21</v>
      </c>
      <c r="U64" s="34"/>
      <c r="V64" s="35">
        <f t="shared" si="4"/>
        <v>21</v>
      </c>
      <c r="W64" s="33">
        <v>19</v>
      </c>
      <c r="X64" s="34"/>
      <c r="Y64" s="35">
        <f t="shared" si="5"/>
        <v>19</v>
      </c>
      <c r="Z64" s="36"/>
      <c r="AA64" s="36"/>
      <c r="AB64" s="36"/>
      <c r="AC64" s="29" t="str">
        <f t="shared" si="6"/>
        <v xml:space="preserve"> </v>
      </c>
      <c r="AD64" s="30" t="str">
        <f t="shared" si="7"/>
        <v xml:space="preserve"> راسب  </v>
      </c>
      <c r="AE64" s="36"/>
    </row>
    <row r="65" spans="1:31" ht="39.9" customHeight="1" thickBot="1">
      <c r="A65" s="253" t="s">
        <v>30</v>
      </c>
      <c r="B65" s="237" t="s">
        <v>30</v>
      </c>
      <c r="C65" s="275" t="s">
        <v>416</v>
      </c>
      <c r="D65" s="31"/>
      <c r="E65" s="33">
        <v>50</v>
      </c>
      <c r="F65" s="34"/>
      <c r="G65" s="35">
        <f t="shared" si="0"/>
        <v>50</v>
      </c>
      <c r="H65" s="33">
        <v>50</v>
      </c>
      <c r="I65" s="34"/>
      <c r="J65" s="35">
        <f t="shared" si="1"/>
        <v>50</v>
      </c>
      <c r="K65" s="33">
        <v>45</v>
      </c>
      <c r="L65" s="34"/>
      <c r="M65" s="35">
        <f t="shared" si="2"/>
        <v>45</v>
      </c>
      <c r="N65" s="225"/>
      <c r="O65" s="225"/>
      <c r="P65" s="200"/>
      <c r="Q65" s="33">
        <v>39</v>
      </c>
      <c r="R65" s="34"/>
      <c r="S65" s="35">
        <f t="shared" si="3"/>
        <v>39</v>
      </c>
      <c r="T65" s="33">
        <v>44</v>
      </c>
      <c r="U65" s="34"/>
      <c r="V65" s="35">
        <f t="shared" si="4"/>
        <v>44</v>
      </c>
      <c r="W65" s="33">
        <v>41</v>
      </c>
      <c r="X65" s="34"/>
      <c r="Y65" s="35">
        <f t="shared" si="5"/>
        <v>41</v>
      </c>
      <c r="Z65" s="36"/>
      <c r="AA65" s="36"/>
      <c r="AB65" s="36"/>
      <c r="AC65" s="29" t="str">
        <f t="shared" si="6"/>
        <v xml:space="preserve"> </v>
      </c>
      <c r="AD65" s="30" t="str">
        <f t="shared" si="7"/>
        <v xml:space="preserve"> راسب  </v>
      </c>
      <c r="AE65" s="36"/>
    </row>
    <row r="66" spans="1:31" ht="39.9" customHeight="1" thickBot="1">
      <c r="A66" s="253" t="s">
        <v>30</v>
      </c>
      <c r="B66" s="237" t="s">
        <v>30</v>
      </c>
      <c r="C66" s="275" t="s">
        <v>417</v>
      </c>
      <c r="D66" s="31"/>
      <c r="E66" s="33">
        <v>37</v>
      </c>
      <c r="F66" s="34"/>
      <c r="G66" s="35">
        <f t="shared" si="0"/>
        <v>37</v>
      </c>
      <c r="H66" s="33">
        <v>43</v>
      </c>
      <c r="I66" s="34"/>
      <c r="J66" s="35">
        <f t="shared" si="1"/>
        <v>43</v>
      </c>
      <c r="K66" s="33">
        <v>33</v>
      </c>
      <c r="L66" s="34"/>
      <c r="M66" s="35">
        <f t="shared" si="2"/>
        <v>33</v>
      </c>
      <c r="N66" s="225"/>
      <c r="O66" s="225"/>
      <c r="P66" s="200"/>
      <c r="Q66" s="33">
        <v>31</v>
      </c>
      <c r="R66" s="34"/>
      <c r="S66" s="35">
        <f t="shared" si="3"/>
        <v>31</v>
      </c>
      <c r="T66" s="33">
        <v>29</v>
      </c>
      <c r="U66" s="34"/>
      <c r="V66" s="35">
        <f t="shared" si="4"/>
        <v>29</v>
      </c>
      <c r="W66" s="33">
        <v>27</v>
      </c>
      <c r="X66" s="34"/>
      <c r="Y66" s="35">
        <f t="shared" si="5"/>
        <v>27</v>
      </c>
      <c r="Z66" s="36"/>
      <c r="AA66" s="36"/>
      <c r="AB66" s="36"/>
      <c r="AC66" s="29" t="str">
        <f t="shared" si="6"/>
        <v xml:space="preserve"> </v>
      </c>
      <c r="AD66" s="30" t="str">
        <f t="shared" si="7"/>
        <v xml:space="preserve"> راسب  </v>
      </c>
      <c r="AE66" s="36"/>
    </row>
    <row r="67" spans="1:31" ht="39.9" customHeight="1" thickBot="1">
      <c r="A67" s="253" t="s">
        <v>30</v>
      </c>
      <c r="B67" s="237" t="s">
        <v>30</v>
      </c>
      <c r="C67" s="88"/>
      <c r="D67" s="31"/>
      <c r="E67" s="33"/>
      <c r="F67" s="34"/>
      <c r="G67" s="35">
        <f t="shared" si="0"/>
        <v>0</v>
      </c>
      <c r="H67" s="33"/>
      <c r="I67" s="34"/>
      <c r="J67" s="35">
        <f t="shared" si="1"/>
        <v>0</v>
      </c>
      <c r="K67" s="33"/>
      <c r="L67" s="34"/>
      <c r="M67" s="35">
        <f t="shared" si="2"/>
        <v>0</v>
      </c>
      <c r="N67" s="225"/>
      <c r="O67" s="225"/>
      <c r="P67" s="200"/>
      <c r="Q67" s="33"/>
      <c r="R67" s="34"/>
      <c r="S67" s="35">
        <f t="shared" si="3"/>
        <v>0</v>
      </c>
      <c r="T67" s="33"/>
      <c r="U67" s="34"/>
      <c r="V67" s="35">
        <f t="shared" si="4"/>
        <v>0</v>
      </c>
      <c r="W67" s="33"/>
      <c r="X67" s="34"/>
      <c r="Y67" s="35">
        <f t="shared" si="5"/>
        <v>0</v>
      </c>
      <c r="Z67" s="36"/>
      <c r="AA67" s="36"/>
      <c r="AB67" s="36"/>
      <c r="AC67" s="29" t="str">
        <f t="shared" si="6"/>
        <v xml:space="preserve"> </v>
      </c>
      <c r="AD67" s="30" t="str">
        <f t="shared" si="7"/>
        <v xml:space="preserve"> راسب  </v>
      </c>
      <c r="AE67" s="36"/>
    </row>
    <row r="68" spans="1:31" ht="39.9" customHeight="1" thickBot="1">
      <c r="A68" s="253" t="s">
        <v>30</v>
      </c>
      <c r="B68" s="237" t="s">
        <v>30</v>
      </c>
      <c r="C68" s="88"/>
      <c r="D68" s="31"/>
      <c r="E68" s="33"/>
      <c r="F68" s="34"/>
      <c r="G68" s="35">
        <f t="shared" si="0"/>
        <v>0</v>
      </c>
      <c r="H68" s="33"/>
      <c r="I68" s="34"/>
      <c r="J68" s="35">
        <f t="shared" si="1"/>
        <v>0</v>
      </c>
      <c r="K68" s="33"/>
      <c r="L68" s="34"/>
      <c r="M68" s="35">
        <f t="shared" si="2"/>
        <v>0</v>
      </c>
      <c r="N68" s="225"/>
      <c r="O68" s="225"/>
      <c r="P68" s="200"/>
      <c r="Q68" s="33"/>
      <c r="R68" s="34"/>
      <c r="S68" s="35">
        <f t="shared" si="3"/>
        <v>0</v>
      </c>
      <c r="T68" s="33"/>
      <c r="U68" s="34"/>
      <c r="V68" s="35">
        <f t="shared" si="4"/>
        <v>0</v>
      </c>
      <c r="W68" s="33"/>
      <c r="X68" s="34"/>
      <c r="Y68" s="35">
        <f t="shared" si="5"/>
        <v>0</v>
      </c>
      <c r="Z68" s="36"/>
      <c r="AA68" s="36"/>
      <c r="AB68" s="36"/>
      <c r="AC68" s="29" t="str">
        <f t="shared" si="6"/>
        <v xml:space="preserve"> </v>
      </c>
      <c r="AD68" s="30" t="str">
        <f t="shared" si="7"/>
        <v xml:space="preserve"> راسب  </v>
      </c>
      <c r="AE68" s="36"/>
    </row>
    <row r="69" spans="1:31" ht="39.9" customHeight="1" thickBot="1">
      <c r="A69" s="253" t="s">
        <v>30</v>
      </c>
      <c r="B69" s="237" t="s">
        <v>30</v>
      </c>
      <c r="C69" s="88"/>
      <c r="D69" s="31"/>
      <c r="E69" s="33"/>
      <c r="F69" s="34"/>
      <c r="G69" s="35">
        <f t="shared" si="0"/>
        <v>0</v>
      </c>
      <c r="H69" s="33"/>
      <c r="I69" s="34"/>
      <c r="J69" s="35">
        <f t="shared" si="1"/>
        <v>0</v>
      </c>
      <c r="K69" s="33"/>
      <c r="L69" s="34"/>
      <c r="M69" s="35">
        <f t="shared" si="2"/>
        <v>0</v>
      </c>
      <c r="N69" s="225"/>
      <c r="O69" s="225"/>
      <c r="P69" s="200"/>
      <c r="Q69" s="33"/>
      <c r="R69" s="34"/>
      <c r="S69" s="35">
        <f t="shared" si="3"/>
        <v>0</v>
      </c>
      <c r="T69" s="33"/>
      <c r="U69" s="34"/>
      <c r="V69" s="35">
        <f t="shared" si="4"/>
        <v>0</v>
      </c>
      <c r="W69" s="33"/>
      <c r="X69" s="34"/>
      <c r="Y69" s="35">
        <f t="shared" si="5"/>
        <v>0</v>
      </c>
      <c r="Z69" s="36"/>
      <c r="AA69" s="36"/>
      <c r="AB69" s="36"/>
      <c r="AC69" s="29" t="str">
        <f t="shared" si="6"/>
        <v xml:space="preserve"> </v>
      </c>
      <c r="AD69" s="30" t="str">
        <f t="shared" si="7"/>
        <v xml:space="preserve"> راسب  </v>
      </c>
      <c r="AE69" s="36"/>
    </row>
    <row r="70" spans="1:31" ht="39.9" customHeight="1" thickBot="1">
      <c r="A70" s="253" t="s">
        <v>30</v>
      </c>
      <c r="B70" s="237" t="s">
        <v>30</v>
      </c>
      <c r="C70" s="88"/>
      <c r="D70" s="31"/>
      <c r="E70" s="33"/>
      <c r="F70" s="34"/>
      <c r="G70" s="35">
        <f t="shared" si="0"/>
        <v>0</v>
      </c>
      <c r="H70" s="33"/>
      <c r="I70" s="34"/>
      <c r="J70" s="35">
        <f t="shared" si="1"/>
        <v>0</v>
      </c>
      <c r="K70" s="33"/>
      <c r="L70" s="34"/>
      <c r="M70" s="35">
        <f t="shared" si="2"/>
        <v>0</v>
      </c>
      <c r="N70" s="225"/>
      <c r="O70" s="225"/>
      <c r="P70" s="200"/>
      <c r="Q70" s="33"/>
      <c r="R70" s="34"/>
      <c r="S70" s="35">
        <f t="shared" si="3"/>
        <v>0</v>
      </c>
      <c r="T70" s="33"/>
      <c r="U70" s="34"/>
      <c r="V70" s="35">
        <f t="shared" si="4"/>
        <v>0</v>
      </c>
      <c r="W70" s="33"/>
      <c r="X70" s="34"/>
      <c r="Y70" s="35">
        <f t="shared" si="5"/>
        <v>0</v>
      </c>
      <c r="Z70" s="36"/>
      <c r="AA70" s="36"/>
      <c r="AB70" s="36"/>
      <c r="AC70" s="29" t="str">
        <f t="shared" si="6"/>
        <v xml:space="preserve"> </v>
      </c>
      <c r="AD70" s="30" t="str">
        <f t="shared" si="7"/>
        <v xml:space="preserve"> راسب  </v>
      </c>
      <c r="AE70" s="36"/>
    </row>
    <row r="71" spans="1:31" ht="39.9" customHeight="1" thickBot="1">
      <c r="A71" s="253" t="s">
        <v>30</v>
      </c>
      <c r="B71" s="237" t="s">
        <v>30</v>
      </c>
      <c r="C71" s="88"/>
      <c r="D71" s="31"/>
      <c r="E71" s="33"/>
      <c r="F71" s="34"/>
      <c r="G71" s="35">
        <f t="shared" si="0"/>
        <v>0</v>
      </c>
      <c r="H71" s="33"/>
      <c r="I71" s="34"/>
      <c r="J71" s="35">
        <f t="shared" si="1"/>
        <v>0</v>
      </c>
      <c r="K71" s="33"/>
      <c r="L71" s="34"/>
      <c r="M71" s="35">
        <f t="shared" si="2"/>
        <v>0</v>
      </c>
      <c r="N71" s="225"/>
      <c r="O71" s="225"/>
      <c r="P71" s="200"/>
      <c r="Q71" s="33"/>
      <c r="R71" s="34"/>
      <c r="S71" s="35">
        <f t="shared" si="3"/>
        <v>0</v>
      </c>
      <c r="T71" s="33"/>
      <c r="U71" s="34"/>
      <c r="V71" s="35">
        <f t="shared" si="4"/>
        <v>0</v>
      </c>
      <c r="W71" s="33"/>
      <c r="X71" s="34"/>
      <c r="Y71" s="35">
        <f t="shared" si="5"/>
        <v>0</v>
      </c>
      <c r="Z71" s="36"/>
      <c r="AA71" s="36"/>
      <c r="AB71" s="36"/>
      <c r="AC71" s="29" t="str">
        <f t="shared" si="6"/>
        <v xml:space="preserve"> </v>
      </c>
      <c r="AD71" s="30" t="str">
        <f t="shared" si="7"/>
        <v xml:space="preserve"> راسب  </v>
      </c>
      <c r="AE71" s="36"/>
    </row>
    <row r="72" spans="1:31" ht="39.9" customHeight="1" thickBot="1">
      <c r="A72" s="253" t="s">
        <v>30</v>
      </c>
      <c r="B72" s="237" t="s">
        <v>30</v>
      </c>
      <c r="C72" s="88"/>
      <c r="D72" s="31"/>
      <c r="E72" s="33"/>
      <c r="F72" s="34"/>
      <c r="G72" s="35">
        <f t="shared" si="0"/>
        <v>0</v>
      </c>
      <c r="H72" s="33"/>
      <c r="I72" s="34"/>
      <c r="J72" s="35">
        <f t="shared" si="1"/>
        <v>0</v>
      </c>
      <c r="K72" s="33"/>
      <c r="L72" s="34"/>
      <c r="M72" s="35">
        <f t="shared" si="2"/>
        <v>0</v>
      </c>
      <c r="N72" s="225"/>
      <c r="O72" s="225"/>
      <c r="P72" s="200"/>
      <c r="Q72" s="33"/>
      <c r="R72" s="34"/>
      <c r="S72" s="35">
        <f t="shared" si="3"/>
        <v>0</v>
      </c>
      <c r="T72" s="33"/>
      <c r="U72" s="34"/>
      <c r="V72" s="35">
        <f t="shared" si="4"/>
        <v>0</v>
      </c>
      <c r="W72" s="33"/>
      <c r="X72" s="34"/>
      <c r="Y72" s="35">
        <f t="shared" si="5"/>
        <v>0</v>
      </c>
      <c r="Z72" s="36"/>
      <c r="AA72" s="36"/>
      <c r="AB72" s="36"/>
      <c r="AC72" s="29" t="str">
        <f t="shared" si="6"/>
        <v xml:space="preserve"> </v>
      </c>
      <c r="AD72" s="30" t="str">
        <f t="shared" si="7"/>
        <v xml:space="preserve"> راسب  </v>
      </c>
      <c r="AE72" s="36"/>
    </row>
    <row r="73" spans="1:31" ht="39.9" customHeight="1" thickBot="1">
      <c r="A73" s="253" t="s">
        <v>30</v>
      </c>
      <c r="B73" s="237" t="s">
        <v>30</v>
      </c>
      <c r="C73" s="88"/>
      <c r="D73" s="31"/>
      <c r="E73" s="33"/>
      <c r="F73" s="34"/>
      <c r="G73" s="35">
        <f t="shared" si="0"/>
        <v>0</v>
      </c>
      <c r="H73" s="33"/>
      <c r="I73" s="34"/>
      <c r="J73" s="35">
        <f t="shared" si="1"/>
        <v>0</v>
      </c>
      <c r="K73" s="33"/>
      <c r="L73" s="34"/>
      <c r="M73" s="35">
        <f t="shared" si="2"/>
        <v>0</v>
      </c>
      <c r="N73" s="225"/>
      <c r="O73" s="225"/>
      <c r="P73" s="200"/>
      <c r="Q73" s="33"/>
      <c r="R73" s="34"/>
      <c r="S73" s="35">
        <f t="shared" si="3"/>
        <v>0</v>
      </c>
      <c r="T73" s="33"/>
      <c r="U73" s="34"/>
      <c r="V73" s="35">
        <f t="shared" si="4"/>
        <v>0</v>
      </c>
      <c r="W73" s="33"/>
      <c r="X73" s="34"/>
      <c r="Y73" s="35">
        <f t="shared" si="5"/>
        <v>0</v>
      </c>
      <c r="Z73" s="36"/>
      <c r="AA73" s="36"/>
      <c r="AB73" s="36"/>
      <c r="AC73" s="29" t="str">
        <f t="shared" si="6"/>
        <v xml:space="preserve"> </v>
      </c>
      <c r="AD73" s="30" t="str">
        <f t="shared" si="7"/>
        <v xml:space="preserve"> راسب  </v>
      </c>
      <c r="AE73" s="36"/>
    </row>
    <row r="74" spans="1:31" ht="39.9" customHeight="1" thickBot="1">
      <c r="A74" s="253" t="s">
        <v>30</v>
      </c>
      <c r="B74" s="237" t="s">
        <v>30</v>
      </c>
      <c r="C74" s="88"/>
      <c r="D74" s="31"/>
      <c r="E74" s="33"/>
      <c r="F74" s="34"/>
      <c r="G74" s="35">
        <f t="shared" si="0"/>
        <v>0</v>
      </c>
      <c r="H74" s="33"/>
      <c r="I74" s="34"/>
      <c r="J74" s="35">
        <f t="shared" si="1"/>
        <v>0</v>
      </c>
      <c r="K74" s="33"/>
      <c r="L74" s="34"/>
      <c r="M74" s="35">
        <f t="shared" si="2"/>
        <v>0</v>
      </c>
      <c r="N74" s="225"/>
      <c r="O74" s="225"/>
      <c r="P74" s="200"/>
      <c r="Q74" s="33"/>
      <c r="R74" s="34"/>
      <c r="S74" s="35">
        <f t="shared" si="3"/>
        <v>0</v>
      </c>
      <c r="T74" s="33"/>
      <c r="U74" s="34"/>
      <c r="V74" s="35">
        <f t="shared" si="4"/>
        <v>0</v>
      </c>
      <c r="W74" s="33"/>
      <c r="X74" s="34"/>
      <c r="Y74" s="35">
        <f t="shared" si="5"/>
        <v>0</v>
      </c>
      <c r="Z74" s="36"/>
      <c r="AA74" s="36"/>
      <c r="AB74" s="36"/>
      <c r="AC74" s="29" t="str">
        <f t="shared" si="6"/>
        <v xml:space="preserve"> </v>
      </c>
      <c r="AD74" s="30" t="str">
        <f t="shared" si="7"/>
        <v xml:space="preserve"> راسب  </v>
      </c>
      <c r="AE74" s="36"/>
    </row>
    <row r="75" spans="1:31" ht="39.9" customHeight="1" thickBot="1">
      <c r="A75" s="253" t="s">
        <v>30</v>
      </c>
      <c r="B75" s="237" t="s">
        <v>30</v>
      </c>
      <c r="C75" s="88"/>
      <c r="D75" s="31"/>
      <c r="E75" s="33"/>
      <c r="F75" s="34"/>
      <c r="G75" s="35">
        <f t="shared" si="0"/>
        <v>0</v>
      </c>
      <c r="H75" s="33"/>
      <c r="I75" s="34"/>
      <c r="J75" s="35">
        <f t="shared" si="1"/>
        <v>0</v>
      </c>
      <c r="K75" s="33"/>
      <c r="L75" s="34"/>
      <c r="M75" s="35">
        <f t="shared" si="2"/>
        <v>0</v>
      </c>
      <c r="N75" s="225"/>
      <c r="O75" s="225"/>
      <c r="P75" s="200"/>
      <c r="Q75" s="33"/>
      <c r="R75" s="34"/>
      <c r="S75" s="35">
        <f t="shared" si="3"/>
        <v>0</v>
      </c>
      <c r="T75" s="33"/>
      <c r="U75" s="34"/>
      <c r="V75" s="35">
        <f t="shared" si="4"/>
        <v>0</v>
      </c>
      <c r="W75" s="33"/>
      <c r="X75" s="34"/>
      <c r="Y75" s="35">
        <f t="shared" si="5"/>
        <v>0</v>
      </c>
      <c r="Z75" s="36"/>
      <c r="AA75" s="36"/>
      <c r="AB75" s="36"/>
      <c r="AC75" s="29" t="str">
        <f t="shared" si="6"/>
        <v xml:space="preserve"> </v>
      </c>
      <c r="AD75" s="30" t="str">
        <f t="shared" si="7"/>
        <v xml:space="preserve"> راسب  </v>
      </c>
      <c r="AE75" s="36"/>
    </row>
    <row r="76" spans="1:31" ht="39.9" customHeight="1" thickBot="1">
      <c r="A76" s="253" t="s">
        <v>30</v>
      </c>
      <c r="B76" s="237" t="s">
        <v>30</v>
      </c>
      <c r="C76" s="88"/>
      <c r="D76" s="31"/>
      <c r="E76" s="33"/>
      <c r="F76" s="34"/>
      <c r="G76" s="35">
        <f t="shared" si="0"/>
        <v>0</v>
      </c>
      <c r="H76" s="33"/>
      <c r="I76" s="34"/>
      <c r="J76" s="35">
        <f t="shared" si="1"/>
        <v>0</v>
      </c>
      <c r="K76" s="33"/>
      <c r="L76" s="34"/>
      <c r="M76" s="35">
        <f t="shared" si="2"/>
        <v>0</v>
      </c>
      <c r="N76" s="225"/>
      <c r="O76" s="225"/>
      <c r="P76" s="200"/>
      <c r="Q76" s="33"/>
      <c r="R76" s="34"/>
      <c r="S76" s="35">
        <f t="shared" si="3"/>
        <v>0</v>
      </c>
      <c r="T76" s="33"/>
      <c r="U76" s="34"/>
      <c r="V76" s="35">
        <f t="shared" si="4"/>
        <v>0</v>
      </c>
      <c r="W76" s="33"/>
      <c r="X76" s="34"/>
      <c r="Y76" s="35">
        <f t="shared" si="5"/>
        <v>0</v>
      </c>
      <c r="Z76" s="36"/>
      <c r="AA76" s="36"/>
      <c r="AB76" s="36"/>
      <c r="AC76" s="29" t="str">
        <f t="shared" si="6"/>
        <v xml:space="preserve"> </v>
      </c>
      <c r="AD76" s="30" t="str">
        <f t="shared" si="7"/>
        <v xml:space="preserve"> راسب  </v>
      </c>
      <c r="AE76" s="36"/>
    </row>
    <row r="77" spans="1:31" ht="39.9" customHeight="1" thickBot="1">
      <c r="A77" s="253" t="s">
        <v>30</v>
      </c>
      <c r="B77" s="237" t="s">
        <v>30</v>
      </c>
      <c r="C77" s="88"/>
      <c r="D77" s="31"/>
      <c r="E77" s="33"/>
      <c r="F77" s="34"/>
      <c r="G77" s="35">
        <f t="shared" ref="G77:G140" si="8">E77+F77</f>
        <v>0</v>
      </c>
      <c r="H77" s="33"/>
      <c r="I77" s="34"/>
      <c r="J77" s="35">
        <f t="shared" ref="J77:J140" si="9">H77+I77</f>
        <v>0</v>
      </c>
      <c r="K77" s="33"/>
      <c r="L77" s="34"/>
      <c r="M77" s="35">
        <f t="shared" ref="M77:M140" si="10">K77+L77</f>
        <v>0</v>
      </c>
      <c r="N77" s="225"/>
      <c r="O77" s="225"/>
      <c r="P77" s="200"/>
      <c r="Q77" s="33"/>
      <c r="R77" s="34"/>
      <c r="S77" s="35">
        <f t="shared" ref="S77:S140" si="11">Q77+R77</f>
        <v>0</v>
      </c>
      <c r="T77" s="33"/>
      <c r="U77" s="34"/>
      <c r="V77" s="35">
        <f t="shared" ref="V77:V140" si="12">T77+U77</f>
        <v>0</v>
      </c>
      <c r="W77" s="33"/>
      <c r="X77" s="34"/>
      <c r="Y77" s="35">
        <f t="shared" ref="Y77:Y140" si="13">W77+X77</f>
        <v>0</v>
      </c>
      <c r="Z77" s="36"/>
      <c r="AA77" s="36"/>
      <c r="AB77" s="36"/>
      <c r="AC77" s="29" t="str">
        <f t="shared" ref="AC77:AC140" si="14">IF(AND(G77&gt;=50,J77&gt;=50,M77&gt;=50,S77&gt;=50,V77&gt;=50,Y77&gt;=50),SUM(AB77,AA77,Z77,Y77,V77,S77,M77,J77,G77)," ")</f>
        <v xml:space="preserve"> </v>
      </c>
      <c r="AD77" s="30" t="str">
        <f t="shared" ref="AD77:AD140" si="15">IF(AND(Y77&gt;=50,V77&gt;=50,S77&gt;=50,M77&gt;=50,J77&gt;=50,G77&gt;=50)," ناجح"," راسب  ")</f>
        <v xml:space="preserve"> راسب  </v>
      </c>
      <c r="AE77" s="36"/>
    </row>
    <row r="78" spans="1:31" ht="39.9" customHeight="1" thickBot="1">
      <c r="A78" s="253" t="s">
        <v>30</v>
      </c>
      <c r="B78" s="237" t="s">
        <v>30</v>
      </c>
      <c r="C78" s="88"/>
      <c r="D78" s="31"/>
      <c r="E78" s="33"/>
      <c r="F78" s="34"/>
      <c r="G78" s="35">
        <f t="shared" si="8"/>
        <v>0</v>
      </c>
      <c r="H78" s="33"/>
      <c r="I78" s="34"/>
      <c r="J78" s="35">
        <f t="shared" si="9"/>
        <v>0</v>
      </c>
      <c r="K78" s="33"/>
      <c r="L78" s="34"/>
      <c r="M78" s="35">
        <f t="shared" si="10"/>
        <v>0</v>
      </c>
      <c r="N78" s="225"/>
      <c r="O78" s="225"/>
      <c r="P78" s="200"/>
      <c r="Q78" s="33"/>
      <c r="R78" s="34"/>
      <c r="S78" s="35">
        <f t="shared" si="11"/>
        <v>0</v>
      </c>
      <c r="T78" s="33"/>
      <c r="U78" s="34"/>
      <c r="V78" s="35">
        <f t="shared" si="12"/>
        <v>0</v>
      </c>
      <c r="W78" s="33"/>
      <c r="X78" s="34"/>
      <c r="Y78" s="35">
        <f t="shared" si="13"/>
        <v>0</v>
      </c>
      <c r="Z78" s="36"/>
      <c r="AA78" s="36"/>
      <c r="AB78" s="36"/>
      <c r="AC78" s="29" t="str">
        <f t="shared" si="14"/>
        <v xml:space="preserve"> </v>
      </c>
      <c r="AD78" s="30" t="str">
        <f t="shared" si="15"/>
        <v xml:space="preserve"> راسب  </v>
      </c>
      <c r="AE78" s="36"/>
    </row>
    <row r="79" spans="1:31" ht="39.9" customHeight="1" thickBot="1">
      <c r="A79" s="253" t="s">
        <v>30</v>
      </c>
      <c r="B79" s="237" t="s">
        <v>30</v>
      </c>
      <c r="C79" s="88"/>
      <c r="D79" s="31"/>
      <c r="E79" s="33"/>
      <c r="F79" s="34"/>
      <c r="G79" s="35">
        <f t="shared" si="8"/>
        <v>0</v>
      </c>
      <c r="H79" s="33"/>
      <c r="I79" s="34"/>
      <c r="J79" s="35">
        <f t="shared" si="9"/>
        <v>0</v>
      </c>
      <c r="K79" s="33"/>
      <c r="L79" s="34"/>
      <c r="M79" s="35">
        <f t="shared" si="10"/>
        <v>0</v>
      </c>
      <c r="N79" s="225"/>
      <c r="O79" s="225"/>
      <c r="P79" s="200"/>
      <c r="Q79" s="33"/>
      <c r="R79" s="34"/>
      <c r="S79" s="35">
        <f t="shared" si="11"/>
        <v>0</v>
      </c>
      <c r="T79" s="33"/>
      <c r="U79" s="34"/>
      <c r="V79" s="35">
        <f t="shared" si="12"/>
        <v>0</v>
      </c>
      <c r="W79" s="33"/>
      <c r="X79" s="34"/>
      <c r="Y79" s="35">
        <f t="shared" si="13"/>
        <v>0</v>
      </c>
      <c r="Z79" s="36"/>
      <c r="AA79" s="36"/>
      <c r="AB79" s="36"/>
      <c r="AC79" s="29" t="str">
        <f t="shared" si="14"/>
        <v xml:space="preserve"> </v>
      </c>
      <c r="AD79" s="30" t="str">
        <f t="shared" si="15"/>
        <v xml:space="preserve"> راسب  </v>
      </c>
      <c r="AE79" s="36"/>
    </row>
    <row r="80" spans="1:31" ht="39.9" customHeight="1" thickBot="1">
      <c r="A80" s="253" t="s">
        <v>30</v>
      </c>
      <c r="B80" s="237" t="s">
        <v>30</v>
      </c>
      <c r="C80" s="88"/>
      <c r="D80" s="31"/>
      <c r="E80" s="33"/>
      <c r="F80" s="34"/>
      <c r="G80" s="35">
        <f t="shared" si="8"/>
        <v>0</v>
      </c>
      <c r="H80" s="33"/>
      <c r="I80" s="34"/>
      <c r="J80" s="35">
        <f t="shared" si="9"/>
        <v>0</v>
      </c>
      <c r="K80" s="33"/>
      <c r="L80" s="34"/>
      <c r="M80" s="35">
        <f t="shared" si="10"/>
        <v>0</v>
      </c>
      <c r="N80" s="225"/>
      <c r="O80" s="225"/>
      <c r="P80" s="200"/>
      <c r="Q80" s="33"/>
      <c r="R80" s="34"/>
      <c r="S80" s="35">
        <f t="shared" si="11"/>
        <v>0</v>
      </c>
      <c r="T80" s="33"/>
      <c r="U80" s="34"/>
      <c r="V80" s="35">
        <f t="shared" si="12"/>
        <v>0</v>
      </c>
      <c r="W80" s="33"/>
      <c r="X80" s="34"/>
      <c r="Y80" s="35">
        <f t="shared" si="13"/>
        <v>0</v>
      </c>
      <c r="Z80" s="36"/>
      <c r="AA80" s="36"/>
      <c r="AB80" s="36"/>
      <c r="AC80" s="29" t="str">
        <f t="shared" si="14"/>
        <v xml:space="preserve"> </v>
      </c>
      <c r="AD80" s="30" t="str">
        <f t="shared" si="15"/>
        <v xml:space="preserve"> راسب  </v>
      </c>
      <c r="AE80" s="36"/>
    </row>
    <row r="81" spans="1:31" ht="39.9" customHeight="1" thickBot="1">
      <c r="A81" s="253" t="s">
        <v>30</v>
      </c>
      <c r="B81" s="237" t="s">
        <v>30</v>
      </c>
      <c r="C81" s="88"/>
      <c r="D81" s="31"/>
      <c r="E81" s="33"/>
      <c r="F81" s="34"/>
      <c r="G81" s="35">
        <f t="shared" si="8"/>
        <v>0</v>
      </c>
      <c r="H81" s="33"/>
      <c r="I81" s="34"/>
      <c r="J81" s="35">
        <f t="shared" si="9"/>
        <v>0</v>
      </c>
      <c r="K81" s="33"/>
      <c r="L81" s="34"/>
      <c r="M81" s="35">
        <f t="shared" si="10"/>
        <v>0</v>
      </c>
      <c r="N81" s="225"/>
      <c r="O81" s="225"/>
      <c r="P81" s="200"/>
      <c r="Q81" s="33"/>
      <c r="R81" s="34"/>
      <c r="S81" s="35">
        <f t="shared" si="11"/>
        <v>0</v>
      </c>
      <c r="T81" s="33"/>
      <c r="U81" s="34"/>
      <c r="V81" s="35">
        <f t="shared" si="12"/>
        <v>0</v>
      </c>
      <c r="W81" s="33"/>
      <c r="X81" s="34"/>
      <c r="Y81" s="35">
        <f t="shared" si="13"/>
        <v>0</v>
      </c>
      <c r="Z81" s="36"/>
      <c r="AA81" s="36"/>
      <c r="AB81" s="36"/>
      <c r="AC81" s="29" t="str">
        <f t="shared" si="14"/>
        <v xml:space="preserve"> </v>
      </c>
      <c r="AD81" s="30" t="str">
        <f t="shared" si="15"/>
        <v xml:space="preserve"> راسب  </v>
      </c>
      <c r="AE81" s="36"/>
    </row>
    <row r="82" spans="1:31" ht="39.9" customHeight="1" thickBot="1">
      <c r="A82" s="253" t="s">
        <v>30</v>
      </c>
      <c r="B82" s="237" t="s">
        <v>30</v>
      </c>
      <c r="C82" s="88"/>
      <c r="D82" s="31"/>
      <c r="E82" s="33"/>
      <c r="F82" s="34"/>
      <c r="G82" s="35">
        <f t="shared" si="8"/>
        <v>0</v>
      </c>
      <c r="H82" s="33"/>
      <c r="I82" s="34"/>
      <c r="J82" s="35">
        <f t="shared" si="9"/>
        <v>0</v>
      </c>
      <c r="K82" s="33"/>
      <c r="L82" s="34"/>
      <c r="M82" s="35">
        <f t="shared" si="10"/>
        <v>0</v>
      </c>
      <c r="N82" s="225"/>
      <c r="O82" s="225"/>
      <c r="P82" s="200"/>
      <c r="Q82" s="33"/>
      <c r="R82" s="34"/>
      <c r="S82" s="35">
        <f t="shared" si="11"/>
        <v>0</v>
      </c>
      <c r="T82" s="33"/>
      <c r="U82" s="34"/>
      <c r="V82" s="35">
        <f t="shared" si="12"/>
        <v>0</v>
      </c>
      <c r="W82" s="33"/>
      <c r="X82" s="34"/>
      <c r="Y82" s="35">
        <f t="shared" si="13"/>
        <v>0</v>
      </c>
      <c r="Z82" s="36"/>
      <c r="AA82" s="36"/>
      <c r="AB82" s="36"/>
      <c r="AC82" s="29" t="str">
        <f t="shared" si="14"/>
        <v xml:space="preserve"> </v>
      </c>
      <c r="AD82" s="30" t="str">
        <f t="shared" si="15"/>
        <v xml:space="preserve"> راسب  </v>
      </c>
      <c r="AE82" s="36"/>
    </row>
    <row r="83" spans="1:31" ht="39.9" customHeight="1" thickBot="1">
      <c r="A83" s="253" t="s">
        <v>30</v>
      </c>
      <c r="B83" s="237" t="s">
        <v>30</v>
      </c>
      <c r="C83" s="88"/>
      <c r="D83" s="31"/>
      <c r="E83" s="33"/>
      <c r="F83" s="34"/>
      <c r="G83" s="35">
        <f t="shared" si="8"/>
        <v>0</v>
      </c>
      <c r="H83" s="33"/>
      <c r="I83" s="34"/>
      <c r="J83" s="35">
        <f t="shared" si="9"/>
        <v>0</v>
      </c>
      <c r="K83" s="33"/>
      <c r="L83" s="34"/>
      <c r="M83" s="35">
        <f t="shared" si="10"/>
        <v>0</v>
      </c>
      <c r="N83" s="225"/>
      <c r="O83" s="225"/>
      <c r="P83" s="200"/>
      <c r="Q83" s="33"/>
      <c r="R83" s="34"/>
      <c r="S83" s="35">
        <f t="shared" si="11"/>
        <v>0</v>
      </c>
      <c r="T83" s="33"/>
      <c r="U83" s="34"/>
      <c r="V83" s="35">
        <f t="shared" si="12"/>
        <v>0</v>
      </c>
      <c r="W83" s="33"/>
      <c r="X83" s="34"/>
      <c r="Y83" s="35">
        <f t="shared" si="13"/>
        <v>0</v>
      </c>
      <c r="Z83" s="36"/>
      <c r="AA83" s="36"/>
      <c r="AB83" s="36"/>
      <c r="AC83" s="29" t="str">
        <f t="shared" si="14"/>
        <v xml:space="preserve"> </v>
      </c>
      <c r="AD83" s="30" t="str">
        <f t="shared" si="15"/>
        <v xml:space="preserve"> راسب  </v>
      </c>
      <c r="AE83" s="36"/>
    </row>
    <row r="84" spans="1:31" ht="39.9" customHeight="1" thickBot="1">
      <c r="A84" s="253" t="s">
        <v>30</v>
      </c>
      <c r="B84" s="237" t="s">
        <v>30</v>
      </c>
      <c r="C84" s="88"/>
      <c r="D84" s="31"/>
      <c r="E84" s="33"/>
      <c r="F84" s="34"/>
      <c r="G84" s="35">
        <f t="shared" si="8"/>
        <v>0</v>
      </c>
      <c r="H84" s="33"/>
      <c r="I84" s="34"/>
      <c r="J84" s="35">
        <f t="shared" si="9"/>
        <v>0</v>
      </c>
      <c r="K84" s="33"/>
      <c r="L84" s="34"/>
      <c r="M84" s="35">
        <f t="shared" si="10"/>
        <v>0</v>
      </c>
      <c r="N84" s="225"/>
      <c r="O84" s="225"/>
      <c r="P84" s="200"/>
      <c r="Q84" s="33"/>
      <c r="R84" s="34"/>
      <c r="S84" s="35">
        <f t="shared" si="11"/>
        <v>0</v>
      </c>
      <c r="T84" s="33"/>
      <c r="U84" s="34"/>
      <c r="V84" s="35">
        <f t="shared" si="12"/>
        <v>0</v>
      </c>
      <c r="W84" s="33"/>
      <c r="X84" s="34"/>
      <c r="Y84" s="35">
        <f t="shared" si="13"/>
        <v>0</v>
      </c>
      <c r="Z84" s="36"/>
      <c r="AA84" s="36"/>
      <c r="AB84" s="36"/>
      <c r="AC84" s="29" t="str">
        <f t="shared" si="14"/>
        <v xml:space="preserve"> </v>
      </c>
      <c r="AD84" s="30" t="str">
        <f t="shared" si="15"/>
        <v xml:space="preserve"> راسب  </v>
      </c>
      <c r="AE84" s="36"/>
    </row>
    <row r="85" spans="1:31" ht="39.9" customHeight="1" thickBot="1">
      <c r="A85" s="253" t="s">
        <v>30</v>
      </c>
      <c r="B85" s="237" t="s">
        <v>30</v>
      </c>
      <c r="C85" s="88"/>
      <c r="D85" s="31"/>
      <c r="E85" s="33"/>
      <c r="F85" s="34"/>
      <c r="G85" s="35">
        <f t="shared" si="8"/>
        <v>0</v>
      </c>
      <c r="H85" s="33"/>
      <c r="I85" s="34"/>
      <c r="J85" s="35">
        <f t="shared" si="9"/>
        <v>0</v>
      </c>
      <c r="K85" s="33"/>
      <c r="L85" s="34"/>
      <c r="M85" s="35">
        <f t="shared" si="10"/>
        <v>0</v>
      </c>
      <c r="N85" s="225"/>
      <c r="O85" s="225"/>
      <c r="P85" s="200"/>
      <c r="Q85" s="33"/>
      <c r="R85" s="34"/>
      <c r="S85" s="35">
        <f t="shared" si="11"/>
        <v>0</v>
      </c>
      <c r="T85" s="33"/>
      <c r="U85" s="34"/>
      <c r="V85" s="35">
        <f t="shared" si="12"/>
        <v>0</v>
      </c>
      <c r="W85" s="33"/>
      <c r="X85" s="34"/>
      <c r="Y85" s="35">
        <f t="shared" si="13"/>
        <v>0</v>
      </c>
      <c r="Z85" s="36"/>
      <c r="AA85" s="36"/>
      <c r="AB85" s="36"/>
      <c r="AC85" s="29" t="str">
        <f t="shared" si="14"/>
        <v xml:space="preserve"> </v>
      </c>
      <c r="AD85" s="30" t="str">
        <f t="shared" si="15"/>
        <v xml:space="preserve"> راسب  </v>
      </c>
      <c r="AE85" s="36"/>
    </row>
    <row r="86" spans="1:31" ht="39.9" customHeight="1" thickBot="1">
      <c r="A86" s="253" t="s">
        <v>30</v>
      </c>
      <c r="B86" s="237" t="s">
        <v>30</v>
      </c>
      <c r="C86" s="88"/>
      <c r="D86" s="31"/>
      <c r="E86" s="33"/>
      <c r="F86" s="34"/>
      <c r="G86" s="35">
        <f t="shared" si="8"/>
        <v>0</v>
      </c>
      <c r="H86" s="33"/>
      <c r="I86" s="34"/>
      <c r="J86" s="35">
        <f t="shared" si="9"/>
        <v>0</v>
      </c>
      <c r="K86" s="33"/>
      <c r="L86" s="34"/>
      <c r="M86" s="35">
        <f t="shared" si="10"/>
        <v>0</v>
      </c>
      <c r="N86" s="225"/>
      <c r="O86" s="225"/>
      <c r="P86" s="200"/>
      <c r="Q86" s="33"/>
      <c r="R86" s="34"/>
      <c r="S86" s="35">
        <f t="shared" si="11"/>
        <v>0</v>
      </c>
      <c r="T86" s="33"/>
      <c r="U86" s="34"/>
      <c r="V86" s="35">
        <f t="shared" si="12"/>
        <v>0</v>
      </c>
      <c r="W86" s="33"/>
      <c r="X86" s="34"/>
      <c r="Y86" s="35">
        <f t="shared" si="13"/>
        <v>0</v>
      </c>
      <c r="Z86" s="36"/>
      <c r="AA86" s="36"/>
      <c r="AB86" s="36"/>
      <c r="AC86" s="29" t="str">
        <f t="shared" si="14"/>
        <v xml:space="preserve"> </v>
      </c>
      <c r="AD86" s="30" t="str">
        <f t="shared" si="15"/>
        <v xml:space="preserve"> راسب  </v>
      </c>
      <c r="AE86" s="36"/>
    </row>
    <row r="87" spans="1:31" ht="39.9" customHeight="1" thickBot="1">
      <c r="A87" s="253" t="s">
        <v>30</v>
      </c>
      <c r="B87" s="237" t="s">
        <v>30</v>
      </c>
      <c r="C87" s="88"/>
      <c r="D87" s="31"/>
      <c r="E87" s="33"/>
      <c r="F87" s="34"/>
      <c r="G87" s="35">
        <f t="shared" si="8"/>
        <v>0</v>
      </c>
      <c r="H87" s="33"/>
      <c r="I87" s="34"/>
      <c r="J87" s="35">
        <f t="shared" si="9"/>
        <v>0</v>
      </c>
      <c r="K87" s="33"/>
      <c r="L87" s="34"/>
      <c r="M87" s="35">
        <f t="shared" si="10"/>
        <v>0</v>
      </c>
      <c r="N87" s="225"/>
      <c r="O87" s="225"/>
      <c r="P87" s="200"/>
      <c r="Q87" s="33"/>
      <c r="R87" s="34"/>
      <c r="S87" s="35">
        <f t="shared" si="11"/>
        <v>0</v>
      </c>
      <c r="T87" s="33"/>
      <c r="U87" s="34"/>
      <c r="V87" s="35">
        <f t="shared" si="12"/>
        <v>0</v>
      </c>
      <c r="W87" s="33"/>
      <c r="X87" s="34"/>
      <c r="Y87" s="35">
        <f t="shared" si="13"/>
        <v>0</v>
      </c>
      <c r="Z87" s="36"/>
      <c r="AA87" s="36"/>
      <c r="AB87" s="36"/>
      <c r="AC87" s="29" t="str">
        <f t="shared" si="14"/>
        <v xml:space="preserve"> </v>
      </c>
      <c r="AD87" s="30" t="str">
        <f t="shared" si="15"/>
        <v xml:space="preserve"> راسب  </v>
      </c>
      <c r="AE87" s="36"/>
    </row>
    <row r="88" spans="1:31" ht="39.9" customHeight="1" thickBot="1">
      <c r="A88" s="253" t="s">
        <v>30</v>
      </c>
      <c r="B88" s="237" t="s">
        <v>30</v>
      </c>
      <c r="C88" s="88"/>
      <c r="D88" s="31"/>
      <c r="E88" s="33"/>
      <c r="F88" s="34"/>
      <c r="G88" s="35">
        <f t="shared" si="8"/>
        <v>0</v>
      </c>
      <c r="H88" s="33"/>
      <c r="I88" s="34"/>
      <c r="J88" s="35">
        <f t="shared" si="9"/>
        <v>0</v>
      </c>
      <c r="K88" s="33"/>
      <c r="L88" s="34"/>
      <c r="M88" s="35">
        <f t="shared" si="10"/>
        <v>0</v>
      </c>
      <c r="N88" s="225"/>
      <c r="O88" s="225"/>
      <c r="P88" s="200"/>
      <c r="Q88" s="33"/>
      <c r="R88" s="34"/>
      <c r="S88" s="35">
        <f t="shared" si="11"/>
        <v>0</v>
      </c>
      <c r="T88" s="33"/>
      <c r="U88" s="34"/>
      <c r="V88" s="35">
        <f t="shared" si="12"/>
        <v>0</v>
      </c>
      <c r="W88" s="33"/>
      <c r="X88" s="34"/>
      <c r="Y88" s="35">
        <f t="shared" si="13"/>
        <v>0</v>
      </c>
      <c r="Z88" s="36"/>
      <c r="AA88" s="36"/>
      <c r="AB88" s="36"/>
      <c r="AC88" s="29" t="str">
        <f t="shared" si="14"/>
        <v xml:space="preserve"> </v>
      </c>
      <c r="AD88" s="30" t="str">
        <f t="shared" si="15"/>
        <v xml:space="preserve"> راسب  </v>
      </c>
      <c r="AE88" s="36"/>
    </row>
    <row r="89" spans="1:31" ht="39.9" customHeight="1" thickBot="1">
      <c r="A89" s="253" t="s">
        <v>30</v>
      </c>
      <c r="B89" s="237" t="s">
        <v>30</v>
      </c>
      <c r="C89" s="88"/>
      <c r="D89" s="31"/>
      <c r="E89" s="33"/>
      <c r="F89" s="34"/>
      <c r="G89" s="35">
        <f t="shared" si="8"/>
        <v>0</v>
      </c>
      <c r="H89" s="33"/>
      <c r="I89" s="34"/>
      <c r="J89" s="35">
        <f t="shared" si="9"/>
        <v>0</v>
      </c>
      <c r="K89" s="33"/>
      <c r="L89" s="34"/>
      <c r="M89" s="35">
        <f t="shared" si="10"/>
        <v>0</v>
      </c>
      <c r="N89" s="225"/>
      <c r="O89" s="225"/>
      <c r="P89" s="200"/>
      <c r="Q89" s="33"/>
      <c r="R89" s="34"/>
      <c r="S89" s="35">
        <f t="shared" si="11"/>
        <v>0</v>
      </c>
      <c r="T89" s="33"/>
      <c r="U89" s="34"/>
      <c r="V89" s="35">
        <f t="shared" si="12"/>
        <v>0</v>
      </c>
      <c r="W89" s="33"/>
      <c r="X89" s="34"/>
      <c r="Y89" s="35">
        <f t="shared" si="13"/>
        <v>0</v>
      </c>
      <c r="Z89" s="36"/>
      <c r="AA89" s="36"/>
      <c r="AB89" s="36"/>
      <c r="AC89" s="29" t="str">
        <f t="shared" si="14"/>
        <v xml:space="preserve"> </v>
      </c>
      <c r="AD89" s="30" t="str">
        <f t="shared" si="15"/>
        <v xml:space="preserve"> راسب  </v>
      </c>
      <c r="AE89" s="36"/>
    </row>
    <row r="90" spans="1:31" ht="39.9" customHeight="1" thickBot="1">
      <c r="A90" s="253" t="s">
        <v>30</v>
      </c>
      <c r="B90" s="237" t="s">
        <v>30</v>
      </c>
      <c r="C90" s="88"/>
      <c r="D90" s="31"/>
      <c r="E90" s="33"/>
      <c r="F90" s="34"/>
      <c r="G90" s="35">
        <f t="shared" si="8"/>
        <v>0</v>
      </c>
      <c r="H90" s="33"/>
      <c r="I90" s="34"/>
      <c r="J90" s="35">
        <f t="shared" si="9"/>
        <v>0</v>
      </c>
      <c r="K90" s="33"/>
      <c r="L90" s="34"/>
      <c r="M90" s="35">
        <f t="shared" si="10"/>
        <v>0</v>
      </c>
      <c r="N90" s="225"/>
      <c r="O90" s="225"/>
      <c r="P90" s="200"/>
      <c r="Q90" s="33"/>
      <c r="R90" s="34"/>
      <c r="S90" s="35">
        <f t="shared" si="11"/>
        <v>0</v>
      </c>
      <c r="T90" s="33"/>
      <c r="U90" s="34"/>
      <c r="V90" s="35">
        <f t="shared" si="12"/>
        <v>0</v>
      </c>
      <c r="W90" s="33"/>
      <c r="X90" s="34"/>
      <c r="Y90" s="35">
        <f t="shared" si="13"/>
        <v>0</v>
      </c>
      <c r="Z90" s="36"/>
      <c r="AA90" s="36"/>
      <c r="AB90" s="36"/>
      <c r="AC90" s="29" t="str">
        <f t="shared" si="14"/>
        <v xml:space="preserve"> </v>
      </c>
      <c r="AD90" s="30" t="str">
        <f t="shared" si="15"/>
        <v xml:space="preserve"> راسب  </v>
      </c>
      <c r="AE90" s="36"/>
    </row>
    <row r="91" spans="1:31" ht="39.9" customHeight="1" thickBot="1">
      <c r="A91" s="253" t="s">
        <v>30</v>
      </c>
      <c r="B91" s="237" t="s">
        <v>30</v>
      </c>
      <c r="C91" s="88"/>
      <c r="D91" s="31"/>
      <c r="E91" s="33"/>
      <c r="F91" s="34"/>
      <c r="G91" s="35">
        <f t="shared" si="8"/>
        <v>0</v>
      </c>
      <c r="H91" s="33"/>
      <c r="I91" s="34"/>
      <c r="J91" s="35">
        <f t="shared" si="9"/>
        <v>0</v>
      </c>
      <c r="K91" s="33"/>
      <c r="L91" s="34"/>
      <c r="M91" s="35">
        <f t="shared" si="10"/>
        <v>0</v>
      </c>
      <c r="N91" s="225"/>
      <c r="O91" s="225"/>
      <c r="P91" s="200"/>
      <c r="Q91" s="33"/>
      <c r="R91" s="34"/>
      <c r="S91" s="35">
        <f t="shared" si="11"/>
        <v>0</v>
      </c>
      <c r="T91" s="33"/>
      <c r="U91" s="34"/>
      <c r="V91" s="35">
        <f t="shared" si="12"/>
        <v>0</v>
      </c>
      <c r="W91" s="33"/>
      <c r="X91" s="34"/>
      <c r="Y91" s="35">
        <f t="shared" si="13"/>
        <v>0</v>
      </c>
      <c r="Z91" s="36"/>
      <c r="AA91" s="36"/>
      <c r="AB91" s="36"/>
      <c r="AC91" s="29" t="str">
        <f t="shared" si="14"/>
        <v xml:space="preserve"> </v>
      </c>
      <c r="AD91" s="30" t="str">
        <f t="shared" si="15"/>
        <v xml:space="preserve"> راسب  </v>
      </c>
      <c r="AE91" s="36"/>
    </row>
    <row r="92" spans="1:31" ht="39.9" customHeight="1" thickBot="1">
      <c r="A92" s="253" t="s">
        <v>30</v>
      </c>
      <c r="B92" s="237" t="s">
        <v>30</v>
      </c>
      <c r="C92" s="88"/>
      <c r="D92" s="31"/>
      <c r="E92" s="33"/>
      <c r="F92" s="34"/>
      <c r="G92" s="35">
        <f t="shared" si="8"/>
        <v>0</v>
      </c>
      <c r="H92" s="33"/>
      <c r="I92" s="34"/>
      <c r="J92" s="35">
        <f t="shared" si="9"/>
        <v>0</v>
      </c>
      <c r="K92" s="33"/>
      <c r="L92" s="34"/>
      <c r="M92" s="35">
        <f t="shared" si="10"/>
        <v>0</v>
      </c>
      <c r="N92" s="225"/>
      <c r="O92" s="225"/>
      <c r="P92" s="200"/>
      <c r="Q92" s="33"/>
      <c r="R92" s="34"/>
      <c r="S92" s="35">
        <f t="shared" si="11"/>
        <v>0</v>
      </c>
      <c r="T92" s="33"/>
      <c r="U92" s="34"/>
      <c r="V92" s="35">
        <f t="shared" si="12"/>
        <v>0</v>
      </c>
      <c r="W92" s="33"/>
      <c r="X92" s="34"/>
      <c r="Y92" s="35">
        <f t="shared" si="13"/>
        <v>0</v>
      </c>
      <c r="Z92" s="36"/>
      <c r="AA92" s="36"/>
      <c r="AB92" s="36"/>
      <c r="AC92" s="29" t="str">
        <f t="shared" si="14"/>
        <v xml:space="preserve"> </v>
      </c>
      <c r="AD92" s="30" t="str">
        <f t="shared" si="15"/>
        <v xml:space="preserve"> راسب  </v>
      </c>
      <c r="AE92" s="36"/>
    </row>
    <row r="93" spans="1:31" ht="39.9" customHeight="1" thickBot="1">
      <c r="A93" s="253" t="s">
        <v>30</v>
      </c>
      <c r="B93" s="237" t="s">
        <v>30</v>
      </c>
      <c r="C93" s="88"/>
      <c r="D93" s="31"/>
      <c r="E93" s="33"/>
      <c r="F93" s="34"/>
      <c r="G93" s="35">
        <f t="shared" si="8"/>
        <v>0</v>
      </c>
      <c r="H93" s="33"/>
      <c r="I93" s="34"/>
      <c r="J93" s="35">
        <f t="shared" si="9"/>
        <v>0</v>
      </c>
      <c r="K93" s="33"/>
      <c r="L93" s="34"/>
      <c r="M93" s="35">
        <f t="shared" si="10"/>
        <v>0</v>
      </c>
      <c r="N93" s="225"/>
      <c r="O93" s="225"/>
      <c r="P93" s="200"/>
      <c r="Q93" s="33"/>
      <c r="R93" s="34"/>
      <c r="S93" s="35">
        <f t="shared" si="11"/>
        <v>0</v>
      </c>
      <c r="T93" s="33"/>
      <c r="U93" s="34"/>
      <c r="V93" s="35">
        <f t="shared" si="12"/>
        <v>0</v>
      </c>
      <c r="W93" s="33"/>
      <c r="X93" s="34"/>
      <c r="Y93" s="35">
        <f t="shared" si="13"/>
        <v>0</v>
      </c>
      <c r="Z93" s="36"/>
      <c r="AA93" s="36"/>
      <c r="AB93" s="36"/>
      <c r="AC93" s="29" t="str">
        <f t="shared" si="14"/>
        <v xml:space="preserve"> </v>
      </c>
      <c r="AD93" s="30" t="str">
        <f t="shared" si="15"/>
        <v xml:space="preserve"> راسب  </v>
      </c>
      <c r="AE93" s="36"/>
    </row>
    <row r="94" spans="1:31" ht="39.9" customHeight="1" thickBot="1">
      <c r="A94" s="253" t="s">
        <v>30</v>
      </c>
      <c r="B94" s="237" t="s">
        <v>30</v>
      </c>
      <c r="C94" s="88"/>
      <c r="D94" s="31"/>
      <c r="E94" s="33"/>
      <c r="F94" s="34"/>
      <c r="G94" s="35">
        <f t="shared" si="8"/>
        <v>0</v>
      </c>
      <c r="H94" s="33"/>
      <c r="I94" s="34"/>
      <c r="J94" s="35">
        <f t="shared" si="9"/>
        <v>0</v>
      </c>
      <c r="K94" s="33"/>
      <c r="L94" s="34"/>
      <c r="M94" s="35">
        <f t="shared" si="10"/>
        <v>0</v>
      </c>
      <c r="N94" s="225"/>
      <c r="O94" s="225"/>
      <c r="P94" s="200"/>
      <c r="Q94" s="33"/>
      <c r="R94" s="34"/>
      <c r="S94" s="35">
        <f t="shared" si="11"/>
        <v>0</v>
      </c>
      <c r="T94" s="33"/>
      <c r="U94" s="34"/>
      <c r="V94" s="35">
        <f t="shared" si="12"/>
        <v>0</v>
      </c>
      <c r="W94" s="33"/>
      <c r="X94" s="34"/>
      <c r="Y94" s="35">
        <f t="shared" si="13"/>
        <v>0</v>
      </c>
      <c r="Z94" s="36"/>
      <c r="AA94" s="36"/>
      <c r="AB94" s="36"/>
      <c r="AC94" s="29" t="str">
        <f t="shared" si="14"/>
        <v xml:space="preserve"> </v>
      </c>
      <c r="AD94" s="30" t="str">
        <f t="shared" si="15"/>
        <v xml:space="preserve"> راسب  </v>
      </c>
      <c r="AE94" s="36"/>
    </row>
    <row r="95" spans="1:31" ht="39.9" customHeight="1" thickBot="1">
      <c r="A95" s="253" t="s">
        <v>30</v>
      </c>
      <c r="B95" s="237" t="s">
        <v>30</v>
      </c>
      <c r="C95" s="88"/>
      <c r="D95" s="31"/>
      <c r="E95" s="33"/>
      <c r="F95" s="34"/>
      <c r="G95" s="35">
        <f t="shared" si="8"/>
        <v>0</v>
      </c>
      <c r="H95" s="33"/>
      <c r="I95" s="34"/>
      <c r="J95" s="35">
        <f t="shared" si="9"/>
        <v>0</v>
      </c>
      <c r="K95" s="33"/>
      <c r="L95" s="34"/>
      <c r="M95" s="35">
        <f t="shared" si="10"/>
        <v>0</v>
      </c>
      <c r="N95" s="225"/>
      <c r="O95" s="225"/>
      <c r="P95" s="200"/>
      <c r="Q95" s="33"/>
      <c r="R95" s="34"/>
      <c r="S95" s="35">
        <f t="shared" si="11"/>
        <v>0</v>
      </c>
      <c r="T95" s="33"/>
      <c r="U95" s="34"/>
      <c r="V95" s="35">
        <f t="shared" si="12"/>
        <v>0</v>
      </c>
      <c r="W95" s="33"/>
      <c r="X95" s="34"/>
      <c r="Y95" s="35">
        <f t="shared" si="13"/>
        <v>0</v>
      </c>
      <c r="Z95" s="36"/>
      <c r="AA95" s="36"/>
      <c r="AB95" s="36"/>
      <c r="AC95" s="29" t="str">
        <f t="shared" si="14"/>
        <v xml:space="preserve"> </v>
      </c>
      <c r="AD95" s="30" t="str">
        <f t="shared" si="15"/>
        <v xml:space="preserve"> راسب  </v>
      </c>
      <c r="AE95" s="36"/>
    </row>
    <row r="96" spans="1:31" ht="39.9" customHeight="1" thickBot="1">
      <c r="A96" s="253" t="s">
        <v>30</v>
      </c>
      <c r="B96" s="237" t="s">
        <v>30</v>
      </c>
      <c r="C96" s="88"/>
      <c r="D96" s="31"/>
      <c r="E96" s="33"/>
      <c r="F96" s="34"/>
      <c r="G96" s="35">
        <f t="shared" si="8"/>
        <v>0</v>
      </c>
      <c r="H96" s="33"/>
      <c r="I96" s="34"/>
      <c r="J96" s="35">
        <f t="shared" si="9"/>
        <v>0</v>
      </c>
      <c r="K96" s="33"/>
      <c r="L96" s="34"/>
      <c r="M96" s="35">
        <f t="shared" si="10"/>
        <v>0</v>
      </c>
      <c r="N96" s="225"/>
      <c r="O96" s="225"/>
      <c r="P96" s="200"/>
      <c r="Q96" s="33"/>
      <c r="R96" s="34"/>
      <c r="S96" s="35">
        <f t="shared" si="11"/>
        <v>0</v>
      </c>
      <c r="T96" s="33"/>
      <c r="U96" s="34"/>
      <c r="V96" s="35">
        <f t="shared" si="12"/>
        <v>0</v>
      </c>
      <c r="W96" s="33"/>
      <c r="X96" s="34"/>
      <c r="Y96" s="35">
        <f t="shared" si="13"/>
        <v>0</v>
      </c>
      <c r="Z96" s="36"/>
      <c r="AA96" s="36"/>
      <c r="AB96" s="36"/>
      <c r="AC96" s="29" t="str">
        <f t="shared" si="14"/>
        <v xml:space="preserve"> </v>
      </c>
      <c r="AD96" s="30" t="str">
        <f t="shared" si="15"/>
        <v xml:space="preserve"> راسب  </v>
      </c>
      <c r="AE96" s="36"/>
    </row>
    <row r="97" spans="1:31" ht="39.9" customHeight="1" thickBot="1">
      <c r="A97" s="253" t="s">
        <v>30</v>
      </c>
      <c r="B97" s="237" t="s">
        <v>30</v>
      </c>
      <c r="C97" s="88"/>
      <c r="D97" s="31"/>
      <c r="E97" s="33"/>
      <c r="F97" s="34"/>
      <c r="G97" s="35">
        <f t="shared" si="8"/>
        <v>0</v>
      </c>
      <c r="H97" s="33"/>
      <c r="I97" s="34"/>
      <c r="J97" s="35">
        <f t="shared" si="9"/>
        <v>0</v>
      </c>
      <c r="K97" s="33"/>
      <c r="L97" s="34"/>
      <c r="M97" s="35">
        <f t="shared" si="10"/>
        <v>0</v>
      </c>
      <c r="N97" s="225"/>
      <c r="O97" s="225"/>
      <c r="P97" s="200"/>
      <c r="Q97" s="33"/>
      <c r="R97" s="34"/>
      <c r="S97" s="35">
        <f t="shared" si="11"/>
        <v>0</v>
      </c>
      <c r="T97" s="33"/>
      <c r="U97" s="34"/>
      <c r="V97" s="35">
        <f t="shared" si="12"/>
        <v>0</v>
      </c>
      <c r="W97" s="33"/>
      <c r="X97" s="34"/>
      <c r="Y97" s="35">
        <f t="shared" si="13"/>
        <v>0</v>
      </c>
      <c r="Z97" s="36"/>
      <c r="AA97" s="36"/>
      <c r="AB97" s="36"/>
      <c r="AC97" s="29" t="str">
        <f t="shared" si="14"/>
        <v xml:space="preserve"> </v>
      </c>
      <c r="AD97" s="30" t="str">
        <f t="shared" si="15"/>
        <v xml:space="preserve"> راسب  </v>
      </c>
      <c r="AE97" s="36"/>
    </row>
    <row r="98" spans="1:31" ht="39.9" customHeight="1" thickBot="1">
      <c r="A98" s="253" t="s">
        <v>30</v>
      </c>
      <c r="B98" s="237" t="s">
        <v>30</v>
      </c>
      <c r="C98" s="88"/>
      <c r="D98" s="31"/>
      <c r="E98" s="33"/>
      <c r="F98" s="34"/>
      <c r="G98" s="35">
        <f t="shared" si="8"/>
        <v>0</v>
      </c>
      <c r="H98" s="33"/>
      <c r="I98" s="34"/>
      <c r="J98" s="35">
        <f t="shared" si="9"/>
        <v>0</v>
      </c>
      <c r="K98" s="33"/>
      <c r="L98" s="34"/>
      <c r="M98" s="35">
        <f t="shared" si="10"/>
        <v>0</v>
      </c>
      <c r="N98" s="225"/>
      <c r="O98" s="225"/>
      <c r="P98" s="200"/>
      <c r="Q98" s="33"/>
      <c r="R98" s="34"/>
      <c r="S98" s="35">
        <f t="shared" si="11"/>
        <v>0</v>
      </c>
      <c r="T98" s="33"/>
      <c r="U98" s="34"/>
      <c r="V98" s="35">
        <f t="shared" si="12"/>
        <v>0</v>
      </c>
      <c r="W98" s="33"/>
      <c r="X98" s="34"/>
      <c r="Y98" s="35">
        <f t="shared" si="13"/>
        <v>0</v>
      </c>
      <c r="Z98" s="36"/>
      <c r="AA98" s="36"/>
      <c r="AB98" s="36"/>
      <c r="AC98" s="29" t="str">
        <f t="shared" si="14"/>
        <v xml:space="preserve"> </v>
      </c>
      <c r="AD98" s="30" t="str">
        <f t="shared" si="15"/>
        <v xml:space="preserve"> راسب  </v>
      </c>
      <c r="AE98" s="36"/>
    </row>
    <row r="99" spans="1:31" ht="39.9" customHeight="1" thickBot="1">
      <c r="A99" s="253" t="s">
        <v>30</v>
      </c>
      <c r="B99" s="237" t="s">
        <v>30</v>
      </c>
      <c r="C99" s="88"/>
      <c r="D99" s="31"/>
      <c r="E99" s="33"/>
      <c r="F99" s="34"/>
      <c r="G99" s="35">
        <f t="shared" si="8"/>
        <v>0</v>
      </c>
      <c r="H99" s="33"/>
      <c r="I99" s="34"/>
      <c r="J99" s="35">
        <f t="shared" si="9"/>
        <v>0</v>
      </c>
      <c r="K99" s="33"/>
      <c r="L99" s="34"/>
      <c r="M99" s="35">
        <f t="shared" si="10"/>
        <v>0</v>
      </c>
      <c r="N99" s="225"/>
      <c r="O99" s="225"/>
      <c r="P99" s="200"/>
      <c r="Q99" s="33"/>
      <c r="R99" s="34"/>
      <c r="S99" s="35">
        <f t="shared" si="11"/>
        <v>0</v>
      </c>
      <c r="T99" s="33"/>
      <c r="U99" s="34"/>
      <c r="V99" s="35">
        <f t="shared" si="12"/>
        <v>0</v>
      </c>
      <c r="W99" s="33"/>
      <c r="X99" s="34"/>
      <c r="Y99" s="35">
        <f t="shared" si="13"/>
        <v>0</v>
      </c>
      <c r="Z99" s="36"/>
      <c r="AA99" s="36"/>
      <c r="AB99" s="36"/>
      <c r="AC99" s="29" t="str">
        <f t="shared" si="14"/>
        <v xml:space="preserve"> </v>
      </c>
      <c r="AD99" s="30" t="str">
        <f t="shared" si="15"/>
        <v xml:space="preserve"> راسب  </v>
      </c>
      <c r="AE99" s="36"/>
    </row>
    <row r="100" spans="1:31" ht="39.9" customHeight="1" thickBot="1">
      <c r="A100" s="253" t="s">
        <v>30</v>
      </c>
      <c r="B100" s="237" t="s">
        <v>30</v>
      </c>
      <c r="C100" s="88"/>
      <c r="D100" s="31"/>
      <c r="E100" s="33"/>
      <c r="F100" s="34"/>
      <c r="G100" s="35">
        <f t="shared" si="8"/>
        <v>0</v>
      </c>
      <c r="H100" s="33"/>
      <c r="I100" s="34"/>
      <c r="J100" s="35">
        <f t="shared" si="9"/>
        <v>0</v>
      </c>
      <c r="K100" s="33"/>
      <c r="L100" s="34"/>
      <c r="M100" s="35">
        <f t="shared" si="10"/>
        <v>0</v>
      </c>
      <c r="N100" s="225"/>
      <c r="O100" s="225"/>
      <c r="P100" s="200"/>
      <c r="Q100" s="33"/>
      <c r="R100" s="34"/>
      <c r="S100" s="35">
        <f t="shared" si="11"/>
        <v>0</v>
      </c>
      <c r="T100" s="33"/>
      <c r="U100" s="34"/>
      <c r="V100" s="35">
        <f t="shared" si="12"/>
        <v>0</v>
      </c>
      <c r="W100" s="33"/>
      <c r="X100" s="34"/>
      <c r="Y100" s="35">
        <f t="shared" si="13"/>
        <v>0</v>
      </c>
      <c r="Z100" s="36"/>
      <c r="AA100" s="36"/>
      <c r="AB100" s="36"/>
      <c r="AC100" s="29" t="str">
        <f t="shared" si="14"/>
        <v xml:space="preserve"> </v>
      </c>
      <c r="AD100" s="30" t="str">
        <f t="shared" si="15"/>
        <v xml:space="preserve"> راسب  </v>
      </c>
      <c r="AE100" s="36"/>
    </row>
    <row r="101" spans="1:31" ht="39.9" customHeight="1" thickBot="1">
      <c r="A101" s="253" t="s">
        <v>30</v>
      </c>
      <c r="B101" s="237" t="s">
        <v>30</v>
      </c>
      <c r="C101" s="88"/>
      <c r="D101" s="31"/>
      <c r="E101" s="33"/>
      <c r="F101" s="34"/>
      <c r="G101" s="35">
        <f t="shared" si="8"/>
        <v>0</v>
      </c>
      <c r="H101" s="33"/>
      <c r="I101" s="34"/>
      <c r="J101" s="35">
        <f t="shared" si="9"/>
        <v>0</v>
      </c>
      <c r="K101" s="33"/>
      <c r="L101" s="34"/>
      <c r="M101" s="35">
        <f t="shared" si="10"/>
        <v>0</v>
      </c>
      <c r="N101" s="225"/>
      <c r="O101" s="225"/>
      <c r="P101" s="200"/>
      <c r="Q101" s="33"/>
      <c r="R101" s="34"/>
      <c r="S101" s="35">
        <f t="shared" si="11"/>
        <v>0</v>
      </c>
      <c r="T101" s="33"/>
      <c r="U101" s="34"/>
      <c r="V101" s="35">
        <f t="shared" si="12"/>
        <v>0</v>
      </c>
      <c r="W101" s="33"/>
      <c r="X101" s="34"/>
      <c r="Y101" s="35">
        <f t="shared" si="13"/>
        <v>0</v>
      </c>
      <c r="Z101" s="36"/>
      <c r="AA101" s="36"/>
      <c r="AB101" s="36"/>
      <c r="AC101" s="29" t="str">
        <f t="shared" si="14"/>
        <v xml:space="preserve"> </v>
      </c>
      <c r="AD101" s="30" t="str">
        <f t="shared" si="15"/>
        <v xml:space="preserve"> راسب  </v>
      </c>
      <c r="AE101" s="36"/>
    </row>
    <row r="102" spans="1:31" ht="39.9" customHeight="1" thickBot="1">
      <c r="A102" s="253" t="s">
        <v>30</v>
      </c>
      <c r="B102" s="237" t="s">
        <v>30</v>
      </c>
      <c r="C102" s="88"/>
      <c r="D102" s="31"/>
      <c r="E102" s="33"/>
      <c r="F102" s="34"/>
      <c r="G102" s="35">
        <f t="shared" si="8"/>
        <v>0</v>
      </c>
      <c r="H102" s="33"/>
      <c r="I102" s="34"/>
      <c r="J102" s="35">
        <f t="shared" si="9"/>
        <v>0</v>
      </c>
      <c r="K102" s="33"/>
      <c r="L102" s="34"/>
      <c r="M102" s="35">
        <f t="shared" si="10"/>
        <v>0</v>
      </c>
      <c r="N102" s="225"/>
      <c r="O102" s="225"/>
      <c r="P102" s="200"/>
      <c r="Q102" s="33"/>
      <c r="R102" s="34"/>
      <c r="S102" s="35">
        <f t="shared" si="11"/>
        <v>0</v>
      </c>
      <c r="T102" s="33"/>
      <c r="U102" s="34"/>
      <c r="V102" s="35">
        <f t="shared" si="12"/>
        <v>0</v>
      </c>
      <c r="W102" s="33"/>
      <c r="X102" s="34"/>
      <c r="Y102" s="35">
        <f t="shared" si="13"/>
        <v>0</v>
      </c>
      <c r="Z102" s="36"/>
      <c r="AA102" s="36"/>
      <c r="AB102" s="36"/>
      <c r="AC102" s="29" t="str">
        <f t="shared" si="14"/>
        <v xml:space="preserve"> </v>
      </c>
      <c r="AD102" s="30" t="str">
        <f t="shared" si="15"/>
        <v xml:space="preserve"> راسب  </v>
      </c>
      <c r="AE102" s="36"/>
    </row>
    <row r="103" spans="1:31" ht="39.9" customHeight="1" thickBot="1">
      <c r="A103" s="253" t="s">
        <v>30</v>
      </c>
      <c r="B103" s="237" t="s">
        <v>30</v>
      </c>
      <c r="C103" s="88"/>
      <c r="D103" s="31"/>
      <c r="E103" s="33"/>
      <c r="F103" s="34"/>
      <c r="G103" s="35">
        <f t="shared" si="8"/>
        <v>0</v>
      </c>
      <c r="H103" s="33"/>
      <c r="I103" s="34"/>
      <c r="J103" s="35">
        <f t="shared" si="9"/>
        <v>0</v>
      </c>
      <c r="K103" s="33"/>
      <c r="L103" s="34"/>
      <c r="M103" s="35">
        <f t="shared" si="10"/>
        <v>0</v>
      </c>
      <c r="N103" s="225"/>
      <c r="O103" s="225"/>
      <c r="P103" s="200"/>
      <c r="Q103" s="33"/>
      <c r="R103" s="34"/>
      <c r="S103" s="35">
        <f t="shared" si="11"/>
        <v>0</v>
      </c>
      <c r="T103" s="33"/>
      <c r="U103" s="34"/>
      <c r="V103" s="35">
        <f t="shared" si="12"/>
        <v>0</v>
      </c>
      <c r="W103" s="33"/>
      <c r="X103" s="34"/>
      <c r="Y103" s="35">
        <f t="shared" si="13"/>
        <v>0</v>
      </c>
      <c r="Z103" s="36"/>
      <c r="AA103" s="36"/>
      <c r="AB103" s="36"/>
      <c r="AC103" s="29" t="str">
        <f t="shared" si="14"/>
        <v xml:space="preserve"> </v>
      </c>
      <c r="AD103" s="30" t="str">
        <f t="shared" si="15"/>
        <v xml:space="preserve"> راسب  </v>
      </c>
      <c r="AE103" s="36"/>
    </row>
    <row r="104" spans="1:31" ht="39.9" customHeight="1" thickBot="1">
      <c r="A104" s="253" t="s">
        <v>30</v>
      </c>
      <c r="B104" s="237" t="s">
        <v>30</v>
      </c>
      <c r="C104" s="88"/>
      <c r="D104" s="31"/>
      <c r="E104" s="33"/>
      <c r="F104" s="34"/>
      <c r="G104" s="35">
        <f t="shared" si="8"/>
        <v>0</v>
      </c>
      <c r="H104" s="33"/>
      <c r="I104" s="34"/>
      <c r="J104" s="35">
        <f t="shared" si="9"/>
        <v>0</v>
      </c>
      <c r="K104" s="33"/>
      <c r="L104" s="34"/>
      <c r="M104" s="35">
        <f t="shared" si="10"/>
        <v>0</v>
      </c>
      <c r="N104" s="225"/>
      <c r="O104" s="225"/>
      <c r="P104" s="200"/>
      <c r="Q104" s="33"/>
      <c r="R104" s="34"/>
      <c r="S104" s="35">
        <f t="shared" si="11"/>
        <v>0</v>
      </c>
      <c r="T104" s="33"/>
      <c r="U104" s="34"/>
      <c r="V104" s="35">
        <f t="shared" si="12"/>
        <v>0</v>
      </c>
      <c r="W104" s="33"/>
      <c r="X104" s="34"/>
      <c r="Y104" s="35">
        <f t="shared" si="13"/>
        <v>0</v>
      </c>
      <c r="Z104" s="36"/>
      <c r="AA104" s="36"/>
      <c r="AB104" s="36"/>
      <c r="AC104" s="29" t="str">
        <f t="shared" si="14"/>
        <v xml:space="preserve"> </v>
      </c>
      <c r="AD104" s="30" t="str">
        <f t="shared" si="15"/>
        <v xml:space="preserve"> راسب  </v>
      </c>
      <c r="AE104" s="36"/>
    </row>
    <row r="105" spans="1:31" ht="39.9" customHeight="1" thickBot="1">
      <c r="A105" s="253" t="s">
        <v>30</v>
      </c>
      <c r="B105" s="237" t="s">
        <v>30</v>
      </c>
      <c r="C105" s="88"/>
      <c r="D105" s="31"/>
      <c r="E105" s="33"/>
      <c r="F105" s="34"/>
      <c r="G105" s="35">
        <f t="shared" si="8"/>
        <v>0</v>
      </c>
      <c r="H105" s="33"/>
      <c r="I105" s="34"/>
      <c r="J105" s="35">
        <f t="shared" si="9"/>
        <v>0</v>
      </c>
      <c r="K105" s="33"/>
      <c r="L105" s="34"/>
      <c r="M105" s="35">
        <f t="shared" si="10"/>
        <v>0</v>
      </c>
      <c r="N105" s="225"/>
      <c r="O105" s="225"/>
      <c r="P105" s="200"/>
      <c r="Q105" s="33"/>
      <c r="R105" s="34"/>
      <c r="S105" s="35">
        <f t="shared" si="11"/>
        <v>0</v>
      </c>
      <c r="T105" s="33"/>
      <c r="U105" s="34"/>
      <c r="V105" s="35">
        <f t="shared" si="12"/>
        <v>0</v>
      </c>
      <c r="W105" s="33"/>
      <c r="X105" s="34"/>
      <c r="Y105" s="35">
        <f t="shared" si="13"/>
        <v>0</v>
      </c>
      <c r="Z105" s="36"/>
      <c r="AA105" s="36"/>
      <c r="AB105" s="36"/>
      <c r="AC105" s="29" t="str">
        <f t="shared" si="14"/>
        <v xml:space="preserve"> </v>
      </c>
      <c r="AD105" s="30" t="str">
        <f t="shared" si="15"/>
        <v xml:space="preserve"> راسب  </v>
      </c>
      <c r="AE105" s="36"/>
    </row>
    <row r="106" spans="1:31" ht="39.9" customHeight="1" thickBot="1">
      <c r="A106" s="253" t="s">
        <v>30</v>
      </c>
      <c r="B106" s="237" t="s">
        <v>30</v>
      </c>
      <c r="C106" s="88"/>
      <c r="D106" s="31"/>
      <c r="E106" s="33"/>
      <c r="F106" s="34"/>
      <c r="G106" s="35">
        <f t="shared" si="8"/>
        <v>0</v>
      </c>
      <c r="H106" s="33"/>
      <c r="I106" s="34"/>
      <c r="J106" s="35">
        <f t="shared" si="9"/>
        <v>0</v>
      </c>
      <c r="K106" s="33"/>
      <c r="L106" s="34"/>
      <c r="M106" s="35">
        <f t="shared" si="10"/>
        <v>0</v>
      </c>
      <c r="N106" s="225"/>
      <c r="O106" s="225"/>
      <c r="P106" s="200"/>
      <c r="Q106" s="33"/>
      <c r="R106" s="34"/>
      <c r="S106" s="35">
        <f t="shared" si="11"/>
        <v>0</v>
      </c>
      <c r="T106" s="33"/>
      <c r="U106" s="34"/>
      <c r="V106" s="35">
        <f t="shared" si="12"/>
        <v>0</v>
      </c>
      <c r="W106" s="33"/>
      <c r="X106" s="34"/>
      <c r="Y106" s="35">
        <f t="shared" si="13"/>
        <v>0</v>
      </c>
      <c r="Z106" s="36"/>
      <c r="AA106" s="36"/>
      <c r="AB106" s="36"/>
      <c r="AC106" s="29" t="str">
        <f t="shared" si="14"/>
        <v xml:space="preserve"> </v>
      </c>
      <c r="AD106" s="30" t="str">
        <f t="shared" si="15"/>
        <v xml:space="preserve"> راسب  </v>
      </c>
      <c r="AE106" s="36"/>
    </row>
    <row r="107" spans="1:31" ht="39.9" customHeight="1" thickBot="1">
      <c r="A107" s="253" t="s">
        <v>30</v>
      </c>
      <c r="B107" s="237" t="s">
        <v>30</v>
      </c>
      <c r="C107" s="88"/>
      <c r="D107" s="31"/>
      <c r="E107" s="33"/>
      <c r="F107" s="34"/>
      <c r="G107" s="35">
        <f t="shared" si="8"/>
        <v>0</v>
      </c>
      <c r="H107" s="33"/>
      <c r="I107" s="34"/>
      <c r="J107" s="35">
        <f t="shared" si="9"/>
        <v>0</v>
      </c>
      <c r="K107" s="33"/>
      <c r="L107" s="34"/>
      <c r="M107" s="35">
        <f t="shared" si="10"/>
        <v>0</v>
      </c>
      <c r="N107" s="225"/>
      <c r="O107" s="225"/>
      <c r="P107" s="200"/>
      <c r="Q107" s="33"/>
      <c r="R107" s="34"/>
      <c r="S107" s="35">
        <f t="shared" si="11"/>
        <v>0</v>
      </c>
      <c r="T107" s="33"/>
      <c r="U107" s="34"/>
      <c r="V107" s="35">
        <f t="shared" si="12"/>
        <v>0</v>
      </c>
      <c r="W107" s="33"/>
      <c r="X107" s="34"/>
      <c r="Y107" s="35">
        <f t="shared" si="13"/>
        <v>0</v>
      </c>
      <c r="Z107" s="36"/>
      <c r="AA107" s="36"/>
      <c r="AB107" s="36"/>
      <c r="AC107" s="29" t="str">
        <f t="shared" si="14"/>
        <v xml:space="preserve"> </v>
      </c>
      <c r="AD107" s="30" t="str">
        <f t="shared" si="15"/>
        <v xml:space="preserve"> راسب  </v>
      </c>
      <c r="AE107" s="36"/>
    </row>
    <row r="108" spans="1:31" ht="39.9" customHeight="1" thickBot="1">
      <c r="A108" s="253" t="s">
        <v>30</v>
      </c>
      <c r="B108" s="237" t="s">
        <v>30</v>
      </c>
      <c r="C108" s="88"/>
      <c r="D108" s="31"/>
      <c r="E108" s="33"/>
      <c r="F108" s="34"/>
      <c r="G108" s="35">
        <f t="shared" si="8"/>
        <v>0</v>
      </c>
      <c r="H108" s="33"/>
      <c r="I108" s="34"/>
      <c r="J108" s="35">
        <f t="shared" si="9"/>
        <v>0</v>
      </c>
      <c r="K108" s="33"/>
      <c r="L108" s="34"/>
      <c r="M108" s="35">
        <f t="shared" si="10"/>
        <v>0</v>
      </c>
      <c r="N108" s="225"/>
      <c r="O108" s="225"/>
      <c r="P108" s="200"/>
      <c r="Q108" s="33"/>
      <c r="R108" s="34"/>
      <c r="S108" s="35">
        <f t="shared" si="11"/>
        <v>0</v>
      </c>
      <c r="T108" s="33"/>
      <c r="U108" s="34"/>
      <c r="V108" s="35">
        <f t="shared" si="12"/>
        <v>0</v>
      </c>
      <c r="W108" s="33"/>
      <c r="X108" s="34"/>
      <c r="Y108" s="35">
        <f t="shared" si="13"/>
        <v>0</v>
      </c>
      <c r="Z108" s="36"/>
      <c r="AA108" s="36"/>
      <c r="AB108" s="36"/>
      <c r="AC108" s="29" t="str">
        <f t="shared" si="14"/>
        <v xml:space="preserve"> </v>
      </c>
      <c r="AD108" s="30" t="str">
        <f t="shared" si="15"/>
        <v xml:space="preserve"> راسب  </v>
      </c>
      <c r="AE108" s="36"/>
    </row>
    <row r="109" spans="1:31" ht="39.9" customHeight="1" thickBot="1">
      <c r="A109" s="253" t="s">
        <v>30</v>
      </c>
      <c r="B109" s="237" t="s">
        <v>30</v>
      </c>
      <c r="C109" s="88"/>
      <c r="D109" s="31"/>
      <c r="E109" s="33"/>
      <c r="F109" s="34"/>
      <c r="G109" s="35">
        <f t="shared" si="8"/>
        <v>0</v>
      </c>
      <c r="H109" s="33"/>
      <c r="I109" s="34"/>
      <c r="J109" s="35">
        <f t="shared" si="9"/>
        <v>0</v>
      </c>
      <c r="K109" s="33"/>
      <c r="L109" s="34"/>
      <c r="M109" s="35">
        <f t="shared" si="10"/>
        <v>0</v>
      </c>
      <c r="N109" s="225"/>
      <c r="O109" s="225"/>
      <c r="P109" s="200"/>
      <c r="Q109" s="33"/>
      <c r="R109" s="34"/>
      <c r="S109" s="35">
        <f t="shared" si="11"/>
        <v>0</v>
      </c>
      <c r="T109" s="33"/>
      <c r="U109" s="34"/>
      <c r="V109" s="35">
        <f t="shared" si="12"/>
        <v>0</v>
      </c>
      <c r="W109" s="33"/>
      <c r="X109" s="34"/>
      <c r="Y109" s="35">
        <f t="shared" si="13"/>
        <v>0</v>
      </c>
      <c r="Z109" s="36"/>
      <c r="AA109" s="36"/>
      <c r="AB109" s="36"/>
      <c r="AC109" s="29" t="str">
        <f t="shared" si="14"/>
        <v xml:space="preserve"> </v>
      </c>
      <c r="AD109" s="30" t="str">
        <f t="shared" si="15"/>
        <v xml:space="preserve"> راسب  </v>
      </c>
      <c r="AE109" s="36"/>
    </row>
    <row r="110" spans="1:31" ht="39.9" customHeight="1" thickBot="1">
      <c r="A110" s="253" t="s">
        <v>30</v>
      </c>
      <c r="B110" s="237" t="s">
        <v>30</v>
      </c>
      <c r="C110" s="88"/>
      <c r="D110" s="31"/>
      <c r="E110" s="33"/>
      <c r="F110" s="34"/>
      <c r="G110" s="35">
        <f t="shared" si="8"/>
        <v>0</v>
      </c>
      <c r="H110" s="33"/>
      <c r="I110" s="34"/>
      <c r="J110" s="35">
        <f t="shared" si="9"/>
        <v>0</v>
      </c>
      <c r="K110" s="33"/>
      <c r="L110" s="34"/>
      <c r="M110" s="35">
        <f t="shared" si="10"/>
        <v>0</v>
      </c>
      <c r="N110" s="225"/>
      <c r="O110" s="225"/>
      <c r="P110" s="200"/>
      <c r="Q110" s="33"/>
      <c r="R110" s="34"/>
      <c r="S110" s="35">
        <f t="shared" si="11"/>
        <v>0</v>
      </c>
      <c r="T110" s="33"/>
      <c r="U110" s="34"/>
      <c r="V110" s="35">
        <f t="shared" si="12"/>
        <v>0</v>
      </c>
      <c r="W110" s="33"/>
      <c r="X110" s="34"/>
      <c r="Y110" s="35">
        <f t="shared" si="13"/>
        <v>0</v>
      </c>
      <c r="Z110" s="36"/>
      <c r="AA110" s="36"/>
      <c r="AB110" s="36"/>
      <c r="AC110" s="29" t="str">
        <f t="shared" si="14"/>
        <v xml:space="preserve"> </v>
      </c>
      <c r="AD110" s="30" t="str">
        <f t="shared" si="15"/>
        <v xml:space="preserve"> راسب  </v>
      </c>
      <c r="AE110" s="36"/>
    </row>
    <row r="111" spans="1:31" ht="39.9" customHeight="1" thickBot="1">
      <c r="A111" s="253" t="s">
        <v>30</v>
      </c>
      <c r="B111" s="237" t="s">
        <v>30</v>
      </c>
      <c r="C111" s="88"/>
      <c r="D111" s="31"/>
      <c r="E111" s="33"/>
      <c r="F111" s="34"/>
      <c r="G111" s="35">
        <f t="shared" si="8"/>
        <v>0</v>
      </c>
      <c r="H111" s="33"/>
      <c r="I111" s="34"/>
      <c r="J111" s="35">
        <f t="shared" si="9"/>
        <v>0</v>
      </c>
      <c r="K111" s="33"/>
      <c r="L111" s="34"/>
      <c r="M111" s="35">
        <f t="shared" si="10"/>
        <v>0</v>
      </c>
      <c r="N111" s="225"/>
      <c r="O111" s="225"/>
      <c r="P111" s="200"/>
      <c r="Q111" s="33"/>
      <c r="R111" s="34"/>
      <c r="S111" s="35">
        <f t="shared" si="11"/>
        <v>0</v>
      </c>
      <c r="T111" s="33"/>
      <c r="U111" s="34"/>
      <c r="V111" s="35">
        <f t="shared" si="12"/>
        <v>0</v>
      </c>
      <c r="W111" s="33"/>
      <c r="X111" s="34"/>
      <c r="Y111" s="35">
        <f t="shared" si="13"/>
        <v>0</v>
      </c>
      <c r="Z111" s="36"/>
      <c r="AA111" s="36"/>
      <c r="AB111" s="36"/>
      <c r="AC111" s="29" t="str">
        <f t="shared" si="14"/>
        <v xml:space="preserve"> </v>
      </c>
      <c r="AD111" s="30" t="str">
        <f t="shared" si="15"/>
        <v xml:space="preserve"> راسب  </v>
      </c>
      <c r="AE111" s="36"/>
    </row>
    <row r="112" spans="1:31" ht="39.9" customHeight="1" thickBot="1">
      <c r="A112" s="253" t="s">
        <v>30</v>
      </c>
      <c r="B112" s="237" t="s">
        <v>30</v>
      </c>
      <c r="C112" s="88"/>
      <c r="D112" s="31"/>
      <c r="E112" s="33"/>
      <c r="F112" s="34"/>
      <c r="G112" s="35">
        <f t="shared" si="8"/>
        <v>0</v>
      </c>
      <c r="H112" s="33"/>
      <c r="I112" s="34"/>
      <c r="J112" s="35">
        <f t="shared" si="9"/>
        <v>0</v>
      </c>
      <c r="K112" s="33"/>
      <c r="L112" s="34"/>
      <c r="M112" s="35">
        <f t="shared" si="10"/>
        <v>0</v>
      </c>
      <c r="N112" s="225"/>
      <c r="O112" s="225"/>
      <c r="P112" s="200"/>
      <c r="Q112" s="33"/>
      <c r="R112" s="34"/>
      <c r="S112" s="35">
        <f t="shared" si="11"/>
        <v>0</v>
      </c>
      <c r="T112" s="33"/>
      <c r="U112" s="34"/>
      <c r="V112" s="35">
        <f t="shared" si="12"/>
        <v>0</v>
      </c>
      <c r="W112" s="33"/>
      <c r="X112" s="34"/>
      <c r="Y112" s="35">
        <f t="shared" si="13"/>
        <v>0</v>
      </c>
      <c r="Z112" s="36"/>
      <c r="AA112" s="36"/>
      <c r="AB112" s="36"/>
      <c r="AC112" s="29" t="str">
        <f t="shared" si="14"/>
        <v xml:space="preserve"> </v>
      </c>
      <c r="AD112" s="30" t="str">
        <f t="shared" si="15"/>
        <v xml:space="preserve"> راسب  </v>
      </c>
      <c r="AE112" s="36"/>
    </row>
    <row r="113" spans="1:31" ht="39.9" customHeight="1" thickBot="1">
      <c r="A113" s="253" t="s">
        <v>30</v>
      </c>
      <c r="B113" s="237" t="s">
        <v>30</v>
      </c>
      <c r="C113" s="88"/>
      <c r="D113" s="31"/>
      <c r="E113" s="33"/>
      <c r="F113" s="34"/>
      <c r="G113" s="35">
        <f t="shared" si="8"/>
        <v>0</v>
      </c>
      <c r="H113" s="33"/>
      <c r="I113" s="34"/>
      <c r="J113" s="35">
        <f t="shared" si="9"/>
        <v>0</v>
      </c>
      <c r="K113" s="33"/>
      <c r="L113" s="34"/>
      <c r="M113" s="35">
        <f t="shared" si="10"/>
        <v>0</v>
      </c>
      <c r="N113" s="225"/>
      <c r="O113" s="225"/>
      <c r="P113" s="200"/>
      <c r="Q113" s="33"/>
      <c r="R113" s="34"/>
      <c r="S113" s="35">
        <f t="shared" si="11"/>
        <v>0</v>
      </c>
      <c r="T113" s="33"/>
      <c r="U113" s="34"/>
      <c r="V113" s="35">
        <f t="shared" si="12"/>
        <v>0</v>
      </c>
      <c r="W113" s="33"/>
      <c r="X113" s="34"/>
      <c r="Y113" s="35">
        <f t="shared" si="13"/>
        <v>0</v>
      </c>
      <c r="Z113" s="36"/>
      <c r="AA113" s="36"/>
      <c r="AB113" s="36"/>
      <c r="AC113" s="29" t="str">
        <f t="shared" si="14"/>
        <v xml:space="preserve"> </v>
      </c>
      <c r="AD113" s="30" t="str">
        <f t="shared" si="15"/>
        <v xml:space="preserve"> راسب  </v>
      </c>
      <c r="AE113" s="36"/>
    </row>
    <row r="114" spans="1:31" ht="39.9" customHeight="1" thickBot="1">
      <c r="A114" s="253" t="s">
        <v>30</v>
      </c>
      <c r="B114" s="237" t="s">
        <v>30</v>
      </c>
      <c r="C114" s="88"/>
      <c r="D114" s="31"/>
      <c r="E114" s="33"/>
      <c r="F114" s="34"/>
      <c r="G114" s="35">
        <f t="shared" si="8"/>
        <v>0</v>
      </c>
      <c r="H114" s="33"/>
      <c r="I114" s="34"/>
      <c r="J114" s="35">
        <f t="shared" si="9"/>
        <v>0</v>
      </c>
      <c r="K114" s="33"/>
      <c r="L114" s="34"/>
      <c r="M114" s="35">
        <f t="shared" si="10"/>
        <v>0</v>
      </c>
      <c r="N114" s="225"/>
      <c r="O114" s="225"/>
      <c r="P114" s="200"/>
      <c r="Q114" s="33"/>
      <c r="R114" s="34"/>
      <c r="S114" s="35">
        <f t="shared" si="11"/>
        <v>0</v>
      </c>
      <c r="T114" s="33"/>
      <c r="U114" s="34"/>
      <c r="V114" s="35">
        <f t="shared" si="12"/>
        <v>0</v>
      </c>
      <c r="W114" s="33"/>
      <c r="X114" s="34"/>
      <c r="Y114" s="35">
        <f t="shared" si="13"/>
        <v>0</v>
      </c>
      <c r="Z114" s="36"/>
      <c r="AA114" s="36"/>
      <c r="AB114" s="36"/>
      <c r="AC114" s="29" t="str">
        <f t="shared" si="14"/>
        <v xml:space="preserve"> </v>
      </c>
      <c r="AD114" s="30" t="str">
        <f t="shared" si="15"/>
        <v xml:space="preserve"> راسب  </v>
      </c>
      <c r="AE114" s="36"/>
    </row>
    <row r="115" spans="1:31" ht="39.9" customHeight="1" thickBot="1">
      <c r="A115" s="253" t="s">
        <v>30</v>
      </c>
      <c r="B115" s="237" t="s">
        <v>30</v>
      </c>
      <c r="C115" s="88"/>
      <c r="D115" s="31"/>
      <c r="E115" s="33"/>
      <c r="F115" s="34"/>
      <c r="G115" s="35">
        <f t="shared" si="8"/>
        <v>0</v>
      </c>
      <c r="H115" s="33"/>
      <c r="I115" s="34"/>
      <c r="J115" s="35">
        <f t="shared" si="9"/>
        <v>0</v>
      </c>
      <c r="K115" s="33"/>
      <c r="L115" s="34"/>
      <c r="M115" s="35">
        <f t="shared" si="10"/>
        <v>0</v>
      </c>
      <c r="N115" s="225"/>
      <c r="O115" s="225"/>
      <c r="P115" s="200"/>
      <c r="Q115" s="33"/>
      <c r="R115" s="34"/>
      <c r="S115" s="35">
        <f t="shared" si="11"/>
        <v>0</v>
      </c>
      <c r="T115" s="33"/>
      <c r="U115" s="34"/>
      <c r="V115" s="35">
        <f t="shared" si="12"/>
        <v>0</v>
      </c>
      <c r="W115" s="33"/>
      <c r="X115" s="34"/>
      <c r="Y115" s="35">
        <f t="shared" si="13"/>
        <v>0</v>
      </c>
      <c r="Z115" s="36"/>
      <c r="AA115" s="36"/>
      <c r="AB115" s="36"/>
      <c r="AC115" s="29" t="str">
        <f t="shared" si="14"/>
        <v xml:space="preserve"> </v>
      </c>
      <c r="AD115" s="30" t="str">
        <f t="shared" si="15"/>
        <v xml:space="preserve"> راسب  </v>
      </c>
      <c r="AE115" s="36"/>
    </row>
    <row r="116" spans="1:31" ht="39.9" customHeight="1" thickBot="1">
      <c r="A116" s="253" t="s">
        <v>30</v>
      </c>
      <c r="B116" s="237" t="s">
        <v>30</v>
      </c>
      <c r="C116" s="88"/>
      <c r="D116" s="31"/>
      <c r="E116" s="33"/>
      <c r="F116" s="34"/>
      <c r="G116" s="35">
        <f t="shared" si="8"/>
        <v>0</v>
      </c>
      <c r="H116" s="33"/>
      <c r="I116" s="34"/>
      <c r="J116" s="35">
        <f t="shared" si="9"/>
        <v>0</v>
      </c>
      <c r="K116" s="33"/>
      <c r="L116" s="34"/>
      <c r="M116" s="35">
        <f t="shared" si="10"/>
        <v>0</v>
      </c>
      <c r="N116" s="225"/>
      <c r="O116" s="225"/>
      <c r="P116" s="200"/>
      <c r="Q116" s="33"/>
      <c r="R116" s="34"/>
      <c r="S116" s="35">
        <f t="shared" si="11"/>
        <v>0</v>
      </c>
      <c r="T116" s="33"/>
      <c r="U116" s="34"/>
      <c r="V116" s="35">
        <f t="shared" si="12"/>
        <v>0</v>
      </c>
      <c r="W116" s="33"/>
      <c r="X116" s="34"/>
      <c r="Y116" s="35">
        <f t="shared" si="13"/>
        <v>0</v>
      </c>
      <c r="Z116" s="36"/>
      <c r="AA116" s="36"/>
      <c r="AB116" s="36"/>
      <c r="AC116" s="29" t="str">
        <f t="shared" si="14"/>
        <v xml:space="preserve"> </v>
      </c>
      <c r="AD116" s="30" t="str">
        <f t="shared" si="15"/>
        <v xml:space="preserve"> راسب  </v>
      </c>
      <c r="AE116" s="36"/>
    </row>
    <row r="117" spans="1:31" ht="39.9" customHeight="1" thickBot="1">
      <c r="A117" s="253" t="s">
        <v>30</v>
      </c>
      <c r="B117" s="237" t="s">
        <v>30</v>
      </c>
      <c r="C117" s="88"/>
      <c r="D117" s="31"/>
      <c r="E117" s="33"/>
      <c r="F117" s="34"/>
      <c r="G117" s="35">
        <f t="shared" si="8"/>
        <v>0</v>
      </c>
      <c r="H117" s="33"/>
      <c r="I117" s="34"/>
      <c r="J117" s="35">
        <f t="shared" si="9"/>
        <v>0</v>
      </c>
      <c r="K117" s="33"/>
      <c r="L117" s="34"/>
      <c r="M117" s="35">
        <f t="shared" si="10"/>
        <v>0</v>
      </c>
      <c r="N117" s="225"/>
      <c r="O117" s="225"/>
      <c r="P117" s="200"/>
      <c r="Q117" s="33"/>
      <c r="R117" s="34"/>
      <c r="S117" s="35">
        <f t="shared" si="11"/>
        <v>0</v>
      </c>
      <c r="T117" s="33"/>
      <c r="U117" s="34"/>
      <c r="V117" s="35">
        <f t="shared" si="12"/>
        <v>0</v>
      </c>
      <c r="W117" s="33"/>
      <c r="X117" s="34"/>
      <c r="Y117" s="35">
        <f t="shared" si="13"/>
        <v>0</v>
      </c>
      <c r="Z117" s="36"/>
      <c r="AA117" s="36"/>
      <c r="AB117" s="36"/>
      <c r="AC117" s="29" t="str">
        <f t="shared" si="14"/>
        <v xml:space="preserve"> </v>
      </c>
      <c r="AD117" s="30" t="str">
        <f t="shared" si="15"/>
        <v xml:space="preserve"> راسب  </v>
      </c>
      <c r="AE117" s="36"/>
    </row>
    <row r="118" spans="1:31" ht="39.9" customHeight="1" thickBot="1">
      <c r="A118" s="253" t="s">
        <v>30</v>
      </c>
      <c r="B118" s="237" t="s">
        <v>30</v>
      </c>
      <c r="C118" s="88"/>
      <c r="D118" s="31"/>
      <c r="E118" s="33"/>
      <c r="F118" s="34"/>
      <c r="G118" s="35">
        <f t="shared" si="8"/>
        <v>0</v>
      </c>
      <c r="H118" s="33"/>
      <c r="I118" s="34"/>
      <c r="J118" s="35">
        <f t="shared" si="9"/>
        <v>0</v>
      </c>
      <c r="K118" s="33"/>
      <c r="L118" s="34"/>
      <c r="M118" s="35">
        <f t="shared" si="10"/>
        <v>0</v>
      </c>
      <c r="N118" s="225"/>
      <c r="O118" s="225"/>
      <c r="P118" s="200"/>
      <c r="Q118" s="33"/>
      <c r="R118" s="34"/>
      <c r="S118" s="35">
        <f t="shared" si="11"/>
        <v>0</v>
      </c>
      <c r="T118" s="33"/>
      <c r="U118" s="34"/>
      <c r="V118" s="35">
        <f t="shared" si="12"/>
        <v>0</v>
      </c>
      <c r="W118" s="33"/>
      <c r="X118" s="34"/>
      <c r="Y118" s="35">
        <f t="shared" si="13"/>
        <v>0</v>
      </c>
      <c r="Z118" s="36"/>
      <c r="AA118" s="36"/>
      <c r="AB118" s="36"/>
      <c r="AC118" s="29" t="str">
        <f t="shared" si="14"/>
        <v xml:space="preserve"> </v>
      </c>
      <c r="AD118" s="30" t="str">
        <f t="shared" si="15"/>
        <v xml:space="preserve"> راسب  </v>
      </c>
      <c r="AE118" s="36"/>
    </row>
    <row r="119" spans="1:31" ht="39.9" customHeight="1" thickBot="1">
      <c r="A119" s="253" t="s">
        <v>30</v>
      </c>
      <c r="B119" s="237" t="s">
        <v>30</v>
      </c>
      <c r="C119" s="88"/>
      <c r="D119" s="31"/>
      <c r="E119" s="33"/>
      <c r="F119" s="34"/>
      <c r="G119" s="35">
        <f t="shared" si="8"/>
        <v>0</v>
      </c>
      <c r="H119" s="33"/>
      <c r="I119" s="34"/>
      <c r="J119" s="35">
        <f t="shared" si="9"/>
        <v>0</v>
      </c>
      <c r="K119" s="33"/>
      <c r="L119" s="34"/>
      <c r="M119" s="35">
        <f t="shared" si="10"/>
        <v>0</v>
      </c>
      <c r="N119" s="225"/>
      <c r="O119" s="225"/>
      <c r="P119" s="200"/>
      <c r="Q119" s="33"/>
      <c r="R119" s="34"/>
      <c r="S119" s="35">
        <f t="shared" si="11"/>
        <v>0</v>
      </c>
      <c r="T119" s="33"/>
      <c r="U119" s="34"/>
      <c r="V119" s="35">
        <f t="shared" si="12"/>
        <v>0</v>
      </c>
      <c r="W119" s="33"/>
      <c r="X119" s="34"/>
      <c r="Y119" s="35">
        <f t="shared" si="13"/>
        <v>0</v>
      </c>
      <c r="Z119" s="36"/>
      <c r="AA119" s="36"/>
      <c r="AB119" s="36"/>
      <c r="AC119" s="29" t="str">
        <f t="shared" si="14"/>
        <v xml:space="preserve"> </v>
      </c>
      <c r="AD119" s="30" t="str">
        <f t="shared" si="15"/>
        <v xml:space="preserve"> راسب  </v>
      </c>
      <c r="AE119" s="36"/>
    </row>
    <row r="120" spans="1:31" ht="39.9" customHeight="1" thickBot="1">
      <c r="A120" s="253" t="s">
        <v>30</v>
      </c>
      <c r="B120" s="237" t="s">
        <v>30</v>
      </c>
      <c r="C120" s="88"/>
      <c r="D120" s="31"/>
      <c r="E120" s="33"/>
      <c r="F120" s="34"/>
      <c r="G120" s="35">
        <f t="shared" si="8"/>
        <v>0</v>
      </c>
      <c r="H120" s="33"/>
      <c r="I120" s="34"/>
      <c r="J120" s="35">
        <f t="shared" si="9"/>
        <v>0</v>
      </c>
      <c r="K120" s="33"/>
      <c r="L120" s="34"/>
      <c r="M120" s="35">
        <f t="shared" si="10"/>
        <v>0</v>
      </c>
      <c r="N120" s="225"/>
      <c r="O120" s="225"/>
      <c r="P120" s="200"/>
      <c r="Q120" s="33"/>
      <c r="R120" s="34"/>
      <c r="S120" s="35">
        <f t="shared" si="11"/>
        <v>0</v>
      </c>
      <c r="T120" s="33"/>
      <c r="U120" s="34"/>
      <c r="V120" s="35">
        <f t="shared" si="12"/>
        <v>0</v>
      </c>
      <c r="W120" s="33"/>
      <c r="X120" s="34"/>
      <c r="Y120" s="35">
        <f t="shared" si="13"/>
        <v>0</v>
      </c>
      <c r="Z120" s="36"/>
      <c r="AA120" s="36"/>
      <c r="AB120" s="36"/>
      <c r="AC120" s="29" t="str">
        <f t="shared" si="14"/>
        <v xml:space="preserve"> </v>
      </c>
      <c r="AD120" s="30" t="str">
        <f t="shared" si="15"/>
        <v xml:space="preserve"> راسب  </v>
      </c>
      <c r="AE120" s="36"/>
    </row>
    <row r="121" spans="1:31" ht="39.9" customHeight="1" thickBot="1">
      <c r="A121" s="253" t="s">
        <v>30</v>
      </c>
      <c r="B121" s="237" t="s">
        <v>30</v>
      </c>
      <c r="C121" s="88"/>
      <c r="D121" s="31"/>
      <c r="E121" s="33"/>
      <c r="F121" s="34"/>
      <c r="G121" s="35">
        <f t="shared" si="8"/>
        <v>0</v>
      </c>
      <c r="H121" s="33"/>
      <c r="I121" s="34"/>
      <c r="J121" s="35">
        <f t="shared" si="9"/>
        <v>0</v>
      </c>
      <c r="K121" s="33"/>
      <c r="L121" s="34"/>
      <c r="M121" s="35">
        <f t="shared" si="10"/>
        <v>0</v>
      </c>
      <c r="N121" s="225"/>
      <c r="O121" s="225"/>
      <c r="P121" s="200"/>
      <c r="Q121" s="33"/>
      <c r="R121" s="34"/>
      <c r="S121" s="35">
        <f t="shared" si="11"/>
        <v>0</v>
      </c>
      <c r="T121" s="33"/>
      <c r="U121" s="34"/>
      <c r="V121" s="35">
        <f t="shared" si="12"/>
        <v>0</v>
      </c>
      <c r="W121" s="33"/>
      <c r="X121" s="34"/>
      <c r="Y121" s="35">
        <f t="shared" si="13"/>
        <v>0</v>
      </c>
      <c r="Z121" s="36"/>
      <c r="AA121" s="36"/>
      <c r="AB121" s="36"/>
      <c r="AC121" s="29" t="str">
        <f t="shared" si="14"/>
        <v xml:space="preserve"> </v>
      </c>
      <c r="AD121" s="30" t="str">
        <f t="shared" si="15"/>
        <v xml:space="preserve"> راسب  </v>
      </c>
      <c r="AE121" s="36"/>
    </row>
    <row r="122" spans="1:31" ht="39.9" customHeight="1" thickBot="1">
      <c r="A122" s="253" t="s">
        <v>30</v>
      </c>
      <c r="B122" s="237" t="s">
        <v>30</v>
      </c>
      <c r="C122" s="88"/>
      <c r="D122" s="31"/>
      <c r="E122" s="33"/>
      <c r="F122" s="34"/>
      <c r="G122" s="35">
        <f t="shared" si="8"/>
        <v>0</v>
      </c>
      <c r="H122" s="33"/>
      <c r="I122" s="34"/>
      <c r="J122" s="35">
        <f t="shared" si="9"/>
        <v>0</v>
      </c>
      <c r="K122" s="33"/>
      <c r="L122" s="34"/>
      <c r="M122" s="35">
        <f t="shared" si="10"/>
        <v>0</v>
      </c>
      <c r="N122" s="225"/>
      <c r="O122" s="225"/>
      <c r="P122" s="200"/>
      <c r="Q122" s="33"/>
      <c r="R122" s="34"/>
      <c r="S122" s="35">
        <f t="shared" si="11"/>
        <v>0</v>
      </c>
      <c r="T122" s="33"/>
      <c r="U122" s="34"/>
      <c r="V122" s="35">
        <f t="shared" si="12"/>
        <v>0</v>
      </c>
      <c r="W122" s="33"/>
      <c r="X122" s="34"/>
      <c r="Y122" s="35">
        <f t="shared" si="13"/>
        <v>0</v>
      </c>
      <c r="Z122" s="36"/>
      <c r="AA122" s="36"/>
      <c r="AB122" s="36"/>
      <c r="AC122" s="29" t="str">
        <f t="shared" si="14"/>
        <v xml:space="preserve"> </v>
      </c>
      <c r="AD122" s="30" t="str">
        <f t="shared" si="15"/>
        <v xml:space="preserve"> راسب  </v>
      </c>
      <c r="AE122" s="36"/>
    </row>
    <row r="123" spans="1:31" ht="39.9" customHeight="1" thickBot="1">
      <c r="A123" s="253" t="s">
        <v>30</v>
      </c>
      <c r="B123" s="237" t="s">
        <v>30</v>
      </c>
      <c r="C123" s="88"/>
      <c r="D123" s="31"/>
      <c r="E123" s="33"/>
      <c r="F123" s="34"/>
      <c r="G123" s="35">
        <f t="shared" si="8"/>
        <v>0</v>
      </c>
      <c r="H123" s="33"/>
      <c r="I123" s="34"/>
      <c r="J123" s="35">
        <f t="shared" si="9"/>
        <v>0</v>
      </c>
      <c r="K123" s="33"/>
      <c r="L123" s="34"/>
      <c r="M123" s="35">
        <f t="shared" si="10"/>
        <v>0</v>
      </c>
      <c r="N123" s="225"/>
      <c r="O123" s="225"/>
      <c r="P123" s="200"/>
      <c r="Q123" s="33"/>
      <c r="R123" s="34"/>
      <c r="S123" s="35">
        <f t="shared" si="11"/>
        <v>0</v>
      </c>
      <c r="T123" s="33"/>
      <c r="U123" s="34"/>
      <c r="V123" s="35">
        <f t="shared" si="12"/>
        <v>0</v>
      </c>
      <c r="W123" s="33"/>
      <c r="X123" s="34"/>
      <c r="Y123" s="35">
        <f t="shared" si="13"/>
        <v>0</v>
      </c>
      <c r="Z123" s="36"/>
      <c r="AA123" s="36"/>
      <c r="AB123" s="36"/>
      <c r="AC123" s="29" t="str">
        <f t="shared" si="14"/>
        <v xml:space="preserve"> </v>
      </c>
      <c r="AD123" s="30" t="str">
        <f t="shared" si="15"/>
        <v xml:space="preserve"> راسب  </v>
      </c>
      <c r="AE123" s="36"/>
    </row>
    <row r="124" spans="1:31" ht="39.9" customHeight="1" thickBot="1">
      <c r="A124" s="253" t="s">
        <v>30</v>
      </c>
      <c r="B124" s="237" t="s">
        <v>30</v>
      </c>
      <c r="C124" s="88"/>
      <c r="D124" s="31"/>
      <c r="E124" s="33"/>
      <c r="F124" s="34"/>
      <c r="G124" s="35">
        <f t="shared" si="8"/>
        <v>0</v>
      </c>
      <c r="H124" s="33"/>
      <c r="I124" s="34"/>
      <c r="J124" s="35">
        <f t="shared" si="9"/>
        <v>0</v>
      </c>
      <c r="K124" s="33"/>
      <c r="L124" s="34"/>
      <c r="M124" s="35">
        <f t="shared" si="10"/>
        <v>0</v>
      </c>
      <c r="N124" s="225"/>
      <c r="O124" s="225"/>
      <c r="P124" s="200"/>
      <c r="Q124" s="33"/>
      <c r="R124" s="34"/>
      <c r="S124" s="35">
        <f t="shared" si="11"/>
        <v>0</v>
      </c>
      <c r="T124" s="33"/>
      <c r="U124" s="34"/>
      <c r="V124" s="35">
        <f t="shared" si="12"/>
        <v>0</v>
      </c>
      <c r="W124" s="33"/>
      <c r="X124" s="34"/>
      <c r="Y124" s="35">
        <f t="shared" si="13"/>
        <v>0</v>
      </c>
      <c r="Z124" s="36"/>
      <c r="AA124" s="36"/>
      <c r="AB124" s="36"/>
      <c r="AC124" s="29" t="str">
        <f t="shared" si="14"/>
        <v xml:space="preserve"> </v>
      </c>
      <c r="AD124" s="30" t="str">
        <f t="shared" si="15"/>
        <v xml:space="preserve"> راسب  </v>
      </c>
      <c r="AE124" s="36"/>
    </row>
    <row r="125" spans="1:31" ht="39.9" customHeight="1" thickBot="1">
      <c r="A125" s="253" t="s">
        <v>30</v>
      </c>
      <c r="B125" s="237" t="s">
        <v>30</v>
      </c>
      <c r="C125" s="88"/>
      <c r="D125" s="31"/>
      <c r="E125" s="33"/>
      <c r="F125" s="34"/>
      <c r="G125" s="35">
        <f t="shared" si="8"/>
        <v>0</v>
      </c>
      <c r="H125" s="33"/>
      <c r="I125" s="34"/>
      <c r="J125" s="35">
        <f t="shared" si="9"/>
        <v>0</v>
      </c>
      <c r="K125" s="33"/>
      <c r="L125" s="34"/>
      <c r="M125" s="35">
        <f t="shared" si="10"/>
        <v>0</v>
      </c>
      <c r="N125" s="225"/>
      <c r="O125" s="225"/>
      <c r="P125" s="200"/>
      <c r="Q125" s="33"/>
      <c r="R125" s="34"/>
      <c r="S125" s="35">
        <f t="shared" si="11"/>
        <v>0</v>
      </c>
      <c r="T125" s="33"/>
      <c r="U125" s="34"/>
      <c r="V125" s="35">
        <f t="shared" si="12"/>
        <v>0</v>
      </c>
      <c r="W125" s="33"/>
      <c r="X125" s="34"/>
      <c r="Y125" s="35">
        <f t="shared" si="13"/>
        <v>0</v>
      </c>
      <c r="Z125" s="36"/>
      <c r="AA125" s="36"/>
      <c r="AB125" s="36"/>
      <c r="AC125" s="29" t="str">
        <f t="shared" si="14"/>
        <v xml:space="preserve"> </v>
      </c>
      <c r="AD125" s="30" t="str">
        <f t="shared" si="15"/>
        <v xml:space="preserve"> راسب  </v>
      </c>
      <c r="AE125" s="36"/>
    </row>
    <row r="126" spans="1:31" ht="39.9" customHeight="1" thickBot="1">
      <c r="A126" s="253" t="s">
        <v>30</v>
      </c>
      <c r="B126" s="237" t="s">
        <v>30</v>
      </c>
      <c r="C126" s="88"/>
      <c r="D126" s="31"/>
      <c r="E126" s="33"/>
      <c r="F126" s="34"/>
      <c r="G126" s="35">
        <f t="shared" si="8"/>
        <v>0</v>
      </c>
      <c r="H126" s="33"/>
      <c r="I126" s="34"/>
      <c r="J126" s="35">
        <f t="shared" si="9"/>
        <v>0</v>
      </c>
      <c r="K126" s="33"/>
      <c r="L126" s="34"/>
      <c r="M126" s="35">
        <f t="shared" si="10"/>
        <v>0</v>
      </c>
      <c r="N126" s="225"/>
      <c r="O126" s="225"/>
      <c r="P126" s="200"/>
      <c r="Q126" s="33"/>
      <c r="R126" s="34"/>
      <c r="S126" s="35">
        <f t="shared" si="11"/>
        <v>0</v>
      </c>
      <c r="T126" s="33"/>
      <c r="U126" s="34"/>
      <c r="V126" s="35">
        <f t="shared" si="12"/>
        <v>0</v>
      </c>
      <c r="W126" s="33"/>
      <c r="X126" s="34"/>
      <c r="Y126" s="35">
        <f t="shared" si="13"/>
        <v>0</v>
      </c>
      <c r="Z126" s="36"/>
      <c r="AA126" s="36"/>
      <c r="AB126" s="36"/>
      <c r="AC126" s="29" t="str">
        <f t="shared" si="14"/>
        <v xml:space="preserve"> </v>
      </c>
      <c r="AD126" s="30" t="str">
        <f t="shared" si="15"/>
        <v xml:space="preserve"> راسب  </v>
      </c>
      <c r="AE126" s="36"/>
    </row>
    <row r="127" spans="1:31" ht="39.9" customHeight="1" thickBot="1">
      <c r="A127" s="253" t="s">
        <v>30</v>
      </c>
      <c r="B127" s="237" t="s">
        <v>30</v>
      </c>
      <c r="C127" s="88"/>
      <c r="D127" s="31"/>
      <c r="E127" s="33"/>
      <c r="F127" s="34"/>
      <c r="G127" s="35">
        <f t="shared" si="8"/>
        <v>0</v>
      </c>
      <c r="H127" s="33"/>
      <c r="I127" s="34"/>
      <c r="J127" s="35">
        <f t="shared" si="9"/>
        <v>0</v>
      </c>
      <c r="K127" s="33"/>
      <c r="L127" s="34"/>
      <c r="M127" s="35">
        <f t="shared" si="10"/>
        <v>0</v>
      </c>
      <c r="N127" s="225"/>
      <c r="O127" s="225"/>
      <c r="P127" s="200"/>
      <c r="Q127" s="33"/>
      <c r="R127" s="34"/>
      <c r="S127" s="35">
        <f t="shared" si="11"/>
        <v>0</v>
      </c>
      <c r="T127" s="33"/>
      <c r="U127" s="34"/>
      <c r="V127" s="35">
        <f t="shared" si="12"/>
        <v>0</v>
      </c>
      <c r="W127" s="33"/>
      <c r="X127" s="34"/>
      <c r="Y127" s="35">
        <f t="shared" si="13"/>
        <v>0</v>
      </c>
      <c r="Z127" s="36"/>
      <c r="AA127" s="36"/>
      <c r="AB127" s="36"/>
      <c r="AC127" s="29" t="str">
        <f t="shared" si="14"/>
        <v xml:space="preserve"> </v>
      </c>
      <c r="AD127" s="30" t="str">
        <f t="shared" si="15"/>
        <v xml:space="preserve"> راسب  </v>
      </c>
      <c r="AE127" s="36"/>
    </row>
    <row r="128" spans="1:31" ht="39.9" customHeight="1" thickBot="1">
      <c r="A128" s="253" t="s">
        <v>30</v>
      </c>
      <c r="B128" s="237" t="s">
        <v>30</v>
      </c>
      <c r="C128" s="88"/>
      <c r="D128" s="31"/>
      <c r="E128" s="33"/>
      <c r="F128" s="34"/>
      <c r="G128" s="35">
        <f t="shared" si="8"/>
        <v>0</v>
      </c>
      <c r="H128" s="33"/>
      <c r="I128" s="34"/>
      <c r="J128" s="35">
        <f t="shared" si="9"/>
        <v>0</v>
      </c>
      <c r="K128" s="33"/>
      <c r="L128" s="34"/>
      <c r="M128" s="35">
        <f t="shared" si="10"/>
        <v>0</v>
      </c>
      <c r="N128" s="225"/>
      <c r="O128" s="225"/>
      <c r="P128" s="200"/>
      <c r="Q128" s="33"/>
      <c r="R128" s="34"/>
      <c r="S128" s="35">
        <f t="shared" si="11"/>
        <v>0</v>
      </c>
      <c r="T128" s="33"/>
      <c r="U128" s="34"/>
      <c r="V128" s="35">
        <f t="shared" si="12"/>
        <v>0</v>
      </c>
      <c r="W128" s="33"/>
      <c r="X128" s="34"/>
      <c r="Y128" s="35">
        <f t="shared" si="13"/>
        <v>0</v>
      </c>
      <c r="Z128" s="36"/>
      <c r="AA128" s="36"/>
      <c r="AB128" s="36"/>
      <c r="AC128" s="29" t="str">
        <f t="shared" si="14"/>
        <v xml:space="preserve"> </v>
      </c>
      <c r="AD128" s="30" t="str">
        <f t="shared" si="15"/>
        <v xml:space="preserve"> راسب  </v>
      </c>
      <c r="AE128" s="36"/>
    </row>
    <row r="129" spans="1:31" ht="39.9" customHeight="1" thickBot="1">
      <c r="A129" s="253" t="s">
        <v>30</v>
      </c>
      <c r="B129" s="237" t="s">
        <v>30</v>
      </c>
      <c r="C129" s="88"/>
      <c r="D129" s="31"/>
      <c r="E129" s="33"/>
      <c r="F129" s="34"/>
      <c r="G129" s="35">
        <f t="shared" si="8"/>
        <v>0</v>
      </c>
      <c r="H129" s="33"/>
      <c r="I129" s="34"/>
      <c r="J129" s="35">
        <f t="shared" si="9"/>
        <v>0</v>
      </c>
      <c r="K129" s="33"/>
      <c r="L129" s="34"/>
      <c r="M129" s="35">
        <f t="shared" si="10"/>
        <v>0</v>
      </c>
      <c r="N129" s="225"/>
      <c r="O129" s="225"/>
      <c r="P129" s="200"/>
      <c r="Q129" s="33"/>
      <c r="R129" s="34"/>
      <c r="S129" s="35">
        <f t="shared" si="11"/>
        <v>0</v>
      </c>
      <c r="T129" s="33"/>
      <c r="U129" s="34"/>
      <c r="V129" s="35">
        <f t="shared" si="12"/>
        <v>0</v>
      </c>
      <c r="W129" s="33"/>
      <c r="X129" s="34"/>
      <c r="Y129" s="35">
        <f t="shared" si="13"/>
        <v>0</v>
      </c>
      <c r="Z129" s="36"/>
      <c r="AA129" s="36"/>
      <c r="AB129" s="36"/>
      <c r="AC129" s="29" t="str">
        <f t="shared" si="14"/>
        <v xml:space="preserve"> </v>
      </c>
      <c r="AD129" s="30" t="str">
        <f t="shared" si="15"/>
        <v xml:space="preserve"> راسب  </v>
      </c>
      <c r="AE129" s="36"/>
    </row>
    <row r="130" spans="1:31" ht="39.9" customHeight="1" thickBot="1">
      <c r="A130" s="253" t="s">
        <v>30</v>
      </c>
      <c r="B130" s="237" t="s">
        <v>30</v>
      </c>
      <c r="C130" s="88"/>
      <c r="D130" s="31"/>
      <c r="E130" s="33"/>
      <c r="F130" s="34"/>
      <c r="G130" s="35">
        <f t="shared" si="8"/>
        <v>0</v>
      </c>
      <c r="H130" s="33"/>
      <c r="I130" s="34"/>
      <c r="J130" s="35">
        <f t="shared" si="9"/>
        <v>0</v>
      </c>
      <c r="K130" s="33"/>
      <c r="L130" s="34"/>
      <c r="M130" s="35">
        <f t="shared" si="10"/>
        <v>0</v>
      </c>
      <c r="N130" s="225"/>
      <c r="O130" s="225"/>
      <c r="P130" s="200"/>
      <c r="Q130" s="33"/>
      <c r="R130" s="34"/>
      <c r="S130" s="35">
        <f t="shared" si="11"/>
        <v>0</v>
      </c>
      <c r="T130" s="33"/>
      <c r="U130" s="34"/>
      <c r="V130" s="35">
        <f t="shared" si="12"/>
        <v>0</v>
      </c>
      <c r="W130" s="33"/>
      <c r="X130" s="34"/>
      <c r="Y130" s="35">
        <f t="shared" si="13"/>
        <v>0</v>
      </c>
      <c r="Z130" s="36"/>
      <c r="AA130" s="36"/>
      <c r="AB130" s="36"/>
      <c r="AC130" s="29" t="str">
        <f t="shared" si="14"/>
        <v xml:space="preserve"> </v>
      </c>
      <c r="AD130" s="30" t="str">
        <f t="shared" si="15"/>
        <v xml:space="preserve"> راسب  </v>
      </c>
      <c r="AE130" s="36"/>
    </row>
    <row r="131" spans="1:31" ht="39.9" customHeight="1" thickBot="1">
      <c r="A131" s="253" t="s">
        <v>30</v>
      </c>
      <c r="B131" s="237" t="s">
        <v>30</v>
      </c>
      <c r="C131" s="88"/>
      <c r="D131" s="31"/>
      <c r="E131" s="33"/>
      <c r="F131" s="34"/>
      <c r="G131" s="35">
        <f t="shared" si="8"/>
        <v>0</v>
      </c>
      <c r="H131" s="33"/>
      <c r="I131" s="34"/>
      <c r="J131" s="35">
        <f t="shared" si="9"/>
        <v>0</v>
      </c>
      <c r="K131" s="33"/>
      <c r="L131" s="34"/>
      <c r="M131" s="35">
        <f t="shared" si="10"/>
        <v>0</v>
      </c>
      <c r="N131" s="225"/>
      <c r="O131" s="225"/>
      <c r="P131" s="200"/>
      <c r="Q131" s="33"/>
      <c r="R131" s="34"/>
      <c r="S131" s="35">
        <f t="shared" si="11"/>
        <v>0</v>
      </c>
      <c r="T131" s="33"/>
      <c r="U131" s="34"/>
      <c r="V131" s="35">
        <f t="shared" si="12"/>
        <v>0</v>
      </c>
      <c r="W131" s="33"/>
      <c r="X131" s="34"/>
      <c r="Y131" s="35">
        <f t="shared" si="13"/>
        <v>0</v>
      </c>
      <c r="Z131" s="36"/>
      <c r="AA131" s="36"/>
      <c r="AB131" s="36"/>
      <c r="AC131" s="29" t="str">
        <f t="shared" si="14"/>
        <v xml:space="preserve"> </v>
      </c>
      <c r="AD131" s="30" t="str">
        <f t="shared" si="15"/>
        <v xml:space="preserve"> راسب  </v>
      </c>
      <c r="AE131" s="36"/>
    </row>
    <row r="132" spans="1:31" ht="39.9" customHeight="1" thickBot="1">
      <c r="A132" s="253" t="s">
        <v>30</v>
      </c>
      <c r="B132" s="237" t="s">
        <v>30</v>
      </c>
      <c r="C132" s="88"/>
      <c r="D132" s="31"/>
      <c r="E132" s="33"/>
      <c r="F132" s="34"/>
      <c r="G132" s="35">
        <f t="shared" si="8"/>
        <v>0</v>
      </c>
      <c r="H132" s="33"/>
      <c r="I132" s="34"/>
      <c r="J132" s="35">
        <f t="shared" si="9"/>
        <v>0</v>
      </c>
      <c r="K132" s="33"/>
      <c r="L132" s="34"/>
      <c r="M132" s="35">
        <f t="shared" si="10"/>
        <v>0</v>
      </c>
      <c r="N132" s="225"/>
      <c r="O132" s="225"/>
      <c r="P132" s="200"/>
      <c r="Q132" s="33"/>
      <c r="R132" s="34"/>
      <c r="S132" s="35">
        <f t="shared" si="11"/>
        <v>0</v>
      </c>
      <c r="T132" s="33"/>
      <c r="U132" s="34"/>
      <c r="V132" s="35">
        <f t="shared" si="12"/>
        <v>0</v>
      </c>
      <c r="W132" s="33"/>
      <c r="X132" s="34"/>
      <c r="Y132" s="35">
        <f t="shared" si="13"/>
        <v>0</v>
      </c>
      <c r="Z132" s="36"/>
      <c r="AA132" s="36"/>
      <c r="AB132" s="36"/>
      <c r="AC132" s="29" t="str">
        <f t="shared" si="14"/>
        <v xml:space="preserve"> </v>
      </c>
      <c r="AD132" s="30" t="str">
        <f t="shared" si="15"/>
        <v xml:space="preserve"> راسب  </v>
      </c>
      <c r="AE132" s="36"/>
    </row>
    <row r="133" spans="1:31" ht="39.9" customHeight="1" thickBot="1">
      <c r="A133" s="253" t="s">
        <v>30</v>
      </c>
      <c r="B133" s="237" t="s">
        <v>30</v>
      </c>
      <c r="C133" s="88"/>
      <c r="D133" s="31"/>
      <c r="E133" s="33"/>
      <c r="F133" s="34"/>
      <c r="G133" s="35">
        <f t="shared" si="8"/>
        <v>0</v>
      </c>
      <c r="H133" s="33"/>
      <c r="I133" s="34"/>
      <c r="J133" s="35">
        <f t="shared" si="9"/>
        <v>0</v>
      </c>
      <c r="K133" s="33"/>
      <c r="L133" s="34"/>
      <c r="M133" s="35">
        <f t="shared" si="10"/>
        <v>0</v>
      </c>
      <c r="N133" s="225"/>
      <c r="O133" s="225"/>
      <c r="P133" s="200"/>
      <c r="Q133" s="33"/>
      <c r="R133" s="34"/>
      <c r="S133" s="35">
        <f t="shared" si="11"/>
        <v>0</v>
      </c>
      <c r="T133" s="33"/>
      <c r="U133" s="34"/>
      <c r="V133" s="35">
        <f t="shared" si="12"/>
        <v>0</v>
      </c>
      <c r="W133" s="33"/>
      <c r="X133" s="34"/>
      <c r="Y133" s="35">
        <f t="shared" si="13"/>
        <v>0</v>
      </c>
      <c r="Z133" s="36"/>
      <c r="AA133" s="36"/>
      <c r="AB133" s="36"/>
      <c r="AC133" s="29" t="str">
        <f t="shared" si="14"/>
        <v xml:space="preserve"> </v>
      </c>
      <c r="AD133" s="30" t="str">
        <f t="shared" si="15"/>
        <v xml:space="preserve"> راسب  </v>
      </c>
      <c r="AE133" s="36"/>
    </row>
    <row r="134" spans="1:31" ht="39.9" customHeight="1" thickBot="1">
      <c r="A134" s="253" t="s">
        <v>30</v>
      </c>
      <c r="B134" s="237" t="s">
        <v>30</v>
      </c>
      <c r="C134" s="88"/>
      <c r="D134" s="31"/>
      <c r="E134" s="33"/>
      <c r="F134" s="34"/>
      <c r="G134" s="35">
        <f t="shared" si="8"/>
        <v>0</v>
      </c>
      <c r="H134" s="33"/>
      <c r="I134" s="34"/>
      <c r="J134" s="35">
        <f t="shared" si="9"/>
        <v>0</v>
      </c>
      <c r="K134" s="33"/>
      <c r="L134" s="34"/>
      <c r="M134" s="35">
        <f t="shared" si="10"/>
        <v>0</v>
      </c>
      <c r="N134" s="225"/>
      <c r="O134" s="225"/>
      <c r="P134" s="200"/>
      <c r="Q134" s="33"/>
      <c r="R134" s="34"/>
      <c r="S134" s="35">
        <f t="shared" si="11"/>
        <v>0</v>
      </c>
      <c r="T134" s="33"/>
      <c r="U134" s="34"/>
      <c r="V134" s="35">
        <f t="shared" si="12"/>
        <v>0</v>
      </c>
      <c r="W134" s="33"/>
      <c r="X134" s="34"/>
      <c r="Y134" s="35">
        <f t="shared" si="13"/>
        <v>0</v>
      </c>
      <c r="Z134" s="36"/>
      <c r="AA134" s="36"/>
      <c r="AB134" s="36"/>
      <c r="AC134" s="29" t="str">
        <f t="shared" si="14"/>
        <v xml:space="preserve"> </v>
      </c>
      <c r="AD134" s="30" t="str">
        <f t="shared" si="15"/>
        <v xml:space="preserve"> راسب  </v>
      </c>
      <c r="AE134" s="36"/>
    </row>
    <row r="135" spans="1:31" ht="39.9" customHeight="1" thickBot="1">
      <c r="A135" s="253" t="s">
        <v>30</v>
      </c>
      <c r="B135" s="237" t="s">
        <v>30</v>
      </c>
      <c r="C135" s="88"/>
      <c r="D135" s="31"/>
      <c r="E135" s="33"/>
      <c r="F135" s="34"/>
      <c r="G135" s="35">
        <f t="shared" si="8"/>
        <v>0</v>
      </c>
      <c r="H135" s="33"/>
      <c r="I135" s="34"/>
      <c r="J135" s="35">
        <f t="shared" si="9"/>
        <v>0</v>
      </c>
      <c r="K135" s="33"/>
      <c r="L135" s="34"/>
      <c r="M135" s="35">
        <f t="shared" si="10"/>
        <v>0</v>
      </c>
      <c r="N135" s="225"/>
      <c r="O135" s="225"/>
      <c r="P135" s="200"/>
      <c r="Q135" s="33"/>
      <c r="R135" s="34"/>
      <c r="S135" s="35">
        <f t="shared" si="11"/>
        <v>0</v>
      </c>
      <c r="T135" s="33"/>
      <c r="U135" s="34"/>
      <c r="V135" s="35">
        <f t="shared" si="12"/>
        <v>0</v>
      </c>
      <c r="W135" s="33"/>
      <c r="X135" s="34"/>
      <c r="Y135" s="35">
        <f t="shared" si="13"/>
        <v>0</v>
      </c>
      <c r="Z135" s="36"/>
      <c r="AA135" s="36"/>
      <c r="AB135" s="36"/>
      <c r="AC135" s="29" t="str">
        <f t="shared" si="14"/>
        <v xml:space="preserve"> </v>
      </c>
      <c r="AD135" s="30" t="str">
        <f t="shared" si="15"/>
        <v xml:space="preserve"> راسب  </v>
      </c>
      <c r="AE135" s="36"/>
    </row>
    <row r="136" spans="1:31" ht="39.9" customHeight="1" thickBot="1">
      <c r="A136" s="253" t="s">
        <v>30</v>
      </c>
      <c r="B136" s="237" t="s">
        <v>30</v>
      </c>
      <c r="C136" s="88"/>
      <c r="D136" s="31"/>
      <c r="E136" s="33"/>
      <c r="F136" s="34"/>
      <c r="G136" s="35">
        <f t="shared" si="8"/>
        <v>0</v>
      </c>
      <c r="H136" s="33"/>
      <c r="I136" s="34"/>
      <c r="J136" s="35">
        <f t="shared" si="9"/>
        <v>0</v>
      </c>
      <c r="K136" s="33"/>
      <c r="L136" s="34"/>
      <c r="M136" s="35">
        <f t="shared" si="10"/>
        <v>0</v>
      </c>
      <c r="N136" s="225"/>
      <c r="O136" s="225"/>
      <c r="P136" s="200"/>
      <c r="Q136" s="33"/>
      <c r="R136" s="34"/>
      <c r="S136" s="35">
        <f t="shared" si="11"/>
        <v>0</v>
      </c>
      <c r="T136" s="33"/>
      <c r="U136" s="34"/>
      <c r="V136" s="35">
        <f t="shared" si="12"/>
        <v>0</v>
      </c>
      <c r="W136" s="33"/>
      <c r="X136" s="34"/>
      <c r="Y136" s="35">
        <f t="shared" si="13"/>
        <v>0</v>
      </c>
      <c r="Z136" s="36"/>
      <c r="AA136" s="36"/>
      <c r="AB136" s="36"/>
      <c r="AC136" s="29" t="str">
        <f t="shared" si="14"/>
        <v xml:space="preserve"> </v>
      </c>
      <c r="AD136" s="30" t="str">
        <f t="shared" si="15"/>
        <v xml:space="preserve"> راسب  </v>
      </c>
      <c r="AE136" s="36"/>
    </row>
    <row r="137" spans="1:31" ht="39.9" customHeight="1" thickBot="1">
      <c r="A137" s="253" t="s">
        <v>30</v>
      </c>
      <c r="B137" s="237" t="s">
        <v>30</v>
      </c>
      <c r="C137" s="88"/>
      <c r="D137" s="31"/>
      <c r="E137" s="33"/>
      <c r="F137" s="34"/>
      <c r="G137" s="35">
        <f t="shared" si="8"/>
        <v>0</v>
      </c>
      <c r="H137" s="33"/>
      <c r="I137" s="34"/>
      <c r="J137" s="35">
        <f t="shared" si="9"/>
        <v>0</v>
      </c>
      <c r="K137" s="33"/>
      <c r="L137" s="34"/>
      <c r="M137" s="35">
        <f t="shared" si="10"/>
        <v>0</v>
      </c>
      <c r="N137" s="225"/>
      <c r="O137" s="225"/>
      <c r="P137" s="200"/>
      <c r="Q137" s="33"/>
      <c r="R137" s="34"/>
      <c r="S137" s="35">
        <f t="shared" si="11"/>
        <v>0</v>
      </c>
      <c r="T137" s="33"/>
      <c r="U137" s="34"/>
      <c r="V137" s="35">
        <f t="shared" si="12"/>
        <v>0</v>
      </c>
      <c r="W137" s="33"/>
      <c r="X137" s="34"/>
      <c r="Y137" s="35">
        <f t="shared" si="13"/>
        <v>0</v>
      </c>
      <c r="Z137" s="36"/>
      <c r="AA137" s="36"/>
      <c r="AB137" s="36"/>
      <c r="AC137" s="29" t="str">
        <f t="shared" si="14"/>
        <v xml:space="preserve"> </v>
      </c>
      <c r="AD137" s="30" t="str">
        <f t="shared" si="15"/>
        <v xml:space="preserve"> راسب  </v>
      </c>
      <c r="AE137" s="36"/>
    </row>
    <row r="138" spans="1:31" ht="39.9" customHeight="1" thickBot="1">
      <c r="A138" s="253" t="s">
        <v>30</v>
      </c>
      <c r="B138" s="237" t="s">
        <v>30</v>
      </c>
      <c r="C138" s="88"/>
      <c r="D138" s="31"/>
      <c r="E138" s="33"/>
      <c r="F138" s="34"/>
      <c r="G138" s="35">
        <f t="shared" si="8"/>
        <v>0</v>
      </c>
      <c r="H138" s="33"/>
      <c r="I138" s="34"/>
      <c r="J138" s="35">
        <f t="shared" si="9"/>
        <v>0</v>
      </c>
      <c r="K138" s="33"/>
      <c r="L138" s="34"/>
      <c r="M138" s="35">
        <f t="shared" si="10"/>
        <v>0</v>
      </c>
      <c r="N138" s="225"/>
      <c r="O138" s="225"/>
      <c r="P138" s="200"/>
      <c r="Q138" s="33"/>
      <c r="R138" s="34"/>
      <c r="S138" s="35">
        <f t="shared" si="11"/>
        <v>0</v>
      </c>
      <c r="T138" s="33"/>
      <c r="U138" s="34"/>
      <c r="V138" s="35">
        <f t="shared" si="12"/>
        <v>0</v>
      </c>
      <c r="W138" s="33"/>
      <c r="X138" s="34"/>
      <c r="Y138" s="35">
        <f t="shared" si="13"/>
        <v>0</v>
      </c>
      <c r="Z138" s="36"/>
      <c r="AA138" s="36"/>
      <c r="AB138" s="36"/>
      <c r="AC138" s="29" t="str">
        <f t="shared" si="14"/>
        <v xml:space="preserve"> </v>
      </c>
      <c r="AD138" s="30" t="str">
        <f t="shared" si="15"/>
        <v xml:space="preserve"> راسب  </v>
      </c>
      <c r="AE138" s="36"/>
    </row>
    <row r="139" spans="1:31" ht="39.9" customHeight="1" thickBot="1">
      <c r="A139" s="253" t="s">
        <v>30</v>
      </c>
      <c r="B139" s="237" t="s">
        <v>30</v>
      </c>
      <c r="C139" s="88"/>
      <c r="D139" s="31"/>
      <c r="E139" s="33"/>
      <c r="F139" s="34"/>
      <c r="G139" s="35">
        <f t="shared" si="8"/>
        <v>0</v>
      </c>
      <c r="H139" s="33"/>
      <c r="I139" s="34"/>
      <c r="J139" s="35">
        <f t="shared" si="9"/>
        <v>0</v>
      </c>
      <c r="K139" s="33"/>
      <c r="L139" s="34"/>
      <c r="M139" s="35">
        <f t="shared" si="10"/>
        <v>0</v>
      </c>
      <c r="N139" s="225"/>
      <c r="O139" s="225"/>
      <c r="P139" s="200"/>
      <c r="Q139" s="33"/>
      <c r="R139" s="34"/>
      <c r="S139" s="35">
        <f t="shared" si="11"/>
        <v>0</v>
      </c>
      <c r="T139" s="33"/>
      <c r="U139" s="34"/>
      <c r="V139" s="35">
        <f t="shared" si="12"/>
        <v>0</v>
      </c>
      <c r="W139" s="33"/>
      <c r="X139" s="34"/>
      <c r="Y139" s="35">
        <f t="shared" si="13"/>
        <v>0</v>
      </c>
      <c r="Z139" s="36"/>
      <c r="AA139" s="36"/>
      <c r="AB139" s="36"/>
      <c r="AC139" s="29" t="str">
        <f t="shared" si="14"/>
        <v xml:space="preserve"> </v>
      </c>
      <c r="AD139" s="30" t="str">
        <f t="shared" si="15"/>
        <v xml:space="preserve"> راسب  </v>
      </c>
      <c r="AE139" s="36"/>
    </row>
    <row r="140" spans="1:31" ht="39.9" customHeight="1" thickBot="1">
      <c r="A140" s="253" t="s">
        <v>30</v>
      </c>
      <c r="B140" s="237" t="s">
        <v>30</v>
      </c>
      <c r="C140" s="88"/>
      <c r="D140" s="31"/>
      <c r="E140" s="33"/>
      <c r="F140" s="34"/>
      <c r="G140" s="35">
        <f t="shared" si="8"/>
        <v>0</v>
      </c>
      <c r="H140" s="33"/>
      <c r="I140" s="34"/>
      <c r="J140" s="35">
        <f t="shared" si="9"/>
        <v>0</v>
      </c>
      <c r="K140" s="33"/>
      <c r="L140" s="34"/>
      <c r="M140" s="35">
        <f t="shared" si="10"/>
        <v>0</v>
      </c>
      <c r="N140" s="225"/>
      <c r="O140" s="225"/>
      <c r="P140" s="200"/>
      <c r="Q140" s="33"/>
      <c r="R140" s="34"/>
      <c r="S140" s="35">
        <f t="shared" si="11"/>
        <v>0</v>
      </c>
      <c r="T140" s="33"/>
      <c r="U140" s="34"/>
      <c r="V140" s="35">
        <f t="shared" si="12"/>
        <v>0</v>
      </c>
      <c r="W140" s="33"/>
      <c r="X140" s="34"/>
      <c r="Y140" s="35">
        <f t="shared" si="13"/>
        <v>0</v>
      </c>
      <c r="Z140" s="36"/>
      <c r="AA140" s="36"/>
      <c r="AB140" s="36"/>
      <c r="AC140" s="29" t="str">
        <f t="shared" si="14"/>
        <v xml:space="preserve"> </v>
      </c>
      <c r="AD140" s="30" t="str">
        <f t="shared" si="15"/>
        <v xml:space="preserve"> راسب  </v>
      </c>
      <c r="AE140" s="36"/>
    </row>
    <row r="141" spans="1:31" ht="39.9" customHeight="1" thickBot="1">
      <c r="A141" s="253" t="s">
        <v>30</v>
      </c>
      <c r="B141" s="237" t="s">
        <v>30</v>
      </c>
      <c r="C141" s="88"/>
      <c r="D141" s="31"/>
      <c r="E141" s="33"/>
      <c r="F141" s="34"/>
      <c r="G141" s="35">
        <f t="shared" ref="G141:G204" si="16">E141+F141</f>
        <v>0</v>
      </c>
      <c r="H141" s="33"/>
      <c r="I141" s="34"/>
      <c r="J141" s="35">
        <f t="shared" ref="J141:J204" si="17">H141+I141</f>
        <v>0</v>
      </c>
      <c r="K141" s="33"/>
      <c r="L141" s="34"/>
      <c r="M141" s="35">
        <f t="shared" ref="M141:M204" si="18">K141+L141</f>
        <v>0</v>
      </c>
      <c r="N141" s="225"/>
      <c r="O141" s="225"/>
      <c r="P141" s="200"/>
      <c r="Q141" s="33"/>
      <c r="R141" s="34"/>
      <c r="S141" s="35">
        <f t="shared" ref="S141:S204" si="19">Q141+R141</f>
        <v>0</v>
      </c>
      <c r="T141" s="33"/>
      <c r="U141" s="34"/>
      <c r="V141" s="35">
        <f t="shared" ref="V141:V204" si="20">T141+U141</f>
        <v>0</v>
      </c>
      <c r="W141" s="33"/>
      <c r="X141" s="34"/>
      <c r="Y141" s="35">
        <f t="shared" ref="Y141:Y204" si="21">W141+X141</f>
        <v>0</v>
      </c>
      <c r="Z141" s="36"/>
      <c r="AA141" s="36"/>
      <c r="AB141" s="36"/>
      <c r="AC141" s="29" t="str">
        <f t="shared" ref="AC141:AC204" si="22">IF(AND(G141&gt;=50,J141&gt;=50,M141&gt;=50,S141&gt;=50,V141&gt;=50,Y141&gt;=50),SUM(AB141,AA141,Z141,Y141,V141,S141,M141,J141,G141)," ")</f>
        <v xml:space="preserve"> </v>
      </c>
      <c r="AD141" s="30" t="str">
        <f t="shared" ref="AD141:AD204" si="23">IF(AND(Y141&gt;=50,V141&gt;=50,S141&gt;=50,M141&gt;=50,J141&gt;=50,G141&gt;=50)," ناجح"," راسب  ")</f>
        <v xml:space="preserve"> راسب  </v>
      </c>
      <c r="AE141" s="36"/>
    </row>
    <row r="142" spans="1:31" ht="39.9" customHeight="1" thickBot="1">
      <c r="A142" s="253" t="s">
        <v>30</v>
      </c>
      <c r="B142" s="237" t="s">
        <v>30</v>
      </c>
      <c r="C142" s="88"/>
      <c r="D142" s="31"/>
      <c r="E142" s="33"/>
      <c r="F142" s="34"/>
      <c r="G142" s="35">
        <f t="shared" si="16"/>
        <v>0</v>
      </c>
      <c r="H142" s="33"/>
      <c r="I142" s="34"/>
      <c r="J142" s="35">
        <f t="shared" si="17"/>
        <v>0</v>
      </c>
      <c r="K142" s="33"/>
      <c r="L142" s="34"/>
      <c r="M142" s="35">
        <f t="shared" si="18"/>
        <v>0</v>
      </c>
      <c r="N142" s="225"/>
      <c r="O142" s="225"/>
      <c r="P142" s="200"/>
      <c r="Q142" s="33"/>
      <c r="R142" s="34"/>
      <c r="S142" s="35">
        <f t="shared" si="19"/>
        <v>0</v>
      </c>
      <c r="T142" s="33"/>
      <c r="U142" s="34"/>
      <c r="V142" s="35">
        <f t="shared" si="20"/>
        <v>0</v>
      </c>
      <c r="W142" s="33"/>
      <c r="X142" s="34"/>
      <c r="Y142" s="35">
        <f t="shared" si="21"/>
        <v>0</v>
      </c>
      <c r="Z142" s="36"/>
      <c r="AA142" s="36"/>
      <c r="AB142" s="36"/>
      <c r="AC142" s="29" t="str">
        <f t="shared" si="22"/>
        <v xml:space="preserve"> </v>
      </c>
      <c r="AD142" s="30" t="str">
        <f t="shared" si="23"/>
        <v xml:space="preserve"> راسب  </v>
      </c>
      <c r="AE142" s="36"/>
    </row>
    <row r="143" spans="1:31" ht="39.9" customHeight="1" thickBot="1">
      <c r="A143" s="253" t="s">
        <v>30</v>
      </c>
      <c r="B143" s="237" t="s">
        <v>30</v>
      </c>
      <c r="C143" s="88"/>
      <c r="D143" s="31"/>
      <c r="E143" s="33"/>
      <c r="F143" s="34"/>
      <c r="G143" s="35">
        <f t="shared" si="16"/>
        <v>0</v>
      </c>
      <c r="H143" s="33"/>
      <c r="I143" s="34"/>
      <c r="J143" s="35">
        <f t="shared" si="17"/>
        <v>0</v>
      </c>
      <c r="K143" s="33"/>
      <c r="L143" s="34"/>
      <c r="M143" s="35">
        <f t="shared" si="18"/>
        <v>0</v>
      </c>
      <c r="N143" s="225"/>
      <c r="O143" s="225"/>
      <c r="P143" s="200"/>
      <c r="Q143" s="33"/>
      <c r="R143" s="34"/>
      <c r="S143" s="35">
        <f t="shared" si="19"/>
        <v>0</v>
      </c>
      <c r="T143" s="33"/>
      <c r="U143" s="34"/>
      <c r="V143" s="35">
        <f t="shared" si="20"/>
        <v>0</v>
      </c>
      <c r="W143" s="33"/>
      <c r="X143" s="34"/>
      <c r="Y143" s="35">
        <f t="shared" si="21"/>
        <v>0</v>
      </c>
      <c r="Z143" s="36"/>
      <c r="AA143" s="36"/>
      <c r="AB143" s="36"/>
      <c r="AC143" s="29" t="str">
        <f t="shared" si="22"/>
        <v xml:space="preserve"> </v>
      </c>
      <c r="AD143" s="30" t="str">
        <f t="shared" si="23"/>
        <v xml:space="preserve"> راسب  </v>
      </c>
      <c r="AE143" s="36"/>
    </row>
    <row r="144" spans="1:31" ht="39.9" customHeight="1" thickBot="1">
      <c r="A144" s="253" t="s">
        <v>30</v>
      </c>
      <c r="B144" s="237" t="s">
        <v>30</v>
      </c>
      <c r="C144" s="88"/>
      <c r="D144" s="31"/>
      <c r="E144" s="33"/>
      <c r="F144" s="34"/>
      <c r="G144" s="35">
        <f t="shared" si="16"/>
        <v>0</v>
      </c>
      <c r="H144" s="33"/>
      <c r="I144" s="34"/>
      <c r="J144" s="35">
        <f t="shared" si="17"/>
        <v>0</v>
      </c>
      <c r="K144" s="33"/>
      <c r="L144" s="34"/>
      <c r="M144" s="35">
        <f t="shared" si="18"/>
        <v>0</v>
      </c>
      <c r="N144" s="225"/>
      <c r="O144" s="225"/>
      <c r="P144" s="200"/>
      <c r="Q144" s="33"/>
      <c r="R144" s="34"/>
      <c r="S144" s="35">
        <f t="shared" si="19"/>
        <v>0</v>
      </c>
      <c r="T144" s="33"/>
      <c r="U144" s="34"/>
      <c r="V144" s="35">
        <f t="shared" si="20"/>
        <v>0</v>
      </c>
      <c r="W144" s="33"/>
      <c r="X144" s="34"/>
      <c r="Y144" s="35">
        <f t="shared" si="21"/>
        <v>0</v>
      </c>
      <c r="Z144" s="36"/>
      <c r="AA144" s="36"/>
      <c r="AB144" s="36"/>
      <c r="AC144" s="29" t="str">
        <f t="shared" si="22"/>
        <v xml:space="preserve"> </v>
      </c>
      <c r="AD144" s="30" t="str">
        <f t="shared" si="23"/>
        <v xml:space="preserve"> راسب  </v>
      </c>
      <c r="AE144" s="36"/>
    </row>
    <row r="145" spans="1:31" ht="39.9" customHeight="1" thickBot="1">
      <c r="A145" s="253" t="s">
        <v>30</v>
      </c>
      <c r="B145" s="237" t="s">
        <v>30</v>
      </c>
      <c r="C145" s="88"/>
      <c r="D145" s="31"/>
      <c r="E145" s="33"/>
      <c r="F145" s="34"/>
      <c r="G145" s="35">
        <f t="shared" si="16"/>
        <v>0</v>
      </c>
      <c r="H145" s="33"/>
      <c r="I145" s="34"/>
      <c r="J145" s="35">
        <f t="shared" si="17"/>
        <v>0</v>
      </c>
      <c r="K145" s="33"/>
      <c r="L145" s="34"/>
      <c r="M145" s="35">
        <f t="shared" si="18"/>
        <v>0</v>
      </c>
      <c r="N145" s="225"/>
      <c r="O145" s="225"/>
      <c r="P145" s="200"/>
      <c r="Q145" s="33"/>
      <c r="R145" s="34"/>
      <c r="S145" s="35">
        <f t="shared" si="19"/>
        <v>0</v>
      </c>
      <c r="T145" s="33"/>
      <c r="U145" s="34"/>
      <c r="V145" s="35">
        <f t="shared" si="20"/>
        <v>0</v>
      </c>
      <c r="W145" s="33"/>
      <c r="X145" s="34"/>
      <c r="Y145" s="35">
        <f t="shared" si="21"/>
        <v>0</v>
      </c>
      <c r="Z145" s="36"/>
      <c r="AA145" s="36"/>
      <c r="AB145" s="36"/>
      <c r="AC145" s="29" t="str">
        <f t="shared" si="22"/>
        <v xml:space="preserve"> </v>
      </c>
      <c r="AD145" s="30" t="str">
        <f t="shared" si="23"/>
        <v xml:space="preserve"> راسب  </v>
      </c>
      <c r="AE145" s="36"/>
    </row>
    <row r="146" spans="1:31" ht="39.9" customHeight="1" thickBot="1">
      <c r="A146" s="253" t="s">
        <v>30</v>
      </c>
      <c r="B146" s="237" t="s">
        <v>30</v>
      </c>
      <c r="C146" s="88"/>
      <c r="D146" s="31"/>
      <c r="E146" s="33"/>
      <c r="F146" s="34"/>
      <c r="G146" s="35">
        <f t="shared" si="16"/>
        <v>0</v>
      </c>
      <c r="H146" s="33"/>
      <c r="I146" s="34"/>
      <c r="J146" s="35">
        <f t="shared" si="17"/>
        <v>0</v>
      </c>
      <c r="K146" s="33"/>
      <c r="L146" s="34"/>
      <c r="M146" s="35">
        <f t="shared" si="18"/>
        <v>0</v>
      </c>
      <c r="N146" s="225"/>
      <c r="O146" s="225"/>
      <c r="P146" s="200"/>
      <c r="Q146" s="33"/>
      <c r="R146" s="34"/>
      <c r="S146" s="35">
        <f t="shared" si="19"/>
        <v>0</v>
      </c>
      <c r="T146" s="33"/>
      <c r="U146" s="34"/>
      <c r="V146" s="35">
        <f t="shared" si="20"/>
        <v>0</v>
      </c>
      <c r="W146" s="33"/>
      <c r="X146" s="34"/>
      <c r="Y146" s="35">
        <f t="shared" si="21"/>
        <v>0</v>
      </c>
      <c r="Z146" s="36"/>
      <c r="AA146" s="36"/>
      <c r="AB146" s="36"/>
      <c r="AC146" s="29" t="str">
        <f t="shared" si="22"/>
        <v xml:space="preserve"> </v>
      </c>
      <c r="AD146" s="30" t="str">
        <f t="shared" si="23"/>
        <v xml:space="preserve"> راسب  </v>
      </c>
      <c r="AE146" s="36"/>
    </row>
    <row r="147" spans="1:31" ht="39.9" customHeight="1" thickBot="1">
      <c r="A147" s="253" t="s">
        <v>30</v>
      </c>
      <c r="B147" s="237" t="s">
        <v>30</v>
      </c>
      <c r="C147" s="88"/>
      <c r="D147" s="31"/>
      <c r="E147" s="33"/>
      <c r="F147" s="34"/>
      <c r="G147" s="35">
        <f t="shared" si="16"/>
        <v>0</v>
      </c>
      <c r="H147" s="33"/>
      <c r="I147" s="34"/>
      <c r="J147" s="35">
        <f t="shared" si="17"/>
        <v>0</v>
      </c>
      <c r="K147" s="33"/>
      <c r="L147" s="34"/>
      <c r="M147" s="35">
        <f t="shared" si="18"/>
        <v>0</v>
      </c>
      <c r="N147" s="225"/>
      <c r="O147" s="225"/>
      <c r="P147" s="200"/>
      <c r="Q147" s="33"/>
      <c r="R147" s="34"/>
      <c r="S147" s="35">
        <f t="shared" si="19"/>
        <v>0</v>
      </c>
      <c r="T147" s="33"/>
      <c r="U147" s="34"/>
      <c r="V147" s="35">
        <f t="shared" si="20"/>
        <v>0</v>
      </c>
      <c r="W147" s="33"/>
      <c r="X147" s="34"/>
      <c r="Y147" s="35">
        <f t="shared" si="21"/>
        <v>0</v>
      </c>
      <c r="Z147" s="36"/>
      <c r="AA147" s="36"/>
      <c r="AB147" s="36"/>
      <c r="AC147" s="29" t="str">
        <f t="shared" si="22"/>
        <v xml:space="preserve"> </v>
      </c>
      <c r="AD147" s="30" t="str">
        <f t="shared" si="23"/>
        <v xml:space="preserve"> راسب  </v>
      </c>
      <c r="AE147" s="36"/>
    </row>
    <row r="148" spans="1:31" ht="39.9" customHeight="1" thickBot="1">
      <c r="A148" s="253" t="s">
        <v>30</v>
      </c>
      <c r="B148" s="237" t="s">
        <v>30</v>
      </c>
      <c r="C148" s="88"/>
      <c r="D148" s="31"/>
      <c r="E148" s="33"/>
      <c r="F148" s="34"/>
      <c r="G148" s="35">
        <f t="shared" si="16"/>
        <v>0</v>
      </c>
      <c r="H148" s="33"/>
      <c r="I148" s="34"/>
      <c r="J148" s="35">
        <f t="shared" si="17"/>
        <v>0</v>
      </c>
      <c r="K148" s="33"/>
      <c r="L148" s="34"/>
      <c r="M148" s="35">
        <f t="shared" si="18"/>
        <v>0</v>
      </c>
      <c r="N148" s="225"/>
      <c r="O148" s="225"/>
      <c r="P148" s="200"/>
      <c r="Q148" s="33"/>
      <c r="R148" s="34"/>
      <c r="S148" s="35">
        <f t="shared" si="19"/>
        <v>0</v>
      </c>
      <c r="T148" s="33"/>
      <c r="U148" s="34"/>
      <c r="V148" s="35">
        <f t="shared" si="20"/>
        <v>0</v>
      </c>
      <c r="W148" s="33"/>
      <c r="X148" s="34"/>
      <c r="Y148" s="35">
        <f t="shared" si="21"/>
        <v>0</v>
      </c>
      <c r="Z148" s="36"/>
      <c r="AA148" s="36"/>
      <c r="AB148" s="36"/>
      <c r="AC148" s="29" t="str">
        <f t="shared" si="22"/>
        <v xml:space="preserve"> </v>
      </c>
      <c r="AD148" s="30" t="str">
        <f t="shared" si="23"/>
        <v xml:space="preserve"> راسب  </v>
      </c>
      <c r="AE148" s="36"/>
    </row>
    <row r="149" spans="1:31" ht="39.9" customHeight="1" thickBot="1">
      <c r="A149" s="253" t="s">
        <v>30</v>
      </c>
      <c r="B149" s="237" t="s">
        <v>30</v>
      </c>
      <c r="C149" s="88"/>
      <c r="D149" s="31"/>
      <c r="E149" s="33"/>
      <c r="F149" s="34"/>
      <c r="G149" s="35">
        <f t="shared" si="16"/>
        <v>0</v>
      </c>
      <c r="H149" s="33"/>
      <c r="I149" s="34"/>
      <c r="J149" s="35">
        <f t="shared" si="17"/>
        <v>0</v>
      </c>
      <c r="K149" s="33"/>
      <c r="L149" s="34"/>
      <c r="M149" s="35">
        <f t="shared" si="18"/>
        <v>0</v>
      </c>
      <c r="N149" s="225"/>
      <c r="O149" s="225"/>
      <c r="P149" s="200"/>
      <c r="Q149" s="33"/>
      <c r="R149" s="34"/>
      <c r="S149" s="35">
        <f t="shared" si="19"/>
        <v>0</v>
      </c>
      <c r="T149" s="33"/>
      <c r="U149" s="34"/>
      <c r="V149" s="35">
        <f t="shared" si="20"/>
        <v>0</v>
      </c>
      <c r="W149" s="33"/>
      <c r="X149" s="34"/>
      <c r="Y149" s="35">
        <f t="shared" si="21"/>
        <v>0</v>
      </c>
      <c r="Z149" s="36"/>
      <c r="AA149" s="36"/>
      <c r="AB149" s="36"/>
      <c r="AC149" s="29" t="str">
        <f t="shared" si="22"/>
        <v xml:space="preserve"> </v>
      </c>
      <c r="AD149" s="30" t="str">
        <f t="shared" si="23"/>
        <v xml:space="preserve"> راسب  </v>
      </c>
      <c r="AE149" s="36"/>
    </row>
    <row r="150" spans="1:31" ht="39.9" customHeight="1" thickBot="1">
      <c r="A150" s="253" t="s">
        <v>30</v>
      </c>
      <c r="B150" s="237" t="s">
        <v>30</v>
      </c>
      <c r="C150" s="88"/>
      <c r="D150" s="31"/>
      <c r="E150" s="33"/>
      <c r="F150" s="34"/>
      <c r="G150" s="35">
        <f t="shared" si="16"/>
        <v>0</v>
      </c>
      <c r="H150" s="33"/>
      <c r="I150" s="34"/>
      <c r="J150" s="35">
        <f t="shared" si="17"/>
        <v>0</v>
      </c>
      <c r="K150" s="33"/>
      <c r="L150" s="34"/>
      <c r="M150" s="35">
        <f t="shared" si="18"/>
        <v>0</v>
      </c>
      <c r="N150" s="225"/>
      <c r="O150" s="225"/>
      <c r="P150" s="200"/>
      <c r="Q150" s="33"/>
      <c r="R150" s="34"/>
      <c r="S150" s="35">
        <f t="shared" si="19"/>
        <v>0</v>
      </c>
      <c r="T150" s="33"/>
      <c r="U150" s="34"/>
      <c r="V150" s="35">
        <f t="shared" si="20"/>
        <v>0</v>
      </c>
      <c r="W150" s="33"/>
      <c r="X150" s="34"/>
      <c r="Y150" s="35">
        <f t="shared" si="21"/>
        <v>0</v>
      </c>
      <c r="Z150" s="36"/>
      <c r="AA150" s="36"/>
      <c r="AB150" s="36"/>
      <c r="AC150" s="29" t="str">
        <f t="shared" si="22"/>
        <v xml:space="preserve"> </v>
      </c>
      <c r="AD150" s="30" t="str">
        <f t="shared" si="23"/>
        <v xml:space="preserve"> راسب  </v>
      </c>
      <c r="AE150" s="36"/>
    </row>
    <row r="151" spans="1:31" ht="39.9" customHeight="1" thickBot="1">
      <c r="A151" s="253" t="s">
        <v>30</v>
      </c>
      <c r="B151" s="237" t="s">
        <v>30</v>
      </c>
      <c r="C151" s="88"/>
      <c r="D151" s="31"/>
      <c r="E151" s="33"/>
      <c r="F151" s="34"/>
      <c r="G151" s="35">
        <f t="shared" si="16"/>
        <v>0</v>
      </c>
      <c r="H151" s="33"/>
      <c r="I151" s="34"/>
      <c r="J151" s="35">
        <f t="shared" si="17"/>
        <v>0</v>
      </c>
      <c r="K151" s="33"/>
      <c r="L151" s="34"/>
      <c r="M151" s="35">
        <f t="shared" si="18"/>
        <v>0</v>
      </c>
      <c r="N151" s="225"/>
      <c r="O151" s="225"/>
      <c r="P151" s="200"/>
      <c r="Q151" s="33"/>
      <c r="R151" s="34"/>
      <c r="S151" s="35">
        <f t="shared" si="19"/>
        <v>0</v>
      </c>
      <c r="T151" s="33"/>
      <c r="U151" s="34"/>
      <c r="V151" s="35">
        <f t="shared" si="20"/>
        <v>0</v>
      </c>
      <c r="W151" s="33"/>
      <c r="X151" s="34"/>
      <c r="Y151" s="35">
        <f t="shared" si="21"/>
        <v>0</v>
      </c>
      <c r="Z151" s="36"/>
      <c r="AA151" s="36"/>
      <c r="AB151" s="36"/>
      <c r="AC151" s="29" t="str">
        <f t="shared" si="22"/>
        <v xml:space="preserve"> </v>
      </c>
      <c r="AD151" s="30" t="str">
        <f t="shared" si="23"/>
        <v xml:space="preserve"> راسب  </v>
      </c>
      <c r="AE151" s="36"/>
    </row>
    <row r="152" spans="1:31" ht="39.9" customHeight="1" thickBot="1">
      <c r="A152" s="253" t="s">
        <v>30</v>
      </c>
      <c r="B152" s="237" t="s">
        <v>30</v>
      </c>
      <c r="C152" s="88"/>
      <c r="D152" s="31"/>
      <c r="E152" s="33"/>
      <c r="F152" s="34"/>
      <c r="G152" s="35">
        <f t="shared" si="16"/>
        <v>0</v>
      </c>
      <c r="H152" s="33"/>
      <c r="I152" s="34"/>
      <c r="J152" s="35">
        <f t="shared" si="17"/>
        <v>0</v>
      </c>
      <c r="K152" s="33"/>
      <c r="L152" s="34"/>
      <c r="M152" s="35">
        <f t="shared" si="18"/>
        <v>0</v>
      </c>
      <c r="N152" s="225"/>
      <c r="O152" s="225"/>
      <c r="P152" s="200"/>
      <c r="Q152" s="33"/>
      <c r="R152" s="34"/>
      <c r="S152" s="35">
        <f t="shared" si="19"/>
        <v>0</v>
      </c>
      <c r="T152" s="33"/>
      <c r="U152" s="34"/>
      <c r="V152" s="35">
        <f t="shared" si="20"/>
        <v>0</v>
      </c>
      <c r="W152" s="33"/>
      <c r="X152" s="34"/>
      <c r="Y152" s="35">
        <f t="shared" si="21"/>
        <v>0</v>
      </c>
      <c r="Z152" s="36"/>
      <c r="AA152" s="36"/>
      <c r="AB152" s="36"/>
      <c r="AC152" s="29" t="str">
        <f t="shared" si="22"/>
        <v xml:space="preserve"> </v>
      </c>
      <c r="AD152" s="30" t="str">
        <f t="shared" si="23"/>
        <v xml:space="preserve"> راسب  </v>
      </c>
      <c r="AE152" s="36"/>
    </row>
    <row r="153" spans="1:31" ht="39.9" customHeight="1" thickBot="1">
      <c r="A153" s="253" t="s">
        <v>30</v>
      </c>
      <c r="B153" s="237" t="s">
        <v>30</v>
      </c>
      <c r="C153" s="88"/>
      <c r="D153" s="31"/>
      <c r="E153" s="33"/>
      <c r="F153" s="34"/>
      <c r="G153" s="35">
        <f t="shared" si="16"/>
        <v>0</v>
      </c>
      <c r="H153" s="33"/>
      <c r="I153" s="34"/>
      <c r="J153" s="35">
        <f t="shared" si="17"/>
        <v>0</v>
      </c>
      <c r="K153" s="33"/>
      <c r="L153" s="34"/>
      <c r="M153" s="35">
        <f t="shared" si="18"/>
        <v>0</v>
      </c>
      <c r="N153" s="225"/>
      <c r="O153" s="225"/>
      <c r="P153" s="200"/>
      <c r="Q153" s="33"/>
      <c r="R153" s="34"/>
      <c r="S153" s="35">
        <f t="shared" si="19"/>
        <v>0</v>
      </c>
      <c r="T153" s="33"/>
      <c r="U153" s="34"/>
      <c r="V153" s="35">
        <f t="shared" si="20"/>
        <v>0</v>
      </c>
      <c r="W153" s="33"/>
      <c r="X153" s="34"/>
      <c r="Y153" s="35">
        <f t="shared" si="21"/>
        <v>0</v>
      </c>
      <c r="Z153" s="36"/>
      <c r="AA153" s="36"/>
      <c r="AB153" s="36"/>
      <c r="AC153" s="29" t="str">
        <f t="shared" si="22"/>
        <v xml:space="preserve"> </v>
      </c>
      <c r="AD153" s="30" t="str">
        <f t="shared" si="23"/>
        <v xml:space="preserve"> راسب  </v>
      </c>
      <c r="AE153" s="36"/>
    </row>
    <row r="154" spans="1:31" ht="39.9" customHeight="1" thickBot="1">
      <c r="A154" s="253" t="s">
        <v>30</v>
      </c>
      <c r="B154" s="237" t="s">
        <v>30</v>
      </c>
      <c r="C154" s="88"/>
      <c r="D154" s="31"/>
      <c r="E154" s="33"/>
      <c r="F154" s="34"/>
      <c r="G154" s="35">
        <f t="shared" si="16"/>
        <v>0</v>
      </c>
      <c r="H154" s="33"/>
      <c r="I154" s="34"/>
      <c r="J154" s="35">
        <f t="shared" si="17"/>
        <v>0</v>
      </c>
      <c r="K154" s="33"/>
      <c r="L154" s="34"/>
      <c r="M154" s="35">
        <f t="shared" si="18"/>
        <v>0</v>
      </c>
      <c r="N154" s="225"/>
      <c r="O154" s="225"/>
      <c r="P154" s="200"/>
      <c r="Q154" s="33"/>
      <c r="R154" s="34"/>
      <c r="S154" s="35">
        <f t="shared" si="19"/>
        <v>0</v>
      </c>
      <c r="T154" s="33"/>
      <c r="U154" s="34"/>
      <c r="V154" s="35">
        <f t="shared" si="20"/>
        <v>0</v>
      </c>
      <c r="W154" s="33"/>
      <c r="X154" s="34"/>
      <c r="Y154" s="35">
        <f t="shared" si="21"/>
        <v>0</v>
      </c>
      <c r="Z154" s="36"/>
      <c r="AA154" s="36"/>
      <c r="AB154" s="36"/>
      <c r="AC154" s="29" t="str">
        <f t="shared" si="22"/>
        <v xml:space="preserve"> </v>
      </c>
      <c r="AD154" s="30" t="str">
        <f t="shared" si="23"/>
        <v xml:space="preserve"> راسب  </v>
      </c>
      <c r="AE154" s="36"/>
    </row>
    <row r="155" spans="1:31" ht="39.9" customHeight="1" thickBot="1">
      <c r="A155" s="253" t="s">
        <v>30</v>
      </c>
      <c r="B155" s="237" t="s">
        <v>30</v>
      </c>
      <c r="C155" s="88"/>
      <c r="D155" s="31"/>
      <c r="E155" s="33"/>
      <c r="F155" s="34"/>
      <c r="G155" s="35">
        <f t="shared" si="16"/>
        <v>0</v>
      </c>
      <c r="H155" s="33"/>
      <c r="I155" s="34"/>
      <c r="J155" s="35">
        <f t="shared" si="17"/>
        <v>0</v>
      </c>
      <c r="K155" s="33"/>
      <c r="L155" s="34"/>
      <c r="M155" s="35">
        <f t="shared" si="18"/>
        <v>0</v>
      </c>
      <c r="N155" s="225"/>
      <c r="O155" s="225"/>
      <c r="P155" s="200"/>
      <c r="Q155" s="33"/>
      <c r="R155" s="34"/>
      <c r="S155" s="35">
        <f t="shared" si="19"/>
        <v>0</v>
      </c>
      <c r="T155" s="33"/>
      <c r="U155" s="34"/>
      <c r="V155" s="35">
        <f t="shared" si="20"/>
        <v>0</v>
      </c>
      <c r="W155" s="33"/>
      <c r="X155" s="34"/>
      <c r="Y155" s="35">
        <f t="shared" si="21"/>
        <v>0</v>
      </c>
      <c r="Z155" s="36"/>
      <c r="AA155" s="36"/>
      <c r="AB155" s="36"/>
      <c r="AC155" s="29" t="str">
        <f t="shared" si="22"/>
        <v xml:space="preserve"> </v>
      </c>
      <c r="AD155" s="30" t="str">
        <f t="shared" si="23"/>
        <v xml:space="preserve"> راسب  </v>
      </c>
      <c r="AE155" s="36"/>
    </row>
    <row r="156" spans="1:31" ht="39.9" customHeight="1" thickBot="1">
      <c r="A156" s="253" t="s">
        <v>30</v>
      </c>
      <c r="B156" s="237" t="s">
        <v>30</v>
      </c>
      <c r="C156" s="88"/>
      <c r="D156" s="31"/>
      <c r="E156" s="33"/>
      <c r="F156" s="34"/>
      <c r="G156" s="35">
        <f t="shared" si="16"/>
        <v>0</v>
      </c>
      <c r="H156" s="33"/>
      <c r="I156" s="34"/>
      <c r="J156" s="35">
        <f t="shared" si="17"/>
        <v>0</v>
      </c>
      <c r="K156" s="33"/>
      <c r="L156" s="34"/>
      <c r="M156" s="35">
        <f t="shared" si="18"/>
        <v>0</v>
      </c>
      <c r="N156" s="225"/>
      <c r="O156" s="225"/>
      <c r="P156" s="200"/>
      <c r="Q156" s="33"/>
      <c r="R156" s="34"/>
      <c r="S156" s="35">
        <f t="shared" si="19"/>
        <v>0</v>
      </c>
      <c r="T156" s="33"/>
      <c r="U156" s="34"/>
      <c r="V156" s="35">
        <f t="shared" si="20"/>
        <v>0</v>
      </c>
      <c r="W156" s="33"/>
      <c r="X156" s="34"/>
      <c r="Y156" s="35">
        <f t="shared" si="21"/>
        <v>0</v>
      </c>
      <c r="Z156" s="36"/>
      <c r="AA156" s="36"/>
      <c r="AB156" s="36"/>
      <c r="AC156" s="29" t="str">
        <f t="shared" si="22"/>
        <v xml:space="preserve"> </v>
      </c>
      <c r="AD156" s="30" t="str">
        <f t="shared" si="23"/>
        <v xml:space="preserve"> راسب  </v>
      </c>
      <c r="AE156" s="36"/>
    </row>
    <row r="157" spans="1:31" ht="39.9" customHeight="1" thickBot="1">
      <c r="A157" s="253" t="s">
        <v>30</v>
      </c>
      <c r="B157" s="237" t="s">
        <v>30</v>
      </c>
      <c r="C157" s="88"/>
      <c r="D157" s="31"/>
      <c r="E157" s="33"/>
      <c r="F157" s="34"/>
      <c r="G157" s="35">
        <f t="shared" si="16"/>
        <v>0</v>
      </c>
      <c r="H157" s="33"/>
      <c r="I157" s="34"/>
      <c r="J157" s="35">
        <f t="shared" si="17"/>
        <v>0</v>
      </c>
      <c r="K157" s="33"/>
      <c r="L157" s="34"/>
      <c r="M157" s="35">
        <f t="shared" si="18"/>
        <v>0</v>
      </c>
      <c r="N157" s="225"/>
      <c r="O157" s="225"/>
      <c r="P157" s="200"/>
      <c r="Q157" s="33"/>
      <c r="R157" s="34"/>
      <c r="S157" s="35">
        <f t="shared" si="19"/>
        <v>0</v>
      </c>
      <c r="T157" s="33"/>
      <c r="U157" s="34"/>
      <c r="V157" s="35">
        <f t="shared" si="20"/>
        <v>0</v>
      </c>
      <c r="W157" s="33"/>
      <c r="X157" s="34"/>
      <c r="Y157" s="35">
        <f t="shared" si="21"/>
        <v>0</v>
      </c>
      <c r="Z157" s="36"/>
      <c r="AA157" s="36"/>
      <c r="AB157" s="36"/>
      <c r="AC157" s="29" t="str">
        <f t="shared" si="22"/>
        <v xml:space="preserve"> </v>
      </c>
      <c r="AD157" s="30" t="str">
        <f t="shared" si="23"/>
        <v xml:space="preserve"> راسب  </v>
      </c>
      <c r="AE157" s="36"/>
    </row>
    <row r="158" spans="1:31" ht="39.9" customHeight="1" thickBot="1">
      <c r="A158" s="253" t="s">
        <v>30</v>
      </c>
      <c r="B158" s="237" t="s">
        <v>30</v>
      </c>
      <c r="C158" s="88"/>
      <c r="D158" s="31"/>
      <c r="E158" s="33"/>
      <c r="F158" s="34"/>
      <c r="G158" s="35">
        <f t="shared" si="16"/>
        <v>0</v>
      </c>
      <c r="H158" s="33"/>
      <c r="I158" s="34"/>
      <c r="J158" s="35">
        <f t="shared" si="17"/>
        <v>0</v>
      </c>
      <c r="K158" s="33"/>
      <c r="L158" s="34"/>
      <c r="M158" s="35">
        <f t="shared" si="18"/>
        <v>0</v>
      </c>
      <c r="N158" s="225"/>
      <c r="O158" s="225"/>
      <c r="P158" s="200"/>
      <c r="Q158" s="33"/>
      <c r="R158" s="34"/>
      <c r="S158" s="35">
        <f t="shared" si="19"/>
        <v>0</v>
      </c>
      <c r="T158" s="33"/>
      <c r="U158" s="34"/>
      <c r="V158" s="35">
        <f t="shared" si="20"/>
        <v>0</v>
      </c>
      <c r="W158" s="33"/>
      <c r="X158" s="34"/>
      <c r="Y158" s="35">
        <f t="shared" si="21"/>
        <v>0</v>
      </c>
      <c r="Z158" s="36"/>
      <c r="AA158" s="36"/>
      <c r="AB158" s="36"/>
      <c r="AC158" s="29" t="str">
        <f t="shared" si="22"/>
        <v xml:space="preserve"> </v>
      </c>
      <c r="AD158" s="30" t="str">
        <f t="shared" si="23"/>
        <v xml:space="preserve"> راسب  </v>
      </c>
      <c r="AE158" s="36"/>
    </row>
    <row r="159" spans="1:31" ht="39.9" customHeight="1" thickBot="1">
      <c r="A159" s="253" t="s">
        <v>30</v>
      </c>
      <c r="B159" s="237" t="s">
        <v>30</v>
      </c>
      <c r="C159" s="88"/>
      <c r="D159" s="31"/>
      <c r="E159" s="33"/>
      <c r="F159" s="34"/>
      <c r="G159" s="35">
        <f t="shared" si="16"/>
        <v>0</v>
      </c>
      <c r="H159" s="33"/>
      <c r="I159" s="34"/>
      <c r="J159" s="35">
        <f t="shared" si="17"/>
        <v>0</v>
      </c>
      <c r="K159" s="33"/>
      <c r="L159" s="34"/>
      <c r="M159" s="35">
        <f t="shared" si="18"/>
        <v>0</v>
      </c>
      <c r="N159" s="225"/>
      <c r="O159" s="225"/>
      <c r="P159" s="200"/>
      <c r="Q159" s="33"/>
      <c r="R159" s="34"/>
      <c r="S159" s="35">
        <f t="shared" si="19"/>
        <v>0</v>
      </c>
      <c r="T159" s="33"/>
      <c r="U159" s="34"/>
      <c r="V159" s="35">
        <f t="shared" si="20"/>
        <v>0</v>
      </c>
      <c r="W159" s="33"/>
      <c r="X159" s="34"/>
      <c r="Y159" s="35">
        <f t="shared" si="21"/>
        <v>0</v>
      </c>
      <c r="Z159" s="36"/>
      <c r="AA159" s="36"/>
      <c r="AB159" s="36"/>
      <c r="AC159" s="29" t="str">
        <f t="shared" si="22"/>
        <v xml:space="preserve"> </v>
      </c>
      <c r="AD159" s="30" t="str">
        <f t="shared" si="23"/>
        <v xml:space="preserve"> راسب  </v>
      </c>
      <c r="AE159" s="36"/>
    </row>
    <row r="160" spans="1:31" ht="39.9" customHeight="1" thickBot="1">
      <c r="A160" s="253" t="s">
        <v>30</v>
      </c>
      <c r="B160" s="237" t="s">
        <v>30</v>
      </c>
      <c r="C160" s="88"/>
      <c r="D160" s="31"/>
      <c r="E160" s="33"/>
      <c r="F160" s="34"/>
      <c r="G160" s="35">
        <f t="shared" si="16"/>
        <v>0</v>
      </c>
      <c r="H160" s="33"/>
      <c r="I160" s="34"/>
      <c r="J160" s="35">
        <f t="shared" si="17"/>
        <v>0</v>
      </c>
      <c r="K160" s="33"/>
      <c r="L160" s="34"/>
      <c r="M160" s="35">
        <f t="shared" si="18"/>
        <v>0</v>
      </c>
      <c r="N160" s="225"/>
      <c r="O160" s="225"/>
      <c r="P160" s="200"/>
      <c r="Q160" s="33"/>
      <c r="R160" s="34"/>
      <c r="S160" s="35">
        <f t="shared" si="19"/>
        <v>0</v>
      </c>
      <c r="T160" s="33"/>
      <c r="U160" s="34"/>
      <c r="V160" s="35">
        <f t="shared" si="20"/>
        <v>0</v>
      </c>
      <c r="W160" s="33"/>
      <c r="X160" s="34"/>
      <c r="Y160" s="35">
        <f t="shared" si="21"/>
        <v>0</v>
      </c>
      <c r="Z160" s="36"/>
      <c r="AA160" s="36"/>
      <c r="AB160" s="36"/>
      <c r="AC160" s="29" t="str">
        <f t="shared" si="22"/>
        <v xml:space="preserve"> </v>
      </c>
      <c r="AD160" s="30" t="str">
        <f t="shared" si="23"/>
        <v xml:space="preserve"> راسب  </v>
      </c>
      <c r="AE160" s="36"/>
    </row>
    <row r="161" spans="1:31" ht="33" customHeight="1" thickBot="1">
      <c r="A161" s="253" t="s">
        <v>30</v>
      </c>
      <c r="B161" s="237" t="s">
        <v>30</v>
      </c>
      <c r="C161" s="88"/>
      <c r="D161" s="31"/>
      <c r="E161" s="33"/>
      <c r="F161" s="34"/>
      <c r="G161" s="35">
        <f t="shared" si="16"/>
        <v>0</v>
      </c>
      <c r="H161" s="33"/>
      <c r="I161" s="34"/>
      <c r="J161" s="35">
        <f t="shared" si="17"/>
        <v>0</v>
      </c>
      <c r="K161" s="33"/>
      <c r="L161" s="34"/>
      <c r="M161" s="35">
        <f t="shared" si="18"/>
        <v>0</v>
      </c>
      <c r="N161" s="225"/>
      <c r="O161" s="225"/>
      <c r="P161" s="200"/>
      <c r="Q161" s="33"/>
      <c r="R161" s="34"/>
      <c r="S161" s="35">
        <f t="shared" si="19"/>
        <v>0</v>
      </c>
      <c r="T161" s="33"/>
      <c r="U161" s="34"/>
      <c r="V161" s="35">
        <f t="shared" si="20"/>
        <v>0</v>
      </c>
      <c r="W161" s="33"/>
      <c r="X161" s="34"/>
      <c r="Y161" s="35">
        <f t="shared" si="21"/>
        <v>0</v>
      </c>
      <c r="Z161" s="36"/>
      <c r="AA161" s="36"/>
      <c r="AB161" s="36"/>
      <c r="AC161" s="29" t="str">
        <f t="shared" si="22"/>
        <v xml:space="preserve"> </v>
      </c>
      <c r="AD161" s="30" t="str">
        <f t="shared" si="23"/>
        <v xml:space="preserve"> راسب  </v>
      </c>
      <c r="AE161" s="36"/>
    </row>
    <row r="162" spans="1:31" ht="33" customHeight="1" thickBot="1">
      <c r="A162" s="253" t="s">
        <v>30</v>
      </c>
      <c r="B162" s="237" t="s">
        <v>30</v>
      </c>
      <c r="C162" s="88"/>
      <c r="D162" s="31"/>
      <c r="E162" s="33"/>
      <c r="F162" s="34"/>
      <c r="G162" s="35">
        <f t="shared" si="16"/>
        <v>0</v>
      </c>
      <c r="H162" s="33"/>
      <c r="I162" s="34"/>
      <c r="J162" s="35">
        <f t="shared" si="17"/>
        <v>0</v>
      </c>
      <c r="K162" s="33"/>
      <c r="L162" s="34"/>
      <c r="M162" s="35">
        <f t="shared" si="18"/>
        <v>0</v>
      </c>
      <c r="N162" s="225"/>
      <c r="O162" s="225"/>
      <c r="P162" s="200"/>
      <c r="Q162" s="33"/>
      <c r="R162" s="34"/>
      <c r="S162" s="35">
        <f t="shared" si="19"/>
        <v>0</v>
      </c>
      <c r="T162" s="33"/>
      <c r="U162" s="34"/>
      <c r="V162" s="35">
        <f t="shared" si="20"/>
        <v>0</v>
      </c>
      <c r="W162" s="33"/>
      <c r="X162" s="34"/>
      <c r="Y162" s="35">
        <f t="shared" si="21"/>
        <v>0</v>
      </c>
      <c r="Z162" s="36"/>
      <c r="AA162" s="36"/>
      <c r="AB162" s="36"/>
      <c r="AC162" s="29" t="str">
        <f t="shared" si="22"/>
        <v xml:space="preserve"> </v>
      </c>
      <c r="AD162" s="30" t="str">
        <f t="shared" si="23"/>
        <v xml:space="preserve"> راسب  </v>
      </c>
      <c r="AE162" s="36"/>
    </row>
    <row r="163" spans="1:31" ht="33" customHeight="1" thickBot="1">
      <c r="A163" s="253" t="s">
        <v>30</v>
      </c>
      <c r="B163" s="237" t="s">
        <v>30</v>
      </c>
      <c r="C163" s="88"/>
      <c r="D163" s="31"/>
      <c r="E163" s="33"/>
      <c r="F163" s="34"/>
      <c r="G163" s="35">
        <f t="shared" si="16"/>
        <v>0</v>
      </c>
      <c r="H163" s="33"/>
      <c r="I163" s="34"/>
      <c r="J163" s="35">
        <f t="shared" si="17"/>
        <v>0</v>
      </c>
      <c r="K163" s="33"/>
      <c r="L163" s="34"/>
      <c r="M163" s="35">
        <f t="shared" si="18"/>
        <v>0</v>
      </c>
      <c r="N163" s="225"/>
      <c r="O163" s="225"/>
      <c r="P163" s="200"/>
      <c r="Q163" s="33"/>
      <c r="R163" s="34"/>
      <c r="S163" s="35">
        <f t="shared" si="19"/>
        <v>0</v>
      </c>
      <c r="T163" s="33"/>
      <c r="U163" s="34"/>
      <c r="V163" s="35">
        <f t="shared" si="20"/>
        <v>0</v>
      </c>
      <c r="W163" s="33"/>
      <c r="X163" s="34"/>
      <c r="Y163" s="35">
        <f t="shared" si="21"/>
        <v>0</v>
      </c>
      <c r="Z163" s="36"/>
      <c r="AA163" s="36"/>
      <c r="AB163" s="36"/>
      <c r="AC163" s="29" t="str">
        <f t="shared" si="22"/>
        <v xml:space="preserve"> </v>
      </c>
      <c r="AD163" s="30" t="str">
        <f t="shared" si="23"/>
        <v xml:space="preserve"> راسب  </v>
      </c>
      <c r="AE163" s="36"/>
    </row>
    <row r="164" spans="1:31" ht="33" customHeight="1" thickBot="1">
      <c r="A164" s="253" t="s">
        <v>30</v>
      </c>
      <c r="B164" s="237" t="s">
        <v>30</v>
      </c>
      <c r="C164" s="88"/>
      <c r="D164" s="31"/>
      <c r="E164" s="33"/>
      <c r="F164" s="34"/>
      <c r="G164" s="35">
        <f t="shared" si="16"/>
        <v>0</v>
      </c>
      <c r="H164" s="33"/>
      <c r="I164" s="34"/>
      <c r="J164" s="35">
        <f t="shared" si="17"/>
        <v>0</v>
      </c>
      <c r="K164" s="33"/>
      <c r="L164" s="34"/>
      <c r="M164" s="35">
        <f t="shared" si="18"/>
        <v>0</v>
      </c>
      <c r="N164" s="225"/>
      <c r="O164" s="225"/>
      <c r="P164" s="200"/>
      <c r="Q164" s="33"/>
      <c r="R164" s="34"/>
      <c r="S164" s="35">
        <f t="shared" si="19"/>
        <v>0</v>
      </c>
      <c r="T164" s="33"/>
      <c r="U164" s="34"/>
      <c r="V164" s="35">
        <f t="shared" si="20"/>
        <v>0</v>
      </c>
      <c r="W164" s="33"/>
      <c r="X164" s="34"/>
      <c r="Y164" s="35">
        <f t="shared" si="21"/>
        <v>0</v>
      </c>
      <c r="Z164" s="36"/>
      <c r="AA164" s="36"/>
      <c r="AB164" s="36"/>
      <c r="AC164" s="29" t="str">
        <f t="shared" si="22"/>
        <v xml:space="preserve"> </v>
      </c>
      <c r="AD164" s="30" t="str">
        <f t="shared" si="23"/>
        <v xml:space="preserve"> راسب  </v>
      </c>
      <c r="AE164" s="36"/>
    </row>
    <row r="165" spans="1:31" ht="33" customHeight="1" thickBot="1">
      <c r="A165" s="253" t="s">
        <v>30</v>
      </c>
      <c r="B165" s="237" t="s">
        <v>30</v>
      </c>
      <c r="C165" s="88"/>
      <c r="D165" s="31"/>
      <c r="E165" s="33"/>
      <c r="F165" s="34"/>
      <c r="G165" s="35">
        <f t="shared" si="16"/>
        <v>0</v>
      </c>
      <c r="H165" s="33"/>
      <c r="I165" s="34"/>
      <c r="J165" s="35">
        <f t="shared" si="17"/>
        <v>0</v>
      </c>
      <c r="K165" s="33"/>
      <c r="L165" s="34"/>
      <c r="M165" s="35">
        <f t="shared" si="18"/>
        <v>0</v>
      </c>
      <c r="N165" s="225"/>
      <c r="O165" s="225"/>
      <c r="P165" s="200"/>
      <c r="Q165" s="33"/>
      <c r="R165" s="34"/>
      <c r="S165" s="35">
        <f t="shared" si="19"/>
        <v>0</v>
      </c>
      <c r="T165" s="33"/>
      <c r="U165" s="34"/>
      <c r="V165" s="35">
        <f t="shared" si="20"/>
        <v>0</v>
      </c>
      <c r="W165" s="33"/>
      <c r="X165" s="34"/>
      <c r="Y165" s="35">
        <f t="shared" si="21"/>
        <v>0</v>
      </c>
      <c r="Z165" s="36"/>
      <c r="AA165" s="36"/>
      <c r="AB165" s="36"/>
      <c r="AC165" s="29" t="str">
        <f t="shared" si="22"/>
        <v xml:space="preserve"> </v>
      </c>
      <c r="AD165" s="30" t="str">
        <f t="shared" si="23"/>
        <v xml:space="preserve"> راسب  </v>
      </c>
      <c r="AE165" s="36"/>
    </row>
    <row r="166" spans="1:31" ht="33" customHeight="1" thickBot="1">
      <c r="A166" s="253" t="s">
        <v>30</v>
      </c>
      <c r="B166" s="237" t="s">
        <v>30</v>
      </c>
      <c r="C166" s="88"/>
      <c r="D166" s="31"/>
      <c r="E166" s="33"/>
      <c r="F166" s="34"/>
      <c r="G166" s="35">
        <f t="shared" si="16"/>
        <v>0</v>
      </c>
      <c r="H166" s="33"/>
      <c r="I166" s="34"/>
      <c r="J166" s="35">
        <f t="shared" si="17"/>
        <v>0</v>
      </c>
      <c r="K166" s="33"/>
      <c r="L166" s="34"/>
      <c r="M166" s="35">
        <f t="shared" si="18"/>
        <v>0</v>
      </c>
      <c r="N166" s="225"/>
      <c r="O166" s="225"/>
      <c r="P166" s="200"/>
      <c r="Q166" s="33"/>
      <c r="R166" s="34"/>
      <c r="S166" s="35">
        <f t="shared" si="19"/>
        <v>0</v>
      </c>
      <c r="T166" s="33"/>
      <c r="U166" s="34"/>
      <c r="V166" s="35">
        <f t="shared" si="20"/>
        <v>0</v>
      </c>
      <c r="W166" s="33"/>
      <c r="X166" s="34"/>
      <c r="Y166" s="35">
        <f t="shared" si="21"/>
        <v>0</v>
      </c>
      <c r="Z166" s="36"/>
      <c r="AA166" s="36"/>
      <c r="AB166" s="36"/>
      <c r="AC166" s="29" t="str">
        <f t="shared" si="22"/>
        <v xml:space="preserve"> </v>
      </c>
      <c r="AD166" s="30" t="str">
        <f t="shared" si="23"/>
        <v xml:space="preserve"> راسب  </v>
      </c>
      <c r="AE166" s="36"/>
    </row>
    <row r="167" spans="1:31" ht="33" customHeight="1" thickBot="1">
      <c r="A167" s="253" t="s">
        <v>30</v>
      </c>
      <c r="B167" s="237" t="s">
        <v>30</v>
      </c>
      <c r="C167" s="88"/>
      <c r="D167" s="31"/>
      <c r="E167" s="33"/>
      <c r="F167" s="34"/>
      <c r="G167" s="35">
        <f t="shared" si="16"/>
        <v>0</v>
      </c>
      <c r="H167" s="33"/>
      <c r="I167" s="34"/>
      <c r="J167" s="35">
        <f t="shared" si="17"/>
        <v>0</v>
      </c>
      <c r="K167" s="33"/>
      <c r="L167" s="34"/>
      <c r="M167" s="35">
        <f t="shared" si="18"/>
        <v>0</v>
      </c>
      <c r="N167" s="225"/>
      <c r="O167" s="225"/>
      <c r="P167" s="200"/>
      <c r="Q167" s="33"/>
      <c r="R167" s="34"/>
      <c r="S167" s="35">
        <f t="shared" si="19"/>
        <v>0</v>
      </c>
      <c r="T167" s="33"/>
      <c r="U167" s="34"/>
      <c r="V167" s="35">
        <f t="shared" si="20"/>
        <v>0</v>
      </c>
      <c r="W167" s="33"/>
      <c r="X167" s="34"/>
      <c r="Y167" s="35">
        <f t="shared" si="21"/>
        <v>0</v>
      </c>
      <c r="Z167" s="36"/>
      <c r="AA167" s="36"/>
      <c r="AB167" s="36"/>
      <c r="AC167" s="29" t="str">
        <f t="shared" si="22"/>
        <v xml:space="preserve"> </v>
      </c>
      <c r="AD167" s="30" t="str">
        <f t="shared" si="23"/>
        <v xml:space="preserve"> راسب  </v>
      </c>
      <c r="AE167" s="36"/>
    </row>
    <row r="168" spans="1:31" ht="33" customHeight="1" thickBot="1">
      <c r="A168" s="253" t="s">
        <v>30</v>
      </c>
      <c r="B168" s="237" t="s">
        <v>30</v>
      </c>
      <c r="C168" s="88"/>
      <c r="D168" s="31"/>
      <c r="E168" s="33"/>
      <c r="F168" s="34"/>
      <c r="G168" s="35">
        <f t="shared" si="16"/>
        <v>0</v>
      </c>
      <c r="H168" s="33"/>
      <c r="I168" s="34"/>
      <c r="J168" s="35">
        <f t="shared" si="17"/>
        <v>0</v>
      </c>
      <c r="K168" s="33"/>
      <c r="L168" s="34"/>
      <c r="M168" s="35">
        <f t="shared" si="18"/>
        <v>0</v>
      </c>
      <c r="N168" s="225"/>
      <c r="O168" s="225"/>
      <c r="P168" s="200"/>
      <c r="Q168" s="33"/>
      <c r="R168" s="34"/>
      <c r="S168" s="35">
        <f t="shared" si="19"/>
        <v>0</v>
      </c>
      <c r="T168" s="33"/>
      <c r="U168" s="34"/>
      <c r="V168" s="35">
        <f t="shared" si="20"/>
        <v>0</v>
      </c>
      <c r="W168" s="33"/>
      <c r="X168" s="34"/>
      <c r="Y168" s="35">
        <f t="shared" si="21"/>
        <v>0</v>
      </c>
      <c r="Z168" s="36"/>
      <c r="AA168" s="36"/>
      <c r="AB168" s="36"/>
      <c r="AC168" s="29" t="str">
        <f t="shared" si="22"/>
        <v xml:space="preserve"> </v>
      </c>
      <c r="AD168" s="30" t="str">
        <f t="shared" si="23"/>
        <v xml:space="preserve"> راسب  </v>
      </c>
      <c r="AE168" s="36"/>
    </row>
    <row r="169" spans="1:31" ht="33" customHeight="1" thickBot="1">
      <c r="A169" s="253" t="s">
        <v>30</v>
      </c>
      <c r="B169" s="237" t="s">
        <v>30</v>
      </c>
      <c r="C169" s="88"/>
      <c r="D169" s="31"/>
      <c r="E169" s="33"/>
      <c r="F169" s="34"/>
      <c r="G169" s="35">
        <f t="shared" si="16"/>
        <v>0</v>
      </c>
      <c r="H169" s="33"/>
      <c r="I169" s="34"/>
      <c r="J169" s="35">
        <f t="shared" si="17"/>
        <v>0</v>
      </c>
      <c r="K169" s="33"/>
      <c r="L169" s="34"/>
      <c r="M169" s="35">
        <f t="shared" si="18"/>
        <v>0</v>
      </c>
      <c r="N169" s="225"/>
      <c r="O169" s="225"/>
      <c r="P169" s="200"/>
      <c r="Q169" s="33"/>
      <c r="R169" s="34"/>
      <c r="S169" s="35">
        <f t="shared" si="19"/>
        <v>0</v>
      </c>
      <c r="T169" s="33"/>
      <c r="U169" s="34"/>
      <c r="V169" s="35">
        <f t="shared" si="20"/>
        <v>0</v>
      </c>
      <c r="W169" s="33"/>
      <c r="X169" s="34"/>
      <c r="Y169" s="35">
        <f t="shared" si="21"/>
        <v>0</v>
      </c>
      <c r="Z169" s="36"/>
      <c r="AA169" s="36"/>
      <c r="AB169" s="36"/>
      <c r="AC169" s="29" t="str">
        <f t="shared" si="22"/>
        <v xml:space="preserve"> </v>
      </c>
      <c r="AD169" s="30" t="str">
        <f t="shared" si="23"/>
        <v xml:space="preserve"> راسب  </v>
      </c>
      <c r="AE169" s="36"/>
    </row>
    <row r="170" spans="1:31" ht="33" customHeight="1" thickBot="1">
      <c r="A170" s="253" t="s">
        <v>30</v>
      </c>
      <c r="B170" s="237" t="s">
        <v>30</v>
      </c>
      <c r="C170" s="88"/>
      <c r="D170" s="31"/>
      <c r="E170" s="33"/>
      <c r="F170" s="34"/>
      <c r="G170" s="35">
        <f t="shared" si="16"/>
        <v>0</v>
      </c>
      <c r="H170" s="33"/>
      <c r="I170" s="34"/>
      <c r="J170" s="35">
        <f t="shared" si="17"/>
        <v>0</v>
      </c>
      <c r="K170" s="33"/>
      <c r="L170" s="34"/>
      <c r="M170" s="35">
        <f t="shared" si="18"/>
        <v>0</v>
      </c>
      <c r="N170" s="225"/>
      <c r="O170" s="225"/>
      <c r="P170" s="200"/>
      <c r="Q170" s="33"/>
      <c r="R170" s="34"/>
      <c r="S170" s="35">
        <f t="shared" si="19"/>
        <v>0</v>
      </c>
      <c r="T170" s="33"/>
      <c r="U170" s="34"/>
      <c r="V170" s="35">
        <f t="shared" si="20"/>
        <v>0</v>
      </c>
      <c r="W170" s="33"/>
      <c r="X170" s="34"/>
      <c r="Y170" s="35">
        <f t="shared" si="21"/>
        <v>0</v>
      </c>
      <c r="Z170" s="36"/>
      <c r="AA170" s="36"/>
      <c r="AB170" s="36"/>
      <c r="AC170" s="29" t="str">
        <f t="shared" si="22"/>
        <v xml:space="preserve"> </v>
      </c>
      <c r="AD170" s="30" t="str">
        <f t="shared" si="23"/>
        <v xml:space="preserve"> راسب  </v>
      </c>
      <c r="AE170" s="36"/>
    </row>
    <row r="171" spans="1:31" ht="33" customHeight="1" thickBot="1">
      <c r="A171" s="253" t="s">
        <v>30</v>
      </c>
      <c r="B171" s="237" t="s">
        <v>30</v>
      </c>
      <c r="C171" s="88"/>
      <c r="D171" s="31"/>
      <c r="E171" s="33"/>
      <c r="F171" s="34"/>
      <c r="G171" s="35">
        <f t="shared" si="16"/>
        <v>0</v>
      </c>
      <c r="H171" s="33"/>
      <c r="I171" s="34"/>
      <c r="J171" s="35">
        <f t="shared" si="17"/>
        <v>0</v>
      </c>
      <c r="K171" s="33"/>
      <c r="L171" s="34"/>
      <c r="M171" s="35">
        <f t="shared" si="18"/>
        <v>0</v>
      </c>
      <c r="N171" s="225"/>
      <c r="O171" s="225"/>
      <c r="P171" s="200"/>
      <c r="Q171" s="33"/>
      <c r="R171" s="34"/>
      <c r="S171" s="35">
        <f t="shared" si="19"/>
        <v>0</v>
      </c>
      <c r="T171" s="33"/>
      <c r="U171" s="34"/>
      <c r="V171" s="35">
        <f t="shared" si="20"/>
        <v>0</v>
      </c>
      <c r="W171" s="33"/>
      <c r="X171" s="34"/>
      <c r="Y171" s="35">
        <f t="shared" si="21"/>
        <v>0</v>
      </c>
      <c r="Z171" s="36"/>
      <c r="AA171" s="36"/>
      <c r="AB171" s="36"/>
      <c r="AC171" s="29" t="str">
        <f t="shared" si="22"/>
        <v xml:space="preserve"> </v>
      </c>
      <c r="AD171" s="30" t="str">
        <f t="shared" si="23"/>
        <v xml:space="preserve"> راسب  </v>
      </c>
      <c r="AE171" s="36"/>
    </row>
    <row r="172" spans="1:31" ht="33" customHeight="1" thickBot="1">
      <c r="A172" s="253" t="s">
        <v>30</v>
      </c>
      <c r="B172" s="237" t="s">
        <v>30</v>
      </c>
      <c r="C172" s="88"/>
      <c r="D172" s="31"/>
      <c r="E172" s="33"/>
      <c r="F172" s="34"/>
      <c r="G172" s="35">
        <f t="shared" si="16"/>
        <v>0</v>
      </c>
      <c r="H172" s="33"/>
      <c r="I172" s="34"/>
      <c r="J172" s="35">
        <f t="shared" si="17"/>
        <v>0</v>
      </c>
      <c r="K172" s="33"/>
      <c r="L172" s="34"/>
      <c r="M172" s="35">
        <f t="shared" si="18"/>
        <v>0</v>
      </c>
      <c r="N172" s="225"/>
      <c r="O172" s="225"/>
      <c r="P172" s="200"/>
      <c r="Q172" s="33"/>
      <c r="R172" s="34"/>
      <c r="S172" s="35">
        <f t="shared" si="19"/>
        <v>0</v>
      </c>
      <c r="T172" s="33"/>
      <c r="U172" s="34"/>
      <c r="V172" s="35">
        <f t="shared" si="20"/>
        <v>0</v>
      </c>
      <c r="W172" s="33"/>
      <c r="X172" s="34"/>
      <c r="Y172" s="35">
        <f t="shared" si="21"/>
        <v>0</v>
      </c>
      <c r="Z172" s="36"/>
      <c r="AA172" s="36"/>
      <c r="AB172" s="36"/>
      <c r="AC172" s="29" t="str">
        <f t="shared" si="22"/>
        <v xml:space="preserve"> </v>
      </c>
      <c r="AD172" s="30" t="str">
        <f t="shared" si="23"/>
        <v xml:space="preserve"> راسب  </v>
      </c>
      <c r="AE172" s="36"/>
    </row>
    <row r="173" spans="1:31" ht="33" customHeight="1" thickBot="1">
      <c r="A173" s="253" t="s">
        <v>30</v>
      </c>
      <c r="B173" s="237" t="s">
        <v>30</v>
      </c>
      <c r="C173" s="88"/>
      <c r="D173" s="31"/>
      <c r="E173" s="33"/>
      <c r="F173" s="34"/>
      <c r="G173" s="35">
        <f t="shared" si="16"/>
        <v>0</v>
      </c>
      <c r="H173" s="33"/>
      <c r="I173" s="34"/>
      <c r="J173" s="35">
        <f t="shared" si="17"/>
        <v>0</v>
      </c>
      <c r="K173" s="33"/>
      <c r="L173" s="34"/>
      <c r="M173" s="35">
        <f t="shared" si="18"/>
        <v>0</v>
      </c>
      <c r="N173" s="225"/>
      <c r="O173" s="225"/>
      <c r="P173" s="200"/>
      <c r="Q173" s="33"/>
      <c r="R173" s="34"/>
      <c r="S173" s="35">
        <f t="shared" si="19"/>
        <v>0</v>
      </c>
      <c r="T173" s="33"/>
      <c r="U173" s="34"/>
      <c r="V173" s="35">
        <f t="shared" si="20"/>
        <v>0</v>
      </c>
      <c r="W173" s="33"/>
      <c r="X173" s="34"/>
      <c r="Y173" s="35">
        <f t="shared" si="21"/>
        <v>0</v>
      </c>
      <c r="Z173" s="36"/>
      <c r="AA173" s="36"/>
      <c r="AB173" s="36"/>
      <c r="AC173" s="29" t="str">
        <f t="shared" si="22"/>
        <v xml:space="preserve"> </v>
      </c>
      <c r="AD173" s="30" t="str">
        <f t="shared" si="23"/>
        <v xml:space="preserve"> راسب  </v>
      </c>
      <c r="AE173" s="36"/>
    </row>
    <row r="174" spans="1:31" ht="33" customHeight="1" thickBot="1">
      <c r="A174" s="253" t="s">
        <v>30</v>
      </c>
      <c r="B174" s="237" t="s">
        <v>30</v>
      </c>
      <c r="C174" s="88"/>
      <c r="D174" s="31"/>
      <c r="E174" s="33"/>
      <c r="F174" s="34"/>
      <c r="G174" s="35">
        <f t="shared" si="16"/>
        <v>0</v>
      </c>
      <c r="H174" s="33"/>
      <c r="I174" s="34"/>
      <c r="J174" s="35">
        <f t="shared" si="17"/>
        <v>0</v>
      </c>
      <c r="K174" s="33"/>
      <c r="L174" s="34"/>
      <c r="M174" s="35">
        <f t="shared" si="18"/>
        <v>0</v>
      </c>
      <c r="N174" s="225"/>
      <c r="O174" s="225"/>
      <c r="P174" s="200"/>
      <c r="Q174" s="33"/>
      <c r="R174" s="34"/>
      <c r="S174" s="35">
        <f t="shared" si="19"/>
        <v>0</v>
      </c>
      <c r="T174" s="33"/>
      <c r="U174" s="34"/>
      <c r="V174" s="35">
        <f t="shared" si="20"/>
        <v>0</v>
      </c>
      <c r="W174" s="33"/>
      <c r="X174" s="34"/>
      <c r="Y174" s="35">
        <f t="shared" si="21"/>
        <v>0</v>
      </c>
      <c r="Z174" s="36"/>
      <c r="AA174" s="36"/>
      <c r="AB174" s="36"/>
      <c r="AC174" s="29" t="str">
        <f t="shared" si="22"/>
        <v xml:space="preserve"> </v>
      </c>
      <c r="AD174" s="30" t="str">
        <f t="shared" si="23"/>
        <v xml:space="preserve"> راسب  </v>
      </c>
      <c r="AE174" s="36"/>
    </row>
    <row r="175" spans="1:31" ht="33" customHeight="1" thickBot="1">
      <c r="A175" s="253" t="s">
        <v>30</v>
      </c>
      <c r="B175" s="237" t="s">
        <v>30</v>
      </c>
      <c r="C175" s="88"/>
      <c r="D175" s="31"/>
      <c r="E175" s="33"/>
      <c r="F175" s="34"/>
      <c r="G175" s="35">
        <f t="shared" si="16"/>
        <v>0</v>
      </c>
      <c r="H175" s="33"/>
      <c r="I175" s="34"/>
      <c r="J175" s="35">
        <f t="shared" si="17"/>
        <v>0</v>
      </c>
      <c r="K175" s="33"/>
      <c r="L175" s="34"/>
      <c r="M175" s="35">
        <f t="shared" si="18"/>
        <v>0</v>
      </c>
      <c r="N175" s="225"/>
      <c r="O175" s="225"/>
      <c r="P175" s="200"/>
      <c r="Q175" s="33"/>
      <c r="R175" s="34"/>
      <c r="S175" s="35">
        <f t="shared" si="19"/>
        <v>0</v>
      </c>
      <c r="T175" s="33"/>
      <c r="U175" s="34"/>
      <c r="V175" s="35">
        <f t="shared" si="20"/>
        <v>0</v>
      </c>
      <c r="W175" s="33"/>
      <c r="X175" s="34"/>
      <c r="Y175" s="35">
        <f t="shared" si="21"/>
        <v>0</v>
      </c>
      <c r="Z175" s="36"/>
      <c r="AA175" s="36"/>
      <c r="AB175" s="36"/>
      <c r="AC175" s="29" t="str">
        <f t="shared" si="22"/>
        <v xml:space="preserve"> </v>
      </c>
      <c r="AD175" s="30" t="str">
        <f t="shared" si="23"/>
        <v xml:space="preserve"> راسب  </v>
      </c>
      <c r="AE175" s="36"/>
    </row>
    <row r="176" spans="1:31" ht="33" customHeight="1" thickBot="1">
      <c r="A176" s="253" t="s">
        <v>30</v>
      </c>
      <c r="B176" s="237" t="s">
        <v>30</v>
      </c>
      <c r="C176" s="88"/>
      <c r="D176" s="31"/>
      <c r="E176" s="33"/>
      <c r="F176" s="34"/>
      <c r="G176" s="35">
        <f t="shared" si="16"/>
        <v>0</v>
      </c>
      <c r="H176" s="33"/>
      <c r="I176" s="34"/>
      <c r="J176" s="35">
        <f t="shared" si="17"/>
        <v>0</v>
      </c>
      <c r="K176" s="33"/>
      <c r="L176" s="34"/>
      <c r="M176" s="35">
        <f t="shared" si="18"/>
        <v>0</v>
      </c>
      <c r="N176" s="225"/>
      <c r="O176" s="225"/>
      <c r="P176" s="200"/>
      <c r="Q176" s="33"/>
      <c r="R176" s="34"/>
      <c r="S176" s="35">
        <f t="shared" si="19"/>
        <v>0</v>
      </c>
      <c r="T176" s="33"/>
      <c r="U176" s="34"/>
      <c r="V176" s="35">
        <f t="shared" si="20"/>
        <v>0</v>
      </c>
      <c r="W176" s="33"/>
      <c r="X176" s="34"/>
      <c r="Y176" s="35">
        <f t="shared" si="21"/>
        <v>0</v>
      </c>
      <c r="Z176" s="36"/>
      <c r="AA176" s="36"/>
      <c r="AB176" s="36"/>
      <c r="AC176" s="29" t="str">
        <f t="shared" si="22"/>
        <v xml:space="preserve"> </v>
      </c>
      <c r="AD176" s="30" t="str">
        <f t="shared" si="23"/>
        <v xml:space="preserve"> راسب  </v>
      </c>
      <c r="AE176" s="36"/>
    </row>
    <row r="177" spans="1:31" ht="33" customHeight="1" thickBot="1">
      <c r="A177" s="253" t="s">
        <v>30</v>
      </c>
      <c r="B177" s="237" t="s">
        <v>30</v>
      </c>
      <c r="C177" s="88"/>
      <c r="D177" s="31"/>
      <c r="E177" s="33"/>
      <c r="F177" s="34"/>
      <c r="G177" s="35">
        <f t="shared" si="16"/>
        <v>0</v>
      </c>
      <c r="H177" s="33"/>
      <c r="I177" s="34"/>
      <c r="J177" s="35">
        <f t="shared" si="17"/>
        <v>0</v>
      </c>
      <c r="K177" s="33"/>
      <c r="L177" s="34"/>
      <c r="M177" s="35">
        <f t="shared" si="18"/>
        <v>0</v>
      </c>
      <c r="N177" s="225"/>
      <c r="O177" s="225"/>
      <c r="P177" s="200"/>
      <c r="Q177" s="33"/>
      <c r="R177" s="34"/>
      <c r="S177" s="35">
        <f t="shared" si="19"/>
        <v>0</v>
      </c>
      <c r="T177" s="33"/>
      <c r="U177" s="34"/>
      <c r="V177" s="35">
        <f t="shared" si="20"/>
        <v>0</v>
      </c>
      <c r="W177" s="33"/>
      <c r="X177" s="34"/>
      <c r="Y177" s="35">
        <f t="shared" si="21"/>
        <v>0</v>
      </c>
      <c r="Z177" s="36"/>
      <c r="AA177" s="36"/>
      <c r="AB177" s="36"/>
      <c r="AC177" s="29" t="str">
        <f t="shared" si="22"/>
        <v xml:space="preserve"> </v>
      </c>
      <c r="AD177" s="30" t="str">
        <f t="shared" si="23"/>
        <v xml:space="preserve"> راسب  </v>
      </c>
      <c r="AE177" s="36"/>
    </row>
    <row r="178" spans="1:31" ht="33" customHeight="1" thickBot="1">
      <c r="A178" s="253" t="s">
        <v>30</v>
      </c>
      <c r="B178" s="237" t="s">
        <v>30</v>
      </c>
      <c r="C178" s="88"/>
      <c r="D178" s="31"/>
      <c r="E178" s="33"/>
      <c r="F178" s="34"/>
      <c r="G178" s="35">
        <f t="shared" si="16"/>
        <v>0</v>
      </c>
      <c r="H178" s="33"/>
      <c r="I178" s="34"/>
      <c r="J178" s="35">
        <f t="shared" si="17"/>
        <v>0</v>
      </c>
      <c r="K178" s="33"/>
      <c r="L178" s="34"/>
      <c r="M178" s="35">
        <f t="shared" si="18"/>
        <v>0</v>
      </c>
      <c r="N178" s="200"/>
      <c r="O178" s="200"/>
      <c r="P178" s="200"/>
      <c r="Q178" s="33"/>
      <c r="R178" s="34"/>
      <c r="S178" s="35">
        <f t="shared" si="19"/>
        <v>0</v>
      </c>
      <c r="T178" s="33"/>
      <c r="U178" s="34"/>
      <c r="V178" s="35">
        <f t="shared" si="20"/>
        <v>0</v>
      </c>
      <c r="W178" s="33"/>
      <c r="X178" s="34"/>
      <c r="Y178" s="35">
        <f t="shared" si="21"/>
        <v>0</v>
      </c>
      <c r="Z178" s="36"/>
      <c r="AA178" s="36"/>
      <c r="AB178" s="36"/>
      <c r="AC178" s="29" t="str">
        <f t="shared" si="22"/>
        <v xml:space="preserve"> </v>
      </c>
      <c r="AD178" s="30" t="str">
        <f t="shared" si="23"/>
        <v xml:space="preserve"> راسب  </v>
      </c>
      <c r="AE178" s="36"/>
    </row>
    <row r="179" spans="1:31" ht="33" customHeight="1" thickBot="1">
      <c r="A179" s="253" t="s">
        <v>30</v>
      </c>
      <c r="B179" s="237" t="s">
        <v>30</v>
      </c>
      <c r="C179" s="88"/>
      <c r="D179" s="31"/>
      <c r="E179" s="33"/>
      <c r="F179" s="34"/>
      <c r="G179" s="35">
        <f t="shared" si="16"/>
        <v>0</v>
      </c>
      <c r="H179" s="33"/>
      <c r="I179" s="34"/>
      <c r="J179" s="35">
        <f t="shared" si="17"/>
        <v>0</v>
      </c>
      <c r="K179" s="33"/>
      <c r="L179" s="34"/>
      <c r="M179" s="35">
        <f t="shared" si="18"/>
        <v>0</v>
      </c>
      <c r="N179" s="200"/>
      <c r="O179" s="200"/>
      <c r="P179" s="200"/>
      <c r="Q179" s="33"/>
      <c r="R179" s="34"/>
      <c r="S179" s="35">
        <f t="shared" si="19"/>
        <v>0</v>
      </c>
      <c r="T179" s="33"/>
      <c r="U179" s="34"/>
      <c r="V179" s="35">
        <f t="shared" si="20"/>
        <v>0</v>
      </c>
      <c r="W179" s="33"/>
      <c r="X179" s="34"/>
      <c r="Y179" s="35">
        <f t="shared" si="21"/>
        <v>0</v>
      </c>
      <c r="Z179" s="36"/>
      <c r="AA179" s="36"/>
      <c r="AB179" s="36"/>
      <c r="AC179" s="29" t="str">
        <f t="shared" si="22"/>
        <v xml:space="preserve"> </v>
      </c>
      <c r="AD179" s="30" t="str">
        <f t="shared" si="23"/>
        <v xml:space="preserve"> راسب  </v>
      </c>
      <c r="AE179" s="36"/>
    </row>
    <row r="180" spans="1:31" ht="33" customHeight="1" thickBot="1">
      <c r="A180" s="253" t="s">
        <v>30</v>
      </c>
      <c r="B180" s="237" t="s">
        <v>30</v>
      </c>
      <c r="C180" s="88"/>
      <c r="D180" s="31"/>
      <c r="E180" s="33"/>
      <c r="F180" s="34"/>
      <c r="G180" s="35">
        <f t="shared" si="16"/>
        <v>0</v>
      </c>
      <c r="H180" s="33"/>
      <c r="I180" s="34"/>
      <c r="J180" s="35">
        <f t="shared" si="17"/>
        <v>0</v>
      </c>
      <c r="K180" s="33"/>
      <c r="L180" s="34"/>
      <c r="M180" s="35">
        <f t="shared" si="18"/>
        <v>0</v>
      </c>
      <c r="N180" s="200"/>
      <c r="O180" s="200"/>
      <c r="P180" s="200"/>
      <c r="Q180" s="33"/>
      <c r="R180" s="34"/>
      <c r="S180" s="35">
        <f t="shared" si="19"/>
        <v>0</v>
      </c>
      <c r="T180" s="33"/>
      <c r="U180" s="34"/>
      <c r="V180" s="35">
        <f t="shared" si="20"/>
        <v>0</v>
      </c>
      <c r="W180" s="33"/>
      <c r="X180" s="34"/>
      <c r="Y180" s="35">
        <f t="shared" si="21"/>
        <v>0</v>
      </c>
      <c r="Z180" s="36"/>
      <c r="AA180" s="36"/>
      <c r="AB180" s="36"/>
      <c r="AC180" s="29" t="str">
        <f t="shared" si="22"/>
        <v xml:space="preserve"> </v>
      </c>
      <c r="AD180" s="30" t="str">
        <f t="shared" si="23"/>
        <v xml:space="preserve"> راسب  </v>
      </c>
      <c r="AE180" s="36"/>
    </row>
    <row r="181" spans="1:31" ht="33" customHeight="1" thickBot="1">
      <c r="A181" s="253" t="s">
        <v>30</v>
      </c>
      <c r="B181" s="237" t="s">
        <v>30</v>
      </c>
      <c r="C181" s="88"/>
      <c r="D181" s="31"/>
      <c r="E181" s="33"/>
      <c r="F181" s="34"/>
      <c r="G181" s="35">
        <f t="shared" si="16"/>
        <v>0</v>
      </c>
      <c r="H181" s="33"/>
      <c r="I181" s="34"/>
      <c r="J181" s="35">
        <f t="shared" si="17"/>
        <v>0</v>
      </c>
      <c r="K181" s="33"/>
      <c r="L181" s="34"/>
      <c r="M181" s="35">
        <f t="shared" si="18"/>
        <v>0</v>
      </c>
      <c r="N181" s="200"/>
      <c r="O181" s="200"/>
      <c r="P181" s="200"/>
      <c r="Q181" s="33"/>
      <c r="R181" s="34"/>
      <c r="S181" s="35">
        <f t="shared" si="19"/>
        <v>0</v>
      </c>
      <c r="T181" s="33"/>
      <c r="U181" s="34"/>
      <c r="V181" s="35">
        <f t="shared" si="20"/>
        <v>0</v>
      </c>
      <c r="W181" s="33"/>
      <c r="X181" s="34"/>
      <c r="Y181" s="35">
        <f t="shared" si="21"/>
        <v>0</v>
      </c>
      <c r="Z181" s="36"/>
      <c r="AA181" s="36"/>
      <c r="AB181" s="36"/>
      <c r="AC181" s="29" t="str">
        <f t="shared" si="22"/>
        <v xml:space="preserve"> </v>
      </c>
      <c r="AD181" s="30" t="str">
        <f t="shared" si="23"/>
        <v xml:space="preserve"> راسب  </v>
      </c>
      <c r="AE181" s="36"/>
    </row>
    <row r="182" spans="1:31" ht="33" customHeight="1" thickBot="1">
      <c r="A182" s="253" t="s">
        <v>30</v>
      </c>
      <c r="B182" s="237" t="s">
        <v>30</v>
      </c>
      <c r="C182" s="88"/>
      <c r="D182" s="31"/>
      <c r="E182" s="33"/>
      <c r="F182" s="34"/>
      <c r="G182" s="35">
        <f t="shared" si="16"/>
        <v>0</v>
      </c>
      <c r="H182" s="33"/>
      <c r="I182" s="34"/>
      <c r="J182" s="35">
        <f t="shared" si="17"/>
        <v>0</v>
      </c>
      <c r="K182" s="33"/>
      <c r="L182" s="34"/>
      <c r="M182" s="35">
        <f t="shared" si="18"/>
        <v>0</v>
      </c>
      <c r="N182" s="200"/>
      <c r="O182" s="200"/>
      <c r="P182" s="200"/>
      <c r="Q182" s="33"/>
      <c r="R182" s="34"/>
      <c r="S182" s="35">
        <f t="shared" si="19"/>
        <v>0</v>
      </c>
      <c r="T182" s="33"/>
      <c r="U182" s="34"/>
      <c r="V182" s="35">
        <f t="shared" si="20"/>
        <v>0</v>
      </c>
      <c r="W182" s="33"/>
      <c r="X182" s="34"/>
      <c r="Y182" s="35">
        <f t="shared" si="21"/>
        <v>0</v>
      </c>
      <c r="Z182" s="36"/>
      <c r="AA182" s="36"/>
      <c r="AB182" s="36"/>
      <c r="AC182" s="29" t="str">
        <f t="shared" si="22"/>
        <v xml:space="preserve"> </v>
      </c>
      <c r="AD182" s="30" t="str">
        <f t="shared" si="23"/>
        <v xml:space="preserve"> راسب  </v>
      </c>
      <c r="AE182" s="36"/>
    </row>
    <row r="183" spans="1:31" ht="33" customHeight="1" thickBot="1">
      <c r="A183" s="253" t="s">
        <v>30</v>
      </c>
      <c r="B183" s="237" t="s">
        <v>30</v>
      </c>
      <c r="C183" s="88"/>
      <c r="D183" s="31"/>
      <c r="E183" s="33"/>
      <c r="F183" s="34"/>
      <c r="G183" s="35">
        <f t="shared" si="16"/>
        <v>0</v>
      </c>
      <c r="H183" s="33"/>
      <c r="I183" s="34"/>
      <c r="J183" s="35">
        <f t="shared" si="17"/>
        <v>0</v>
      </c>
      <c r="K183" s="33"/>
      <c r="L183" s="34"/>
      <c r="M183" s="35">
        <f t="shared" si="18"/>
        <v>0</v>
      </c>
      <c r="N183" s="200"/>
      <c r="O183" s="200"/>
      <c r="P183" s="200"/>
      <c r="Q183" s="33"/>
      <c r="R183" s="34"/>
      <c r="S183" s="35">
        <f t="shared" si="19"/>
        <v>0</v>
      </c>
      <c r="T183" s="33"/>
      <c r="U183" s="34"/>
      <c r="V183" s="35">
        <f t="shared" si="20"/>
        <v>0</v>
      </c>
      <c r="W183" s="33"/>
      <c r="X183" s="34"/>
      <c r="Y183" s="35">
        <f t="shared" si="21"/>
        <v>0</v>
      </c>
      <c r="Z183" s="36"/>
      <c r="AA183" s="36"/>
      <c r="AB183" s="36"/>
      <c r="AC183" s="29" t="str">
        <f t="shared" si="22"/>
        <v xml:space="preserve"> </v>
      </c>
      <c r="AD183" s="30" t="str">
        <f t="shared" si="23"/>
        <v xml:space="preserve"> راسب  </v>
      </c>
      <c r="AE183" s="36"/>
    </row>
    <row r="184" spans="1:31" ht="33" customHeight="1" thickBot="1">
      <c r="A184" s="253" t="s">
        <v>30</v>
      </c>
      <c r="B184" s="237" t="s">
        <v>30</v>
      </c>
      <c r="C184" s="88"/>
      <c r="D184" s="31"/>
      <c r="E184" s="33"/>
      <c r="F184" s="34"/>
      <c r="G184" s="35">
        <f t="shared" si="16"/>
        <v>0</v>
      </c>
      <c r="H184" s="33"/>
      <c r="I184" s="34"/>
      <c r="J184" s="35">
        <f t="shared" si="17"/>
        <v>0</v>
      </c>
      <c r="K184" s="33"/>
      <c r="L184" s="34"/>
      <c r="M184" s="35">
        <f t="shared" si="18"/>
        <v>0</v>
      </c>
      <c r="N184" s="200"/>
      <c r="O184" s="200"/>
      <c r="P184" s="200"/>
      <c r="Q184" s="33"/>
      <c r="R184" s="34"/>
      <c r="S184" s="35">
        <f t="shared" si="19"/>
        <v>0</v>
      </c>
      <c r="T184" s="33"/>
      <c r="U184" s="34"/>
      <c r="V184" s="35">
        <f t="shared" si="20"/>
        <v>0</v>
      </c>
      <c r="W184" s="33"/>
      <c r="X184" s="34"/>
      <c r="Y184" s="35">
        <f t="shared" si="21"/>
        <v>0</v>
      </c>
      <c r="Z184" s="36"/>
      <c r="AA184" s="36"/>
      <c r="AB184" s="36"/>
      <c r="AC184" s="29" t="str">
        <f t="shared" si="22"/>
        <v xml:space="preserve"> </v>
      </c>
      <c r="AD184" s="30" t="str">
        <f t="shared" si="23"/>
        <v xml:space="preserve"> راسب  </v>
      </c>
      <c r="AE184" s="36"/>
    </row>
    <row r="185" spans="1:31" ht="33" customHeight="1" thickBot="1">
      <c r="A185" s="253" t="s">
        <v>30</v>
      </c>
      <c r="B185" s="237" t="s">
        <v>30</v>
      </c>
      <c r="C185" s="88"/>
      <c r="D185" s="31"/>
      <c r="E185" s="33"/>
      <c r="F185" s="34"/>
      <c r="G185" s="35">
        <f t="shared" si="16"/>
        <v>0</v>
      </c>
      <c r="H185" s="33"/>
      <c r="I185" s="34"/>
      <c r="J185" s="35">
        <f t="shared" si="17"/>
        <v>0</v>
      </c>
      <c r="K185" s="33"/>
      <c r="L185" s="34"/>
      <c r="M185" s="35">
        <f t="shared" si="18"/>
        <v>0</v>
      </c>
      <c r="N185" s="200"/>
      <c r="O185" s="200"/>
      <c r="P185" s="200"/>
      <c r="Q185" s="33"/>
      <c r="R185" s="34"/>
      <c r="S185" s="35">
        <f t="shared" si="19"/>
        <v>0</v>
      </c>
      <c r="T185" s="33"/>
      <c r="U185" s="34"/>
      <c r="V185" s="35">
        <f t="shared" si="20"/>
        <v>0</v>
      </c>
      <c r="W185" s="33"/>
      <c r="X185" s="34"/>
      <c r="Y185" s="35">
        <f t="shared" si="21"/>
        <v>0</v>
      </c>
      <c r="Z185" s="36"/>
      <c r="AA185" s="36"/>
      <c r="AB185" s="36"/>
      <c r="AC185" s="29" t="str">
        <f t="shared" si="22"/>
        <v xml:space="preserve"> </v>
      </c>
      <c r="AD185" s="30" t="str">
        <f t="shared" si="23"/>
        <v xml:space="preserve"> راسب  </v>
      </c>
      <c r="AE185" s="36"/>
    </row>
    <row r="186" spans="1:31" ht="33" customHeight="1" thickBot="1">
      <c r="A186" s="253" t="s">
        <v>30</v>
      </c>
      <c r="B186" s="237" t="s">
        <v>30</v>
      </c>
      <c r="C186" s="88"/>
      <c r="D186" s="31"/>
      <c r="E186" s="33"/>
      <c r="F186" s="34"/>
      <c r="G186" s="35">
        <f t="shared" si="16"/>
        <v>0</v>
      </c>
      <c r="H186" s="33"/>
      <c r="I186" s="34"/>
      <c r="J186" s="35">
        <f t="shared" si="17"/>
        <v>0</v>
      </c>
      <c r="K186" s="33"/>
      <c r="L186" s="34"/>
      <c r="M186" s="35">
        <f t="shared" si="18"/>
        <v>0</v>
      </c>
      <c r="N186" s="200"/>
      <c r="O186" s="200"/>
      <c r="P186" s="200"/>
      <c r="Q186" s="33"/>
      <c r="R186" s="34"/>
      <c r="S186" s="35">
        <f t="shared" si="19"/>
        <v>0</v>
      </c>
      <c r="T186" s="33"/>
      <c r="U186" s="34"/>
      <c r="V186" s="35">
        <f t="shared" si="20"/>
        <v>0</v>
      </c>
      <c r="W186" s="33"/>
      <c r="X186" s="34"/>
      <c r="Y186" s="35">
        <f t="shared" si="21"/>
        <v>0</v>
      </c>
      <c r="Z186" s="36"/>
      <c r="AA186" s="36"/>
      <c r="AB186" s="36"/>
      <c r="AC186" s="29" t="str">
        <f t="shared" si="22"/>
        <v xml:space="preserve"> </v>
      </c>
      <c r="AD186" s="30" t="str">
        <f t="shared" si="23"/>
        <v xml:space="preserve"> راسب  </v>
      </c>
      <c r="AE186" s="36"/>
    </row>
    <row r="187" spans="1:31" ht="33" customHeight="1" thickBot="1">
      <c r="A187" s="253" t="s">
        <v>30</v>
      </c>
      <c r="B187" s="237" t="s">
        <v>30</v>
      </c>
      <c r="C187" s="88"/>
      <c r="D187" s="31"/>
      <c r="E187" s="33"/>
      <c r="F187" s="34"/>
      <c r="G187" s="35">
        <f t="shared" si="16"/>
        <v>0</v>
      </c>
      <c r="H187" s="33"/>
      <c r="I187" s="34"/>
      <c r="J187" s="35">
        <f t="shared" si="17"/>
        <v>0</v>
      </c>
      <c r="K187" s="33"/>
      <c r="L187" s="34"/>
      <c r="M187" s="35">
        <f t="shared" si="18"/>
        <v>0</v>
      </c>
      <c r="N187" s="200"/>
      <c r="O187" s="200"/>
      <c r="P187" s="200"/>
      <c r="Q187" s="33"/>
      <c r="R187" s="34"/>
      <c r="S187" s="35">
        <f t="shared" si="19"/>
        <v>0</v>
      </c>
      <c r="T187" s="33"/>
      <c r="U187" s="34"/>
      <c r="V187" s="35">
        <f t="shared" si="20"/>
        <v>0</v>
      </c>
      <c r="W187" s="33"/>
      <c r="X187" s="34"/>
      <c r="Y187" s="35">
        <f t="shared" si="21"/>
        <v>0</v>
      </c>
      <c r="Z187" s="36"/>
      <c r="AA187" s="36"/>
      <c r="AB187" s="36"/>
      <c r="AC187" s="29" t="str">
        <f t="shared" si="22"/>
        <v xml:space="preserve"> </v>
      </c>
      <c r="AD187" s="30" t="str">
        <f t="shared" si="23"/>
        <v xml:space="preserve"> راسب  </v>
      </c>
      <c r="AE187" s="36"/>
    </row>
    <row r="188" spans="1:31" ht="33" customHeight="1" thickBot="1">
      <c r="A188" s="253" t="s">
        <v>30</v>
      </c>
      <c r="B188" s="237" t="s">
        <v>30</v>
      </c>
      <c r="C188" s="88"/>
      <c r="D188" s="31"/>
      <c r="E188" s="33"/>
      <c r="F188" s="34"/>
      <c r="G188" s="35">
        <f t="shared" si="16"/>
        <v>0</v>
      </c>
      <c r="H188" s="33"/>
      <c r="I188" s="34"/>
      <c r="J188" s="35">
        <f t="shared" si="17"/>
        <v>0</v>
      </c>
      <c r="K188" s="33"/>
      <c r="L188" s="34"/>
      <c r="M188" s="35">
        <f t="shared" si="18"/>
        <v>0</v>
      </c>
      <c r="N188" s="200"/>
      <c r="O188" s="200"/>
      <c r="P188" s="200"/>
      <c r="Q188" s="33"/>
      <c r="R188" s="34"/>
      <c r="S188" s="35">
        <f t="shared" si="19"/>
        <v>0</v>
      </c>
      <c r="T188" s="33"/>
      <c r="U188" s="34"/>
      <c r="V188" s="35">
        <f t="shared" si="20"/>
        <v>0</v>
      </c>
      <c r="W188" s="33"/>
      <c r="X188" s="34"/>
      <c r="Y188" s="35">
        <f t="shared" si="21"/>
        <v>0</v>
      </c>
      <c r="Z188" s="36"/>
      <c r="AA188" s="36"/>
      <c r="AB188" s="36"/>
      <c r="AC188" s="29" t="str">
        <f t="shared" si="22"/>
        <v xml:space="preserve"> </v>
      </c>
      <c r="AD188" s="30" t="str">
        <f t="shared" si="23"/>
        <v xml:space="preserve"> راسب  </v>
      </c>
      <c r="AE188" s="36"/>
    </row>
    <row r="189" spans="1:31" ht="33" customHeight="1" thickBot="1">
      <c r="A189" s="253" t="s">
        <v>30</v>
      </c>
      <c r="B189" s="237" t="s">
        <v>30</v>
      </c>
      <c r="C189" s="88"/>
      <c r="D189" s="31"/>
      <c r="E189" s="33"/>
      <c r="F189" s="34"/>
      <c r="G189" s="35">
        <f t="shared" si="16"/>
        <v>0</v>
      </c>
      <c r="H189" s="33"/>
      <c r="I189" s="34"/>
      <c r="J189" s="35">
        <f t="shared" si="17"/>
        <v>0</v>
      </c>
      <c r="K189" s="33"/>
      <c r="L189" s="34"/>
      <c r="M189" s="35">
        <f t="shared" si="18"/>
        <v>0</v>
      </c>
      <c r="N189" s="200"/>
      <c r="O189" s="200"/>
      <c r="P189" s="200"/>
      <c r="Q189" s="33"/>
      <c r="R189" s="34"/>
      <c r="S189" s="35">
        <f t="shared" si="19"/>
        <v>0</v>
      </c>
      <c r="T189" s="33"/>
      <c r="U189" s="34"/>
      <c r="V189" s="35">
        <f t="shared" si="20"/>
        <v>0</v>
      </c>
      <c r="W189" s="33"/>
      <c r="X189" s="34"/>
      <c r="Y189" s="35">
        <f t="shared" si="21"/>
        <v>0</v>
      </c>
      <c r="Z189" s="36"/>
      <c r="AA189" s="36"/>
      <c r="AB189" s="36"/>
      <c r="AC189" s="29" t="str">
        <f t="shared" si="22"/>
        <v xml:space="preserve"> </v>
      </c>
      <c r="AD189" s="30" t="str">
        <f t="shared" si="23"/>
        <v xml:space="preserve"> راسب  </v>
      </c>
      <c r="AE189" s="36"/>
    </row>
    <row r="190" spans="1:31" ht="33" customHeight="1" thickBot="1">
      <c r="A190" s="253" t="s">
        <v>30</v>
      </c>
      <c r="B190" s="237" t="s">
        <v>30</v>
      </c>
      <c r="C190" s="88"/>
      <c r="D190" s="31"/>
      <c r="E190" s="33"/>
      <c r="F190" s="34"/>
      <c r="G190" s="35">
        <f t="shared" si="16"/>
        <v>0</v>
      </c>
      <c r="H190" s="33"/>
      <c r="I190" s="34"/>
      <c r="J190" s="35">
        <f t="shared" si="17"/>
        <v>0</v>
      </c>
      <c r="K190" s="33"/>
      <c r="L190" s="34"/>
      <c r="M190" s="35">
        <f t="shared" si="18"/>
        <v>0</v>
      </c>
      <c r="N190" s="200"/>
      <c r="O190" s="200"/>
      <c r="P190" s="200"/>
      <c r="Q190" s="33"/>
      <c r="R190" s="34"/>
      <c r="S190" s="35">
        <f t="shared" si="19"/>
        <v>0</v>
      </c>
      <c r="T190" s="33"/>
      <c r="U190" s="34"/>
      <c r="V190" s="35">
        <f t="shared" si="20"/>
        <v>0</v>
      </c>
      <c r="W190" s="33"/>
      <c r="X190" s="34"/>
      <c r="Y190" s="35">
        <f t="shared" si="21"/>
        <v>0</v>
      </c>
      <c r="Z190" s="36"/>
      <c r="AA190" s="36"/>
      <c r="AB190" s="36"/>
      <c r="AC190" s="29" t="str">
        <f t="shared" si="22"/>
        <v xml:space="preserve"> </v>
      </c>
      <c r="AD190" s="30" t="str">
        <f t="shared" si="23"/>
        <v xml:space="preserve"> راسب  </v>
      </c>
      <c r="AE190" s="36"/>
    </row>
    <row r="191" spans="1:31" ht="33" customHeight="1" thickBot="1">
      <c r="A191" s="253" t="s">
        <v>30</v>
      </c>
      <c r="B191" s="237" t="s">
        <v>30</v>
      </c>
      <c r="C191" s="88"/>
      <c r="D191" s="31"/>
      <c r="E191" s="33"/>
      <c r="F191" s="34"/>
      <c r="G191" s="35">
        <f t="shared" si="16"/>
        <v>0</v>
      </c>
      <c r="H191" s="33"/>
      <c r="I191" s="34"/>
      <c r="J191" s="35">
        <f t="shared" si="17"/>
        <v>0</v>
      </c>
      <c r="K191" s="33"/>
      <c r="L191" s="34"/>
      <c r="M191" s="35">
        <f t="shared" si="18"/>
        <v>0</v>
      </c>
      <c r="N191" s="200"/>
      <c r="O191" s="200"/>
      <c r="P191" s="200"/>
      <c r="Q191" s="33"/>
      <c r="R191" s="34"/>
      <c r="S191" s="35">
        <f t="shared" si="19"/>
        <v>0</v>
      </c>
      <c r="T191" s="33"/>
      <c r="U191" s="34"/>
      <c r="V191" s="35">
        <f t="shared" si="20"/>
        <v>0</v>
      </c>
      <c r="W191" s="33"/>
      <c r="X191" s="34"/>
      <c r="Y191" s="35">
        <f t="shared" si="21"/>
        <v>0</v>
      </c>
      <c r="Z191" s="36"/>
      <c r="AA191" s="36"/>
      <c r="AB191" s="36"/>
      <c r="AC191" s="29" t="str">
        <f t="shared" si="22"/>
        <v xml:space="preserve"> </v>
      </c>
      <c r="AD191" s="30" t="str">
        <f t="shared" si="23"/>
        <v xml:space="preserve"> راسب  </v>
      </c>
      <c r="AE191" s="36"/>
    </row>
    <row r="192" spans="1:31" ht="33" customHeight="1" thickBot="1">
      <c r="A192" s="253" t="s">
        <v>30</v>
      </c>
      <c r="B192" s="237" t="s">
        <v>30</v>
      </c>
      <c r="C192" s="88"/>
      <c r="D192" s="31"/>
      <c r="E192" s="33"/>
      <c r="F192" s="34"/>
      <c r="G192" s="35">
        <f t="shared" si="16"/>
        <v>0</v>
      </c>
      <c r="H192" s="33"/>
      <c r="I192" s="34"/>
      <c r="J192" s="35">
        <f t="shared" si="17"/>
        <v>0</v>
      </c>
      <c r="K192" s="33"/>
      <c r="L192" s="34"/>
      <c r="M192" s="35">
        <f t="shared" si="18"/>
        <v>0</v>
      </c>
      <c r="N192" s="200"/>
      <c r="O192" s="200"/>
      <c r="P192" s="200"/>
      <c r="Q192" s="33"/>
      <c r="R192" s="34"/>
      <c r="S192" s="35">
        <f t="shared" si="19"/>
        <v>0</v>
      </c>
      <c r="T192" s="33"/>
      <c r="U192" s="34"/>
      <c r="V192" s="35">
        <f t="shared" si="20"/>
        <v>0</v>
      </c>
      <c r="W192" s="33"/>
      <c r="X192" s="34"/>
      <c r="Y192" s="35">
        <f t="shared" si="21"/>
        <v>0</v>
      </c>
      <c r="Z192" s="36"/>
      <c r="AA192" s="36"/>
      <c r="AB192" s="36"/>
      <c r="AC192" s="29" t="str">
        <f t="shared" si="22"/>
        <v xml:space="preserve"> </v>
      </c>
      <c r="AD192" s="30" t="str">
        <f t="shared" si="23"/>
        <v xml:space="preserve"> راسب  </v>
      </c>
      <c r="AE192" s="36"/>
    </row>
    <row r="193" spans="1:31" ht="33" customHeight="1" thickBot="1">
      <c r="A193" s="253" t="s">
        <v>30</v>
      </c>
      <c r="B193" s="237" t="s">
        <v>30</v>
      </c>
      <c r="C193" s="88"/>
      <c r="D193" s="31"/>
      <c r="E193" s="33"/>
      <c r="F193" s="34"/>
      <c r="G193" s="35">
        <f t="shared" si="16"/>
        <v>0</v>
      </c>
      <c r="H193" s="33"/>
      <c r="I193" s="34"/>
      <c r="J193" s="35">
        <f t="shared" si="17"/>
        <v>0</v>
      </c>
      <c r="K193" s="33"/>
      <c r="L193" s="34"/>
      <c r="M193" s="35">
        <f t="shared" si="18"/>
        <v>0</v>
      </c>
      <c r="N193" s="200"/>
      <c r="O193" s="200"/>
      <c r="P193" s="200"/>
      <c r="Q193" s="33"/>
      <c r="R193" s="34"/>
      <c r="S193" s="35">
        <f t="shared" si="19"/>
        <v>0</v>
      </c>
      <c r="T193" s="33"/>
      <c r="U193" s="34"/>
      <c r="V193" s="35">
        <f t="shared" si="20"/>
        <v>0</v>
      </c>
      <c r="W193" s="33"/>
      <c r="X193" s="34"/>
      <c r="Y193" s="35">
        <f t="shared" si="21"/>
        <v>0</v>
      </c>
      <c r="Z193" s="36"/>
      <c r="AA193" s="36"/>
      <c r="AB193" s="36"/>
      <c r="AC193" s="29" t="str">
        <f t="shared" si="22"/>
        <v xml:space="preserve"> </v>
      </c>
      <c r="AD193" s="30" t="str">
        <f t="shared" si="23"/>
        <v xml:space="preserve"> راسب  </v>
      </c>
      <c r="AE193" s="36"/>
    </row>
    <row r="194" spans="1:31" ht="33" customHeight="1" thickBot="1">
      <c r="A194" s="253" t="s">
        <v>30</v>
      </c>
      <c r="B194" s="237" t="s">
        <v>30</v>
      </c>
      <c r="C194" s="88"/>
      <c r="D194" s="31"/>
      <c r="E194" s="33"/>
      <c r="F194" s="34"/>
      <c r="G194" s="35">
        <f t="shared" si="16"/>
        <v>0</v>
      </c>
      <c r="H194" s="33"/>
      <c r="I194" s="34"/>
      <c r="J194" s="35">
        <f t="shared" si="17"/>
        <v>0</v>
      </c>
      <c r="K194" s="33"/>
      <c r="L194" s="34"/>
      <c r="M194" s="35">
        <f t="shared" si="18"/>
        <v>0</v>
      </c>
      <c r="N194" s="200"/>
      <c r="O194" s="200"/>
      <c r="P194" s="200"/>
      <c r="Q194" s="33"/>
      <c r="R194" s="34"/>
      <c r="S194" s="35">
        <f t="shared" si="19"/>
        <v>0</v>
      </c>
      <c r="T194" s="33"/>
      <c r="U194" s="34"/>
      <c r="V194" s="35">
        <f t="shared" si="20"/>
        <v>0</v>
      </c>
      <c r="W194" s="33"/>
      <c r="X194" s="34"/>
      <c r="Y194" s="35">
        <f t="shared" si="21"/>
        <v>0</v>
      </c>
      <c r="Z194" s="36"/>
      <c r="AA194" s="36"/>
      <c r="AB194" s="36"/>
      <c r="AC194" s="29" t="str">
        <f t="shared" si="22"/>
        <v xml:space="preserve"> </v>
      </c>
      <c r="AD194" s="30" t="str">
        <f t="shared" si="23"/>
        <v xml:space="preserve"> راسب  </v>
      </c>
      <c r="AE194" s="36"/>
    </row>
    <row r="195" spans="1:31" ht="33" customHeight="1" thickBot="1">
      <c r="A195" s="253" t="s">
        <v>30</v>
      </c>
      <c r="B195" s="237" t="s">
        <v>30</v>
      </c>
      <c r="C195" s="88"/>
      <c r="D195" s="31"/>
      <c r="E195" s="33"/>
      <c r="F195" s="34"/>
      <c r="G195" s="35">
        <f t="shared" si="16"/>
        <v>0</v>
      </c>
      <c r="H195" s="33"/>
      <c r="I195" s="34"/>
      <c r="J195" s="35">
        <f t="shared" si="17"/>
        <v>0</v>
      </c>
      <c r="K195" s="33"/>
      <c r="L195" s="34"/>
      <c r="M195" s="35">
        <f t="shared" si="18"/>
        <v>0</v>
      </c>
      <c r="N195" s="200"/>
      <c r="O195" s="200"/>
      <c r="P195" s="200"/>
      <c r="Q195" s="33"/>
      <c r="R195" s="34"/>
      <c r="S195" s="35">
        <f t="shared" si="19"/>
        <v>0</v>
      </c>
      <c r="T195" s="33"/>
      <c r="U195" s="34"/>
      <c r="V195" s="35">
        <f t="shared" si="20"/>
        <v>0</v>
      </c>
      <c r="W195" s="33"/>
      <c r="X195" s="34"/>
      <c r="Y195" s="35">
        <f t="shared" si="21"/>
        <v>0</v>
      </c>
      <c r="Z195" s="36"/>
      <c r="AA195" s="36"/>
      <c r="AB195" s="36"/>
      <c r="AC195" s="29" t="str">
        <f t="shared" si="22"/>
        <v xml:space="preserve"> </v>
      </c>
      <c r="AD195" s="30" t="str">
        <f t="shared" si="23"/>
        <v xml:space="preserve"> راسب  </v>
      </c>
      <c r="AE195" s="36"/>
    </row>
    <row r="196" spans="1:31" ht="33" customHeight="1" thickBot="1">
      <c r="A196" s="253" t="s">
        <v>30</v>
      </c>
      <c r="B196" s="237" t="s">
        <v>30</v>
      </c>
      <c r="C196" s="88"/>
      <c r="D196" s="31"/>
      <c r="E196" s="33"/>
      <c r="F196" s="34"/>
      <c r="G196" s="35">
        <f t="shared" si="16"/>
        <v>0</v>
      </c>
      <c r="H196" s="33"/>
      <c r="I196" s="34"/>
      <c r="J196" s="35">
        <f t="shared" si="17"/>
        <v>0</v>
      </c>
      <c r="K196" s="33"/>
      <c r="L196" s="34"/>
      <c r="M196" s="35">
        <f t="shared" si="18"/>
        <v>0</v>
      </c>
      <c r="N196" s="200"/>
      <c r="O196" s="200"/>
      <c r="P196" s="200"/>
      <c r="Q196" s="33"/>
      <c r="R196" s="34"/>
      <c r="S196" s="35">
        <f t="shared" si="19"/>
        <v>0</v>
      </c>
      <c r="T196" s="33"/>
      <c r="U196" s="34"/>
      <c r="V196" s="35">
        <f t="shared" si="20"/>
        <v>0</v>
      </c>
      <c r="W196" s="33"/>
      <c r="X196" s="34"/>
      <c r="Y196" s="35">
        <f t="shared" si="21"/>
        <v>0</v>
      </c>
      <c r="Z196" s="36"/>
      <c r="AA196" s="36"/>
      <c r="AB196" s="36"/>
      <c r="AC196" s="29" t="str">
        <f t="shared" si="22"/>
        <v xml:space="preserve"> </v>
      </c>
      <c r="AD196" s="30" t="str">
        <f t="shared" si="23"/>
        <v xml:space="preserve"> راسب  </v>
      </c>
      <c r="AE196" s="36"/>
    </row>
    <row r="197" spans="1:31" ht="33" customHeight="1" thickBot="1">
      <c r="A197" s="253" t="s">
        <v>30</v>
      </c>
      <c r="B197" s="237" t="s">
        <v>30</v>
      </c>
      <c r="C197" s="88"/>
      <c r="D197" s="31"/>
      <c r="E197" s="33"/>
      <c r="F197" s="34"/>
      <c r="G197" s="35">
        <f t="shared" si="16"/>
        <v>0</v>
      </c>
      <c r="H197" s="33"/>
      <c r="I197" s="34"/>
      <c r="J197" s="35">
        <f t="shared" si="17"/>
        <v>0</v>
      </c>
      <c r="K197" s="33"/>
      <c r="L197" s="34"/>
      <c r="M197" s="35">
        <f t="shared" si="18"/>
        <v>0</v>
      </c>
      <c r="N197" s="200"/>
      <c r="O197" s="200"/>
      <c r="P197" s="200"/>
      <c r="Q197" s="33"/>
      <c r="R197" s="34"/>
      <c r="S197" s="35">
        <f t="shared" si="19"/>
        <v>0</v>
      </c>
      <c r="T197" s="33"/>
      <c r="U197" s="34"/>
      <c r="V197" s="35">
        <f t="shared" si="20"/>
        <v>0</v>
      </c>
      <c r="W197" s="33"/>
      <c r="X197" s="34"/>
      <c r="Y197" s="35">
        <f t="shared" si="21"/>
        <v>0</v>
      </c>
      <c r="Z197" s="36"/>
      <c r="AA197" s="36"/>
      <c r="AB197" s="36"/>
      <c r="AC197" s="29" t="str">
        <f t="shared" si="22"/>
        <v xml:space="preserve"> </v>
      </c>
      <c r="AD197" s="30" t="str">
        <f t="shared" si="23"/>
        <v xml:space="preserve"> راسب  </v>
      </c>
      <c r="AE197" s="36"/>
    </row>
    <row r="198" spans="1:31" ht="33" customHeight="1" thickBot="1">
      <c r="A198" s="253" t="s">
        <v>30</v>
      </c>
      <c r="B198" s="237" t="s">
        <v>30</v>
      </c>
      <c r="C198" s="88"/>
      <c r="D198" s="31"/>
      <c r="E198" s="33"/>
      <c r="F198" s="34"/>
      <c r="G198" s="35">
        <f t="shared" si="16"/>
        <v>0</v>
      </c>
      <c r="H198" s="33"/>
      <c r="I198" s="34"/>
      <c r="J198" s="35">
        <f t="shared" si="17"/>
        <v>0</v>
      </c>
      <c r="K198" s="33"/>
      <c r="L198" s="34"/>
      <c r="M198" s="35">
        <f t="shared" si="18"/>
        <v>0</v>
      </c>
      <c r="N198" s="200"/>
      <c r="O198" s="200"/>
      <c r="P198" s="200"/>
      <c r="Q198" s="33"/>
      <c r="R198" s="34"/>
      <c r="S198" s="35">
        <f t="shared" si="19"/>
        <v>0</v>
      </c>
      <c r="T198" s="33"/>
      <c r="U198" s="34"/>
      <c r="V198" s="35">
        <f t="shared" si="20"/>
        <v>0</v>
      </c>
      <c r="W198" s="33"/>
      <c r="X198" s="34"/>
      <c r="Y198" s="35">
        <f t="shared" si="21"/>
        <v>0</v>
      </c>
      <c r="Z198" s="36"/>
      <c r="AA198" s="36"/>
      <c r="AB198" s="36"/>
      <c r="AC198" s="29" t="str">
        <f t="shared" si="22"/>
        <v xml:space="preserve"> </v>
      </c>
      <c r="AD198" s="30" t="str">
        <f t="shared" si="23"/>
        <v xml:space="preserve"> راسب  </v>
      </c>
      <c r="AE198" s="36"/>
    </row>
    <row r="199" spans="1:31" ht="33" customHeight="1" thickBot="1">
      <c r="A199" s="253" t="s">
        <v>30</v>
      </c>
      <c r="B199" s="237" t="s">
        <v>30</v>
      </c>
      <c r="C199" s="88"/>
      <c r="D199" s="31"/>
      <c r="E199" s="33"/>
      <c r="F199" s="34"/>
      <c r="G199" s="35">
        <f t="shared" si="16"/>
        <v>0</v>
      </c>
      <c r="H199" s="33"/>
      <c r="I199" s="34"/>
      <c r="J199" s="35">
        <f t="shared" si="17"/>
        <v>0</v>
      </c>
      <c r="K199" s="33"/>
      <c r="L199" s="34"/>
      <c r="M199" s="35">
        <f t="shared" si="18"/>
        <v>0</v>
      </c>
      <c r="N199" s="200"/>
      <c r="O199" s="200"/>
      <c r="P199" s="200"/>
      <c r="Q199" s="33"/>
      <c r="R199" s="34"/>
      <c r="S199" s="35">
        <f t="shared" si="19"/>
        <v>0</v>
      </c>
      <c r="T199" s="33"/>
      <c r="U199" s="34"/>
      <c r="V199" s="35">
        <f t="shared" si="20"/>
        <v>0</v>
      </c>
      <c r="W199" s="33"/>
      <c r="X199" s="34"/>
      <c r="Y199" s="35">
        <f t="shared" si="21"/>
        <v>0</v>
      </c>
      <c r="Z199" s="36"/>
      <c r="AA199" s="36"/>
      <c r="AB199" s="36"/>
      <c r="AC199" s="29" t="str">
        <f t="shared" si="22"/>
        <v xml:space="preserve"> </v>
      </c>
      <c r="AD199" s="30" t="str">
        <f t="shared" si="23"/>
        <v xml:space="preserve"> راسب  </v>
      </c>
      <c r="AE199" s="36"/>
    </row>
    <row r="200" spans="1:31" ht="33" customHeight="1" thickBot="1">
      <c r="A200" s="253" t="s">
        <v>30</v>
      </c>
      <c r="B200" s="237" t="s">
        <v>30</v>
      </c>
      <c r="C200" s="88"/>
      <c r="D200" s="31"/>
      <c r="E200" s="33"/>
      <c r="F200" s="34"/>
      <c r="G200" s="35">
        <f t="shared" si="16"/>
        <v>0</v>
      </c>
      <c r="H200" s="33"/>
      <c r="I200" s="34"/>
      <c r="J200" s="35">
        <f t="shared" si="17"/>
        <v>0</v>
      </c>
      <c r="K200" s="33"/>
      <c r="L200" s="34"/>
      <c r="M200" s="35">
        <f t="shared" si="18"/>
        <v>0</v>
      </c>
      <c r="N200" s="200"/>
      <c r="O200" s="200"/>
      <c r="P200" s="200"/>
      <c r="Q200" s="33"/>
      <c r="R200" s="34"/>
      <c r="S200" s="35">
        <f t="shared" si="19"/>
        <v>0</v>
      </c>
      <c r="T200" s="33"/>
      <c r="U200" s="34"/>
      <c r="V200" s="35">
        <f t="shared" si="20"/>
        <v>0</v>
      </c>
      <c r="W200" s="33"/>
      <c r="X200" s="34"/>
      <c r="Y200" s="35">
        <f t="shared" si="21"/>
        <v>0</v>
      </c>
      <c r="Z200" s="36"/>
      <c r="AA200" s="36"/>
      <c r="AB200" s="36"/>
      <c r="AC200" s="29" t="str">
        <f t="shared" si="22"/>
        <v xml:space="preserve"> </v>
      </c>
      <c r="AD200" s="30" t="str">
        <f t="shared" si="23"/>
        <v xml:space="preserve"> راسب  </v>
      </c>
      <c r="AE200" s="36"/>
    </row>
    <row r="201" spans="1:31" ht="33" customHeight="1" thickBot="1">
      <c r="A201" s="253" t="s">
        <v>30</v>
      </c>
      <c r="B201" s="237" t="s">
        <v>30</v>
      </c>
      <c r="C201" s="88"/>
      <c r="D201" s="31"/>
      <c r="E201" s="33"/>
      <c r="F201" s="34"/>
      <c r="G201" s="35">
        <f t="shared" si="16"/>
        <v>0</v>
      </c>
      <c r="H201" s="33"/>
      <c r="I201" s="34"/>
      <c r="J201" s="35">
        <f t="shared" si="17"/>
        <v>0</v>
      </c>
      <c r="K201" s="33"/>
      <c r="L201" s="34"/>
      <c r="M201" s="35">
        <f t="shared" si="18"/>
        <v>0</v>
      </c>
      <c r="N201" s="200"/>
      <c r="O201" s="200"/>
      <c r="P201" s="200"/>
      <c r="Q201" s="33"/>
      <c r="R201" s="34"/>
      <c r="S201" s="35">
        <f t="shared" si="19"/>
        <v>0</v>
      </c>
      <c r="T201" s="33"/>
      <c r="U201" s="34"/>
      <c r="V201" s="35">
        <f t="shared" si="20"/>
        <v>0</v>
      </c>
      <c r="W201" s="33"/>
      <c r="X201" s="34"/>
      <c r="Y201" s="35">
        <f t="shared" si="21"/>
        <v>0</v>
      </c>
      <c r="Z201" s="36"/>
      <c r="AA201" s="36"/>
      <c r="AB201" s="36"/>
      <c r="AC201" s="29" t="str">
        <f t="shared" si="22"/>
        <v xml:space="preserve"> </v>
      </c>
      <c r="AD201" s="30" t="str">
        <f t="shared" si="23"/>
        <v xml:space="preserve"> راسب  </v>
      </c>
      <c r="AE201" s="36"/>
    </row>
    <row r="202" spans="1:31" ht="33" customHeight="1" thickBot="1">
      <c r="A202" s="253" t="s">
        <v>30</v>
      </c>
      <c r="B202" s="237" t="s">
        <v>30</v>
      </c>
      <c r="C202" s="88"/>
      <c r="D202" s="31"/>
      <c r="E202" s="33"/>
      <c r="F202" s="34"/>
      <c r="G202" s="35">
        <f t="shared" si="16"/>
        <v>0</v>
      </c>
      <c r="H202" s="33"/>
      <c r="I202" s="34"/>
      <c r="J202" s="35">
        <f t="shared" si="17"/>
        <v>0</v>
      </c>
      <c r="K202" s="33"/>
      <c r="L202" s="34"/>
      <c r="M202" s="35">
        <f t="shared" si="18"/>
        <v>0</v>
      </c>
      <c r="N202" s="200"/>
      <c r="O202" s="200"/>
      <c r="P202" s="200"/>
      <c r="Q202" s="33"/>
      <c r="R202" s="34"/>
      <c r="S202" s="35">
        <f t="shared" si="19"/>
        <v>0</v>
      </c>
      <c r="T202" s="33"/>
      <c r="U202" s="34"/>
      <c r="V202" s="35">
        <f t="shared" si="20"/>
        <v>0</v>
      </c>
      <c r="W202" s="33"/>
      <c r="X202" s="34"/>
      <c r="Y202" s="35">
        <f t="shared" si="21"/>
        <v>0</v>
      </c>
      <c r="Z202" s="36"/>
      <c r="AA202" s="36"/>
      <c r="AB202" s="36"/>
      <c r="AC202" s="29" t="str">
        <f t="shared" si="22"/>
        <v xml:space="preserve"> </v>
      </c>
      <c r="AD202" s="30" t="str">
        <f t="shared" si="23"/>
        <v xml:space="preserve"> راسب  </v>
      </c>
      <c r="AE202" s="36"/>
    </row>
    <row r="203" spans="1:31" ht="33" customHeight="1" thickBot="1">
      <c r="A203" s="253" t="s">
        <v>30</v>
      </c>
      <c r="B203" s="237" t="s">
        <v>30</v>
      </c>
      <c r="C203" s="88"/>
      <c r="D203" s="31"/>
      <c r="E203" s="33"/>
      <c r="F203" s="34"/>
      <c r="G203" s="35">
        <f t="shared" si="16"/>
        <v>0</v>
      </c>
      <c r="H203" s="33"/>
      <c r="I203" s="34"/>
      <c r="J203" s="35">
        <f t="shared" si="17"/>
        <v>0</v>
      </c>
      <c r="K203" s="33"/>
      <c r="L203" s="34"/>
      <c r="M203" s="35">
        <f t="shared" si="18"/>
        <v>0</v>
      </c>
      <c r="N203" s="200"/>
      <c r="O203" s="200"/>
      <c r="P203" s="200"/>
      <c r="Q203" s="33"/>
      <c r="R203" s="34"/>
      <c r="S203" s="35">
        <f t="shared" si="19"/>
        <v>0</v>
      </c>
      <c r="T203" s="33"/>
      <c r="U203" s="34"/>
      <c r="V203" s="35">
        <f t="shared" si="20"/>
        <v>0</v>
      </c>
      <c r="W203" s="33"/>
      <c r="X203" s="34"/>
      <c r="Y203" s="35">
        <f t="shared" si="21"/>
        <v>0</v>
      </c>
      <c r="Z203" s="36"/>
      <c r="AA203" s="36"/>
      <c r="AB203" s="36"/>
      <c r="AC203" s="29" t="str">
        <f t="shared" si="22"/>
        <v xml:space="preserve"> </v>
      </c>
      <c r="AD203" s="30" t="str">
        <f t="shared" si="23"/>
        <v xml:space="preserve"> راسب  </v>
      </c>
      <c r="AE203" s="36"/>
    </row>
    <row r="204" spans="1:31" ht="33" customHeight="1" thickBot="1">
      <c r="A204" s="253" t="s">
        <v>30</v>
      </c>
      <c r="B204" s="237" t="s">
        <v>30</v>
      </c>
      <c r="C204" s="88"/>
      <c r="D204" s="31"/>
      <c r="E204" s="33"/>
      <c r="F204" s="34"/>
      <c r="G204" s="35">
        <f t="shared" si="16"/>
        <v>0</v>
      </c>
      <c r="H204" s="33"/>
      <c r="I204" s="34"/>
      <c r="J204" s="35">
        <f t="shared" si="17"/>
        <v>0</v>
      </c>
      <c r="K204" s="33"/>
      <c r="L204" s="34"/>
      <c r="M204" s="35">
        <f t="shared" si="18"/>
        <v>0</v>
      </c>
      <c r="N204" s="200"/>
      <c r="O204" s="200"/>
      <c r="P204" s="200"/>
      <c r="Q204" s="33"/>
      <c r="R204" s="34"/>
      <c r="S204" s="35">
        <f t="shared" si="19"/>
        <v>0</v>
      </c>
      <c r="T204" s="33"/>
      <c r="U204" s="34"/>
      <c r="V204" s="35">
        <f t="shared" si="20"/>
        <v>0</v>
      </c>
      <c r="W204" s="33"/>
      <c r="X204" s="34"/>
      <c r="Y204" s="35">
        <f t="shared" si="21"/>
        <v>0</v>
      </c>
      <c r="Z204" s="36"/>
      <c r="AA204" s="36"/>
      <c r="AB204" s="36"/>
      <c r="AC204" s="29" t="str">
        <f t="shared" si="22"/>
        <v xml:space="preserve"> </v>
      </c>
      <c r="AD204" s="30" t="str">
        <f t="shared" si="23"/>
        <v xml:space="preserve"> راسب  </v>
      </c>
      <c r="AE204" s="36"/>
    </row>
    <row r="205" spans="1:31" ht="33" customHeight="1" thickBot="1">
      <c r="A205" s="253" t="s">
        <v>30</v>
      </c>
      <c r="B205" s="237" t="s">
        <v>30</v>
      </c>
      <c r="C205" s="88"/>
      <c r="D205" s="31"/>
      <c r="E205" s="33"/>
      <c r="F205" s="34"/>
      <c r="G205" s="35">
        <f t="shared" ref="G205:G268" si="24">E205+F205</f>
        <v>0</v>
      </c>
      <c r="H205" s="33"/>
      <c r="I205" s="34"/>
      <c r="J205" s="35">
        <f t="shared" ref="J205:J268" si="25">H205+I205</f>
        <v>0</v>
      </c>
      <c r="K205" s="33"/>
      <c r="L205" s="34"/>
      <c r="M205" s="35">
        <f t="shared" ref="M205:M268" si="26">K205+L205</f>
        <v>0</v>
      </c>
      <c r="N205" s="200"/>
      <c r="O205" s="200"/>
      <c r="P205" s="200"/>
      <c r="Q205" s="33"/>
      <c r="R205" s="34"/>
      <c r="S205" s="35">
        <f t="shared" ref="S205:S268" si="27">Q205+R205</f>
        <v>0</v>
      </c>
      <c r="T205" s="33"/>
      <c r="U205" s="34"/>
      <c r="V205" s="35">
        <f t="shared" ref="V205:V268" si="28">T205+U205</f>
        <v>0</v>
      </c>
      <c r="W205" s="33"/>
      <c r="X205" s="34"/>
      <c r="Y205" s="35">
        <f t="shared" ref="Y205:Y268" si="29">W205+X205</f>
        <v>0</v>
      </c>
      <c r="Z205" s="36"/>
      <c r="AA205" s="36"/>
      <c r="AB205" s="36"/>
      <c r="AC205" s="29" t="str">
        <f t="shared" ref="AC205:AC268" si="30">IF(AND(G205&gt;=50,J205&gt;=50,M205&gt;=50,S205&gt;=50,V205&gt;=50,Y205&gt;=50),SUM(AB205,AA205,Z205,Y205,V205,S205,M205,J205,G205)," ")</f>
        <v xml:space="preserve"> </v>
      </c>
      <c r="AD205" s="30" t="str">
        <f t="shared" ref="AD205:AD268" si="31">IF(AND(Y205&gt;=50,V205&gt;=50,S205&gt;=50,M205&gt;=50,J205&gt;=50,G205&gt;=50)," ناجح"," راسب  ")</f>
        <v xml:space="preserve"> راسب  </v>
      </c>
      <c r="AE205" s="36"/>
    </row>
    <row r="206" spans="1:31" ht="33" customHeight="1" thickBot="1">
      <c r="A206" s="253" t="s">
        <v>30</v>
      </c>
      <c r="B206" s="237" t="s">
        <v>30</v>
      </c>
      <c r="C206" s="88"/>
      <c r="D206" s="31"/>
      <c r="E206" s="33"/>
      <c r="F206" s="34"/>
      <c r="G206" s="35">
        <f t="shared" si="24"/>
        <v>0</v>
      </c>
      <c r="H206" s="33"/>
      <c r="I206" s="34"/>
      <c r="J206" s="35">
        <f t="shared" si="25"/>
        <v>0</v>
      </c>
      <c r="K206" s="33"/>
      <c r="L206" s="34"/>
      <c r="M206" s="35">
        <f t="shared" si="26"/>
        <v>0</v>
      </c>
      <c r="N206" s="200"/>
      <c r="O206" s="200"/>
      <c r="P206" s="200"/>
      <c r="Q206" s="33"/>
      <c r="R206" s="34"/>
      <c r="S206" s="35">
        <f t="shared" si="27"/>
        <v>0</v>
      </c>
      <c r="T206" s="33"/>
      <c r="U206" s="34"/>
      <c r="V206" s="35">
        <f t="shared" si="28"/>
        <v>0</v>
      </c>
      <c r="W206" s="33"/>
      <c r="X206" s="34"/>
      <c r="Y206" s="35">
        <f t="shared" si="29"/>
        <v>0</v>
      </c>
      <c r="Z206" s="36"/>
      <c r="AA206" s="36"/>
      <c r="AB206" s="36"/>
      <c r="AC206" s="29" t="str">
        <f t="shared" si="30"/>
        <v xml:space="preserve"> </v>
      </c>
      <c r="AD206" s="30" t="str">
        <f t="shared" si="31"/>
        <v xml:space="preserve"> راسب  </v>
      </c>
      <c r="AE206" s="36"/>
    </row>
    <row r="207" spans="1:31" ht="33" customHeight="1" thickBot="1">
      <c r="A207" s="253" t="s">
        <v>30</v>
      </c>
      <c r="B207" s="237" t="s">
        <v>30</v>
      </c>
      <c r="C207" s="88"/>
      <c r="D207" s="31"/>
      <c r="E207" s="33"/>
      <c r="F207" s="34"/>
      <c r="G207" s="35">
        <f t="shared" si="24"/>
        <v>0</v>
      </c>
      <c r="H207" s="33"/>
      <c r="I207" s="34"/>
      <c r="J207" s="35">
        <f t="shared" si="25"/>
        <v>0</v>
      </c>
      <c r="K207" s="33"/>
      <c r="L207" s="34"/>
      <c r="M207" s="35">
        <f t="shared" si="26"/>
        <v>0</v>
      </c>
      <c r="N207" s="200"/>
      <c r="O207" s="200"/>
      <c r="P207" s="200"/>
      <c r="Q207" s="33"/>
      <c r="R207" s="34"/>
      <c r="S207" s="35">
        <f t="shared" si="27"/>
        <v>0</v>
      </c>
      <c r="T207" s="33"/>
      <c r="U207" s="34"/>
      <c r="V207" s="35">
        <f t="shared" si="28"/>
        <v>0</v>
      </c>
      <c r="W207" s="33"/>
      <c r="X207" s="34"/>
      <c r="Y207" s="35">
        <f t="shared" si="29"/>
        <v>0</v>
      </c>
      <c r="Z207" s="36"/>
      <c r="AA207" s="36"/>
      <c r="AB207" s="36"/>
      <c r="AC207" s="29" t="str">
        <f t="shared" si="30"/>
        <v xml:space="preserve"> </v>
      </c>
      <c r="AD207" s="30" t="str">
        <f t="shared" si="31"/>
        <v xml:space="preserve"> راسب  </v>
      </c>
      <c r="AE207" s="36"/>
    </row>
    <row r="208" spans="1:31" ht="33" customHeight="1" thickBot="1">
      <c r="A208" s="253" t="s">
        <v>30</v>
      </c>
      <c r="B208" s="237" t="s">
        <v>30</v>
      </c>
      <c r="C208" s="88"/>
      <c r="D208" s="31"/>
      <c r="E208" s="33"/>
      <c r="F208" s="34"/>
      <c r="G208" s="35">
        <f t="shared" si="24"/>
        <v>0</v>
      </c>
      <c r="H208" s="33"/>
      <c r="I208" s="34"/>
      <c r="J208" s="35">
        <f t="shared" si="25"/>
        <v>0</v>
      </c>
      <c r="K208" s="33"/>
      <c r="L208" s="34"/>
      <c r="M208" s="35">
        <f t="shared" si="26"/>
        <v>0</v>
      </c>
      <c r="N208" s="200"/>
      <c r="O208" s="200"/>
      <c r="P208" s="200"/>
      <c r="Q208" s="33"/>
      <c r="R208" s="34"/>
      <c r="S208" s="35">
        <f t="shared" si="27"/>
        <v>0</v>
      </c>
      <c r="T208" s="33"/>
      <c r="U208" s="34"/>
      <c r="V208" s="35">
        <f t="shared" si="28"/>
        <v>0</v>
      </c>
      <c r="W208" s="33"/>
      <c r="X208" s="34"/>
      <c r="Y208" s="35">
        <f t="shared" si="29"/>
        <v>0</v>
      </c>
      <c r="Z208" s="36"/>
      <c r="AA208" s="36"/>
      <c r="AB208" s="36"/>
      <c r="AC208" s="29" t="str">
        <f t="shared" si="30"/>
        <v xml:space="preserve"> </v>
      </c>
      <c r="AD208" s="30" t="str">
        <f t="shared" si="31"/>
        <v xml:space="preserve"> راسب  </v>
      </c>
      <c r="AE208" s="36"/>
    </row>
    <row r="209" spans="1:31" ht="33" customHeight="1" thickBot="1">
      <c r="A209" s="253" t="s">
        <v>30</v>
      </c>
      <c r="B209" s="237" t="s">
        <v>30</v>
      </c>
      <c r="C209" s="88"/>
      <c r="D209" s="31"/>
      <c r="E209" s="33"/>
      <c r="F209" s="34"/>
      <c r="G209" s="35">
        <f t="shared" si="24"/>
        <v>0</v>
      </c>
      <c r="H209" s="33"/>
      <c r="I209" s="34"/>
      <c r="J209" s="35">
        <f t="shared" si="25"/>
        <v>0</v>
      </c>
      <c r="K209" s="33"/>
      <c r="L209" s="34"/>
      <c r="M209" s="35">
        <f t="shared" si="26"/>
        <v>0</v>
      </c>
      <c r="N209" s="200"/>
      <c r="O209" s="200"/>
      <c r="P209" s="200"/>
      <c r="Q209" s="33"/>
      <c r="R209" s="34"/>
      <c r="S209" s="35">
        <f t="shared" si="27"/>
        <v>0</v>
      </c>
      <c r="T209" s="33"/>
      <c r="U209" s="34"/>
      <c r="V209" s="35">
        <f t="shared" si="28"/>
        <v>0</v>
      </c>
      <c r="W209" s="33"/>
      <c r="X209" s="34"/>
      <c r="Y209" s="35">
        <f t="shared" si="29"/>
        <v>0</v>
      </c>
      <c r="Z209" s="36"/>
      <c r="AA209" s="36"/>
      <c r="AB209" s="36"/>
      <c r="AC209" s="29" t="str">
        <f t="shared" si="30"/>
        <v xml:space="preserve"> </v>
      </c>
      <c r="AD209" s="30" t="str">
        <f t="shared" si="31"/>
        <v xml:space="preserve"> راسب  </v>
      </c>
      <c r="AE209" s="36"/>
    </row>
    <row r="210" spans="1:31" ht="33" customHeight="1" thickBot="1">
      <c r="A210" s="253" t="s">
        <v>30</v>
      </c>
      <c r="B210" s="237" t="s">
        <v>30</v>
      </c>
      <c r="C210" s="88"/>
      <c r="D210" s="31"/>
      <c r="E210" s="33"/>
      <c r="F210" s="34"/>
      <c r="G210" s="35">
        <f t="shared" si="24"/>
        <v>0</v>
      </c>
      <c r="H210" s="33"/>
      <c r="I210" s="34"/>
      <c r="J210" s="35">
        <f t="shared" si="25"/>
        <v>0</v>
      </c>
      <c r="K210" s="33"/>
      <c r="L210" s="34"/>
      <c r="M210" s="35">
        <f t="shared" si="26"/>
        <v>0</v>
      </c>
      <c r="N210" s="200"/>
      <c r="O210" s="200"/>
      <c r="P210" s="200"/>
      <c r="Q210" s="33"/>
      <c r="R210" s="34"/>
      <c r="S210" s="35">
        <f t="shared" si="27"/>
        <v>0</v>
      </c>
      <c r="T210" s="33"/>
      <c r="U210" s="34"/>
      <c r="V210" s="35">
        <f t="shared" si="28"/>
        <v>0</v>
      </c>
      <c r="W210" s="33"/>
      <c r="X210" s="34"/>
      <c r="Y210" s="35">
        <f t="shared" si="29"/>
        <v>0</v>
      </c>
      <c r="Z210" s="36"/>
      <c r="AA210" s="36"/>
      <c r="AB210" s="36"/>
      <c r="AC210" s="29" t="str">
        <f t="shared" si="30"/>
        <v xml:space="preserve"> </v>
      </c>
      <c r="AD210" s="30" t="str">
        <f t="shared" si="31"/>
        <v xml:space="preserve"> راسب  </v>
      </c>
      <c r="AE210" s="36"/>
    </row>
    <row r="211" spans="1:31" ht="33" customHeight="1" thickBot="1">
      <c r="A211" s="253" t="s">
        <v>30</v>
      </c>
      <c r="B211" s="237" t="s">
        <v>30</v>
      </c>
      <c r="C211" s="88"/>
      <c r="D211" s="31"/>
      <c r="E211" s="33"/>
      <c r="F211" s="34"/>
      <c r="G211" s="35">
        <f t="shared" si="24"/>
        <v>0</v>
      </c>
      <c r="H211" s="33"/>
      <c r="I211" s="34"/>
      <c r="J211" s="35">
        <f t="shared" si="25"/>
        <v>0</v>
      </c>
      <c r="K211" s="33"/>
      <c r="L211" s="34"/>
      <c r="M211" s="35">
        <f t="shared" si="26"/>
        <v>0</v>
      </c>
      <c r="N211" s="200"/>
      <c r="O211" s="200"/>
      <c r="P211" s="200"/>
      <c r="Q211" s="33"/>
      <c r="R211" s="34"/>
      <c r="S211" s="35">
        <f t="shared" si="27"/>
        <v>0</v>
      </c>
      <c r="T211" s="33"/>
      <c r="U211" s="34"/>
      <c r="V211" s="35">
        <f t="shared" si="28"/>
        <v>0</v>
      </c>
      <c r="W211" s="33"/>
      <c r="X211" s="34"/>
      <c r="Y211" s="35">
        <f t="shared" si="29"/>
        <v>0</v>
      </c>
      <c r="Z211" s="36"/>
      <c r="AA211" s="36"/>
      <c r="AB211" s="36"/>
      <c r="AC211" s="29" t="str">
        <f t="shared" si="30"/>
        <v xml:space="preserve"> </v>
      </c>
      <c r="AD211" s="30" t="str">
        <f t="shared" si="31"/>
        <v xml:space="preserve"> راسب  </v>
      </c>
      <c r="AE211" s="36"/>
    </row>
    <row r="212" spans="1:31" ht="33" customHeight="1" thickBot="1">
      <c r="A212" s="253" t="s">
        <v>30</v>
      </c>
      <c r="B212" s="237" t="s">
        <v>30</v>
      </c>
      <c r="C212" s="88"/>
      <c r="D212" s="31"/>
      <c r="E212" s="33"/>
      <c r="F212" s="34"/>
      <c r="G212" s="35">
        <f t="shared" si="24"/>
        <v>0</v>
      </c>
      <c r="H212" s="33"/>
      <c r="I212" s="34"/>
      <c r="J212" s="35">
        <f t="shared" si="25"/>
        <v>0</v>
      </c>
      <c r="K212" s="33"/>
      <c r="L212" s="34"/>
      <c r="M212" s="35">
        <f t="shared" si="26"/>
        <v>0</v>
      </c>
      <c r="N212" s="200"/>
      <c r="O212" s="200"/>
      <c r="P212" s="200"/>
      <c r="Q212" s="33"/>
      <c r="R212" s="34"/>
      <c r="S212" s="35">
        <f t="shared" si="27"/>
        <v>0</v>
      </c>
      <c r="T212" s="33"/>
      <c r="U212" s="34"/>
      <c r="V212" s="35">
        <f t="shared" si="28"/>
        <v>0</v>
      </c>
      <c r="W212" s="33"/>
      <c r="X212" s="34"/>
      <c r="Y212" s="35">
        <f t="shared" si="29"/>
        <v>0</v>
      </c>
      <c r="Z212" s="36"/>
      <c r="AA212" s="36"/>
      <c r="AB212" s="36"/>
      <c r="AC212" s="29" t="str">
        <f t="shared" si="30"/>
        <v xml:space="preserve"> </v>
      </c>
      <c r="AD212" s="30" t="str">
        <f t="shared" si="31"/>
        <v xml:space="preserve"> راسب  </v>
      </c>
      <c r="AE212" s="36"/>
    </row>
    <row r="213" spans="1:31" ht="33" customHeight="1" thickBot="1">
      <c r="A213" s="253" t="s">
        <v>30</v>
      </c>
      <c r="B213" s="237" t="s">
        <v>30</v>
      </c>
      <c r="C213" s="88"/>
      <c r="D213" s="31"/>
      <c r="E213" s="33"/>
      <c r="F213" s="34"/>
      <c r="G213" s="35">
        <f t="shared" si="24"/>
        <v>0</v>
      </c>
      <c r="H213" s="33"/>
      <c r="I213" s="34"/>
      <c r="J213" s="35">
        <f t="shared" si="25"/>
        <v>0</v>
      </c>
      <c r="K213" s="33"/>
      <c r="L213" s="34"/>
      <c r="M213" s="35">
        <f t="shared" si="26"/>
        <v>0</v>
      </c>
      <c r="N213" s="200"/>
      <c r="O213" s="200"/>
      <c r="P213" s="200"/>
      <c r="Q213" s="33"/>
      <c r="R213" s="34"/>
      <c r="S213" s="35">
        <f t="shared" si="27"/>
        <v>0</v>
      </c>
      <c r="T213" s="33"/>
      <c r="U213" s="34"/>
      <c r="V213" s="35">
        <f t="shared" si="28"/>
        <v>0</v>
      </c>
      <c r="W213" s="33"/>
      <c r="X213" s="34"/>
      <c r="Y213" s="35">
        <f t="shared" si="29"/>
        <v>0</v>
      </c>
      <c r="Z213" s="36"/>
      <c r="AA213" s="36"/>
      <c r="AB213" s="36"/>
      <c r="AC213" s="29" t="str">
        <f t="shared" si="30"/>
        <v xml:space="preserve"> </v>
      </c>
      <c r="AD213" s="30" t="str">
        <f t="shared" si="31"/>
        <v xml:space="preserve"> راسب  </v>
      </c>
      <c r="AE213" s="36"/>
    </row>
    <row r="214" spans="1:31" ht="33" customHeight="1" thickBot="1">
      <c r="A214" s="253" t="s">
        <v>30</v>
      </c>
      <c r="B214" s="237" t="s">
        <v>30</v>
      </c>
      <c r="C214" s="88"/>
      <c r="D214" s="31"/>
      <c r="E214" s="33"/>
      <c r="F214" s="34"/>
      <c r="G214" s="35">
        <f t="shared" si="24"/>
        <v>0</v>
      </c>
      <c r="H214" s="33"/>
      <c r="I214" s="34"/>
      <c r="J214" s="35">
        <f t="shared" si="25"/>
        <v>0</v>
      </c>
      <c r="K214" s="33"/>
      <c r="L214" s="34"/>
      <c r="M214" s="35">
        <f t="shared" si="26"/>
        <v>0</v>
      </c>
      <c r="N214" s="200"/>
      <c r="O214" s="200"/>
      <c r="P214" s="200"/>
      <c r="Q214" s="33"/>
      <c r="R214" s="34"/>
      <c r="S214" s="35">
        <f t="shared" si="27"/>
        <v>0</v>
      </c>
      <c r="T214" s="33"/>
      <c r="U214" s="34"/>
      <c r="V214" s="35">
        <f t="shared" si="28"/>
        <v>0</v>
      </c>
      <c r="W214" s="33"/>
      <c r="X214" s="34"/>
      <c r="Y214" s="35">
        <f t="shared" si="29"/>
        <v>0</v>
      </c>
      <c r="Z214" s="36"/>
      <c r="AA214" s="36"/>
      <c r="AB214" s="36"/>
      <c r="AC214" s="29" t="str">
        <f t="shared" si="30"/>
        <v xml:space="preserve"> </v>
      </c>
      <c r="AD214" s="30" t="str">
        <f t="shared" si="31"/>
        <v xml:space="preserve"> راسب  </v>
      </c>
      <c r="AE214" s="36"/>
    </row>
    <row r="215" spans="1:31" ht="33" customHeight="1" thickBot="1">
      <c r="A215" s="253" t="s">
        <v>30</v>
      </c>
      <c r="B215" s="237" t="s">
        <v>30</v>
      </c>
      <c r="C215" s="88"/>
      <c r="D215" s="31"/>
      <c r="E215" s="33"/>
      <c r="F215" s="34"/>
      <c r="G215" s="35">
        <f t="shared" si="24"/>
        <v>0</v>
      </c>
      <c r="H215" s="33"/>
      <c r="I215" s="34"/>
      <c r="J215" s="35">
        <f t="shared" si="25"/>
        <v>0</v>
      </c>
      <c r="K215" s="33"/>
      <c r="L215" s="34"/>
      <c r="M215" s="35">
        <f t="shared" si="26"/>
        <v>0</v>
      </c>
      <c r="N215" s="200"/>
      <c r="O215" s="200"/>
      <c r="P215" s="200"/>
      <c r="Q215" s="33"/>
      <c r="R215" s="34"/>
      <c r="S215" s="35">
        <f t="shared" si="27"/>
        <v>0</v>
      </c>
      <c r="T215" s="33"/>
      <c r="U215" s="34"/>
      <c r="V215" s="35">
        <f t="shared" si="28"/>
        <v>0</v>
      </c>
      <c r="W215" s="33"/>
      <c r="X215" s="34"/>
      <c r="Y215" s="35">
        <f t="shared" si="29"/>
        <v>0</v>
      </c>
      <c r="Z215" s="36"/>
      <c r="AA215" s="36"/>
      <c r="AB215" s="36"/>
      <c r="AC215" s="29" t="str">
        <f t="shared" si="30"/>
        <v xml:space="preserve"> </v>
      </c>
      <c r="AD215" s="30" t="str">
        <f t="shared" si="31"/>
        <v xml:space="preserve"> راسب  </v>
      </c>
      <c r="AE215" s="36"/>
    </row>
    <row r="216" spans="1:31" ht="33" customHeight="1" thickBot="1">
      <c r="A216" s="253" t="s">
        <v>30</v>
      </c>
      <c r="B216" s="237" t="s">
        <v>30</v>
      </c>
      <c r="C216" s="88"/>
      <c r="D216" s="31"/>
      <c r="E216" s="33"/>
      <c r="F216" s="34"/>
      <c r="G216" s="35">
        <f t="shared" si="24"/>
        <v>0</v>
      </c>
      <c r="H216" s="33"/>
      <c r="I216" s="34"/>
      <c r="J216" s="35">
        <f t="shared" si="25"/>
        <v>0</v>
      </c>
      <c r="K216" s="33"/>
      <c r="L216" s="34"/>
      <c r="M216" s="35">
        <f t="shared" si="26"/>
        <v>0</v>
      </c>
      <c r="N216" s="200"/>
      <c r="O216" s="200"/>
      <c r="P216" s="200"/>
      <c r="Q216" s="33"/>
      <c r="R216" s="34"/>
      <c r="S216" s="35">
        <f t="shared" si="27"/>
        <v>0</v>
      </c>
      <c r="T216" s="33"/>
      <c r="U216" s="34"/>
      <c r="V216" s="35">
        <f t="shared" si="28"/>
        <v>0</v>
      </c>
      <c r="W216" s="33"/>
      <c r="X216" s="34"/>
      <c r="Y216" s="35">
        <f t="shared" si="29"/>
        <v>0</v>
      </c>
      <c r="Z216" s="36"/>
      <c r="AA216" s="36"/>
      <c r="AB216" s="36"/>
      <c r="AC216" s="29" t="str">
        <f t="shared" si="30"/>
        <v xml:space="preserve"> </v>
      </c>
      <c r="AD216" s="30" t="str">
        <f t="shared" si="31"/>
        <v xml:space="preserve"> راسب  </v>
      </c>
      <c r="AE216" s="36"/>
    </row>
    <row r="217" spans="1:31" ht="33" customHeight="1" thickBot="1">
      <c r="A217" s="253" t="s">
        <v>30</v>
      </c>
      <c r="B217" s="237" t="s">
        <v>30</v>
      </c>
      <c r="C217" s="88"/>
      <c r="D217" s="31"/>
      <c r="E217" s="33"/>
      <c r="F217" s="34"/>
      <c r="G217" s="35">
        <f t="shared" si="24"/>
        <v>0</v>
      </c>
      <c r="H217" s="33"/>
      <c r="I217" s="34"/>
      <c r="J217" s="35">
        <f t="shared" si="25"/>
        <v>0</v>
      </c>
      <c r="K217" s="33"/>
      <c r="L217" s="34"/>
      <c r="M217" s="35">
        <f t="shared" si="26"/>
        <v>0</v>
      </c>
      <c r="N217" s="200"/>
      <c r="O217" s="200"/>
      <c r="P217" s="200"/>
      <c r="Q217" s="33"/>
      <c r="R217" s="34"/>
      <c r="S217" s="35">
        <f t="shared" si="27"/>
        <v>0</v>
      </c>
      <c r="T217" s="33"/>
      <c r="U217" s="34"/>
      <c r="V217" s="35">
        <f t="shared" si="28"/>
        <v>0</v>
      </c>
      <c r="W217" s="33"/>
      <c r="X217" s="34"/>
      <c r="Y217" s="35">
        <f t="shared" si="29"/>
        <v>0</v>
      </c>
      <c r="Z217" s="36"/>
      <c r="AA217" s="36"/>
      <c r="AB217" s="36"/>
      <c r="AC217" s="29" t="str">
        <f t="shared" si="30"/>
        <v xml:space="preserve"> </v>
      </c>
      <c r="AD217" s="30" t="str">
        <f t="shared" si="31"/>
        <v xml:space="preserve"> راسب  </v>
      </c>
      <c r="AE217" s="36"/>
    </row>
    <row r="218" spans="1:31" ht="33" customHeight="1" thickBot="1">
      <c r="A218" s="253" t="s">
        <v>30</v>
      </c>
      <c r="B218" s="237" t="s">
        <v>30</v>
      </c>
      <c r="C218" s="88"/>
      <c r="D218" s="31"/>
      <c r="E218" s="33"/>
      <c r="F218" s="34"/>
      <c r="G218" s="35">
        <f t="shared" si="24"/>
        <v>0</v>
      </c>
      <c r="H218" s="33"/>
      <c r="I218" s="34"/>
      <c r="J218" s="35">
        <f t="shared" si="25"/>
        <v>0</v>
      </c>
      <c r="K218" s="33"/>
      <c r="L218" s="34"/>
      <c r="M218" s="35">
        <f t="shared" si="26"/>
        <v>0</v>
      </c>
      <c r="N218" s="200"/>
      <c r="O218" s="200"/>
      <c r="P218" s="200"/>
      <c r="Q218" s="33"/>
      <c r="R218" s="34"/>
      <c r="S218" s="35">
        <f t="shared" si="27"/>
        <v>0</v>
      </c>
      <c r="T218" s="33"/>
      <c r="U218" s="34"/>
      <c r="V218" s="35">
        <f t="shared" si="28"/>
        <v>0</v>
      </c>
      <c r="W218" s="33"/>
      <c r="X218" s="34"/>
      <c r="Y218" s="35">
        <f t="shared" si="29"/>
        <v>0</v>
      </c>
      <c r="Z218" s="36"/>
      <c r="AA218" s="36"/>
      <c r="AB218" s="36"/>
      <c r="AC218" s="29" t="str">
        <f t="shared" si="30"/>
        <v xml:space="preserve"> </v>
      </c>
      <c r="AD218" s="30" t="str">
        <f t="shared" si="31"/>
        <v xml:space="preserve"> راسب  </v>
      </c>
      <c r="AE218" s="36"/>
    </row>
    <row r="219" spans="1:31" ht="33" customHeight="1" thickBot="1">
      <c r="A219" s="253" t="s">
        <v>30</v>
      </c>
      <c r="B219" s="237" t="s">
        <v>30</v>
      </c>
      <c r="C219" s="88"/>
      <c r="D219" s="31"/>
      <c r="E219" s="33"/>
      <c r="F219" s="34"/>
      <c r="G219" s="35">
        <f t="shared" si="24"/>
        <v>0</v>
      </c>
      <c r="H219" s="33"/>
      <c r="I219" s="34"/>
      <c r="J219" s="35">
        <f t="shared" si="25"/>
        <v>0</v>
      </c>
      <c r="K219" s="33"/>
      <c r="L219" s="34"/>
      <c r="M219" s="35">
        <f t="shared" si="26"/>
        <v>0</v>
      </c>
      <c r="N219" s="200"/>
      <c r="O219" s="200"/>
      <c r="P219" s="200"/>
      <c r="Q219" s="33"/>
      <c r="R219" s="34"/>
      <c r="S219" s="35">
        <f t="shared" si="27"/>
        <v>0</v>
      </c>
      <c r="T219" s="33"/>
      <c r="U219" s="34"/>
      <c r="V219" s="35">
        <f t="shared" si="28"/>
        <v>0</v>
      </c>
      <c r="W219" s="33"/>
      <c r="X219" s="34"/>
      <c r="Y219" s="35">
        <f t="shared" si="29"/>
        <v>0</v>
      </c>
      <c r="Z219" s="36"/>
      <c r="AA219" s="36"/>
      <c r="AB219" s="36"/>
      <c r="AC219" s="29" t="str">
        <f t="shared" si="30"/>
        <v xml:space="preserve"> </v>
      </c>
      <c r="AD219" s="30" t="str">
        <f t="shared" si="31"/>
        <v xml:space="preserve"> راسب  </v>
      </c>
      <c r="AE219" s="36"/>
    </row>
    <row r="220" spans="1:31" ht="33" customHeight="1" thickBot="1">
      <c r="A220" s="253" t="s">
        <v>30</v>
      </c>
      <c r="B220" s="237" t="s">
        <v>30</v>
      </c>
      <c r="C220" s="88"/>
      <c r="D220" s="31"/>
      <c r="E220" s="33"/>
      <c r="F220" s="34"/>
      <c r="G220" s="35">
        <f t="shared" si="24"/>
        <v>0</v>
      </c>
      <c r="H220" s="33"/>
      <c r="I220" s="34"/>
      <c r="J220" s="35">
        <f t="shared" si="25"/>
        <v>0</v>
      </c>
      <c r="K220" s="33"/>
      <c r="L220" s="34"/>
      <c r="M220" s="35">
        <f t="shared" si="26"/>
        <v>0</v>
      </c>
      <c r="N220" s="200"/>
      <c r="O220" s="200"/>
      <c r="P220" s="200"/>
      <c r="Q220" s="33"/>
      <c r="R220" s="34"/>
      <c r="S220" s="35">
        <f t="shared" si="27"/>
        <v>0</v>
      </c>
      <c r="T220" s="33"/>
      <c r="U220" s="34"/>
      <c r="V220" s="35">
        <f t="shared" si="28"/>
        <v>0</v>
      </c>
      <c r="W220" s="33"/>
      <c r="X220" s="34"/>
      <c r="Y220" s="35">
        <f t="shared" si="29"/>
        <v>0</v>
      </c>
      <c r="Z220" s="36"/>
      <c r="AA220" s="36"/>
      <c r="AB220" s="36"/>
      <c r="AC220" s="29" t="str">
        <f t="shared" si="30"/>
        <v xml:space="preserve"> </v>
      </c>
      <c r="AD220" s="30" t="str">
        <f t="shared" si="31"/>
        <v xml:space="preserve"> راسب  </v>
      </c>
      <c r="AE220" s="36"/>
    </row>
    <row r="221" spans="1:31" ht="33" customHeight="1" thickBot="1">
      <c r="A221" s="253" t="s">
        <v>30</v>
      </c>
      <c r="B221" s="237" t="s">
        <v>30</v>
      </c>
      <c r="C221" s="88"/>
      <c r="D221" s="31"/>
      <c r="E221" s="33"/>
      <c r="F221" s="34"/>
      <c r="G221" s="35">
        <f t="shared" si="24"/>
        <v>0</v>
      </c>
      <c r="H221" s="33"/>
      <c r="I221" s="34"/>
      <c r="J221" s="35">
        <f t="shared" si="25"/>
        <v>0</v>
      </c>
      <c r="K221" s="33"/>
      <c r="L221" s="34"/>
      <c r="M221" s="35">
        <f t="shared" si="26"/>
        <v>0</v>
      </c>
      <c r="N221" s="200"/>
      <c r="O221" s="200"/>
      <c r="P221" s="200"/>
      <c r="Q221" s="33"/>
      <c r="R221" s="34"/>
      <c r="S221" s="35">
        <f t="shared" si="27"/>
        <v>0</v>
      </c>
      <c r="T221" s="33"/>
      <c r="U221" s="34"/>
      <c r="V221" s="35">
        <f t="shared" si="28"/>
        <v>0</v>
      </c>
      <c r="W221" s="33"/>
      <c r="X221" s="34"/>
      <c r="Y221" s="35">
        <f t="shared" si="29"/>
        <v>0</v>
      </c>
      <c r="Z221" s="36"/>
      <c r="AA221" s="36"/>
      <c r="AB221" s="36"/>
      <c r="AC221" s="29" t="str">
        <f t="shared" si="30"/>
        <v xml:space="preserve"> </v>
      </c>
      <c r="AD221" s="30" t="str">
        <f t="shared" si="31"/>
        <v xml:space="preserve"> راسب  </v>
      </c>
      <c r="AE221" s="36"/>
    </row>
    <row r="222" spans="1:31" ht="33" customHeight="1" thickBot="1">
      <c r="A222" s="253" t="s">
        <v>30</v>
      </c>
      <c r="B222" s="237" t="s">
        <v>30</v>
      </c>
      <c r="C222" s="88"/>
      <c r="D222" s="31"/>
      <c r="E222" s="33"/>
      <c r="F222" s="34"/>
      <c r="G222" s="35">
        <f t="shared" si="24"/>
        <v>0</v>
      </c>
      <c r="H222" s="33"/>
      <c r="I222" s="34"/>
      <c r="J222" s="35">
        <f t="shared" si="25"/>
        <v>0</v>
      </c>
      <c r="K222" s="33"/>
      <c r="L222" s="34"/>
      <c r="M222" s="35">
        <f t="shared" si="26"/>
        <v>0</v>
      </c>
      <c r="N222" s="200"/>
      <c r="O222" s="200"/>
      <c r="P222" s="200"/>
      <c r="Q222" s="33"/>
      <c r="R222" s="34"/>
      <c r="S222" s="35">
        <f t="shared" si="27"/>
        <v>0</v>
      </c>
      <c r="T222" s="33"/>
      <c r="U222" s="34"/>
      <c r="V222" s="35">
        <f t="shared" si="28"/>
        <v>0</v>
      </c>
      <c r="W222" s="33"/>
      <c r="X222" s="34"/>
      <c r="Y222" s="35">
        <f t="shared" si="29"/>
        <v>0</v>
      </c>
      <c r="Z222" s="36"/>
      <c r="AA222" s="36"/>
      <c r="AB222" s="36"/>
      <c r="AC222" s="29" t="str">
        <f t="shared" si="30"/>
        <v xml:space="preserve"> </v>
      </c>
      <c r="AD222" s="30" t="str">
        <f t="shared" si="31"/>
        <v xml:space="preserve"> راسب  </v>
      </c>
      <c r="AE222" s="36"/>
    </row>
    <row r="223" spans="1:31" ht="33" customHeight="1" thickBot="1">
      <c r="A223" s="253" t="s">
        <v>30</v>
      </c>
      <c r="B223" s="237" t="s">
        <v>30</v>
      </c>
      <c r="C223" s="88"/>
      <c r="D223" s="31"/>
      <c r="E223" s="33"/>
      <c r="F223" s="34"/>
      <c r="G223" s="35">
        <f t="shared" si="24"/>
        <v>0</v>
      </c>
      <c r="H223" s="33"/>
      <c r="I223" s="34"/>
      <c r="J223" s="35">
        <f t="shared" si="25"/>
        <v>0</v>
      </c>
      <c r="K223" s="33"/>
      <c r="L223" s="34"/>
      <c r="M223" s="35">
        <f t="shared" si="26"/>
        <v>0</v>
      </c>
      <c r="N223" s="200"/>
      <c r="O223" s="200"/>
      <c r="P223" s="200"/>
      <c r="Q223" s="33"/>
      <c r="R223" s="34"/>
      <c r="S223" s="35">
        <f t="shared" si="27"/>
        <v>0</v>
      </c>
      <c r="T223" s="33"/>
      <c r="U223" s="34"/>
      <c r="V223" s="35">
        <f t="shared" si="28"/>
        <v>0</v>
      </c>
      <c r="W223" s="33"/>
      <c r="X223" s="34"/>
      <c r="Y223" s="35">
        <f t="shared" si="29"/>
        <v>0</v>
      </c>
      <c r="Z223" s="36"/>
      <c r="AA223" s="36"/>
      <c r="AB223" s="36"/>
      <c r="AC223" s="29" t="str">
        <f t="shared" si="30"/>
        <v xml:space="preserve"> </v>
      </c>
      <c r="AD223" s="30" t="str">
        <f t="shared" si="31"/>
        <v xml:space="preserve"> راسب  </v>
      </c>
      <c r="AE223" s="36"/>
    </row>
    <row r="224" spans="1:31" ht="33" customHeight="1" thickBot="1">
      <c r="A224" s="253" t="s">
        <v>30</v>
      </c>
      <c r="B224" s="237" t="s">
        <v>30</v>
      </c>
      <c r="C224" s="88"/>
      <c r="D224" s="31"/>
      <c r="E224" s="33"/>
      <c r="F224" s="34"/>
      <c r="G224" s="35">
        <f t="shared" si="24"/>
        <v>0</v>
      </c>
      <c r="H224" s="33"/>
      <c r="I224" s="34"/>
      <c r="J224" s="35">
        <f t="shared" si="25"/>
        <v>0</v>
      </c>
      <c r="K224" s="33"/>
      <c r="L224" s="34"/>
      <c r="M224" s="35">
        <f t="shared" si="26"/>
        <v>0</v>
      </c>
      <c r="N224" s="200"/>
      <c r="O224" s="200"/>
      <c r="P224" s="200"/>
      <c r="Q224" s="33"/>
      <c r="R224" s="34"/>
      <c r="S224" s="35">
        <f t="shared" si="27"/>
        <v>0</v>
      </c>
      <c r="T224" s="33"/>
      <c r="U224" s="34"/>
      <c r="V224" s="35">
        <f t="shared" si="28"/>
        <v>0</v>
      </c>
      <c r="W224" s="33"/>
      <c r="X224" s="34"/>
      <c r="Y224" s="35">
        <f t="shared" si="29"/>
        <v>0</v>
      </c>
      <c r="Z224" s="36"/>
      <c r="AA224" s="36"/>
      <c r="AB224" s="36"/>
      <c r="AC224" s="29" t="str">
        <f t="shared" si="30"/>
        <v xml:space="preserve"> </v>
      </c>
      <c r="AD224" s="30" t="str">
        <f t="shared" si="31"/>
        <v xml:space="preserve"> راسب  </v>
      </c>
      <c r="AE224" s="36"/>
    </row>
    <row r="225" spans="1:31" ht="33" customHeight="1" thickBot="1">
      <c r="A225" s="253" t="s">
        <v>30</v>
      </c>
      <c r="B225" s="237" t="s">
        <v>30</v>
      </c>
      <c r="C225" s="88"/>
      <c r="D225" s="31"/>
      <c r="E225" s="33"/>
      <c r="F225" s="34"/>
      <c r="G225" s="35">
        <f t="shared" si="24"/>
        <v>0</v>
      </c>
      <c r="H225" s="33"/>
      <c r="I225" s="34"/>
      <c r="J225" s="35">
        <f t="shared" si="25"/>
        <v>0</v>
      </c>
      <c r="K225" s="33"/>
      <c r="L225" s="34"/>
      <c r="M225" s="35">
        <f t="shared" si="26"/>
        <v>0</v>
      </c>
      <c r="N225" s="200"/>
      <c r="O225" s="200"/>
      <c r="P225" s="200"/>
      <c r="Q225" s="33"/>
      <c r="R225" s="34"/>
      <c r="S225" s="35">
        <f t="shared" si="27"/>
        <v>0</v>
      </c>
      <c r="T225" s="33"/>
      <c r="U225" s="34"/>
      <c r="V225" s="35">
        <f t="shared" si="28"/>
        <v>0</v>
      </c>
      <c r="W225" s="33"/>
      <c r="X225" s="34"/>
      <c r="Y225" s="35">
        <f t="shared" si="29"/>
        <v>0</v>
      </c>
      <c r="Z225" s="36"/>
      <c r="AA225" s="36"/>
      <c r="AB225" s="36"/>
      <c r="AC225" s="29" t="str">
        <f t="shared" si="30"/>
        <v xml:space="preserve"> </v>
      </c>
      <c r="AD225" s="30" t="str">
        <f t="shared" si="31"/>
        <v xml:space="preserve"> راسب  </v>
      </c>
      <c r="AE225" s="36"/>
    </row>
    <row r="226" spans="1:31" ht="33" customHeight="1" thickBot="1">
      <c r="A226" s="253" t="s">
        <v>30</v>
      </c>
      <c r="B226" s="237" t="s">
        <v>30</v>
      </c>
      <c r="C226" s="88"/>
      <c r="D226" s="31"/>
      <c r="E226" s="33"/>
      <c r="F226" s="34"/>
      <c r="G226" s="35">
        <f t="shared" si="24"/>
        <v>0</v>
      </c>
      <c r="H226" s="33"/>
      <c r="I226" s="34"/>
      <c r="J226" s="35">
        <f t="shared" si="25"/>
        <v>0</v>
      </c>
      <c r="K226" s="33"/>
      <c r="L226" s="34"/>
      <c r="M226" s="35">
        <f t="shared" si="26"/>
        <v>0</v>
      </c>
      <c r="N226" s="200"/>
      <c r="O226" s="200"/>
      <c r="P226" s="200"/>
      <c r="Q226" s="33"/>
      <c r="R226" s="34"/>
      <c r="S226" s="35">
        <f t="shared" si="27"/>
        <v>0</v>
      </c>
      <c r="T226" s="33"/>
      <c r="U226" s="34"/>
      <c r="V226" s="35">
        <f t="shared" si="28"/>
        <v>0</v>
      </c>
      <c r="W226" s="33"/>
      <c r="X226" s="34"/>
      <c r="Y226" s="35">
        <f t="shared" si="29"/>
        <v>0</v>
      </c>
      <c r="Z226" s="36"/>
      <c r="AA226" s="36"/>
      <c r="AB226" s="36"/>
      <c r="AC226" s="29" t="str">
        <f t="shared" si="30"/>
        <v xml:space="preserve"> </v>
      </c>
      <c r="AD226" s="30" t="str">
        <f t="shared" si="31"/>
        <v xml:space="preserve"> راسب  </v>
      </c>
      <c r="AE226" s="36"/>
    </row>
    <row r="227" spans="1:31" ht="33" customHeight="1" thickBot="1">
      <c r="A227" s="253" t="s">
        <v>30</v>
      </c>
      <c r="B227" s="237" t="s">
        <v>30</v>
      </c>
      <c r="C227" s="88"/>
      <c r="D227" s="31"/>
      <c r="E227" s="33"/>
      <c r="F227" s="34"/>
      <c r="G227" s="35">
        <f t="shared" si="24"/>
        <v>0</v>
      </c>
      <c r="H227" s="33"/>
      <c r="I227" s="34"/>
      <c r="J227" s="35">
        <f t="shared" si="25"/>
        <v>0</v>
      </c>
      <c r="K227" s="33"/>
      <c r="L227" s="34"/>
      <c r="M227" s="35">
        <f t="shared" si="26"/>
        <v>0</v>
      </c>
      <c r="N227" s="200"/>
      <c r="O227" s="200"/>
      <c r="P227" s="200"/>
      <c r="Q227" s="33"/>
      <c r="R227" s="34"/>
      <c r="S227" s="35">
        <f t="shared" si="27"/>
        <v>0</v>
      </c>
      <c r="T227" s="33"/>
      <c r="U227" s="34"/>
      <c r="V227" s="35">
        <f t="shared" si="28"/>
        <v>0</v>
      </c>
      <c r="W227" s="33"/>
      <c r="X227" s="34"/>
      <c r="Y227" s="35">
        <f t="shared" si="29"/>
        <v>0</v>
      </c>
      <c r="Z227" s="36"/>
      <c r="AA227" s="36"/>
      <c r="AB227" s="36"/>
      <c r="AC227" s="29" t="str">
        <f t="shared" si="30"/>
        <v xml:space="preserve"> </v>
      </c>
      <c r="AD227" s="30" t="str">
        <f t="shared" si="31"/>
        <v xml:space="preserve"> راسب  </v>
      </c>
      <c r="AE227" s="36"/>
    </row>
    <row r="228" spans="1:31" ht="33" customHeight="1" thickBot="1">
      <c r="A228" s="253" t="s">
        <v>30</v>
      </c>
      <c r="B228" s="237" t="s">
        <v>30</v>
      </c>
      <c r="C228" s="88"/>
      <c r="D228" s="31"/>
      <c r="E228" s="33"/>
      <c r="F228" s="34"/>
      <c r="G228" s="35">
        <f t="shared" si="24"/>
        <v>0</v>
      </c>
      <c r="H228" s="33"/>
      <c r="I228" s="34"/>
      <c r="J228" s="35">
        <f t="shared" si="25"/>
        <v>0</v>
      </c>
      <c r="K228" s="33"/>
      <c r="L228" s="34"/>
      <c r="M228" s="35">
        <f t="shared" si="26"/>
        <v>0</v>
      </c>
      <c r="N228" s="200"/>
      <c r="O228" s="200"/>
      <c r="P228" s="200"/>
      <c r="Q228" s="33"/>
      <c r="R228" s="34"/>
      <c r="S228" s="35">
        <f t="shared" si="27"/>
        <v>0</v>
      </c>
      <c r="T228" s="33"/>
      <c r="U228" s="34"/>
      <c r="V228" s="35">
        <f t="shared" si="28"/>
        <v>0</v>
      </c>
      <c r="W228" s="33"/>
      <c r="X228" s="34"/>
      <c r="Y228" s="35">
        <f t="shared" si="29"/>
        <v>0</v>
      </c>
      <c r="Z228" s="36"/>
      <c r="AA228" s="36"/>
      <c r="AB228" s="36"/>
      <c r="AC228" s="29" t="str">
        <f t="shared" si="30"/>
        <v xml:space="preserve"> </v>
      </c>
      <c r="AD228" s="30" t="str">
        <f t="shared" si="31"/>
        <v xml:space="preserve"> راسب  </v>
      </c>
      <c r="AE228" s="36"/>
    </row>
    <row r="229" spans="1:31" ht="33" customHeight="1" thickBot="1">
      <c r="A229" s="253" t="s">
        <v>30</v>
      </c>
      <c r="B229" s="237" t="s">
        <v>30</v>
      </c>
      <c r="C229" s="88"/>
      <c r="D229" s="31"/>
      <c r="E229" s="33"/>
      <c r="F229" s="34"/>
      <c r="G229" s="35">
        <f t="shared" si="24"/>
        <v>0</v>
      </c>
      <c r="H229" s="33"/>
      <c r="I229" s="34"/>
      <c r="J229" s="35">
        <f t="shared" si="25"/>
        <v>0</v>
      </c>
      <c r="K229" s="33"/>
      <c r="L229" s="34"/>
      <c r="M229" s="35">
        <f t="shared" si="26"/>
        <v>0</v>
      </c>
      <c r="N229" s="200"/>
      <c r="O229" s="200"/>
      <c r="P229" s="200"/>
      <c r="Q229" s="33"/>
      <c r="R229" s="34"/>
      <c r="S229" s="35">
        <f t="shared" si="27"/>
        <v>0</v>
      </c>
      <c r="T229" s="33"/>
      <c r="U229" s="34"/>
      <c r="V229" s="35">
        <f t="shared" si="28"/>
        <v>0</v>
      </c>
      <c r="W229" s="33"/>
      <c r="X229" s="34"/>
      <c r="Y229" s="35">
        <f t="shared" si="29"/>
        <v>0</v>
      </c>
      <c r="Z229" s="36"/>
      <c r="AA229" s="36"/>
      <c r="AB229" s="36"/>
      <c r="AC229" s="29" t="str">
        <f t="shared" si="30"/>
        <v xml:space="preserve"> </v>
      </c>
      <c r="AD229" s="30" t="str">
        <f t="shared" si="31"/>
        <v xml:space="preserve"> راسب  </v>
      </c>
      <c r="AE229" s="36"/>
    </row>
    <row r="230" spans="1:31" ht="33" customHeight="1" thickBot="1">
      <c r="A230" s="253" t="s">
        <v>30</v>
      </c>
      <c r="B230" s="237" t="s">
        <v>30</v>
      </c>
      <c r="C230" s="88"/>
      <c r="D230" s="31"/>
      <c r="E230" s="33"/>
      <c r="F230" s="34"/>
      <c r="G230" s="35">
        <f t="shared" si="24"/>
        <v>0</v>
      </c>
      <c r="H230" s="33"/>
      <c r="I230" s="34"/>
      <c r="J230" s="35">
        <f t="shared" si="25"/>
        <v>0</v>
      </c>
      <c r="K230" s="33"/>
      <c r="L230" s="34"/>
      <c r="M230" s="35">
        <f t="shared" si="26"/>
        <v>0</v>
      </c>
      <c r="N230" s="200"/>
      <c r="O230" s="200"/>
      <c r="P230" s="200"/>
      <c r="Q230" s="33"/>
      <c r="R230" s="34"/>
      <c r="S230" s="35">
        <f t="shared" si="27"/>
        <v>0</v>
      </c>
      <c r="T230" s="33"/>
      <c r="U230" s="34"/>
      <c r="V230" s="35">
        <f t="shared" si="28"/>
        <v>0</v>
      </c>
      <c r="W230" s="33"/>
      <c r="X230" s="34"/>
      <c r="Y230" s="35">
        <f t="shared" si="29"/>
        <v>0</v>
      </c>
      <c r="Z230" s="36"/>
      <c r="AA230" s="36"/>
      <c r="AB230" s="36"/>
      <c r="AC230" s="29" t="str">
        <f t="shared" si="30"/>
        <v xml:space="preserve"> </v>
      </c>
      <c r="AD230" s="30" t="str">
        <f t="shared" si="31"/>
        <v xml:space="preserve"> راسب  </v>
      </c>
      <c r="AE230" s="36"/>
    </row>
    <row r="231" spans="1:31" ht="33" customHeight="1" thickBot="1">
      <c r="A231" s="253" t="s">
        <v>30</v>
      </c>
      <c r="B231" s="237" t="s">
        <v>30</v>
      </c>
      <c r="C231" s="88"/>
      <c r="D231" s="31"/>
      <c r="E231" s="33"/>
      <c r="F231" s="34"/>
      <c r="G231" s="35">
        <f t="shared" si="24"/>
        <v>0</v>
      </c>
      <c r="H231" s="33"/>
      <c r="I231" s="34"/>
      <c r="J231" s="35">
        <f t="shared" si="25"/>
        <v>0</v>
      </c>
      <c r="K231" s="33"/>
      <c r="L231" s="34"/>
      <c r="M231" s="35">
        <f t="shared" si="26"/>
        <v>0</v>
      </c>
      <c r="N231" s="200"/>
      <c r="O231" s="200"/>
      <c r="P231" s="200"/>
      <c r="Q231" s="33"/>
      <c r="R231" s="34"/>
      <c r="S231" s="35">
        <f t="shared" si="27"/>
        <v>0</v>
      </c>
      <c r="T231" s="33"/>
      <c r="U231" s="34"/>
      <c r="V231" s="35">
        <f t="shared" si="28"/>
        <v>0</v>
      </c>
      <c r="W231" s="33"/>
      <c r="X231" s="34"/>
      <c r="Y231" s="35">
        <f t="shared" si="29"/>
        <v>0</v>
      </c>
      <c r="Z231" s="36"/>
      <c r="AA231" s="36"/>
      <c r="AB231" s="36"/>
      <c r="AC231" s="29" t="str">
        <f t="shared" si="30"/>
        <v xml:space="preserve"> </v>
      </c>
      <c r="AD231" s="30" t="str">
        <f t="shared" si="31"/>
        <v xml:space="preserve"> راسب  </v>
      </c>
      <c r="AE231" s="36"/>
    </row>
    <row r="232" spans="1:31" ht="33" customHeight="1" thickBot="1">
      <c r="A232" s="253" t="s">
        <v>30</v>
      </c>
      <c r="B232" s="237" t="s">
        <v>30</v>
      </c>
      <c r="C232" s="88"/>
      <c r="D232" s="31"/>
      <c r="E232" s="33"/>
      <c r="F232" s="34"/>
      <c r="G232" s="35">
        <f t="shared" si="24"/>
        <v>0</v>
      </c>
      <c r="H232" s="33"/>
      <c r="I232" s="34"/>
      <c r="J232" s="35">
        <f t="shared" si="25"/>
        <v>0</v>
      </c>
      <c r="K232" s="33"/>
      <c r="L232" s="34"/>
      <c r="M232" s="35">
        <f t="shared" si="26"/>
        <v>0</v>
      </c>
      <c r="N232" s="200"/>
      <c r="O232" s="200"/>
      <c r="P232" s="200"/>
      <c r="Q232" s="33"/>
      <c r="R232" s="34"/>
      <c r="S232" s="35">
        <f t="shared" si="27"/>
        <v>0</v>
      </c>
      <c r="T232" s="33"/>
      <c r="U232" s="34"/>
      <c r="V232" s="35">
        <f t="shared" si="28"/>
        <v>0</v>
      </c>
      <c r="W232" s="33"/>
      <c r="X232" s="34"/>
      <c r="Y232" s="35">
        <f t="shared" si="29"/>
        <v>0</v>
      </c>
      <c r="Z232" s="36"/>
      <c r="AA232" s="36"/>
      <c r="AB232" s="36"/>
      <c r="AC232" s="29" t="str">
        <f t="shared" si="30"/>
        <v xml:space="preserve"> </v>
      </c>
      <c r="AD232" s="30" t="str">
        <f t="shared" si="31"/>
        <v xml:space="preserve"> راسب  </v>
      </c>
      <c r="AE232" s="36"/>
    </row>
    <row r="233" spans="1:31" ht="33" customHeight="1" thickBot="1">
      <c r="A233" s="253" t="s">
        <v>30</v>
      </c>
      <c r="B233" s="237" t="s">
        <v>30</v>
      </c>
      <c r="C233" s="88"/>
      <c r="D233" s="31"/>
      <c r="E233" s="33"/>
      <c r="F233" s="34"/>
      <c r="G233" s="35">
        <f t="shared" si="24"/>
        <v>0</v>
      </c>
      <c r="H233" s="33"/>
      <c r="I233" s="34"/>
      <c r="J233" s="35">
        <f t="shared" si="25"/>
        <v>0</v>
      </c>
      <c r="K233" s="33"/>
      <c r="L233" s="34"/>
      <c r="M233" s="35">
        <f t="shared" si="26"/>
        <v>0</v>
      </c>
      <c r="N233" s="200"/>
      <c r="O233" s="200"/>
      <c r="P233" s="200"/>
      <c r="Q233" s="33"/>
      <c r="R233" s="34"/>
      <c r="S233" s="35">
        <f t="shared" si="27"/>
        <v>0</v>
      </c>
      <c r="T233" s="33"/>
      <c r="U233" s="34"/>
      <c r="V233" s="35">
        <f t="shared" si="28"/>
        <v>0</v>
      </c>
      <c r="W233" s="33"/>
      <c r="X233" s="34"/>
      <c r="Y233" s="35">
        <f t="shared" si="29"/>
        <v>0</v>
      </c>
      <c r="Z233" s="36"/>
      <c r="AA233" s="36"/>
      <c r="AB233" s="36"/>
      <c r="AC233" s="29" t="str">
        <f t="shared" si="30"/>
        <v xml:space="preserve"> </v>
      </c>
      <c r="AD233" s="30" t="str">
        <f t="shared" si="31"/>
        <v xml:space="preserve"> راسب  </v>
      </c>
      <c r="AE233" s="36"/>
    </row>
    <row r="234" spans="1:31" ht="33" customHeight="1" thickBot="1">
      <c r="A234" s="253" t="s">
        <v>30</v>
      </c>
      <c r="B234" s="237" t="s">
        <v>30</v>
      </c>
      <c r="C234" s="88"/>
      <c r="D234" s="31"/>
      <c r="E234" s="33"/>
      <c r="F234" s="34"/>
      <c r="G234" s="35">
        <f t="shared" si="24"/>
        <v>0</v>
      </c>
      <c r="H234" s="33"/>
      <c r="I234" s="34"/>
      <c r="J234" s="35">
        <f t="shared" si="25"/>
        <v>0</v>
      </c>
      <c r="K234" s="33"/>
      <c r="L234" s="34"/>
      <c r="M234" s="35">
        <f t="shared" si="26"/>
        <v>0</v>
      </c>
      <c r="N234" s="200"/>
      <c r="O234" s="200"/>
      <c r="P234" s="200"/>
      <c r="Q234" s="33"/>
      <c r="R234" s="34"/>
      <c r="S234" s="35">
        <f t="shared" si="27"/>
        <v>0</v>
      </c>
      <c r="T234" s="33"/>
      <c r="U234" s="34"/>
      <c r="V234" s="35">
        <f t="shared" si="28"/>
        <v>0</v>
      </c>
      <c r="W234" s="33"/>
      <c r="X234" s="34"/>
      <c r="Y234" s="35">
        <f t="shared" si="29"/>
        <v>0</v>
      </c>
      <c r="Z234" s="36"/>
      <c r="AA234" s="36"/>
      <c r="AB234" s="36"/>
      <c r="AC234" s="29" t="str">
        <f t="shared" si="30"/>
        <v xml:space="preserve"> </v>
      </c>
      <c r="AD234" s="30" t="str">
        <f t="shared" si="31"/>
        <v xml:space="preserve"> راسب  </v>
      </c>
      <c r="AE234" s="36"/>
    </row>
    <row r="235" spans="1:31" ht="33" customHeight="1" thickBot="1">
      <c r="A235" s="253" t="s">
        <v>30</v>
      </c>
      <c r="B235" s="237" t="s">
        <v>30</v>
      </c>
      <c r="C235" s="88"/>
      <c r="D235" s="31"/>
      <c r="E235" s="33"/>
      <c r="F235" s="34"/>
      <c r="G235" s="35">
        <f t="shared" si="24"/>
        <v>0</v>
      </c>
      <c r="H235" s="33"/>
      <c r="I235" s="34"/>
      <c r="J235" s="35">
        <f t="shared" si="25"/>
        <v>0</v>
      </c>
      <c r="K235" s="33"/>
      <c r="L235" s="34"/>
      <c r="M235" s="35">
        <f t="shared" si="26"/>
        <v>0</v>
      </c>
      <c r="N235" s="200"/>
      <c r="O235" s="200"/>
      <c r="P235" s="200"/>
      <c r="Q235" s="33"/>
      <c r="R235" s="34"/>
      <c r="S235" s="35">
        <f t="shared" si="27"/>
        <v>0</v>
      </c>
      <c r="T235" s="33"/>
      <c r="U235" s="34"/>
      <c r="V235" s="35">
        <f t="shared" si="28"/>
        <v>0</v>
      </c>
      <c r="W235" s="33"/>
      <c r="X235" s="34"/>
      <c r="Y235" s="35">
        <f t="shared" si="29"/>
        <v>0</v>
      </c>
      <c r="Z235" s="36"/>
      <c r="AA235" s="36"/>
      <c r="AB235" s="36"/>
      <c r="AC235" s="29" t="str">
        <f t="shared" si="30"/>
        <v xml:space="preserve"> </v>
      </c>
      <c r="AD235" s="30" t="str">
        <f t="shared" si="31"/>
        <v xml:space="preserve"> راسب  </v>
      </c>
      <c r="AE235" s="36"/>
    </row>
    <row r="236" spans="1:31" ht="33" customHeight="1" thickBot="1">
      <c r="A236" s="253" t="s">
        <v>30</v>
      </c>
      <c r="B236" s="237" t="s">
        <v>30</v>
      </c>
      <c r="C236" s="88"/>
      <c r="D236" s="31"/>
      <c r="E236" s="33"/>
      <c r="F236" s="34"/>
      <c r="G236" s="35">
        <f t="shared" si="24"/>
        <v>0</v>
      </c>
      <c r="H236" s="33"/>
      <c r="I236" s="34"/>
      <c r="J236" s="35">
        <f t="shared" si="25"/>
        <v>0</v>
      </c>
      <c r="K236" s="33"/>
      <c r="L236" s="34"/>
      <c r="M236" s="35">
        <f t="shared" si="26"/>
        <v>0</v>
      </c>
      <c r="N236" s="200"/>
      <c r="O236" s="200"/>
      <c r="P236" s="200"/>
      <c r="Q236" s="33"/>
      <c r="R236" s="34"/>
      <c r="S236" s="35">
        <f t="shared" si="27"/>
        <v>0</v>
      </c>
      <c r="T236" s="33"/>
      <c r="U236" s="34"/>
      <c r="V236" s="35">
        <f t="shared" si="28"/>
        <v>0</v>
      </c>
      <c r="W236" s="33"/>
      <c r="X236" s="34"/>
      <c r="Y236" s="35">
        <f t="shared" si="29"/>
        <v>0</v>
      </c>
      <c r="Z236" s="36"/>
      <c r="AA236" s="36"/>
      <c r="AB236" s="36"/>
      <c r="AC236" s="29" t="str">
        <f t="shared" si="30"/>
        <v xml:space="preserve"> </v>
      </c>
      <c r="AD236" s="30" t="str">
        <f t="shared" si="31"/>
        <v xml:space="preserve"> راسب  </v>
      </c>
      <c r="AE236" s="36"/>
    </row>
    <row r="237" spans="1:31" ht="33" customHeight="1" thickBot="1">
      <c r="A237" s="253" t="s">
        <v>30</v>
      </c>
      <c r="B237" s="237" t="s">
        <v>30</v>
      </c>
      <c r="C237" s="88"/>
      <c r="D237" s="31"/>
      <c r="E237" s="33"/>
      <c r="F237" s="34"/>
      <c r="G237" s="35">
        <f t="shared" si="24"/>
        <v>0</v>
      </c>
      <c r="H237" s="33"/>
      <c r="I237" s="34"/>
      <c r="J237" s="35">
        <f t="shared" si="25"/>
        <v>0</v>
      </c>
      <c r="K237" s="33"/>
      <c r="L237" s="34"/>
      <c r="M237" s="35">
        <f t="shared" si="26"/>
        <v>0</v>
      </c>
      <c r="N237" s="200"/>
      <c r="O237" s="200"/>
      <c r="P237" s="200"/>
      <c r="Q237" s="33"/>
      <c r="R237" s="34"/>
      <c r="S237" s="35">
        <f t="shared" si="27"/>
        <v>0</v>
      </c>
      <c r="T237" s="33"/>
      <c r="U237" s="34"/>
      <c r="V237" s="35">
        <f t="shared" si="28"/>
        <v>0</v>
      </c>
      <c r="W237" s="33"/>
      <c r="X237" s="34"/>
      <c r="Y237" s="35">
        <f t="shared" si="29"/>
        <v>0</v>
      </c>
      <c r="Z237" s="36"/>
      <c r="AA237" s="36"/>
      <c r="AB237" s="36"/>
      <c r="AC237" s="29" t="str">
        <f t="shared" si="30"/>
        <v xml:space="preserve"> </v>
      </c>
      <c r="AD237" s="30" t="str">
        <f t="shared" si="31"/>
        <v xml:space="preserve"> راسب  </v>
      </c>
      <c r="AE237" s="36"/>
    </row>
    <row r="238" spans="1:31" ht="33" customHeight="1" thickBot="1">
      <c r="A238" s="253" t="s">
        <v>30</v>
      </c>
      <c r="B238" s="237" t="s">
        <v>30</v>
      </c>
      <c r="C238" s="88"/>
      <c r="D238" s="31"/>
      <c r="E238" s="33"/>
      <c r="F238" s="34"/>
      <c r="G238" s="35">
        <f t="shared" si="24"/>
        <v>0</v>
      </c>
      <c r="H238" s="33"/>
      <c r="I238" s="34"/>
      <c r="J238" s="35">
        <f t="shared" si="25"/>
        <v>0</v>
      </c>
      <c r="K238" s="33"/>
      <c r="L238" s="34"/>
      <c r="M238" s="35">
        <f t="shared" si="26"/>
        <v>0</v>
      </c>
      <c r="N238" s="200"/>
      <c r="O238" s="200"/>
      <c r="P238" s="200"/>
      <c r="Q238" s="33"/>
      <c r="R238" s="34"/>
      <c r="S238" s="35">
        <f t="shared" si="27"/>
        <v>0</v>
      </c>
      <c r="T238" s="33"/>
      <c r="U238" s="34"/>
      <c r="V238" s="35">
        <f t="shared" si="28"/>
        <v>0</v>
      </c>
      <c r="W238" s="33"/>
      <c r="X238" s="34"/>
      <c r="Y238" s="35">
        <f t="shared" si="29"/>
        <v>0</v>
      </c>
      <c r="Z238" s="36"/>
      <c r="AA238" s="36"/>
      <c r="AB238" s="36"/>
      <c r="AC238" s="29" t="str">
        <f t="shared" si="30"/>
        <v xml:space="preserve"> </v>
      </c>
      <c r="AD238" s="30" t="str">
        <f t="shared" si="31"/>
        <v xml:space="preserve"> راسب  </v>
      </c>
      <c r="AE238" s="36"/>
    </row>
    <row r="239" spans="1:31" ht="33" customHeight="1" thickBot="1">
      <c r="A239" s="253" t="s">
        <v>30</v>
      </c>
      <c r="B239" s="237" t="s">
        <v>30</v>
      </c>
      <c r="C239" s="88"/>
      <c r="D239" s="31"/>
      <c r="E239" s="33"/>
      <c r="F239" s="34"/>
      <c r="G239" s="35">
        <f t="shared" si="24"/>
        <v>0</v>
      </c>
      <c r="H239" s="33"/>
      <c r="I239" s="34"/>
      <c r="J239" s="35">
        <f t="shared" si="25"/>
        <v>0</v>
      </c>
      <c r="K239" s="33"/>
      <c r="L239" s="34"/>
      <c r="M239" s="35">
        <f t="shared" si="26"/>
        <v>0</v>
      </c>
      <c r="N239" s="200"/>
      <c r="O239" s="200"/>
      <c r="P239" s="200"/>
      <c r="Q239" s="33"/>
      <c r="R239" s="34"/>
      <c r="S239" s="35">
        <f t="shared" si="27"/>
        <v>0</v>
      </c>
      <c r="T239" s="33"/>
      <c r="U239" s="34"/>
      <c r="V239" s="35">
        <f t="shared" si="28"/>
        <v>0</v>
      </c>
      <c r="W239" s="33"/>
      <c r="X239" s="34"/>
      <c r="Y239" s="35">
        <f t="shared" si="29"/>
        <v>0</v>
      </c>
      <c r="Z239" s="36"/>
      <c r="AA239" s="36"/>
      <c r="AB239" s="36"/>
      <c r="AC239" s="29" t="str">
        <f t="shared" si="30"/>
        <v xml:space="preserve"> </v>
      </c>
      <c r="AD239" s="30" t="str">
        <f t="shared" si="31"/>
        <v xml:space="preserve"> راسب  </v>
      </c>
      <c r="AE239" s="36"/>
    </row>
    <row r="240" spans="1:31" ht="33" customHeight="1" thickBot="1">
      <c r="A240" s="253" t="s">
        <v>30</v>
      </c>
      <c r="B240" s="237" t="s">
        <v>30</v>
      </c>
      <c r="C240" s="88"/>
      <c r="D240" s="31"/>
      <c r="E240" s="33"/>
      <c r="F240" s="34"/>
      <c r="G240" s="35">
        <f t="shared" si="24"/>
        <v>0</v>
      </c>
      <c r="H240" s="33"/>
      <c r="I240" s="34"/>
      <c r="J240" s="35">
        <f t="shared" si="25"/>
        <v>0</v>
      </c>
      <c r="K240" s="33"/>
      <c r="L240" s="34"/>
      <c r="M240" s="35">
        <f t="shared" si="26"/>
        <v>0</v>
      </c>
      <c r="N240" s="200"/>
      <c r="O240" s="200"/>
      <c r="P240" s="200"/>
      <c r="Q240" s="33"/>
      <c r="R240" s="34"/>
      <c r="S240" s="35">
        <f t="shared" si="27"/>
        <v>0</v>
      </c>
      <c r="T240" s="33"/>
      <c r="U240" s="34"/>
      <c r="V240" s="35">
        <f t="shared" si="28"/>
        <v>0</v>
      </c>
      <c r="W240" s="33"/>
      <c r="X240" s="34"/>
      <c r="Y240" s="35">
        <f t="shared" si="29"/>
        <v>0</v>
      </c>
      <c r="Z240" s="36"/>
      <c r="AA240" s="36"/>
      <c r="AB240" s="36"/>
      <c r="AC240" s="29" t="str">
        <f t="shared" si="30"/>
        <v xml:space="preserve"> </v>
      </c>
      <c r="AD240" s="30" t="str">
        <f t="shared" si="31"/>
        <v xml:space="preserve"> راسب  </v>
      </c>
      <c r="AE240" s="36"/>
    </row>
    <row r="241" spans="1:31" ht="33" customHeight="1" thickBot="1">
      <c r="A241" s="253" t="s">
        <v>30</v>
      </c>
      <c r="B241" s="237" t="s">
        <v>30</v>
      </c>
      <c r="C241" s="88"/>
      <c r="D241" s="31"/>
      <c r="E241" s="33"/>
      <c r="F241" s="34"/>
      <c r="G241" s="35">
        <f t="shared" si="24"/>
        <v>0</v>
      </c>
      <c r="H241" s="33"/>
      <c r="I241" s="34"/>
      <c r="J241" s="35">
        <f t="shared" si="25"/>
        <v>0</v>
      </c>
      <c r="K241" s="33"/>
      <c r="L241" s="34"/>
      <c r="M241" s="35">
        <f t="shared" si="26"/>
        <v>0</v>
      </c>
      <c r="N241" s="200"/>
      <c r="O241" s="200"/>
      <c r="P241" s="200"/>
      <c r="Q241" s="33"/>
      <c r="R241" s="34"/>
      <c r="S241" s="35">
        <f t="shared" si="27"/>
        <v>0</v>
      </c>
      <c r="T241" s="33"/>
      <c r="U241" s="34"/>
      <c r="V241" s="35">
        <f t="shared" si="28"/>
        <v>0</v>
      </c>
      <c r="W241" s="33"/>
      <c r="X241" s="34"/>
      <c r="Y241" s="35">
        <f t="shared" si="29"/>
        <v>0</v>
      </c>
      <c r="Z241" s="36"/>
      <c r="AA241" s="36"/>
      <c r="AB241" s="36"/>
      <c r="AC241" s="29" t="str">
        <f t="shared" si="30"/>
        <v xml:space="preserve"> </v>
      </c>
      <c r="AD241" s="30" t="str">
        <f t="shared" si="31"/>
        <v xml:space="preserve"> راسب  </v>
      </c>
      <c r="AE241" s="36"/>
    </row>
    <row r="242" spans="1:31" ht="33" customHeight="1" thickBot="1">
      <c r="A242" s="253" t="s">
        <v>30</v>
      </c>
      <c r="B242" s="237" t="s">
        <v>30</v>
      </c>
      <c r="C242" s="88"/>
      <c r="D242" s="31"/>
      <c r="E242" s="33"/>
      <c r="F242" s="34"/>
      <c r="G242" s="35">
        <f t="shared" si="24"/>
        <v>0</v>
      </c>
      <c r="H242" s="33"/>
      <c r="I242" s="34"/>
      <c r="J242" s="35">
        <f t="shared" si="25"/>
        <v>0</v>
      </c>
      <c r="K242" s="33"/>
      <c r="L242" s="34"/>
      <c r="M242" s="35">
        <f t="shared" si="26"/>
        <v>0</v>
      </c>
      <c r="N242" s="200"/>
      <c r="O242" s="200"/>
      <c r="P242" s="200"/>
      <c r="Q242" s="33"/>
      <c r="R242" s="34"/>
      <c r="S242" s="35">
        <f t="shared" si="27"/>
        <v>0</v>
      </c>
      <c r="T242" s="33"/>
      <c r="U242" s="34"/>
      <c r="V242" s="35">
        <f t="shared" si="28"/>
        <v>0</v>
      </c>
      <c r="W242" s="33"/>
      <c r="X242" s="34"/>
      <c r="Y242" s="35">
        <f t="shared" si="29"/>
        <v>0</v>
      </c>
      <c r="Z242" s="36"/>
      <c r="AA242" s="36"/>
      <c r="AB242" s="36"/>
      <c r="AC242" s="29" t="str">
        <f t="shared" si="30"/>
        <v xml:space="preserve"> </v>
      </c>
      <c r="AD242" s="30" t="str">
        <f t="shared" si="31"/>
        <v xml:space="preserve"> راسب  </v>
      </c>
      <c r="AE242" s="36"/>
    </row>
    <row r="243" spans="1:31" ht="33" customHeight="1" thickBot="1">
      <c r="A243" s="253" t="s">
        <v>30</v>
      </c>
      <c r="B243" s="237" t="s">
        <v>30</v>
      </c>
      <c r="C243" s="88"/>
      <c r="D243" s="31"/>
      <c r="E243" s="33"/>
      <c r="F243" s="34"/>
      <c r="G243" s="35">
        <f t="shared" si="24"/>
        <v>0</v>
      </c>
      <c r="H243" s="33"/>
      <c r="I243" s="34"/>
      <c r="J243" s="35">
        <f t="shared" si="25"/>
        <v>0</v>
      </c>
      <c r="K243" s="33"/>
      <c r="L243" s="34"/>
      <c r="M243" s="35">
        <f t="shared" si="26"/>
        <v>0</v>
      </c>
      <c r="N243" s="200"/>
      <c r="O243" s="200"/>
      <c r="P243" s="200"/>
      <c r="Q243" s="33"/>
      <c r="R243" s="34"/>
      <c r="S243" s="35">
        <f t="shared" si="27"/>
        <v>0</v>
      </c>
      <c r="T243" s="33"/>
      <c r="U243" s="34"/>
      <c r="V243" s="35">
        <f t="shared" si="28"/>
        <v>0</v>
      </c>
      <c r="W243" s="33"/>
      <c r="X243" s="34"/>
      <c r="Y243" s="35">
        <f t="shared" si="29"/>
        <v>0</v>
      </c>
      <c r="Z243" s="36"/>
      <c r="AA243" s="36"/>
      <c r="AB243" s="36"/>
      <c r="AC243" s="29" t="str">
        <f t="shared" si="30"/>
        <v xml:space="preserve"> </v>
      </c>
      <c r="AD243" s="30" t="str">
        <f t="shared" si="31"/>
        <v xml:space="preserve"> راسب  </v>
      </c>
      <c r="AE243" s="36"/>
    </row>
    <row r="244" spans="1:31" ht="33" customHeight="1" thickBot="1">
      <c r="A244" s="253" t="s">
        <v>30</v>
      </c>
      <c r="B244" s="237" t="s">
        <v>30</v>
      </c>
      <c r="C244" s="88"/>
      <c r="D244" s="31"/>
      <c r="E244" s="33"/>
      <c r="F244" s="34"/>
      <c r="G244" s="35">
        <f t="shared" si="24"/>
        <v>0</v>
      </c>
      <c r="H244" s="33"/>
      <c r="I244" s="34"/>
      <c r="J244" s="35">
        <f t="shared" si="25"/>
        <v>0</v>
      </c>
      <c r="K244" s="33"/>
      <c r="L244" s="34"/>
      <c r="M244" s="35">
        <f t="shared" si="26"/>
        <v>0</v>
      </c>
      <c r="N244" s="200"/>
      <c r="O244" s="200"/>
      <c r="P244" s="200"/>
      <c r="Q244" s="33"/>
      <c r="R244" s="34"/>
      <c r="S244" s="35">
        <f t="shared" si="27"/>
        <v>0</v>
      </c>
      <c r="T244" s="33"/>
      <c r="U244" s="34"/>
      <c r="V244" s="35">
        <f t="shared" si="28"/>
        <v>0</v>
      </c>
      <c r="W244" s="33"/>
      <c r="X244" s="34"/>
      <c r="Y244" s="35">
        <f t="shared" si="29"/>
        <v>0</v>
      </c>
      <c r="Z244" s="36"/>
      <c r="AA244" s="36"/>
      <c r="AB244" s="36"/>
      <c r="AC244" s="29" t="str">
        <f t="shared" si="30"/>
        <v xml:space="preserve"> </v>
      </c>
      <c r="AD244" s="30" t="str">
        <f t="shared" si="31"/>
        <v xml:space="preserve"> راسب  </v>
      </c>
      <c r="AE244" s="36"/>
    </row>
    <row r="245" spans="1:31" ht="33" customHeight="1" thickBot="1">
      <c r="A245" s="253" t="s">
        <v>30</v>
      </c>
      <c r="B245" s="237" t="s">
        <v>30</v>
      </c>
      <c r="C245" s="88"/>
      <c r="D245" s="31"/>
      <c r="E245" s="33"/>
      <c r="F245" s="34"/>
      <c r="G245" s="35">
        <f t="shared" si="24"/>
        <v>0</v>
      </c>
      <c r="H245" s="33"/>
      <c r="I245" s="34"/>
      <c r="J245" s="35">
        <f t="shared" si="25"/>
        <v>0</v>
      </c>
      <c r="K245" s="33"/>
      <c r="L245" s="34"/>
      <c r="M245" s="35">
        <f t="shared" si="26"/>
        <v>0</v>
      </c>
      <c r="N245" s="200"/>
      <c r="O245" s="200"/>
      <c r="P245" s="200"/>
      <c r="Q245" s="33"/>
      <c r="R245" s="34"/>
      <c r="S245" s="35">
        <f t="shared" si="27"/>
        <v>0</v>
      </c>
      <c r="T245" s="33"/>
      <c r="U245" s="34"/>
      <c r="V245" s="35">
        <f t="shared" si="28"/>
        <v>0</v>
      </c>
      <c r="W245" s="33"/>
      <c r="X245" s="34"/>
      <c r="Y245" s="35">
        <f t="shared" si="29"/>
        <v>0</v>
      </c>
      <c r="Z245" s="36"/>
      <c r="AA245" s="36"/>
      <c r="AB245" s="36"/>
      <c r="AC245" s="29" t="str">
        <f t="shared" si="30"/>
        <v xml:space="preserve"> </v>
      </c>
      <c r="AD245" s="30" t="str">
        <f t="shared" si="31"/>
        <v xml:space="preserve"> راسب  </v>
      </c>
      <c r="AE245" s="36"/>
    </row>
    <row r="246" spans="1:31" ht="33" customHeight="1" thickBot="1">
      <c r="A246" s="253" t="s">
        <v>30</v>
      </c>
      <c r="B246" s="237" t="s">
        <v>30</v>
      </c>
      <c r="C246" s="88"/>
      <c r="D246" s="31"/>
      <c r="E246" s="33"/>
      <c r="F246" s="34"/>
      <c r="G246" s="35">
        <f t="shared" si="24"/>
        <v>0</v>
      </c>
      <c r="H246" s="33"/>
      <c r="I246" s="34"/>
      <c r="J246" s="35">
        <f t="shared" si="25"/>
        <v>0</v>
      </c>
      <c r="K246" s="33"/>
      <c r="L246" s="34"/>
      <c r="M246" s="35">
        <f t="shared" si="26"/>
        <v>0</v>
      </c>
      <c r="N246" s="200"/>
      <c r="O246" s="200"/>
      <c r="P246" s="200"/>
      <c r="Q246" s="33"/>
      <c r="R246" s="34"/>
      <c r="S246" s="35">
        <f t="shared" si="27"/>
        <v>0</v>
      </c>
      <c r="T246" s="33"/>
      <c r="U246" s="34"/>
      <c r="V246" s="35">
        <f t="shared" si="28"/>
        <v>0</v>
      </c>
      <c r="W246" s="33"/>
      <c r="X246" s="34"/>
      <c r="Y246" s="35">
        <f t="shared" si="29"/>
        <v>0</v>
      </c>
      <c r="Z246" s="36"/>
      <c r="AA246" s="36"/>
      <c r="AB246" s="36"/>
      <c r="AC246" s="29" t="str">
        <f t="shared" si="30"/>
        <v xml:space="preserve"> </v>
      </c>
      <c r="AD246" s="30" t="str">
        <f t="shared" si="31"/>
        <v xml:space="preserve"> راسب  </v>
      </c>
      <c r="AE246" s="36"/>
    </row>
    <row r="247" spans="1:31" ht="33" customHeight="1" thickBot="1">
      <c r="A247" s="253" t="s">
        <v>30</v>
      </c>
      <c r="B247" s="237" t="s">
        <v>30</v>
      </c>
      <c r="C247" s="88"/>
      <c r="D247" s="31"/>
      <c r="E247" s="33"/>
      <c r="F247" s="34"/>
      <c r="G247" s="35">
        <f t="shared" si="24"/>
        <v>0</v>
      </c>
      <c r="H247" s="33"/>
      <c r="I247" s="34"/>
      <c r="J247" s="35">
        <f t="shared" si="25"/>
        <v>0</v>
      </c>
      <c r="K247" s="33"/>
      <c r="L247" s="34"/>
      <c r="M247" s="35">
        <f t="shared" si="26"/>
        <v>0</v>
      </c>
      <c r="N247" s="200"/>
      <c r="O247" s="200"/>
      <c r="P247" s="200"/>
      <c r="Q247" s="33"/>
      <c r="R247" s="34"/>
      <c r="S247" s="35">
        <f t="shared" si="27"/>
        <v>0</v>
      </c>
      <c r="T247" s="33"/>
      <c r="U247" s="34"/>
      <c r="V247" s="35">
        <f t="shared" si="28"/>
        <v>0</v>
      </c>
      <c r="W247" s="33"/>
      <c r="X247" s="34"/>
      <c r="Y247" s="35">
        <f t="shared" si="29"/>
        <v>0</v>
      </c>
      <c r="Z247" s="36"/>
      <c r="AA247" s="36"/>
      <c r="AB247" s="36"/>
      <c r="AC247" s="29" t="str">
        <f t="shared" si="30"/>
        <v xml:space="preserve"> </v>
      </c>
      <c r="AD247" s="30" t="str">
        <f t="shared" si="31"/>
        <v xml:space="preserve"> راسب  </v>
      </c>
      <c r="AE247" s="36"/>
    </row>
    <row r="248" spans="1:31" ht="33" customHeight="1" thickBot="1">
      <c r="A248" s="253" t="s">
        <v>30</v>
      </c>
      <c r="B248" s="237" t="s">
        <v>30</v>
      </c>
      <c r="C248" s="88"/>
      <c r="D248" s="31"/>
      <c r="E248" s="33"/>
      <c r="F248" s="34"/>
      <c r="G248" s="35">
        <f t="shared" si="24"/>
        <v>0</v>
      </c>
      <c r="H248" s="33"/>
      <c r="I248" s="34"/>
      <c r="J248" s="35">
        <f t="shared" si="25"/>
        <v>0</v>
      </c>
      <c r="K248" s="33"/>
      <c r="L248" s="34"/>
      <c r="M248" s="35">
        <f t="shared" si="26"/>
        <v>0</v>
      </c>
      <c r="N248" s="200"/>
      <c r="O248" s="200"/>
      <c r="P248" s="200"/>
      <c r="Q248" s="33"/>
      <c r="R248" s="34"/>
      <c r="S248" s="35">
        <f t="shared" si="27"/>
        <v>0</v>
      </c>
      <c r="T248" s="33"/>
      <c r="U248" s="34"/>
      <c r="V248" s="35">
        <f t="shared" si="28"/>
        <v>0</v>
      </c>
      <c r="W248" s="33"/>
      <c r="X248" s="34"/>
      <c r="Y248" s="35">
        <f t="shared" si="29"/>
        <v>0</v>
      </c>
      <c r="Z248" s="36"/>
      <c r="AA248" s="36"/>
      <c r="AB248" s="36"/>
      <c r="AC248" s="29" t="str">
        <f t="shared" si="30"/>
        <v xml:space="preserve"> </v>
      </c>
      <c r="AD248" s="30" t="str">
        <f t="shared" si="31"/>
        <v xml:space="preserve"> راسب  </v>
      </c>
      <c r="AE248" s="36"/>
    </row>
    <row r="249" spans="1:31" ht="33" customHeight="1" thickBot="1">
      <c r="A249" s="253" t="s">
        <v>30</v>
      </c>
      <c r="B249" s="237" t="s">
        <v>30</v>
      </c>
      <c r="C249" s="88"/>
      <c r="D249" s="31"/>
      <c r="E249" s="33"/>
      <c r="F249" s="34"/>
      <c r="G249" s="35">
        <f t="shared" si="24"/>
        <v>0</v>
      </c>
      <c r="H249" s="33"/>
      <c r="I249" s="34"/>
      <c r="J249" s="35">
        <f t="shared" si="25"/>
        <v>0</v>
      </c>
      <c r="K249" s="33"/>
      <c r="L249" s="34"/>
      <c r="M249" s="35">
        <f t="shared" si="26"/>
        <v>0</v>
      </c>
      <c r="N249" s="200"/>
      <c r="O249" s="200"/>
      <c r="P249" s="200"/>
      <c r="Q249" s="33"/>
      <c r="R249" s="34"/>
      <c r="S249" s="35">
        <f t="shared" si="27"/>
        <v>0</v>
      </c>
      <c r="T249" s="33"/>
      <c r="U249" s="34"/>
      <c r="V249" s="35">
        <f t="shared" si="28"/>
        <v>0</v>
      </c>
      <c r="W249" s="33"/>
      <c r="X249" s="34"/>
      <c r="Y249" s="35">
        <f t="shared" si="29"/>
        <v>0</v>
      </c>
      <c r="Z249" s="36"/>
      <c r="AA249" s="36"/>
      <c r="AB249" s="36"/>
      <c r="AC249" s="29" t="str">
        <f t="shared" si="30"/>
        <v xml:space="preserve"> </v>
      </c>
      <c r="AD249" s="30" t="str">
        <f t="shared" si="31"/>
        <v xml:space="preserve"> راسب  </v>
      </c>
      <c r="AE249" s="36"/>
    </row>
    <row r="250" spans="1:31" ht="33" customHeight="1" thickBot="1">
      <c r="A250" s="253" t="s">
        <v>30</v>
      </c>
      <c r="B250" s="237" t="s">
        <v>30</v>
      </c>
      <c r="C250" s="88"/>
      <c r="D250" s="31"/>
      <c r="E250" s="33"/>
      <c r="F250" s="34"/>
      <c r="G250" s="35">
        <f t="shared" si="24"/>
        <v>0</v>
      </c>
      <c r="H250" s="33"/>
      <c r="I250" s="34"/>
      <c r="J250" s="35">
        <f t="shared" si="25"/>
        <v>0</v>
      </c>
      <c r="K250" s="33"/>
      <c r="L250" s="34"/>
      <c r="M250" s="35">
        <f t="shared" si="26"/>
        <v>0</v>
      </c>
      <c r="N250" s="200"/>
      <c r="O250" s="200"/>
      <c r="P250" s="200"/>
      <c r="Q250" s="33"/>
      <c r="R250" s="34"/>
      <c r="S250" s="35">
        <f t="shared" si="27"/>
        <v>0</v>
      </c>
      <c r="T250" s="33"/>
      <c r="U250" s="34"/>
      <c r="V250" s="35">
        <f t="shared" si="28"/>
        <v>0</v>
      </c>
      <c r="W250" s="33"/>
      <c r="X250" s="34"/>
      <c r="Y250" s="35">
        <f t="shared" si="29"/>
        <v>0</v>
      </c>
      <c r="Z250" s="36"/>
      <c r="AA250" s="36"/>
      <c r="AB250" s="36"/>
      <c r="AC250" s="29" t="str">
        <f t="shared" si="30"/>
        <v xml:space="preserve"> </v>
      </c>
      <c r="AD250" s="30" t="str">
        <f t="shared" si="31"/>
        <v xml:space="preserve"> راسب  </v>
      </c>
      <c r="AE250" s="36"/>
    </row>
    <row r="251" spans="1:31" ht="33" customHeight="1" thickBot="1">
      <c r="A251" s="253" t="s">
        <v>30</v>
      </c>
      <c r="B251" s="237" t="s">
        <v>30</v>
      </c>
      <c r="C251" s="88"/>
      <c r="D251" s="31"/>
      <c r="E251" s="33"/>
      <c r="F251" s="34"/>
      <c r="G251" s="35">
        <f t="shared" si="24"/>
        <v>0</v>
      </c>
      <c r="H251" s="33"/>
      <c r="I251" s="34"/>
      <c r="J251" s="35">
        <f t="shared" si="25"/>
        <v>0</v>
      </c>
      <c r="K251" s="33"/>
      <c r="L251" s="34"/>
      <c r="M251" s="35">
        <f t="shared" si="26"/>
        <v>0</v>
      </c>
      <c r="N251" s="200"/>
      <c r="O251" s="200"/>
      <c r="P251" s="200"/>
      <c r="Q251" s="33"/>
      <c r="R251" s="34"/>
      <c r="S251" s="35">
        <f t="shared" si="27"/>
        <v>0</v>
      </c>
      <c r="T251" s="33"/>
      <c r="U251" s="34"/>
      <c r="V251" s="35">
        <f t="shared" si="28"/>
        <v>0</v>
      </c>
      <c r="W251" s="33"/>
      <c r="X251" s="34"/>
      <c r="Y251" s="35">
        <f t="shared" si="29"/>
        <v>0</v>
      </c>
      <c r="Z251" s="36"/>
      <c r="AA251" s="36"/>
      <c r="AB251" s="36"/>
      <c r="AC251" s="29" t="str">
        <f t="shared" si="30"/>
        <v xml:space="preserve"> </v>
      </c>
      <c r="AD251" s="30" t="str">
        <f t="shared" si="31"/>
        <v xml:space="preserve"> راسب  </v>
      </c>
      <c r="AE251" s="36"/>
    </row>
    <row r="252" spans="1:31" ht="33" customHeight="1" thickBot="1">
      <c r="A252" s="253" t="s">
        <v>30</v>
      </c>
      <c r="B252" s="237" t="s">
        <v>30</v>
      </c>
      <c r="C252" s="88"/>
      <c r="D252" s="31"/>
      <c r="E252" s="33"/>
      <c r="F252" s="34"/>
      <c r="G252" s="35">
        <f t="shared" si="24"/>
        <v>0</v>
      </c>
      <c r="H252" s="33"/>
      <c r="I252" s="34"/>
      <c r="J252" s="35">
        <f t="shared" si="25"/>
        <v>0</v>
      </c>
      <c r="K252" s="33"/>
      <c r="L252" s="34"/>
      <c r="M252" s="35">
        <f t="shared" si="26"/>
        <v>0</v>
      </c>
      <c r="N252" s="200"/>
      <c r="O252" s="200"/>
      <c r="P252" s="200"/>
      <c r="Q252" s="33"/>
      <c r="R252" s="34"/>
      <c r="S252" s="35">
        <f t="shared" si="27"/>
        <v>0</v>
      </c>
      <c r="T252" s="33"/>
      <c r="U252" s="34"/>
      <c r="V252" s="35">
        <f t="shared" si="28"/>
        <v>0</v>
      </c>
      <c r="W252" s="33"/>
      <c r="X252" s="34"/>
      <c r="Y252" s="35">
        <f t="shared" si="29"/>
        <v>0</v>
      </c>
      <c r="Z252" s="36"/>
      <c r="AA252" s="36"/>
      <c r="AB252" s="36"/>
      <c r="AC252" s="29" t="str">
        <f t="shared" si="30"/>
        <v xml:space="preserve"> </v>
      </c>
      <c r="AD252" s="30" t="str">
        <f t="shared" si="31"/>
        <v xml:space="preserve"> راسب  </v>
      </c>
      <c r="AE252" s="36"/>
    </row>
    <row r="253" spans="1:31" ht="33" customHeight="1" thickBot="1">
      <c r="A253" s="253" t="s">
        <v>30</v>
      </c>
      <c r="B253" s="237" t="s">
        <v>30</v>
      </c>
      <c r="C253" s="88"/>
      <c r="D253" s="31"/>
      <c r="E253" s="33"/>
      <c r="F253" s="34"/>
      <c r="G253" s="35">
        <f t="shared" si="24"/>
        <v>0</v>
      </c>
      <c r="H253" s="33"/>
      <c r="I253" s="34"/>
      <c r="J253" s="35">
        <f t="shared" si="25"/>
        <v>0</v>
      </c>
      <c r="K253" s="33"/>
      <c r="L253" s="34"/>
      <c r="M253" s="35">
        <f t="shared" si="26"/>
        <v>0</v>
      </c>
      <c r="N253" s="200"/>
      <c r="O253" s="200"/>
      <c r="P253" s="200"/>
      <c r="Q253" s="33"/>
      <c r="R253" s="34"/>
      <c r="S253" s="35">
        <f t="shared" si="27"/>
        <v>0</v>
      </c>
      <c r="T253" s="33"/>
      <c r="U253" s="34"/>
      <c r="V253" s="35">
        <f t="shared" si="28"/>
        <v>0</v>
      </c>
      <c r="W253" s="33"/>
      <c r="X253" s="34"/>
      <c r="Y253" s="35">
        <f t="shared" si="29"/>
        <v>0</v>
      </c>
      <c r="Z253" s="36"/>
      <c r="AA253" s="36"/>
      <c r="AB253" s="36"/>
      <c r="AC253" s="29" t="str">
        <f t="shared" si="30"/>
        <v xml:space="preserve"> </v>
      </c>
      <c r="AD253" s="30" t="str">
        <f t="shared" si="31"/>
        <v xml:space="preserve"> راسب  </v>
      </c>
      <c r="AE253" s="36"/>
    </row>
    <row r="254" spans="1:31" ht="33" customHeight="1" thickBot="1">
      <c r="A254" s="253" t="s">
        <v>30</v>
      </c>
      <c r="B254" s="237" t="s">
        <v>30</v>
      </c>
      <c r="C254" s="88"/>
      <c r="D254" s="31"/>
      <c r="E254" s="33"/>
      <c r="F254" s="34"/>
      <c r="G254" s="35">
        <f t="shared" si="24"/>
        <v>0</v>
      </c>
      <c r="H254" s="33"/>
      <c r="I254" s="34"/>
      <c r="J254" s="35">
        <f t="shared" si="25"/>
        <v>0</v>
      </c>
      <c r="K254" s="33"/>
      <c r="L254" s="34"/>
      <c r="M254" s="35">
        <f t="shared" si="26"/>
        <v>0</v>
      </c>
      <c r="N254" s="200"/>
      <c r="O254" s="200"/>
      <c r="P254" s="200"/>
      <c r="Q254" s="33"/>
      <c r="R254" s="34"/>
      <c r="S254" s="35">
        <f t="shared" si="27"/>
        <v>0</v>
      </c>
      <c r="T254" s="33"/>
      <c r="U254" s="34"/>
      <c r="V254" s="35">
        <f t="shared" si="28"/>
        <v>0</v>
      </c>
      <c r="W254" s="33"/>
      <c r="X254" s="34"/>
      <c r="Y254" s="35">
        <f t="shared" si="29"/>
        <v>0</v>
      </c>
      <c r="Z254" s="36"/>
      <c r="AA254" s="36"/>
      <c r="AB254" s="36"/>
      <c r="AC254" s="29" t="str">
        <f t="shared" si="30"/>
        <v xml:space="preserve"> </v>
      </c>
      <c r="AD254" s="30" t="str">
        <f t="shared" si="31"/>
        <v xml:space="preserve"> راسب  </v>
      </c>
      <c r="AE254" s="36"/>
    </row>
    <row r="255" spans="1:31" ht="33" customHeight="1" thickBot="1">
      <c r="A255" s="253" t="s">
        <v>30</v>
      </c>
      <c r="B255" s="237" t="s">
        <v>30</v>
      </c>
      <c r="C255" s="88"/>
      <c r="D255" s="31"/>
      <c r="E255" s="33"/>
      <c r="F255" s="34"/>
      <c r="G255" s="35">
        <f t="shared" si="24"/>
        <v>0</v>
      </c>
      <c r="H255" s="33"/>
      <c r="I255" s="34"/>
      <c r="J255" s="35">
        <f t="shared" si="25"/>
        <v>0</v>
      </c>
      <c r="K255" s="33"/>
      <c r="L255" s="34"/>
      <c r="M255" s="35">
        <f t="shared" si="26"/>
        <v>0</v>
      </c>
      <c r="N255" s="200"/>
      <c r="O255" s="200"/>
      <c r="P255" s="200"/>
      <c r="Q255" s="33"/>
      <c r="R255" s="34"/>
      <c r="S255" s="35">
        <f t="shared" si="27"/>
        <v>0</v>
      </c>
      <c r="T255" s="33"/>
      <c r="U255" s="34"/>
      <c r="V255" s="35">
        <f t="shared" si="28"/>
        <v>0</v>
      </c>
      <c r="W255" s="33"/>
      <c r="X255" s="34"/>
      <c r="Y255" s="35">
        <f t="shared" si="29"/>
        <v>0</v>
      </c>
      <c r="Z255" s="36"/>
      <c r="AA255" s="36"/>
      <c r="AB255" s="36"/>
      <c r="AC255" s="29" t="str">
        <f t="shared" si="30"/>
        <v xml:space="preserve"> </v>
      </c>
      <c r="AD255" s="30" t="str">
        <f t="shared" si="31"/>
        <v xml:space="preserve"> راسب  </v>
      </c>
      <c r="AE255" s="36"/>
    </row>
    <row r="256" spans="1:31" ht="33" customHeight="1" thickBot="1">
      <c r="A256" s="253" t="s">
        <v>30</v>
      </c>
      <c r="B256" s="237" t="s">
        <v>30</v>
      </c>
      <c r="C256" s="88"/>
      <c r="D256" s="31"/>
      <c r="E256" s="33"/>
      <c r="F256" s="34"/>
      <c r="G256" s="35">
        <f t="shared" si="24"/>
        <v>0</v>
      </c>
      <c r="H256" s="33"/>
      <c r="I256" s="34"/>
      <c r="J256" s="35">
        <f t="shared" si="25"/>
        <v>0</v>
      </c>
      <c r="K256" s="33"/>
      <c r="L256" s="34"/>
      <c r="M256" s="35">
        <f t="shared" si="26"/>
        <v>0</v>
      </c>
      <c r="N256" s="200"/>
      <c r="O256" s="200"/>
      <c r="P256" s="200"/>
      <c r="Q256" s="33"/>
      <c r="R256" s="34"/>
      <c r="S256" s="35">
        <f t="shared" si="27"/>
        <v>0</v>
      </c>
      <c r="T256" s="33"/>
      <c r="U256" s="34"/>
      <c r="V256" s="35">
        <f t="shared" si="28"/>
        <v>0</v>
      </c>
      <c r="W256" s="33"/>
      <c r="X256" s="34"/>
      <c r="Y256" s="35">
        <f t="shared" si="29"/>
        <v>0</v>
      </c>
      <c r="Z256" s="36"/>
      <c r="AA256" s="36"/>
      <c r="AB256" s="36"/>
      <c r="AC256" s="29" t="str">
        <f t="shared" si="30"/>
        <v xml:space="preserve"> </v>
      </c>
      <c r="AD256" s="30" t="str">
        <f t="shared" si="31"/>
        <v xml:space="preserve"> راسب  </v>
      </c>
      <c r="AE256" s="36"/>
    </row>
    <row r="257" spans="1:31" ht="33" customHeight="1" thickBot="1">
      <c r="A257" s="253" t="s">
        <v>30</v>
      </c>
      <c r="B257" s="237" t="s">
        <v>30</v>
      </c>
      <c r="C257" s="88"/>
      <c r="D257" s="31"/>
      <c r="E257" s="33"/>
      <c r="F257" s="34"/>
      <c r="G257" s="35">
        <f t="shared" si="24"/>
        <v>0</v>
      </c>
      <c r="H257" s="33"/>
      <c r="I257" s="34"/>
      <c r="J257" s="35">
        <f t="shared" si="25"/>
        <v>0</v>
      </c>
      <c r="K257" s="33"/>
      <c r="L257" s="34"/>
      <c r="M257" s="35">
        <f t="shared" si="26"/>
        <v>0</v>
      </c>
      <c r="N257" s="200"/>
      <c r="O257" s="200"/>
      <c r="P257" s="200"/>
      <c r="Q257" s="33"/>
      <c r="R257" s="34"/>
      <c r="S257" s="35">
        <f t="shared" si="27"/>
        <v>0</v>
      </c>
      <c r="T257" s="33"/>
      <c r="U257" s="34"/>
      <c r="V257" s="35">
        <f t="shared" si="28"/>
        <v>0</v>
      </c>
      <c r="W257" s="33"/>
      <c r="X257" s="34"/>
      <c r="Y257" s="35">
        <f t="shared" si="29"/>
        <v>0</v>
      </c>
      <c r="Z257" s="36"/>
      <c r="AA257" s="36"/>
      <c r="AB257" s="36"/>
      <c r="AC257" s="29" t="str">
        <f t="shared" si="30"/>
        <v xml:space="preserve"> </v>
      </c>
      <c r="AD257" s="30" t="str">
        <f t="shared" si="31"/>
        <v xml:space="preserve"> راسب  </v>
      </c>
      <c r="AE257" s="36"/>
    </row>
    <row r="258" spans="1:31" ht="33" customHeight="1" thickBot="1">
      <c r="A258" s="253" t="s">
        <v>30</v>
      </c>
      <c r="B258" s="237" t="s">
        <v>30</v>
      </c>
      <c r="C258" s="88"/>
      <c r="D258" s="31"/>
      <c r="E258" s="33"/>
      <c r="F258" s="34"/>
      <c r="G258" s="35">
        <f t="shared" si="24"/>
        <v>0</v>
      </c>
      <c r="H258" s="33"/>
      <c r="I258" s="34"/>
      <c r="J258" s="35">
        <f t="shared" si="25"/>
        <v>0</v>
      </c>
      <c r="K258" s="33"/>
      <c r="L258" s="34"/>
      <c r="M258" s="35">
        <f t="shared" si="26"/>
        <v>0</v>
      </c>
      <c r="N258" s="200"/>
      <c r="O258" s="200"/>
      <c r="P258" s="200"/>
      <c r="Q258" s="33"/>
      <c r="R258" s="34"/>
      <c r="S258" s="35">
        <f t="shared" si="27"/>
        <v>0</v>
      </c>
      <c r="T258" s="33"/>
      <c r="U258" s="34"/>
      <c r="V258" s="35">
        <f t="shared" si="28"/>
        <v>0</v>
      </c>
      <c r="W258" s="33"/>
      <c r="X258" s="34"/>
      <c r="Y258" s="35">
        <f t="shared" si="29"/>
        <v>0</v>
      </c>
      <c r="Z258" s="36"/>
      <c r="AA258" s="36"/>
      <c r="AB258" s="36"/>
      <c r="AC258" s="29" t="str">
        <f t="shared" si="30"/>
        <v xml:space="preserve"> </v>
      </c>
      <c r="AD258" s="30" t="str">
        <f t="shared" si="31"/>
        <v xml:space="preserve"> راسب  </v>
      </c>
      <c r="AE258" s="36"/>
    </row>
    <row r="259" spans="1:31" ht="33" customHeight="1" thickBot="1">
      <c r="A259" s="253" t="s">
        <v>30</v>
      </c>
      <c r="B259" s="237" t="s">
        <v>30</v>
      </c>
      <c r="C259" s="88"/>
      <c r="D259" s="31"/>
      <c r="E259" s="33"/>
      <c r="F259" s="34"/>
      <c r="G259" s="35">
        <f t="shared" si="24"/>
        <v>0</v>
      </c>
      <c r="H259" s="33"/>
      <c r="I259" s="34"/>
      <c r="J259" s="35">
        <f t="shared" si="25"/>
        <v>0</v>
      </c>
      <c r="K259" s="33"/>
      <c r="L259" s="34"/>
      <c r="M259" s="35">
        <f t="shared" si="26"/>
        <v>0</v>
      </c>
      <c r="N259" s="200"/>
      <c r="O259" s="200"/>
      <c r="P259" s="200"/>
      <c r="Q259" s="33"/>
      <c r="R259" s="34"/>
      <c r="S259" s="35">
        <f t="shared" si="27"/>
        <v>0</v>
      </c>
      <c r="T259" s="33"/>
      <c r="U259" s="34"/>
      <c r="V259" s="35">
        <f t="shared" si="28"/>
        <v>0</v>
      </c>
      <c r="W259" s="33"/>
      <c r="X259" s="34"/>
      <c r="Y259" s="35">
        <f t="shared" si="29"/>
        <v>0</v>
      </c>
      <c r="Z259" s="36"/>
      <c r="AA259" s="36"/>
      <c r="AB259" s="36"/>
      <c r="AC259" s="29" t="str">
        <f t="shared" si="30"/>
        <v xml:space="preserve"> </v>
      </c>
      <c r="AD259" s="30" t="str">
        <f t="shared" si="31"/>
        <v xml:space="preserve"> راسب  </v>
      </c>
      <c r="AE259" s="36"/>
    </row>
    <row r="260" spans="1:31" ht="33" customHeight="1" thickBot="1">
      <c r="A260" s="253" t="s">
        <v>30</v>
      </c>
      <c r="B260" s="237" t="s">
        <v>30</v>
      </c>
      <c r="C260" s="88"/>
      <c r="D260" s="31"/>
      <c r="E260" s="33"/>
      <c r="F260" s="34"/>
      <c r="G260" s="35">
        <f t="shared" si="24"/>
        <v>0</v>
      </c>
      <c r="H260" s="33"/>
      <c r="I260" s="34"/>
      <c r="J260" s="35">
        <f t="shared" si="25"/>
        <v>0</v>
      </c>
      <c r="K260" s="33"/>
      <c r="L260" s="34"/>
      <c r="M260" s="35">
        <f t="shared" si="26"/>
        <v>0</v>
      </c>
      <c r="N260" s="200"/>
      <c r="O260" s="200"/>
      <c r="P260" s="200"/>
      <c r="Q260" s="33"/>
      <c r="R260" s="34"/>
      <c r="S260" s="35">
        <f t="shared" si="27"/>
        <v>0</v>
      </c>
      <c r="T260" s="33"/>
      <c r="U260" s="34"/>
      <c r="V260" s="35">
        <f t="shared" si="28"/>
        <v>0</v>
      </c>
      <c r="W260" s="33"/>
      <c r="X260" s="34"/>
      <c r="Y260" s="35">
        <f t="shared" si="29"/>
        <v>0</v>
      </c>
      <c r="Z260" s="36"/>
      <c r="AA260" s="36"/>
      <c r="AB260" s="36"/>
      <c r="AC260" s="29" t="str">
        <f t="shared" si="30"/>
        <v xml:space="preserve"> </v>
      </c>
      <c r="AD260" s="30" t="str">
        <f t="shared" si="31"/>
        <v xml:space="preserve"> راسب  </v>
      </c>
      <c r="AE260" s="36"/>
    </row>
    <row r="261" spans="1:31" ht="33" customHeight="1" thickBot="1">
      <c r="A261" s="253" t="s">
        <v>30</v>
      </c>
      <c r="B261" s="237" t="s">
        <v>30</v>
      </c>
      <c r="C261" s="88"/>
      <c r="D261" s="31"/>
      <c r="E261" s="33"/>
      <c r="F261" s="34"/>
      <c r="G261" s="35">
        <f t="shared" si="24"/>
        <v>0</v>
      </c>
      <c r="H261" s="33"/>
      <c r="I261" s="34"/>
      <c r="J261" s="35">
        <f t="shared" si="25"/>
        <v>0</v>
      </c>
      <c r="K261" s="33"/>
      <c r="L261" s="34"/>
      <c r="M261" s="35">
        <f t="shared" si="26"/>
        <v>0</v>
      </c>
      <c r="N261" s="200"/>
      <c r="O261" s="200"/>
      <c r="P261" s="200"/>
      <c r="Q261" s="33"/>
      <c r="R261" s="34"/>
      <c r="S261" s="35">
        <f t="shared" si="27"/>
        <v>0</v>
      </c>
      <c r="T261" s="33"/>
      <c r="U261" s="34"/>
      <c r="V261" s="35">
        <f t="shared" si="28"/>
        <v>0</v>
      </c>
      <c r="W261" s="33"/>
      <c r="X261" s="34"/>
      <c r="Y261" s="35">
        <f t="shared" si="29"/>
        <v>0</v>
      </c>
      <c r="Z261" s="36"/>
      <c r="AA261" s="36"/>
      <c r="AB261" s="36"/>
      <c r="AC261" s="29" t="str">
        <f t="shared" si="30"/>
        <v xml:space="preserve"> </v>
      </c>
      <c r="AD261" s="30" t="str">
        <f t="shared" si="31"/>
        <v xml:space="preserve"> راسب  </v>
      </c>
      <c r="AE261" s="36"/>
    </row>
    <row r="262" spans="1:31" ht="33" customHeight="1" thickBot="1">
      <c r="A262" s="253" t="s">
        <v>30</v>
      </c>
      <c r="B262" s="237" t="s">
        <v>30</v>
      </c>
      <c r="C262" s="88"/>
      <c r="D262" s="31"/>
      <c r="E262" s="33"/>
      <c r="F262" s="34"/>
      <c r="G262" s="35">
        <f t="shared" si="24"/>
        <v>0</v>
      </c>
      <c r="H262" s="33"/>
      <c r="I262" s="34"/>
      <c r="J262" s="35">
        <f t="shared" si="25"/>
        <v>0</v>
      </c>
      <c r="K262" s="33"/>
      <c r="L262" s="34"/>
      <c r="M262" s="35">
        <f t="shared" si="26"/>
        <v>0</v>
      </c>
      <c r="N262" s="200"/>
      <c r="O262" s="200"/>
      <c r="P262" s="200"/>
      <c r="Q262" s="33"/>
      <c r="R262" s="34"/>
      <c r="S262" s="35">
        <f t="shared" si="27"/>
        <v>0</v>
      </c>
      <c r="T262" s="33"/>
      <c r="U262" s="34"/>
      <c r="V262" s="35">
        <f t="shared" si="28"/>
        <v>0</v>
      </c>
      <c r="W262" s="33"/>
      <c r="X262" s="34"/>
      <c r="Y262" s="35">
        <f t="shared" si="29"/>
        <v>0</v>
      </c>
      <c r="Z262" s="36"/>
      <c r="AA262" s="36"/>
      <c r="AB262" s="36"/>
      <c r="AC262" s="29" t="str">
        <f t="shared" si="30"/>
        <v xml:space="preserve"> </v>
      </c>
      <c r="AD262" s="30" t="str">
        <f t="shared" si="31"/>
        <v xml:space="preserve"> راسب  </v>
      </c>
      <c r="AE262" s="36"/>
    </row>
    <row r="263" spans="1:31" ht="33" customHeight="1" thickBot="1">
      <c r="A263" s="253" t="s">
        <v>30</v>
      </c>
      <c r="B263" s="237" t="s">
        <v>30</v>
      </c>
      <c r="C263" s="88"/>
      <c r="D263" s="31"/>
      <c r="E263" s="33"/>
      <c r="F263" s="34"/>
      <c r="G263" s="35">
        <f t="shared" si="24"/>
        <v>0</v>
      </c>
      <c r="H263" s="33"/>
      <c r="I263" s="34"/>
      <c r="J263" s="35">
        <f t="shared" si="25"/>
        <v>0</v>
      </c>
      <c r="K263" s="33"/>
      <c r="L263" s="34"/>
      <c r="M263" s="35">
        <f t="shared" si="26"/>
        <v>0</v>
      </c>
      <c r="N263" s="200"/>
      <c r="O263" s="200"/>
      <c r="P263" s="200"/>
      <c r="Q263" s="33"/>
      <c r="R263" s="34"/>
      <c r="S263" s="35">
        <f t="shared" si="27"/>
        <v>0</v>
      </c>
      <c r="T263" s="33"/>
      <c r="U263" s="34"/>
      <c r="V263" s="35">
        <f t="shared" si="28"/>
        <v>0</v>
      </c>
      <c r="W263" s="33"/>
      <c r="X263" s="34"/>
      <c r="Y263" s="35">
        <f t="shared" si="29"/>
        <v>0</v>
      </c>
      <c r="Z263" s="36"/>
      <c r="AA263" s="36"/>
      <c r="AB263" s="36"/>
      <c r="AC263" s="29" t="str">
        <f t="shared" si="30"/>
        <v xml:space="preserve"> </v>
      </c>
      <c r="AD263" s="30" t="str">
        <f t="shared" si="31"/>
        <v xml:space="preserve"> راسب  </v>
      </c>
      <c r="AE263" s="36"/>
    </row>
    <row r="264" spans="1:31" ht="33" customHeight="1" thickBot="1">
      <c r="A264" s="253" t="s">
        <v>30</v>
      </c>
      <c r="B264" s="237" t="s">
        <v>30</v>
      </c>
      <c r="C264" s="88"/>
      <c r="D264" s="31"/>
      <c r="E264" s="33"/>
      <c r="F264" s="34"/>
      <c r="G264" s="35">
        <f t="shared" si="24"/>
        <v>0</v>
      </c>
      <c r="H264" s="33"/>
      <c r="I264" s="34"/>
      <c r="J264" s="35">
        <f t="shared" si="25"/>
        <v>0</v>
      </c>
      <c r="K264" s="33"/>
      <c r="L264" s="34"/>
      <c r="M264" s="35">
        <f t="shared" si="26"/>
        <v>0</v>
      </c>
      <c r="N264" s="200"/>
      <c r="O264" s="200"/>
      <c r="P264" s="200"/>
      <c r="Q264" s="33"/>
      <c r="R264" s="34"/>
      <c r="S264" s="35">
        <f t="shared" si="27"/>
        <v>0</v>
      </c>
      <c r="T264" s="33"/>
      <c r="U264" s="34"/>
      <c r="V264" s="35">
        <f t="shared" si="28"/>
        <v>0</v>
      </c>
      <c r="W264" s="33"/>
      <c r="X264" s="34"/>
      <c r="Y264" s="35">
        <f t="shared" si="29"/>
        <v>0</v>
      </c>
      <c r="Z264" s="36"/>
      <c r="AA264" s="36"/>
      <c r="AB264" s="36"/>
      <c r="AC264" s="29" t="str">
        <f t="shared" si="30"/>
        <v xml:space="preserve"> </v>
      </c>
      <c r="AD264" s="30" t="str">
        <f t="shared" si="31"/>
        <v xml:space="preserve"> راسب  </v>
      </c>
      <c r="AE264" s="36"/>
    </row>
    <row r="265" spans="1:31" ht="33" customHeight="1" thickBot="1">
      <c r="A265" s="253" t="s">
        <v>30</v>
      </c>
      <c r="B265" s="237" t="s">
        <v>30</v>
      </c>
      <c r="C265" s="88"/>
      <c r="D265" s="31"/>
      <c r="E265" s="33"/>
      <c r="F265" s="34"/>
      <c r="G265" s="35">
        <f t="shared" si="24"/>
        <v>0</v>
      </c>
      <c r="H265" s="33"/>
      <c r="I265" s="34"/>
      <c r="J265" s="35">
        <f t="shared" si="25"/>
        <v>0</v>
      </c>
      <c r="K265" s="33"/>
      <c r="L265" s="34"/>
      <c r="M265" s="35">
        <f t="shared" si="26"/>
        <v>0</v>
      </c>
      <c r="N265" s="200"/>
      <c r="O265" s="200"/>
      <c r="P265" s="200"/>
      <c r="Q265" s="33"/>
      <c r="R265" s="34"/>
      <c r="S265" s="35">
        <f t="shared" si="27"/>
        <v>0</v>
      </c>
      <c r="T265" s="33"/>
      <c r="U265" s="34"/>
      <c r="V265" s="35">
        <f t="shared" si="28"/>
        <v>0</v>
      </c>
      <c r="W265" s="33"/>
      <c r="X265" s="34"/>
      <c r="Y265" s="35">
        <f t="shared" si="29"/>
        <v>0</v>
      </c>
      <c r="Z265" s="36"/>
      <c r="AA265" s="36"/>
      <c r="AB265" s="36"/>
      <c r="AC265" s="29" t="str">
        <f t="shared" si="30"/>
        <v xml:space="preserve"> </v>
      </c>
      <c r="AD265" s="30" t="str">
        <f t="shared" si="31"/>
        <v xml:space="preserve"> راسب  </v>
      </c>
      <c r="AE265" s="36"/>
    </row>
    <row r="266" spans="1:31" ht="33" customHeight="1" thickBot="1">
      <c r="A266" s="253" t="s">
        <v>30</v>
      </c>
      <c r="B266" s="237" t="s">
        <v>30</v>
      </c>
      <c r="C266" s="88"/>
      <c r="D266" s="31"/>
      <c r="E266" s="33"/>
      <c r="F266" s="34"/>
      <c r="G266" s="35">
        <f t="shared" si="24"/>
        <v>0</v>
      </c>
      <c r="H266" s="33"/>
      <c r="I266" s="34"/>
      <c r="J266" s="35">
        <f t="shared" si="25"/>
        <v>0</v>
      </c>
      <c r="K266" s="33"/>
      <c r="L266" s="34"/>
      <c r="M266" s="35">
        <f t="shared" si="26"/>
        <v>0</v>
      </c>
      <c r="N266" s="200"/>
      <c r="O266" s="200"/>
      <c r="P266" s="200"/>
      <c r="Q266" s="33"/>
      <c r="R266" s="34"/>
      <c r="S266" s="35">
        <f t="shared" si="27"/>
        <v>0</v>
      </c>
      <c r="T266" s="33"/>
      <c r="U266" s="34"/>
      <c r="V266" s="35">
        <f t="shared" si="28"/>
        <v>0</v>
      </c>
      <c r="W266" s="33"/>
      <c r="X266" s="34"/>
      <c r="Y266" s="35">
        <f t="shared" si="29"/>
        <v>0</v>
      </c>
      <c r="Z266" s="36"/>
      <c r="AA266" s="36"/>
      <c r="AB266" s="36"/>
      <c r="AC266" s="29" t="str">
        <f t="shared" si="30"/>
        <v xml:space="preserve"> </v>
      </c>
      <c r="AD266" s="30" t="str">
        <f t="shared" si="31"/>
        <v xml:space="preserve"> راسب  </v>
      </c>
      <c r="AE266" s="36"/>
    </row>
    <row r="267" spans="1:31" ht="33" customHeight="1" thickBot="1">
      <c r="A267" s="253" t="s">
        <v>30</v>
      </c>
      <c r="B267" s="237" t="s">
        <v>30</v>
      </c>
      <c r="C267" s="88"/>
      <c r="D267" s="31"/>
      <c r="E267" s="33"/>
      <c r="F267" s="34"/>
      <c r="G267" s="35">
        <f t="shared" si="24"/>
        <v>0</v>
      </c>
      <c r="H267" s="33"/>
      <c r="I267" s="34"/>
      <c r="J267" s="35">
        <f t="shared" si="25"/>
        <v>0</v>
      </c>
      <c r="K267" s="33"/>
      <c r="L267" s="34"/>
      <c r="M267" s="35">
        <f t="shared" si="26"/>
        <v>0</v>
      </c>
      <c r="N267" s="200"/>
      <c r="O267" s="200"/>
      <c r="P267" s="200"/>
      <c r="Q267" s="33"/>
      <c r="R267" s="34"/>
      <c r="S267" s="35">
        <f t="shared" si="27"/>
        <v>0</v>
      </c>
      <c r="T267" s="33"/>
      <c r="U267" s="34"/>
      <c r="V267" s="35">
        <f t="shared" si="28"/>
        <v>0</v>
      </c>
      <c r="W267" s="33"/>
      <c r="X267" s="34"/>
      <c r="Y267" s="35">
        <f t="shared" si="29"/>
        <v>0</v>
      </c>
      <c r="Z267" s="36"/>
      <c r="AA267" s="36"/>
      <c r="AB267" s="36"/>
      <c r="AC267" s="29" t="str">
        <f t="shared" si="30"/>
        <v xml:space="preserve"> </v>
      </c>
      <c r="AD267" s="30" t="str">
        <f t="shared" si="31"/>
        <v xml:space="preserve"> راسب  </v>
      </c>
      <c r="AE267" s="36"/>
    </row>
    <row r="268" spans="1:31" ht="33" customHeight="1" thickBot="1">
      <c r="A268" s="253" t="s">
        <v>30</v>
      </c>
      <c r="B268" s="237" t="s">
        <v>30</v>
      </c>
      <c r="C268" s="88"/>
      <c r="D268" s="31"/>
      <c r="E268" s="33"/>
      <c r="F268" s="34"/>
      <c r="G268" s="35">
        <f t="shared" si="24"/>
        <v>0</v>
      </c>
      <c r="H268" s="33"/>
      <c r="I268" s="34"/>
      <c r="J268" s="35">
        <f t="shared" si="25"/>
        <v>0</v>
      </c>
      <c r="K268" s="33"/>
      <c r="L268" s="34"/>
      <c r="M268" s="35">
        <f t="shared" si="26"/>
        <v>0</v>
      </c>
      <c r="N268" s="200"/>
      <c r="O268" s="200"/>
      <c r="P268" s="200"/>
      <c r="Q268" s="33"/>
      <c r="R268" s="34"/>
      <c r="S268" s="35">
        <f t="shared" si="27"/>
        <v>0</v>
      </c>
      <c r="T268" s="33"/>
      <c r="U268" s="34"/>
      <c r="V268" s="35">
        <f t="shared" si="28"/>
        <v>0</v>
      </c>
      <c r="W268" s="33"/>
      <c r="X268" s="34"/>
      <c r="Y268" s="35">
        <f t="shared" si="29"/>
        <v>0</v>
      </c>
      <c r="Z268" s="36"/>
      <c r="AA268" s="36"/>
      <c r="AB268" s="36"/>
      <c r="AC268" s="29" t="str">
        <f t="shared" si="30"/>
        <v xml:space="preserve"> </v>
      </c>
      <c r="AD268" s="30" t="str">
        <f t="shared" si="31"/>
        <v xml:space="preserve"> راسب  </v>
      </c>
      <c r="AE268" s="36"/>
    </row>
    <row r="269" spans="1:31" ht="33" customHeight="1" thickBot="1">
      <c r="A269" s="253" t="s">
        <v>30</v>
      </c>
      <c r="B269" s="237" t="s">
        <v>30</v>
      </c>
      <c r="C269" s="88"/>
      <c r="D269" s="31"/>
      <c r="E269" s="33"/>
      <c r="F269" s="34"/>
      <c r="G269" s="35">
        <f t="shared" ref="G269:G332" si="32">E269+F269</f>
        <v>0</v>
      </c>
      <c r="H269" s="33"/>
      <c r="I269" s="34"/>
      <c r="J269" s="35">
        <f t="shared" ref="J269:J332" si="33">H269+I269</f>
        <v>0</v>
      </c>
      <c r="K269" s="33"/>
      <c r="L269" s="34"/>
      <c r="M269" s="35">
        <f t="shared" ref="M269:M332" si="34">K269+L269</f>
        <v>0</v>
      </c>
      <c r="N269" s="200"/>
      <c r="O269" s="200"/>
      <c r="P269" s="200"/>
      <c r="Q269" s="33"/>
      <c r="R269" s="34"/>
      <c r="S269" s="35">
        <f t="shared" ref="S269:S332" si="35">Q269+R269</f>
        <v>0</v>
      </c>
      <c r="T269" s="33"/>
      <c r="U269" s="34"/>
      <c r="V269" s="35">
        <f t="shared" ref="V269:V332" si="36">T269+U269</f>
        <v>0</v>
      </c>
      <c r="W269" s="33"/>
      <c r="X269" s="34"/>
      <c r="Y269" s="35">
        <f t="shared" ref="Y269:Y332" si="37">W269+X269</f>
        <v>0</v>
      </c>
      <c r="Z269" s="36"/>
      <c r="AA269" s="36"/>
      <c r="AB269" s="36"/>
      <c r="AC269" s="29" t="str">
        <f t="shared" ref="AC269:AC332" si="38">IF(AND(G269&gt;=50,J269&gt;=50,M269&gt;=50,S269&gt;=50,V269&gt;=50,Y269&gt;=50),SUM(AB269,AA269,Z269,Y269,V269,S269,M269,J269,G269)," ")</f>
        <v xml:space="preserve"> </v>
      </c>
      <c r="AD269" s="30" t="str">
        <f t="shared" ref="AD269:AD332" si="39">IF(AND(Y269&gt;=50,V269&gt;=50,S269&gt;=50,M269&gt;=50,J269&gt;=50,G269&gt;=50)," ناجح"," راسب  ")</f>
        <v xml:space="preserve"> راسب  </v>
      </c>
      <c r="AE269" s="36"/>
    </row>
    <row r="270" spans="1:31" ht="33" customHeight="1" thickBot="1">
      <c r="A270" s="253" t="s">
        <v>30</v>
      </c>
      <c r="B270" s="237" t="s">
        <v>30</v>
      </c>
      <c r="C270" s="88"/>
      <c r="D270" s="31"/>
      <c r="E270" s="33"/>
      <c r="F270" s="34"/>
      <c r="G270" s="35">
        <f t="shared" si="32"/>
        <v>0</v>
      </c>
      <c r="H270" s="33"/>
      <c r="I270" s="34"/>
      <c r="J270" s="35">
        <f t="shared" si="33"/>
        <v>0</v>
      </c>
      <c r="K270" s="33"/>
      <c r="L270" s="34"/>
      <c r="M270" s="35">
        <f t="shared" si="34"/>
        <v>0</v>
      </c>
      <c r="N270" s="200"/>
      <c r="O270" s="200"/>
      <c r="P270" s="200"/>
      <c r="Q270" s="33"/>
      <c r="R270" s="34"/>
      <c r="S270" s="35">
        <f t="shared" si="35"/>
        <v>0</v>
      </c>
      <c r="T270" s="33"/>
      <c r="U270" s="34"/>
      <c r="V270" s="35">
        <f t="shared" si="36"/>
        <v>0</v>
      </c>
      <c r="W270" s="33"/>
      <c r="X270" s="34"/>
      <c r="Y270" s="35">
        <f t="shared" si="37"/>
        <v>0</v>
      </c>
      <c r="Z270" s="36"/>
      <c r="AA270" s="36"/>
      <c r="AB270" s="36"/>
      <c r="AC270" s="29" t="str">
        <f t="shared" si="38"/>
        <v xml:space="preserve"> </v>
      </c>
      <c r="AD270" s="30" t="str">
        <f t="shared" si="39"/>
        <v xml:space="preserve"> راسب  </v>
      </c>
      <c r="AE270" s="36"/>
    </row>
    <row r="271" spans="1:31" ht="33" customHeight="1" thickBot="1">
      <c r="A271" s="253" t="s">
        <v>30</v>
      </c>
      <c r="B271" s="237" t="s">
        <v>30</v>
      </c>
      <c r="C271" s="88"/>
      <c r="D271" s="31"/>
      <c r="E271" s="33"/>
      <c r="F271" s="34"/>
      <c r="G271" s="35">
        <f t="shared" si="32"/>
        <v>0</v>
      </c>
      <c r="H271" s="33"/>
      <c r="I271" s="34"/>
      <c r="J271" s="35">
        <f t="shared" si="33"/>
        <v>0</v>
      </c>
      <c r="K271" s="33"/>
      <c r="L271" s="34"/>
      <c r="M271" s="35">
        <f t="shared" si="34"/>
        <v>0</v>
      </c>
      <c r="N271" s="200"/>
      <c r="O271" s="200"/>
      <c r="P271" s="200"/>
      <c r="Q271" s="33"/>
      <c r="R271" s="34"/>
      <c r="S271" s="35">
        <f t="shared" si="35"/>
        <v>0</v>
      </c>
      <c r="T271" s="33"/>
      <c r="U271" s="34"/>
      <c r="V271" s="35">
        <f t="shared" si="36"/>
        <v>0</v>
      </c>
      <c r="W271" s="33"/>
      <c r="X271" s="34"/>
      <c r="Y271" s="35">
        <f t="shared" si="37"/>
        <v>0</v>
      </c>
      <c r="Z271" s="36"/>
      <c r="AA271" s="36"/>
      <c r="AB271" s="36"/>
      <c r="AC271" s="29" t="str">
        <f t="shared" si="38"/>
        <v xml:space="preserve"> </v>
      </c>
      <c r="AD271" s="30" t="str">
        <f t="shared" si="39"/>
        <v xml:space="preserve"> راسب  </v>
      </c>
      <c r="AE271" s="36"/>
    </row>
    <row r="272" spans="1:31" ht="33" customHeight="1" thickBot="1">
      <c r="A272" s="253" t="s">
        <v>30</v>
      </c>
      <c r="B272" s="237" t="s">
        <v>30</v>
      </c>
      <c r="C272" s="88"/>
      <c r="D272" s="31"/>
      <c r="E272" s="33"/>
      <c r="F272" s="34"/>
      <c r="G272" s="35">
        <f t="shared" si="32"/>
        <v>0</v>
      </c>
      <c r="H272" s="33"/>
      <c r="I272" s="34"/>
      <c r="J272" s="35">
        <f t="shared" si="33"/>
        <v>0</v>
      </c>
      <c r="K272" s="33"/>
      <c r="L272" s="34"/>
      <c r="M272" s="35">
        <f t="shared" si="34"/>
        <v>0</v>
      </c>
      <c r="N272" s="200"/>
      <c r="O272" s="200"/>
      <c r="P272" s="200"/>
      <c r="Q272" s="33"/>
      <c r="R272" s="34"/>
      <c r="S272" s="35">
        <f t="shared" si="35"/>
        <v>0</v>
      </c>
      <c r="T272" s="33"/>
      <c r="U272" s="34"/>
      <c r="V272" s="35">
        <f t="shared" si="36"/>
        <v>0</v>
      </c>
      <c r="W272" s="33"/>
      <c r="X272" s="34"/>
      <c r="Y272" s="35">
        <f t="shared" si="37"/>
        <v>0</v>
      </c>
      <c r="Z272" s="36"/>
      <c r="AA272" s="36"/>
      <c r="AB272" s="36"/>
      <c r="AC272" s="29" t="str">
        <f t="shared" si="38"/>
        <v xml:space="preserve"> </v>
      </c>
      <c r="AD272" s="30" t="str">
        <f t="shared" si="39"/>
        <v xml:space="preserve"> راسب  </v>
      </c>
      <c r="AE272" s="36"/>
    </row>
    <row r="273" spans="1:31" ht="33" customHeight="1" thickBot="1">
      <c r="A273" s="253" t="s">
        <v>30</v>
      </c>
      <c r="B273" s="237" t="s">
        <v>30</v>
      </c>
      <c r="C273" s="88"/>
      <c r="D273" s="31"/>
      <c r="E273" s="33"/>
      <c r="F273" s="34"/>
      <c r="G273" s="35">
        <f t="shared" si="32"/>
        <v>0</v>
      </c>
      <c r="H273" s="33"/>
      <c r="I273" s="34"/>
      <c r="J273" s="35">
        <f t="shared" si="33"/>
        <v>0</v>
      </c>
      <c r="K273" s="33"/>
      <c r="L273" s="34"/>
      <c r="M273" s="35">
        <f t="shared" si="34"/>
        <v>0</v>
      </c>
      <c r="N273" s="200"/>
      <c r="O273" s="200"/>
      <c r="P273" s="200"/>
      <c r="Q273" s="33"/>
      <c r="R273" s="34"/>
      <c r="S273" s="35">
        <f t="shared" si="35"/>
        <v>0</v>
      </c>
      <c r="T273" s="33"/>
      <c r="U273" s="34"/>
      <c r="V273" s="35">
        <f t="shared" si="36"/>
        <v>0</v>
      </c>
      <c r="W273" s="33"/>
      <c r="X273" s="34"/>
      <c r="Y273" s="35">
        <f t="shared" si="37"/>
        <v>0</v>
      </c>
      <c r="Z273" s="36"/>
      <c r="AA273" s="36"/>
      <c r="AB273" s="36"/>
      <c r="AC273" s="29" t="str">
        <f t="shared" si="38"/>
        <v xml:space="preserve"> </v>
      </c>
      <c r="AD273" s="30" t="str">
        <f t="shared" si="39"/>
        <v xml:space="preserve"> راسب  </v>
      </c>
      <c r="AE273" s="36"/>
    </row>
    <row r="274" spans="1:31" ht="33" customHeight="1" thickBot="1">
      <c r="A274" s="253" t="s">
        <v>30</v>
      </c>
      <c r="B274" s="237" t="s">
        <v>30</v>
      </c>
      <c r="C274" s="88"/>
      <c r="D274" s="31"/>
      <c r="E274" s="33"/>
      <c r="F274" s="34"/>
      <c r="G274" s="35">
        <f t="shared" si="32"/>
        <v>0</v>
      </c>
      <c r="H274" s="33"/>
      <c r="I274" s="34"/>
      <c r="J274" s="35">
        <f t="shared" si="33"/>
        <v>0</v>
      </c>
      <c r="K274" s="33"/>
      <c r="L274" s="34"/>
      <c r="M274" s="35">
        <f t="shared" si="34"/>
        <v>0</v>
      </c>
      <c r="N274" s="200"/>
      <c r="O274" s="200"/>
      <c r="P274" s="200"/>
      <c r="Q274" s="33"/>
      <c r="R274" s="34"/>
      <c r="S274" s="35">
        <f t="shared" si="35"/>
        <v>0</v>
      </c>
      <c r="T274" s="33"/>
      <c r="U274" s="34"/>
      <c r="V274" s="35">
        <f t="shared" si="36"/>
        <v>0</v>
      </c>
      <c r="W274" s="33"/>
      <c r="X274" s="34"/>
      <c r="Y274" s="35">
        <f t="shared" si="37"/>
        <v>0</v>
      </c>
      <c r="Z274" s="36"/>
      <c r="AA274" s="36"/>
      <c r="AB274" s="36"/>
      <c r="AC274" s="29" t="str">
        <f t="shared" si="38"/>
        <v xml:space="preserve"> </v>
      </c>
      <c r="AD274" s="30" t="str">
        <f t="shared" si="39"/>
        <v xml:space="preserve"> راسب  </v>
      </c>
      <c r="AE274" s="36"/>
    </row>
    <row r="275" spans="1:31" ht="33" customHeight="1" thickBot="1">
      <c r="A275" s="253" t="s">
        <v>30</v>
      </c>
      <c r="B275" s="237" t="s">
        <v>30</v>
      </c>
      <c r="C275" s="88"/>
      <c r="D275" s="31"/>
      <c r="E275" s="33"/>
      <c r="F275" s="34"/>
      <c r="G275" s="35">
        <f t="shared" si="32"/>
        <v>0</v>
      </c>
      <c r="H275" s="33"/>
      <c r="I275" s="34"/>
      <c r="J275" s="35">
        <f t="shared" si="33"/>
        <v>0</v>
      </c>
      <c r="K275" s="33"/>
      <c r="L275" s="34"/>
      <c r="M275" s="35">
        <f t="shared" si="34"/>
        <v>0</v>
      </c>
      <c r="N275" s="200"/>
      <c r="O275" s="200"/>
      <c r="P275" s="200"/>
      <c r="Q275" s="33"/>
      <c r="R275" s="34"/>
      <c r="S275" s="35">
        <f t="shared" si="35"/>
        <v>0</v>
      </c>
      <c r="T275" s="33"/>
      <c r="U275" s="34"/>
      <c r="V275" s="35">
        <f t="shared" si="36"/>
        <v>0</v>
      </c>
      <c r="W275" s="33"/>
      <c r="X275" s="34"/>
      <c r="Y275" s="35">
        <f t="shared" si="37"/>
        <v>0</v>
      </c>
      <c r="Z275" s="36"/>
      <c r="AA275" s="36"/>
      <c r="AB275" s="36"/>
      <c r="AC275" s="29" t="str">
        <f t="shared" si="38"/>
        <v xml:space="preserve"> </v>
      </c>
      <c r="AD275" s="30" t="str">
        <f t="shared" si="39"/>
        <v xml:space="preserve"> راسب  </v>
      </c>
      <c r="AE275" s="36"/>
    </row>
    <row r="276" spans="1:31" ht="33" customHeight="1" thickBot="1">
      <c r="A276" s="253" t="s">
        <v>30</v>
      </c>
      <c r="B276" s="237" t="s">
        <v>30</v>
      </c>
      <c r="C276" s="88"/>
      <c r="D276" s="31"/>
      <c r="E276" s="33"/>
      <c r="F276" s="34"/>
      <c r="G276" s="35">
        <f t="shared" si="32"/>
        <v>0</v>
      </c>
      <c r="H276" s="33"/>
      <c r="I276" s="34"/>
      <c r="J276" s="35">
        <f t="shared" si="33"/>
        <v>0</v>
      </c>
      <c r="K276" s="33"/>
      <c r="L276" s="34"/>
      <c r="M276" s="35">
        <f t="shared" si="34"/>
        <v>0</v>
      </c>
      <c r="N276" s="200"/>
      <c r="O276" s="200"/>
      <c r="P276" s="200"/>
      <c r="Q276" s="33"/>
      <c r="R276" s="34"/>
      <c r="S276" s="35">
        <f t="shared" si="35"/>
        <v>0</v>
      </c>
      <c r="T276" s="33"/>
      <c r="U276" s="34"/>
      <c r="V276" s="35">
        <f t="shared" si="36"/>
        <v>0</v>
      </c>
      <c r="W276" s="33"/>
      <c r="X276" s="34"/>
      <c r="Y276" s="35">
        <f t="shared" si="37"/>
        <v>0</v>
      </c>
      <c r="Z276" s="36"/>
      <c r="AA276" s="36"/>
      <c r="AB276" s="36"/>
      <c r="AC276" s="29" t="str">
        <f t="shared" si="38"/>
        <v xml:space="preserve"> </v>
      </c>
      <c r="AD276" s="30" t="str">
        <f t="shared" si="39"/>
        <v xml:space="preserve"> راسب  </v>
      </c>
      <c r="AE276" s="36"/>
    </row>
    <row r="277" spans="1:31" ht="33" customHeight="1" thickBot="1">
      <c r="A277" s="253" t="s">
        <v>30</v>
      </c>
      <c r="B277" s="237" t="s">
        <v>30</v>
      </c>
      <c r="C277" s="88"/>
      <c r="D277" s="31"/>
      <c r="E277" s="33"/>
      <c r="F277" s="34"/>
      <c r="G277" s="35">
        <f t="shared" si="32"/>
        <v>0</v>
      </c>
      <c r="H277" s="33"/>
      <c r="I277" s="34"/>
      <c r="J277" s="35">
        <f t="shared" si="33"/>
        <v>0</v>
      </c>
      <c r="K277" s="33"/>
      <c r="L277" s="34"/>
      <c r="M277" s="35">
        <f t="shared" si="34"/>
        <v>0</v>
      </c>
      <c r="N277" s="200"/>
      <c r="O277" s="200"/>
      <c r="P277" s="200"/>
      <c r="Q277" s="33"/>
      <c r="R277" s="34"/>
      <c r="S277" s="35">
        <f t="shared" si="35"/>
        <v>0</v>
      </c>
      <c r="T277" s="33"/>
      <c r="U277" s="34"/>
      <c r="V277" s="35">
        <f t="shared" si="36"/>
        <v>0</v>
      </c>
      <c r="W277" s="33"/>
      <c r="X277" s="34"/>
      <c r="Y277" s="35">
        <f t="shared" si="37"/>
        <v>0</v>
      </c>
      <c r="Z277" s="36"/>
      <c r="AA277" s="36"/>
      <c r="AB277" s="36"/>
      <c r="AC277" s="29" t="str">
        <f t="shared" si="38"/>
        <v xml:space="preserve"> </v>
      </c>
      <c r="AD277" s="30" t="str">
        <f t="shared" si="39"/>
        <v xml:space="preserve"> راسب  </v>
      </c>
      <c r="AE277" s="36"/>
    </row>
    <row r="278" spans="1:31" ht="33" customHeight="1" thickBot="1">
      <c r="A278" s="253" t="s">
        <v>30</v>
      </c>
      <c r="B278" s="237" t="s">
        <v>30</v>
      </c>
      <c r="C278" s="88"/>
      <c r="D278" s="31"/>
      <c r="E278" s="33"/>
      <c r="F278" s="34"/>
      <c r="G278" s="35">
        <f t="shared" si="32"/>
        <v>0</v>
      </c>
      <c r="H278" s="33"/>
      <c r="I278" s="34"/>
      <c r="J278" s="35">
        <f t="shared" si="33"/>
        <v>0</v>
      </c>
      <c r="K278" s="33"/>
      <c r="L278" s="34"/>
      <c r="M278" s="35">
        <f t="shared" si="34"/>
        <v>0</v>
      </c>
      <c r="N278" s="200"/>
      <c r="O278" s="200"/>
      <c r="P278" s="200"/>
      <c r="Q278" s="33"/>
      <c r="R278" s="34"/>
      <c r="S278" s="35">
        <f t="shared" si="35"/>
        <v>0</v>
      </c>
      <c r="T278" s="33"/>
      <c r="U278" s="34"/>
      <c r="V278" s="35">
        <f t="shared" si="36"/>
        <v>0</v>
      </c>
      <c r="W278" s="33"/>
      <c r="X278" s="34"/>
      <c r="Y278" s="35">
        <f t="shared" si="37"/>
        <v>0</v>
      </c>
      <c r="Z278" s="36"/>
      <c r="AA278" s="36"/>
      <c r="AB278" s="36"/>
      <c r="AC278" s="29" t="str">
        <f t="shared" si="38"/>
        <v xml:space="preserve"> </v>
      </c>
      <c r="AD278" s="30" t="str">
        <f t="shared" si="39"/>
        <v xml:space="preserve"> راسب  </v>
      </c>
      <c r="AE278" s="36"/>
    </row>
    <row r="279" spans="1:31" ht="33" customHeight="1" thickBot="1">
      <c r="A279" s="253" t="s">
        <v>30</v>
      </c>
      <c r="B279" s="237" t="s">
        <v>30</v>
      </c>
      <c r="C279" s="88"/>
      <c r="D279" s="31"/>
      <c r="E279" s="33"/>
      <c r="F279" s="34"/>
      <c r="G279" s="35">
        <f t="shared" si="32"/>
        <v>0</v>
      </c>
      <c r="H279" s="33"/>
      <c r="I279" s="34"/>
      <c r="J279" s="35">
        <f t="shared" si="33"/>
        <v>0</v>
      </c>
      <c r="K279" s="33"/>
      <c r="L279" s="34"/>
      <c r="M279" s="35">
        <f t="shared" si="34"/>
        <v>0</v>
      </c>
      <c r="N279" s="200"/>
      <c r="O279" s="200"/>
      <c r="P279" s="200"/>
      <c r="Q279" s="33"/>
      <c r="R279" s="34"/>
      <c r="S279" s="35">
        <f t="shared" si="35"/>
        <v>0</v>
      </c>
      <c r="T279" s="33"/>
      <c r="U279" s="34"/>
      <c r="V279" s="35">
        <f t="shared" si="36"/>
        <v>0</v>
      </c>
      <c r="W279" s="33"/>
      <c r="X279" s="34"/>
      <c r="Y279" s="35">
        <f t="shared" si="37"/>
        <v>0</v>
      </c>
      <c r="Z279" s="36"/>
      <c r="AA279" s="36"/>
      <c r="AB279" s="36"/>
      <c r="AC279" s="29" t="str">
        <f t="shared" si="38"/>
        <v xml:space="preserve"> </v>
      </c>
      <c r="AD279" s="30" t="str">
        <f t="shared" si="39"/>
        <v xml:space="preserve"> راسب  </v>
      </c>
      <c r="AE279" s="36"/>
    </row>
    <row r="280" spans="1:31" ht="33" customHeight="1" thickBot="1">
      <c r="A280" s="253" t="s">
        <v>30</v>
      </c>
      <c r="B280" s="237" t="s">
        <v>30</v>
      </c>
      <c r="C280" s="88"/>
      <c r="D280" s="31"/>
      <c r="E280" s="33"/>
      <c r="F280" s="34"/>
      <c r="G280" s="35">
        <f t="shared" si="32"/>
        <v>0</v>
      </c>
      <c r="H280" s="33"/>
      <c r="I280" s="34"/>
      <c r="J280" s="35">
        <f t="shared" si="33"/>
        <v>0</v>
      </c>
      <c r="K280" s="33"/>
      <c r="L280" s="34"/>
      <c r="M280" s="35">
        <f t="shared" si="34"/>
        <v>0</v>
      </c>
      <c r="N280" s="200"/>
      <c r="O280" s="200"/>
      <c r="P280" s="200"/>
      <c r="Q280" s="33"/>
      <c r="R280" s="34"/>
      <c r="S280" s="35">
        <f t="shared" si="35"/>
        <v>0</v>
      </c>
      <c r="T280" s="33"/>
      <c r="U280" s="34"/>
      <c r="V280" s="35">
        <f t="shared" si="36"/>
        <v>0</v>
      </c>
      <c r="W280" s="33"/>
      <c r="X280" s="34"/>
      <c r="Y280" s="35">
        <f t="shared" si="37"/>
        <v>0</v>
      </c>
      <c r="Z280" s="36"/>
      <c r="AA280" s="36"/>
      <c r="AB280" s="36"/>
      <c r="AC280" s="29" t="str">
        <f t="shared" si="38"/>
        <v xml:space="preserve"> </v>
      </c>
      <c r="AD280" s="30" t="str">
        <f t="shared" si="39"/>
        <v xml:space="preserve"> راسب  </v>
      </c>
      <c r="AE280" s="36"/>
    </row>
    <row r="281" spans="1:31" ht="33" customHeight="1" thickBot="1">
      <c r="A281" s="253" t="s">
        <v>30</v>
      </c>
      <c r="B281" s="237" t="s">
        <v>30</v>
      </c>
      <c r="C281" s="88"/>
      <c r="D281" s="31"/>
      <c r="E281" s="33"/>
      <c r="F281" s="34"/>
      <c r="G281" s="35">
        <f t="shared" si="32"/>
        <v>0</v>
      </c>
      <c r="H281" s="33"/>
      <c r="I281" s="34"/>
      <c r="J281" s="35">
        <f t="shared" si="33"/>
        <v>0</v>
      </c>
      <c r="K281" s="33"/>
      <c r="L281" s="34"/>
      <c r="M281" s="35">
        <f t="shared" si="34"/>
        <v>0</v>
      </c>
      <c r="N281" s="200"/>
      <c r="O281" s="200"/>
      <c r="P281" s="200"/>
      <c r="Q281" s="33"/>
      <c r="R281" s="34"/>
      <c r="S281" s="35">
        <f t="shared" si="35"/>
        <v>0</v>
      </c>
      <c r="T281" s="33"/>
      <c r="U281" s="34"/>
      <c r="V281" s="35">
        <f t="shared" si="36"/>
        <v>0</v>
      </c>
      <c r="W281" s="33"/>
      <c r="X281" s="34"/>
      <c r="Y281" s="35">
        <f t="shared" si="37"/>
        <v>0</v>
      </c>
      <c r="Z281" s="36"/>
      <c r="AA281" s="36"/>
      <c r="AB281" s="36"/>
      <c r="AC281" s="29" t="str">
        <f t="shared" si="38"/>
        <v xml:space="preserve"> </v>
      </c>
      <c r="AD281" s="30" t="str">
        <f t="shared" si="39"/>
        <v xml:space="preserve"> راسب  </v>
      </c>
      <c r="AE281" s="36"/>
    </row>
    <row r="282" spans="1:31" ht="33" customHeight="1" thickBot="1">
      <c r="A282" s="253" t="s">
        <v>30</v>
      </c>
      <c r="B282" s="237" t="s">
        <v>30</v>
      </c>
      <c r="C282" s="88"/>
      <c r="D282" s="31"/>
      <c r="E282" s="33"/>
      <c r="F282" s="34"/>
      <c r="G282" s="35">
        <f t="shared" si="32"/>
        <v>0</v>
      </c>
      <c r="H282" s="33"/>
      <c r="I282" s="34"/>
      <c r="J282" s="35">
        <f t="shared" si="33"/>
        <v>0</v>
      </c>
      <c r="K282" s="33"/>
      <c r="L282" s="34"/>
      <c r="M282" s="35">
        <f t="shared" si="34"/>
        <v>0</v>
      </c>
      <c r="N282" s="200"/>
      <c r="O282" s="200"/>
      <c r="P282" s="200"/>
      <c r="Q282" s="33"/>
      <c r="R282" s="34"/>
      <c r="S282" s="35">
        <f t="shared" si="35"/>
        <v>0</v>
      </c>
      <c r="T282" s="33"/>
      <c r="U282" s="34"/>
      <c r="V282" s="35">
        <f t="shared" si="36"/>
        <v>0</v>
      </c>
      <c r="W282" s="33"/>
      <c r="X282" s="34"/>
      <c r="Y282" s="35">
        <f t="shared" si="37"/>
        <v>0</v>
      </c>
      <c r="Z282" s="36"/>
      <c r="AA282" s="36"/>
      <c r="AB282" s="36"/>
      <c r="AC282" s="29" t="str">
        <f t="shared" si="38"/>
        <v xml:space="preserve"> </v>
      </c>
      <c r="AD282" s="30" t="str">
        <f t="shared" si="39"/>
        <v xml:space="preserve"> راسب  </v>
      </c>
      <c r="AE282" s="36"/>
    </row>
    <row r="283" spans="1:31" ht="33" customHeight="1" thickBot="1">
      <c r="A283" s="253" t="s">
        <v>30</v>
      </c>
      <c r="B283" s="237" t="s">
        <v>30</v>
      </c>
      <c r="C283" s="88"/>
      <c r="D283" s="31"/>
      <c r="E283" s="33"/>
      <c r="F283" s="34"/>
      <c r="G283" s="35">
        <f t="shared" si="32"/>
        <v>0</v>
      </c>
      <c r="H283" s="33"/>
      <c r="I283" s="34"/>
      <c r="J283" s="35">
        <f t="shared" si="33"/>
        <v>0</v>
      </c>
      <c r="K283" s="33"/>
      <c r="L283" s="34"/>
      <c r="M283" s="35">
        <f t="shared" si="34"/>
        <v>0</v>
      </c>
      <c r="N283" s="200"/>
      <c r="O283" s="200"/>
      <c r="P283" s="200"/>
      <c r="Q283" s="33"/>
      <c r="R283" s="34"/>
      <c r="S283" s="35">
        <f t="shared" si="35"/>
        <v>0</v>
      </c>
      <c r="T283" s="33"/>
      <c r="U283" s="34"/>
      <c r="V283" s="35">
        <f t="shared" si="36"/>
        <v>0</v>
      </c>
      <c r="W283" s="33"/>
      <c r="X283" s="34"/>
      <c r="Y283" s="35">
        <f t="shared" si="37"/>
        <v>0</v>
      </c>
      <c r="Z283" s="36"/>
      <c r="AA283" s="36"/>
      <c r="AB283" s="36"/>
      <c r="AC283" s="29" t="str">
        <f t="shared" si="38"/>
        <v xml:space="preserve"> </v>
      </c>
      <c r="AD283" s="30" t="str">
        <f t="shared" si="39"/>
        <v xml:space="preserve"> راسب  </v>
      </c>
      <c r="AE283" s="36"/>
    </row>
    <row r="284" spans="1:31" ht="33" customHeight="1" thickBot="1">
      <c r="A284" s="253" t="s">
        <v>30</v>
      </c>
      <c r="B284" s="237" t="s">
        <v>30</v>
      </c>
      <c r="C284" s="88"/>
      <c r="D284" s="31"/>
      <c r="E284" s="33"/>
      <c r="F284" s="34"/>
      <c r="G284" s="35">
        <f t="shared" si="32"/>
        <v>0</v>
      </c>
      <c r="H284" s="33"/>
      <c r="I284" s="34"/>
      <c r="J284" s="35">
        <f t="shared" si="33"/>
        <v>0</v>
      </c>
      <c r="K284" s="33"/>
      <c r="L284" s="34"/>
      <c r="M284" s="35">
        <f t="shared" si="34"/>
        <v>0</v>
      </c>
      <c r="N284" s="200"/>
      <c r="O284" s="200"/>
      <c r="P284" s="200"/>
      <c r="Q284" s="33"/>
      <c r="R284" s="34"/>
      <c r="S284" s="35">
        <f t="shared" si="35"/>
        <v>0</v>
      </c>
      <c r="T284" s="33"/>
      <c r="U284" s="34"/>
      <c r="V284" s="35">
        <f t="shared" si="36"/>
        <v>0</v>
      </c>
      <c r="W284" s="33"/>
      <c r="X284" s="34"/>
      <c r="Y284" s="35">
        <f t="shared" si="37"/>
        <v>0</v>
      </c>
      <c r="Z284" s="36"/>
      <c r="AA284" s="36"/>
      <c r="AB284" s="36"/>
      <c r="AC284" s="29" t="str">
        <f t="shared" si="38"/>
        <v xml:space="preserve"> </v>
      </c>
      <c r="AD284" s="30" t="str">
        <f t="shared" si="39"/>
        <v xml:space="preserve"> راسب  </v>
      </c>
      <c r="AE284" s="36"/>
    </row>
    <row r="285" spans="1:31" ht="33" customHeight="1" thickBot="1">
      <c r="A285" s="253" t="s">
        <v>30</v>
      </c>
      <c r="B285" s="237" t="s">
        <v>30</v>
      </c>
      <c r="C285" s="88"/>
      <c r="D285" s="31"/>
      <c r="E285" s="33"/>
      <c r="F285" s="34"/>
      <c r="G285" s="35">
        <f t="shared" si="32"/>
        <v>0</v>
      </c>
      <c r="H285" s="33"/>
      <c r="I285" s="34"/>
      <c r="J285" s="35">
        <f t="shared" si="33"/>
        <v>0</v>
      </c>
      <c r="K285" s="33"/>
      <c r="L285" s="34"/>
      <c r="M285" s="35">
        <f t="shared" si="34"/>
        <v>0</v>
      </c>
      <c r="N285" s="200"/>
      <c r="O285" s="200"/>
      <c r="P285" s="200"/>
      <c r="Q285" s="33"/>
      <c r="R285" s="34"/>
      <c r="S285" s="35">
        <f t="shared" si="35"/>
        <v>0</v>
      </c>
      <c r="T285" s="33"/>
      <c r="U285" s="34"/>
      <c r="V285" s="35">
        <f t="shared" si="36"/>
        <v>0</v>
      </c>
      <c r="W285" s="33"/>
      <c r="X285" s="34"/>
      <c r="Y285" s="35">
        <f t="shared" si="37"/>
        <v>0</v>
      </c>
      <c r="Z285" s="36"/>
      <c r="AA285" s="36"/>
      <c r="AB285" s="36"/>
      <c r="AC285" s="29" t="str">
        <f t="shared" si="38"/>
        <v xml:space="preserve"> </v>
      </c>
      <c r="AD285" s="30" t="str">
        <f t="shared" si="39"/>
        <v xml:space="preserve"> راسب  </v>
      </c>
      <c r="AE285" s="36"/>
    </row>
    <row r="286" spans="1:31" ht="33" customHeight="1" thickBot="1">
      <c r="A286" s="253" t="s">
        <v>30</v>
      </c>
      <c r="B286" s="237" t="s">
        <v>30</v>
      </c>
      <c r="C286" s="88"/>
      <c r="D286" s="31"/>
      <c r="E286" s="33"/>
      <c r="F286" s="34"/>
      <c r="G286" s="35">
        <f t="shared" si="32"/>
        <v>0</v>
      </c>
      <c r="H286" s="33"/>
      <c r="I286" s="34"/>
      <c r="J286" s="35">
        <f t="shared" si="33"/>
        <v>0</v>
      </c>
      <c r="K286" s="33"/>
      <c r="L286" s="34"/>
      <c r="M286" s="35">
        <f t="shared" si="34"/>
        <v>0</v>
      </c>
      <c r="N286" s="200"/>
      <c r="O286" s="200"/>
      <c r="P286" s="200"/>
      <c r="Q286" s="33"/>
      <c r="R286" s="34"/>
      <c r="S286" s="35">
        <f t="shared" si="35"/>
        <v>0</v>
      </c>
      <c r="T286" s="33"/>
      <c r="U286" s="34"/>
      <c r="V286" s="35">
        <f t="shared" si="36"/>
        <v>0</v>
      </c>
      <c r="W286" s="33"/>
      <c r="X286" s="34"/>
      <c r="Y286" s="35">
        <f t="shared" si="37"/>
        <v>0</v>
      </c>
      <c r="Z286" s="36"/>
      <c r="AA286" s="36"/>
      <c r="AB286" s="36"/>
      <c r="AC286" s="29" t="str">
        <f t="shared" si="38"/>
        <v xml:space="preserve"> </v>
      </c>
      <c r="AD286" s="30" t="str">
        <f t="shared" si="39"/>
        <v xml:space="preserve"> راسب  </v>
      </c>
      <c r="AE286" s="36"/>
    </row>
    <row r="287" spans="1:31" ht="33" customHeight="1" thickBot="1">
      <c r="A287" s="253" t="s">
        <v>30</v>
      </c>
      <c r="B287" s="237" t="s">
        <v>30</v>
      </c>
      <c r="C287" s="88"/>
      <c r="D287" s="31"/>
      <c r="E287" s="33"/>
      <c r="F287" s="34"/>
      <c r="G287" s="35">
        <f t="shared" si="32"/>
        <v>0</v>
      </c>
      <c r="H287" s="33"/>
      <c r="I287" s="34"/>
      <c r="J287" s="35">
        <f t="shared" si="33"/>
        <v>0</v>
      </c>
      <c r="K287" s="33"/>
      <c r="L287" s="34"/>
      <c r="M287" s="35">
        <f t="shared" si="34"/>
        <v>0</v>
      </c>
      <c r="N287" s="200"/>
      <c r="O287" s="200"/>
      <c r="P287" s="200"/>
      <c r="Q287" s="33"/>
      <c r="R287" s="34"/>
      <c r="S287" s="35">
        <f t="shared" si="35"/>
        <v>0</v>
      </c>
      <c r="T287" s="33"/>
      <c r="U287" s="34"/>
      <c r="V287" s="35">
        <f t="shared" si="36"/>
        <v>0</v>
      </c>
      <c r="W287" s="33"/>
      <c r="X287" s="34"/>
      <c r="Y287" s="35">
        <f t="shared" si="37"/>
        <v>0</v>
      </c>
      <c r="Z287" s="36"/>
      <c r="AA287" s="36"/>
      <c r="AB287" s="36"/>
      <c r="AC287" s="29" t="str">
        <f t="shared" si="38"/>
        <v xml:space="preserve"> </v>
      </c>
      <c r="AD287" s="30" t="str">
        <f t="shared" si="39"/>
        <v xml:space="preserve"> راسب  </v>
      </c>
      <c r="AE287" s="36"/>
    </row>
    <row r="288" spans="1:31" ht="33" customHeight="1" thickBot="1">
      <c r="A288" s="253" t="s">
        <v>30</v>
      </c>
      <c r="B288" s="237" t="s">
        <v>30</v>
      </c>
      <c r="C288" s="88"/>
      <c r="D288" s="31"/>
      <c r="E288" s="33"/>
      <c r="F288" s="34"/>
      <c r="G288" s="35">
        <f t="shared" si="32"/>
        <v>0</v>
      </c>
      <c r="H288" s="33"/>
      <c r="I288" s="34"/>
      <c r="J288" s="35">
        <f t="shared" si="33"/>
        <v>0</v>
      </c>
      <c r="K288" s="33"/>
      <c r="L288" s="34"/>
      <c r="M288" s="35">
        <f t="shared" si="34"/>
        <v>0</v>
      </c>
      <c r="N288" s="200"/>
      <c r="O288" s="200"/>
      <c r="P288" s="200"/>
      <c r="Q288" s="33"/>
      <c r="R288" s="34"/>
      <c r="S288" s="35">
        <f t="shared" si="35"/>
        <v>0</v>
      </c>
      <c r="T288" s="33"/>
      <c r="U288" s="34"/>
      <c r="V288" s="35">
        <f t="shared" si="36"/>
        <v>0</v>
      </c>
      <c r="W288" s="33"/>
      <c r="X288" s="34"/>
      <c r="Y288" s="35">
        <f t="shared" si="37"/>
        <v>0</v>
      </c>
      <c r="Z288" s="36"/>
      <c r="AA288" s="36"/>
      <c r="AB288" s="36"/>
      <c r="AC288" s="29" t="str">
        <f t="shared" si="38"/>
        <v xml:space="preserve"> </v>
      </c>
      <c r="AD288" s="30" t="str">
        <f t="shared" si="39"/>
        <v xml:space="preserve"> راسب  </v>
      </c>
      <c r="AE288" s="36"/>
    </row>
    <row r="289" spans="1:31" ht="33" customHeight="1" thickBot="1">
      <c r="A289" s="253" t="s">
        <v>30</v>
      </c>
      <c r="B289" s="237" t="s">
        <v>30</v>
      </c>
      <c r="C289" s="88"/>
      <c r="D289" s="31"/>
      <c r="E289" s="33"/>
      <c r="F289" s="34"/>
      <c r="G289" s="35">
        <f t="shared" si="32"/>
        <v>0</v>
      </c>
      <c r="H289" s="33"/>
      <c r="I289" s="34"/>
      <c r="J289" s="35">
        <f t="shared" si="33"/>
        <v>0</v>
      </c>
      <c r="K289" s="33"/>
      <c r="L289" s="34"/>
      <c r="M289" s="35">
        <f t="shared" si="34"/>
        <v>0</v>
      </c>
      <c r="N289" s="200"/>
      <c r="O289" s="200"/>
      <c r="P289" s="200"/>
      <c r="Q289" s="33"/>
      <c r="R289" s="34"/>
      <c r="S289" s="35">
        <f t="shared" si="35"/>
        <v>0</v>
      </c>
      <c r="T289" s="33"/>
      <c r="U289" s="34"/>
      <c r="V289" s="35">
        <f t="shared" si="36"/>
        <v>0</v>
      </c>
      <c r="W289" s="33"/>
      <c r="X289" s="34"/>
      <c r="Y289" s="35">
        <f t="shared" si="37"/>
        <v>0</v>
      </c>
      <c r="Z289" s="36"/>
      <c r="AA289" s="36"/>
      <c r="AB289" s="36"/>
      <c r="AC289" s="29" t="str">
        <f t="shared" si="38"/>
        <v xml:space="preserve"> </v>
      </c>
      <c r="AD289" s="30" t="str">
        <f t="shared" si="39"/>
        <v xml:space="preserve"> راسب  </v>
      </c>
      <c r="AE289" s="36"/>
    </row>
    <row r="290" spans="1:31" ht="33" customHeight="1" thickBot="1">
      <c r="A290" s="253" t="s">
        <v>30</v>
      </c>
      <c r="B290" s="237" t="s">
        <v>30</v>
      </c>
      <c r="C290" s="88"/>
      <c r="D290" s="31"/>
      <c r="E290" s="33"/>
      <c r="F290" s="34"/>
      <c r="G290" s="35">
        <f t="shared" si="32"/>
        <v>0</v>
      </c>
      <c r="H290" s="33"/>
      <c r="I290" s="34"/>
      <c r="J290" s="35">
        <f t="shared" si="33"/>
        <v>0</v>
      </c>
      <c r="K290" s="33"/>
      <c r="L290" s="34"/>
      <c r="M290" s="35">
        <f t="shared" si="34"/>
        <v>0</v>
      </c>
      <c r="N290" s="200"/>
      <c r="O290" s="200"/>
      <c r="P290" s="200"/>
      <c r="Q290" s="33"/>
      <c r="R290" s="34"/>
      <c r="S290" s="35">
        <f t="shared" si="35"/>
        <v>0</v>
      </c>
      <c r="T290" s="33"/>
      <c r="U290" s="34"/>
      <c r="V290" s="35">
        <f t="shared" si="36"/>
        <v>0</v>
      </c>
      <c r="W290" s="33"/>
      <c r="X290" s="34"/>
      <c r="Y290" s="35">
        <f t="shared" si="37"/>
        <v>0</v>
      </c>
      <c r="Z290" s="36"/>
      <c r="AA290" s="36"/>
      <c r="AB290" s="36"/>
      <c r="AC290" s="29" t="str">
        <f t="shared" si="38"/>
        <v xml:space="preserve"> </v>
      </c>
      <c r="AD290" s="30" t="str">
        <f t="shared" si="39"/>
        <v xml:space="preserve"> راسب  </v>
      </c>
      <c r="AE290" s="36"/>
    </row>
    <row r="291" spans="1:31" ht="33" customHeight="1" thickBot="1">
      <c r="A291" s="253" t="s">
        <v>30</v>
      </c>
      <c r="B291" s="237" t="s">
        <v>30</v>
      </c>
      <c r="C291" s="88"/>
      <c r="D291" s="31"/>
      <c r="E291" s="33"/>
      <c r="F291" s="34"/>
      <c r="G291" s="35">
        <f t="shared" si="32"/>
        <v>0</v>
      </c>
      <c r="H291" s="33"/>
      <c r="I291" s="34"/>
      <c r="J291" s="35">
        <f t="shared" si="33"/>
        <v>0</v>
      </c>
      <c r="K291" s="33"/>
      <c r="L291" s="34"/>
      <c r="M291" s="35">
        <f t="shared" si="34"/>
        <v>0</v>
      </c>
      <c r="N291" s="200"/>
      <c r="O291" s="200"/>
      <c r="P291" s="200"/>
      <c r="Q291" s="33"/>
      <c r="R291" s="34"/>
      <c r="S291" s="35">
        <f t="shared" si="35"/>
        <v>0</v>
      </c>
      <c r="T291" s="33"/>
      <c r="U291" s="34"/>
      <c r="V291" s="35">
        <f t="shared" si="36"/>
        <v>0</v>
      </c>
      <c r="W291" s="33"/>
      <c r="X291" s="34"/>
      <c r="Y291" s="35">
        <f t="shared" si="37"/>
        <v>0</v>
      </c>
      <c r="Z291" s="36"/>
      <c r="AA291" s="36"/>
      <c r="AB291" s="36"/>
      <c r="AC291" s="29" t="str">
        <f t="shared" si="38"/>
        <v xml:space="preserve"> </v>
      </c>
      <c r="AD291" s="30" t="str">
        <f t="shared" si="39"/>
        <v xml:space="preserve"> راسب  </v>
      </c>
      <c r="AE291" s="36"/>
    </row>
    <row r="292" spans="1:31" ht="33" customHeight="1" thickBot="1">
      <c r="A292" s="253" t="s">
        <v>30</v>
      </c>
      <c r="B292" s="237" t="s">
        <v>30</v>
      </c>
      <c r="C292" s="88"/>
      <c r="D292" s="31"/>
      <c r="E292" s="33"/>
      <c r="F292" s="34"/>
      <c r="G292" s="35">
        <f t="shared" si="32"/>
        <v>0</v>
      </c>
      <c r="H292" s="33"/>
      <c r="I292" s="34"/>
      <c r="J292" s="35">
        <f t="shared" si="33"/>
        <v>0</v>
      </c>
      <c r="K292" s="33"/>
      <c r="L292" s="34"/>
      <c r="M292" s="35">
        <f t="shared" si="34"/>
        <v>0</v>
      </c>
      <c r="N292" s="200"/>
      <c r="O292" s="200"/>
      <c r="P292" s="200"/>
      <c r="Q292" s="33"/>
      <c r="R292" s="34"/>
      <c r="S292" s="35">
        <f t="shared" si="35"/>
        <v>0</v>
      </c>
      <c r="T292" s="33"/>
      <c r="U292" s="34"/>
      <c r="V292" s="35">
        <f t="shared" si="36"/>
        <v>0</v>
      </c>
      <c r="W292" s="33"/>
      <c r="X292" s="34"/>
      <c r="Y292" s="35">
        <f t="shared" si="37"/>
        <v>0</v>
      </c>
      <c r="Z292" s="36"/>
      <c r="AA292" s="36"/>
      <c r="AB292" s="36"/>
      <c r="AC292" s="29" t="str">
        <f t="shared" si="38"/>
        <v xml:space="preserve"> </v>
      </c>
      <c r="AD292" s="30" t="str">
        <f t="shared" si="39"/>
        <v xml:space="preserve"> راسب  </v>
      </c>
      <c r="AE292" s="36"/>
    </row>
    <row r="293" spans="1:31" ht="33" customHeight="1" thickBot="1">
      <c r="A293" s="253" t="s">
        <v>30</v>
      </c>
      <c r="B293" s="237" t="s">
        <v>30</v>
      </c>
      <c r="C293" s="88"/>
      <c r="D293" s="31"/>
      <c r="E293" s="33"/>
      <c r="F293" s="34"/>
      <c r="G293" s="35">
        <f t="shared" si="32"/>
        <v>0</v>
      </c>
      <c r="H293" s="33"/>
      <c r="I293" s="34"/>
      <c r="J293" s="35">
        <f t="shared" si="33"/>
        <v>0</v>
      </c>
      <c r="K293" s="33"/>
      <c r="L293" s="34"/>
      <c r="M293" s="35">
        <f t="shared" si="34"/>
        <v>0</v>
      </c>
      <c r="N293" s="200"/>
      <c r="O293" s="200"/>
      <c r="P293" s="200"/>
      <c r="Q293" s="33"/>
      <c r="R293" s="34"/>
      <c r="S293" s="35">
        <f t="shared" si="35"/>
        <v>0</v>
      </c>
      <c r="T293" s="33"/>
      <c r="U293" s="34"/>
      <c r="V293" s="35">
        <f t="shared" si="36"/>
        <v>0</v>
      </c>
      <c r="W293" s="33"/>
      <c r="X293" s="34"/>
      <c r="Y293" s="35">
        <f t="shared" si="37"/>
        <v>0</v>
      </c>
      <c r="Z293" s="36"/>
      <c r="AA293" s="36"/>
      <c r="AB293" s="36"/>
      <c r="AC293" s="29" t="str">
        <f t="shared" si="38"/>
        <v xml:space="preserve"> </v>
      </c>
      <c r="AD293" s="30" t="str">
        <f t="shared" si="39"/>
        <v xml:space="preserve"> راسب  </v>
      </c>
      <c r="AE293" s="36"/>
    </row>
    <row r="294" spans="1:31" ht="33" customHeight="1" thickBot="1">
      <c r="A294" s="253" t="s">
        <v>30</v>
      </c>
      <c r="B294" s="237" t="s">
        <v>30</v>
      </c>
      <c r="C294" s="88"/>
      <c r="D294" s="31"/>
      <c r="E294" s="33"/>
      <c r="F294" s="34"/>
      <c r="G294" s="35">
        <f t="shared" si="32"/>
        <v>0</v>
      </c>
      <c r="H294" s="33"/>
      <c r="I294" s="34"/>
      <c r="J294" s="35">
        <f t="shared" si="33"/>
        <v>0</v>
      </c>
      <c r="K294" s="33"/>
      <c r="L294" s="34"/>
      <c r="M294" s="35">
        <f t="shared" si="34"/>
        <v>0</v>
      </c>
      <c r="N294" s="200"/>
      <c r="O294" s="200"/>
      <c r="P294" s="200"/>
      <c r="Q294" s="33"/>
      <c r="R294" s="34"/>
      <c r="S294" s="35">
        <f t="shared" si="35"/>
        <v>0</v>
      </c>
      <c r="T294" s="33"/>
      <c r="U294" s="34"/>
      <c r="V294" s="35">
        <f t="shared" si="36"/>
        <v>0</v>
      </c>
      <c r="W294" s="33"/>
      <c r="X294" s="34"/>
      <c r="Y294" s="35">
        <f t="shared" si="37"/>
        <v>0</v>
      </c>
      <c r="Z294" s="36"/>
      <c r="AA294" s="36"/>
      <c r="AB294" s="36"/>
      <c r="AC294" s="29" t="str">
        <f t="shared" si="38"/>
        <v xml:space="preserve"> </v>
      </c>
      <c r="AD294" s="30" t="str">
        <f t="shared" si="39"/>
        <v xml:space="preserve"> راسب  </v>
      </c>
      <c r="AE294" s="36"/>
    </row>
    <row r="295" spans="1:31" ht="33" customHeight="1" thickBot="1">
      <c r="A295" s="253" t="s">
        <v>30</v>
      </c>
      <c r="B295" s="237" t="s">
        <v>30</v>
      </c>
      <c r="C295" s="88"/>
      <c r="D295" s="31"/>
      <c r="E295" s="33"/>
      <c r="F295" s="34"/>
      <c r="G295" s="35">
        <f t="shared" si="32"/>
        <v>0</v>
      </c>
      <c r="H295" s="33"/>
      <c r="I295" s="34"/>
      <c r="J295" s="35">
        <f t="shared" si="33"/>
        <v>0</v>
      </c>
      <c r="K295" s="33"/>
      <c r="L295" s="34"/>
      <c r="M295" s="35">
        <f t="shared" si="34"/>
        <v>0</v>
      </c>
      <c r="N295" s="200"/>
      <c r="O295" s="200"/>
      <c r="P295" s="200"/>
      <c r="Q295" s="33"/>
      <c r="R295" s="34"/>
      <c r="S295" s="35">
        <f t="shared" si="35"/>
        <v>0</v>
      </c>
      <c r="T295" s="33"/>
      <c r="U295" s="34"/>
      <c r="V295" s="35">
        <f t="shared" si="36"/>
        <v>0</v>
      </c>
      <c r="W295" s="33"/>
      <c r="X295" s="34"/>
      <c r="Y295" s="35">
        <f t="shared" si="37"/>
        <v>0</v>
      </c>
      <c r="Z295" s="36"/>
      <c r="AA295" s="36"/>
      <c r="AB295" s="36"/>
      <c r="AC295" s="29" t="str">
        <f t="shared" si="38"/>
        <v xml:space="preserve"> </v>
      </c>
      <c r="AD295" s="30" t="str">
        <f t="shared" si="39"/>
        <v xml:space="preserve"> راسب  </v>
      </c>
      <c r="AE295" s="36"/>
    </row>
    <row r="296" spans="1:31" ht="33" customHeight="1" thickBot="1">
      <c r="A296" s="253" t="s">
        <v>30</v>
      </c>
      <c r="B296" s="237" t="s">
        <v>30</v>
      </c>
      <c r="C296" s="88"/>
      <c r="D296" s="31"/>
      <c r="E296" s="33"/>
      <c r="F296" s="34"/>
      <c r="G296" s="35">
        <f t="shared" si="32"/>
        <v>0</v>
      </c>
      <c r="H296" s="33"/>
      <c r="I296" s="34"/>
      <c r="J296" s="35">
        <f t="shared" si="33"/>
        <v>0</v>
      </c>
      <c r="K296" s="33"/>
      <c r="L296" s="34"/>
      <c r="M296" s="35">
        <f t="shared" si="34"/>
        <v>0</v>
      </c>
      <c r="N296" s="200"/>
      <c r="O296" s="200"/>
      <c r="P296" s="200"/>
      <c r="Q296" s="33"/>
      <c r="R296" s="34"/>
      <c r="S296" s="35">
        <f t="shared" si="35"/>
        <v>0</v>
      </c>
      <c r="T296" s="33"/>
      <c r="U296" s="34"/>
      <c r="V296" s="35">
        <f t="shared" si="36"/>
        <v>0</v>
      </c>
      <c r="W296" s="33"/>
      <c r="X296" s="34"/>
      <c r="Y296" s="35">
        <f t="shared" si="37"/>
        <v>0</v>
      </c>
      <c r="Z296" s="36"/>
      <c r="AA296" s="36"/>
      <c r="AB296" s="36"/>
      <c r="AC296" s="29" t="str">
        <f t="shared" si="38"/>
        <v xml:space="preserve"> </v>
      </c>
      <c r="AD296" s="30" t="str">
        <f t="shared" si="39"/>
        <v xml:space="preserve"> راسب  </v>
      </c>
      <c r="AE296" s="36"/>
    </row>
    <row r="297" spans="1:31" ht="33" customHeight="1" thickBot="1">
      <c r="A297" s="253" t="s">
        <v>30</v>
      </c>
      <c r="B297" s="237" t="s">
        <v>30</v>
      </c>
      <c r="C297" s="88"/>
      <c r="D297" s="31"/>
      <c r="E297" s="33"/>
      <c r="F297" s="34"/>
      <c r="G297" s="35">
        <f t="shared" si="32"/>
        <v>0</v>
      </c>
      <c r="H297" s="33"/>
      <c r="I297" s="34"/>
      <c r="J297" s="35">
        <f t="shared" si="33"/>
        <v>0</v>
      </c>
      <c r="K297" s="33"/>
      <c r="L297" s="34"/>
      <c r="M297" s="35">
        <f t="shared" si="34"/>
        <v>0</v>
      </c>
      <c r="N297" s="200"/>
      <c r="O297" s="200"/>
      <c r="P297" s="200"/>
      <c r="Q297" s="33"/>
      <c r="R297" s="34"/>
      <c r="S297" s="35">
        <f t="shared" si="35"/>
        <v>0</v>
      </c>
      <c r="T297" s="33"/>
      <c r="U297" s="34"/>
      <c r="V297" s="35">
        <f t="shared" si="36"/>
        <v>0</v>
      </c>
      <c r="W297" s="33"/>
      <c r="X297" s="34"/>
      <c r="Y297" s="35">
        <f t="shared" si="37"/>
        <v>0</v>
      </c>
      <c r="Z297" s="36"/>
      <c r="AA297" s="36"/>
      <c r="AB297" s="36"/>
      <c r="AC297" s="29" t="str">
        <f t="shared" si="38"/>
        <v xml:space="preserve"> </v>
      </c>
      <c r="AD297" s="30" t="str">
        <f t="shared" si="39"/>
        <v xml:space="preserve"> راسب  </v>
      </c>
      <c r="AE297" s="36"/>
    </row>
    <row r="298" spans="1:31" ht="33" customHeight="1" thickBot="1">
      <c r="A298" s="253" t="s">
        <v>30</v>
      </c>
      <c r="B298" s="237" t="s">
        <v>30</v>
      </c>
      <c r="C298" s="88"/>
      <c r="D298" s="31"/>
      <c r="E298" s="33"/>
      <c r="F298" s="34"/>
      <c r="G298" s="35">
        <f t="shared" si="32"/>
        <v>0</v>
      </c>
      <c r="H298" s="33"/>
      <c r="I298" s="34"/>
      <c r="J298" s="35">
        <f t="shared" si="33"/>
        <v>0</v>
      </c>
      <c r="K298" s="33"/>
      <c r="L298" s="34"/>
      <c r="M298" s="35">
        <f t="shared" si="34"/>
        <v>0</v>
      </c>
      <c r="N298" s="200"/>
      <c r="O298" s="200"/>
      <c r="P298" s="200"/>
      <c r="Q298" s="33"/>
      <c r="R298" s="34"/>
      <c r="S298" s="35">
        <f t="shared" si="35"/>
        <v>0</v>
      </c>
      <c r="T298" s="33"/>
      <c r="U298" s="34"/>
      <c r="V298" s="35">
        <f t="shared" si="36"/>
        <v>0</v>
      </c>
      <c r="W298" s="33"/>
      <c r="X298" s="34"/>
      <c r="Y298" s="35">
        <f t="shared" si="37"/>
        <v>0</v>
      </c>
      <c r="Z298" s="36"/>
      <c r="AA298" s="36"/>
      <c r="AB298" s="36"/>
      <c r="AC298" s="29" t="str">
        <f t="shared" si="38"/>
        <v xml:space="preserve"> </v>
      </c>
      <c r="AD298" s="30" t="str">
        <f t="shared" si="39"/>
        <v xml:space="preserve"> راسب  </v>
      </c>
      <c r="AE298" s="36"/>
    </row>
    <row r="299" spans="1:31" ht="33" customHeight="1" thickBot="1">
      <c r="A299" s="253" t="s">
        <v>30</v>
      </c>
      <c r="B299" s="237" t="s">
        <v>30</v>
      </c>
      <c r="C299" s="88"/>
      <c r="D299" s="31"/>
      <c r="E299" s="33"/>
      <c r="F299" s="34"/>
      <c r="G299" s="35">
        <f t="shared" si="32"/>
        <v>0</v>
      </c>
      <c r="H299" s="33"/>
      <c r="I299" s="34"/>
      <c r="J299" s="35">
        <f t="shared" si="33"/>
        <v>0</v>
      </c>
      <c r="K299" s="33"/>
      <c r="L299" s="34"/>
      <c r="M299" s="35">
        <f t="shared" si="34"/>
        <v>0</v>
      </c>
      <c r="N299" s="200"/>
      <c r="O299" s="200"/>
      <c r="P299" s="200"/>
      <c r="Q299" s="33"/>
      <c r="R299" s="34"/>
      <c r="S299" s="35">
        <f t="shared" si="35"/>
        <v>0</v>
      </c>
      <c r="T299" s="33"/>
      <c r="U299" s="34"/>
      <c r="V299" s="35">
        <f t="shared" si="36"/>
        <v>0</v>
      </c>
      <c r="W299" s="33"/>
      <c r="X299" s="34"/>
      <c r="Y299" s="35">
        <f t="shared" si="37"/>
        <v>0</v>
      </c>
      <c r="Z299" s="36"/>
      <c r="AA299" s="36"/>
      <c r="AB299" s="36"/>
      <c r="AC299" s="29" t="str">
        <f t="shared" si="38"/>
        <v xml:space="preserve"> </v>
      </c>
      <c r="AD299" s="30" t="str">
        <f t="shared" si="39"/>
        <v xml:space="preserve"> راسب  </v>
      </c>
      <c r="AE299" s="36"/>
    </row>
    <row r="300" spans="1:31" ht="33" customHeight="1" thickBot="1">
      <c r="A300" s="253" t="s">
        <v>30</v>
      </c>
      <c r="B300" s="237" t="s">
        <v>30</v>
      </c>
      <c r="C300" s="88"/>
      <c r="D300" s="31"/>
      <c r="E300" s="33"/>
      <c r="F300" s="34"/>
      <c r="G300" s="35">
        <f t="shared" si="32"/>
        <v>0</v>
      </c>
      <c r="H300" s="33"/>
      <c r="I300" s="34"/>
      <c r="J300" s="35">
        <f t="shared" si="33"/>
        <v>0</v>
      </c>
      <c r="K300" s="33"/>
      <c r="L300" s="34"/>
      <c r="M300" s="35">
        <f t="shared" si="34"/>
        <v>0</v>
      </c>
      <c r="N300" s="200"/>
      <c r="O300" s="200"/>
      <c r="P300" s="200"/>
      <c r="Q300" s="33"/>
      <c r="R300" s="34"/>
      <c r="S300" s="35">
        <f t="shared" si="35"/>
        <v>0</v>
      </c>
      <c r="T300" s="33"/>
      <c r="U300" s="34"/>
      <c r="V300" s="35">
        <f t="shared" si="36"/>
        <v>0</v>
      </c>
      <c r="W300" s="33"/>
      <c r="X300" s="34"/>
      <c r="Y300" s="35">
        <f t="shared" si="37"/>
        <v>0</v>
      </c>
      <c r="Z300" s="36"/>
      <c r="AA300" s="36"/>
      <c r="AB300" s="36"/>
      <c r="AC300" s="29" t="str">
        <f t="shared" si="38"/>
        <v xml:space="preserve"> </v>
      </c>
      <c r="AD300" s="30" t="str">
        <f t="shared" si="39"/>
        <v xml:space="preserve"> راسب  </v>
      </c>
      <c r="AE300" s="36"/>
    </row>
    <row r="301" spans="1:31" ht="33" customHeight="1" thickBot="1">
      <c r="A301" s="253" t="s">
        <v>30</v>
      </c>
      <c r="B301" s="237" t="s">
        <v>30</v>
      </c>
      <c r="C301" s="88"/>
      <c r="D301" s="31"/>
      <c r="E301" s="33"/>
      <c r="F301" s="34"/>
      <c r="G301" s="35">
        <f t="shared" si="32"/>
        <v>0</v>
      </c>
      <c r="H301" s="33"/>
      <c r="I301" s="34"/>
      <c r="J301" s="35">
        <f t="shared" si="33"/>
        <v>0</v>
      </c>
      <c r="K301" s="33"/>
      <c r="L301" s="34"/>
      <c r="M301" s="35">
        <f t="shared" si="34"/>
        <v>0</v>
      </c>
      <c r="N301" s="200"/>
      <c r="O301" s="200"/>
      <c r="P301" s="200"/>
      <c r="Q301" s="33"/>
      <c r="R301" s="34"/>
      <c r="S301" s="35">
        <f t="shared" si="35"/>
        <v>0</v>
      </c>
      <c r="T301" s="33"/>
      <c r="U301" s="34"/>
      <c r="V301" s="35">
        <f t="shared" si="36"/>
        <v>0</v>
      </c>
      <c r="W301" s="33"/>
      <c r="X301" s="34"/>
      <c r="Y301" s="35">
        <f t="shared" si="37"/>
        <v>0</v>
      </c>
      <c r="Z301" s="36"/>
      <c r="AA301" s="36"/>
      <c r="AB301" s="36"/>
      <c r="AC301" s="29" t="str">
        <f t="shared" si="38"/>
        <v xml:space="preserve"> </v>
      </c>
      <c r="AD301" s="30" t="str">
        <f t="shared" si="39"/>
        <v xml:space="preserve"> راسب  </v>
      </c>
      <c r="AE301" s="36"/>
    </row>
    <row r="302" spans="1:31" ht="33" customHeight="1" thickBot="1">
      <c r="A302" s="253" t="s">
        <v>30</v>
      </c>
      <c r="B302" s="237" t="s">
        <v>30</v>
      </c>
      <c r="C302" s="88"/>
      <c r="D302" s="31"/>
      <c r="E302" s="33"/>
      <c r="F302" s="34"/>
      <c r="G302" s="35">
        <f t="shared" si="32"/>
        <v>0</v>
      </c>
      <c r="H302" s="33"/>
      <c r="I302" s="34"/>
      <c r="J302" s="35">
        <f t="shared" si="33"/>
        <v>0</v>
      </c>
      <c r="K302" s="33"/>
      <c r="L302" s="34"/>
      <c r="M302" s="35">
        <f t="shared" si="34"/>
        <v>0</v>
      </c>
      <c r="N302" s="200"/>
      <c r="O302" s="200"/>
      <c r="P302" s="200"/>
      <c r="Q302" s="33"/>
      <c r="R302" s="34"/>
      <c r="S302" s="35">
        <f t="shared" si="35"/>
        <v>0</v>
      </c>
      <c r="T302" s="33"/>
      <c r="U302" s="34"/>
      <c r="V302" s="35">
        <f t="shared" si="36"/>
        <v>0</v>
      </c>
      <c r="W302" s="33"/>
      <c r="X302" s="34"/>
      <c r="Y302" s="35">
        <f t="shared" si="37"/>
        <v>0</v>
      </c>
      <c r="Z302" s="36"/>
      <c r="AA302" s="36"/>
      <c r="AB302" s="36"/>
      <c r="AC302" s="29" t="str">
        <f t="shared" si="38"/>
        <v xml:space="preserve"> </v>
      </c>
      <c r="AD302" s="30" t="str">
        <f t="shared" si="39"/>
        <v xml:space="preserve"> راسب  </v>
      </c>
      <c r="AE302" s="36"/>
    </row>
    <row r="303" spans="1:31" ht="33" customHeight="1" thickBot="1">
      <c r="A303" s="253" t="s">
        <v>30</v>
      </c>
      <c r="B303" s="237" t="s">
        <v>30</v>
      </c>
      <c r="C303" s="88"/>
      <c r="D303" s="31"/>
      <c r="E303" s="33"/>
      <c r="F303" s="34"/>
      <c r="G303" s="35">
        <f t="shared" si="32"/>
        <v>0</v>
      </c>
      <c r="H303" s="33"/>
      <c r="I303" s="34"/>
      <c r="J303" s="35">
        <f t="shared" si="33"/>
        <v>0</v>
      </c>
      <c r="K303" s="33"/>
      <c r="L303" s="34"/>
      <c r="M303" s="35">
        <f t="shared" si="34"/>
        <v>0</v>
      </c>
      <c r="N303" s="200"/>
      <c r="O303" s="200"/>
      <c r="P303" s="200"/>
      <c r="Q303" s="33"/>
      <c r="R303" s="34"/>
      <c r="S303" s="35">
        <f t="shared" si="35"/>
        <v>0</v>
      </c>
      <c r="T303" s="33"/>
      <c r="U303" s="34"/>
      <c r="V303" s="35">
        <f t="shared" si="36"/>
        <v>0</v>
      </c>
      <c r="W303" s="33"/>
      <c r="X303" s="34"/>
      <c r="Y303" s="35">
        <f t="shared" si="37"/>
        <v>0</v>
      </c>
      <c r="Z303" s="36"/>
      <c r="AA303" s="36"/>
      <c r="AB303" s="36"/>
      <c r="AC303" s="29" t="str">
        <f t="shared" si="38"/>
        <v xml:space="preserve"> </v>
      </c>
      <c r="AD303" s="30" t="str">
        <f t="shared" si="39"/>
        <v xml:space="preserve"> راسب  </v>
      </c>
      <c r="AE303" s="36"/>
    </row>
    <row r="304" spans="1:31" ht="33" customHeight="1" thickBot="1">
      <c r="A304" s="253" t="s">
        <v>30</v>
      </c>
      <c r="B304" s="237" t="s">
        <v>30</v>
      </c>
      <c r="C304" s="88"/>
      <c r="D304" s="31"/>
      <c r="E304" s="33"/>
      <c r="F304" s="34"/>
      <c r="G304" s="35">
        <f t="shared" si="32"/>
        <v>0</v>
      </c>
      <c r="H304" s="33"/>
      <c r="I304" s="34"/>
      <c r="J304" s="35">
        <f t="shared" si="33"/>
        <v>0</v>
      </c>
      <c r="K304" s="33"/>
      <c r="L304" s="34"/>
      <c r="M304" s="35">
        <f t="shared" si="34"/>
        <v>0</v>
      </c>
      <c r="N304" s="200"/>
      <c r="O304" s="200"/>
      <c r="P304" s="200"/>
      <c r="Q304" s="33"/>
      <c r="R304" s="34"/>
      <c r="S304" s="35">
        <f t="shared" si="35"/>
        <v>0</v>
      </c>
      <c r="T304" s="33"/>
      <c r="U304" s="34"/>
      <c r="V304" s="35">
        <f t="shared" si="36"/>
        <v>0</v>
      </c>
      <c r="W304" s="33"/>
      <c r="X304" s="34"/>
      <c r="Y304" s="35">
        <f t="shared" si="37"/>
        <v>0</v>
      </c>
      <c r="Z304" s="36"/>
      <c r="AA304" s="36"/>
      <c r="AB304" s="36"/>
      <c r="AC304" s="29" t="str">
        <f t="shared" si="38"/>
        <v xml:space="preserve"> </v>
      </c>
      <c r="AD304" s="30" t="str">
        <f t="shared" si="39"/>
        <v xml:space="preserve"> راسب  </v>
      </c>
      <c r="AE304" s="36"/>
    </row>
    <row r="305" spans="1:31" ht="33" customHeight="1" thickBot="1">
      <c r="A305" s="253" t="s">
        <v>30</v>
      </c>
      <c r="B305" s="237" t="s">
        <v>30</v>
      </c>
      <c r="C305" s="88"/>
      <c r="D305" s="31"/>
      <c r="E305" s="33"/>
      <c r="F305" s="34"/>
      <c r="G305" s="35">
        <f t="shared" si="32"/>
        <v>0</v>
      </c>
      <c r="H305" s="33"/>
      <c r="I305" s="34"/>
      <c r="J305" s="35">
        <f t="shared" si="33"/>
        <v>0</v>
      </c>
      <c r="K305" s="33"/>
      <c r="L305" s="34"/>
      <c r="M305" s="35">
        <f t="shared" si="34"/>
        <v>0</v>
      </c>
      <c r="N305" s="200"/>
      <c r="O305" s="200"/>
      <c r="P305" s="200"/>
      <c r="Q305" s="33"/>
      <c r="R305" s="34"/>
      <c r="S305" s="35">
        <f t="shared" si="35"/>
        <v>0</v>
      </c>
      <c r="T305" s="33"/>
      <c r="U305" s="34"/>
      <c r="V305" s="35">
        <f t="shared" si="36"/>
        <v>0</v>
      </c>
      <c r="W305" s="33"/>
      <c r="X305" s="34"/>
      <c r="Y305" s="35">
        <f t="shared" si="37"/>
        <v>0</v>
      </c>
      <c r="Z305" s="36"/>
      <c r="AA305" s="36"/>
      <c r="AB305" s="36"/>
      <c r="AC305" s="29" t="str">
        <f t="shared" si="38"/>
        <v xml:space="preserve"> </v>
      </c>
      <c r="AD305" s="30" t="str">
        <f t="shared" si="39"/>
        <v xml:space="preserve"> راسب  </v>
      </c>
      <c r="AE305" s="36"/>
    </row>
    <row r="306" spans="1:31" ht="33" customHeight="1" thickBot="1">
      <c r="A306" s="253" t="s">
        <v>30</v>
      </c>
      <c r="B306" s="237" t="s">
        <v>30</v>
      </c>
      <c r="C306" s="88"/>
      <c r="D306" s="31"/>
      <c r="E306" s="33"/>
      <c r="F306" s="34"/>
      <c r="G306" s="35">
        <f t="shared" si="32"/>
        <v>0</v>
      </c>
      <c r="H306" s="33"/>
      <c r="I306" s="34"/>
      <c r="J306" s="35">
        <f t="shared" si="33"/>
        <v>0</v>
      </c>
      <c r="K306" s="33"/>
      <c r="L306" s="34"/>
      <c r="M306" s="35">
        <f t="shared" si="34"/>
        <v>0</v>
      </c>
      <c r="N306" s="200"/>
      <c r="O306" s="200"/>
      <c r="P306" s="200"/>
      <c r="Q306" s="33"/>
      <c r="R306" s="34"/>
      <c r="S306" s="35">
        <f t="shared" si="35"/>
        <v>0</v>
      </c>
      <c r="T306" s="33"/>
      <c r="U306" s="34"/>
      <c r="V306" s="35">
        <f t="shared" si="36"/>
        <v>0</v>
      </c>
      <c r="W306" s="33"/>
      <c r="X306" s="34"/>
      <c r="Y306" s="35">
        <f t="shared" si="37"/>
        <v>0</v>
      </c>
      <c r="Z306" s="36"/>
      <c r="AA306" s="36"/>
      <c r="AB306" s="36"/>
      <c r="AC306" s="29" t="str">
        <f t="shared" si="38"/>
        <v xml:space="preserve"> </v>
      </c>
      <c r="AD306" s="30" t="str">
        <f t="shared" si="39"/>
        <v xml:space="preserve"> راسب  </v>
      </c>
      <c r="AE306" s="36"/>
    </row>
    <row r="307" spans="1:31" ht="33" customHeight="1" thickBot="1">
      <c r="A307" s="253" t="s">
        <v>30</v>
      </c>
      <c r="B307" s="237" t="s">
        <v>30</v>
      </c>
      <c r="C307" s="88"/>
      <c r="D307" s="31"/>
      <c r="E307" s="33"/>
      <c r="F307" s="34"/>
      <c r="G307" s="35">
        <f t="shared" si="32"/>
        <v>0</v>
      </c>
      <c r="H307" s="33"/>
      <c r="I307" s="34"/>
      <c r="J307" s="35">
        <f t="shared" si="33"/>
        <v>0</v>
      </c>
      <c r="K307" s="33"/>
      <c r="L307" s="34"/>
      <c r="M307" s="35">
        <f t="shared" si="34"/>
        <v>0</v>
      </c>
      <c r="N307" s="200"/>
      <c r="O307" s="200"/>
      <c r="P307" s="200"/>
      <c r="Q307" s="33"/>
      <c r="R307" s="34"/>
      <c r="S307" s="35">
        <f t="shared" si="35"/>
        <v>0</v>
      </c>
      <c r="T307" s="33"/>
      <c r="U307" s="34"/>
      <c r="V307" s="35">
        <f t="shared" si="36"/>
        <v>0</v>
      </c>
      <c r="W307" s="33"/>
      <c r="X307" s="34"/>
      <c r="Y307" s="35">
        <f t="shared" si="37"/>
        <v>0</v>
      </c>
      <c r="Z307" s="36"/>
      <c r="AA307" s="36"/>
      <c r="AB307" s="36"/>
      <c r="AC307" s="29" t="str">
        <f t="shared" si="38"/>
        <v xml:space="preserve"> </v>
      </c>
      <c r="AD307" s="30" t="str">
        <f t="shared" si="39"/>
        <v xml:space="preserve"> راسب  </v>
      </c>
      <c r="AE307" s="36"/>
    </row>
    <row r="308" spans="1:31" ht="33" customHeight="1" thickBot="1">
      <c r="A308" s="253" t="s">
        <v>30</v>
      </c>
      <c r="B308" s="237" t="s">
        <v>30</v>
      </c>
      <c r="C308" s="88"/>
      <c r="D308" s="31"/>
      <c r="E308" s="33"/>
      <c r="F308" s="34"/>
      <c r="G308" s="35">
        <f t="shared" si="32"/>
        <v>0</v>
      </c>
      <c r="H308" s="33"/>
      <c r="I308" s="34"/>
      <c r="J308" s="35">
        <f t="shared" si="33"/>
        <v>0</v>
      </c>
      <c r="K308" s="33"/>
      <c r="L308" s="34"/>
      <c r="M308" s="35">
        <f t="shared" si="34"/>
        <v>0</v>
      </c>
      <c r="N308" s="200"/>
      <c r="O308" s="200"/>
      <c r="P308" s="200"/>
      <c r="Q308" s="33"/>
      <c r="R308" s="34"/>
      <c r="S308" s="35">
        <f t="shared" si="35"/>
        <v>0</v>
      </c>
      <c r="T308" s="33"/>
      <c r="U308" s="34"/>
      <c r="V308" s="35">
        <f t="shared" si="36"/>
        <v>0</v>
      </c>
      <c r="W308" s="33"/>
      <c r="X308" s="34"/>
      <c r="Y308" s="35">
        <f t="shared" si="37"/>
        <v>0</v>
      </c>
      <c r="Z308" s="36"/>
      <c r="AA308" s="36"/>
      <c r="AB308" s="36"/>
      <c r="AC308" s="29" t="str">
        <f t="shared" si="38"/>
        <v xml:space="preserve"> </v>
      </c>
      <c r="AD308" s="30" t="str">
        <f t="shared" si="39"/>
        <v xml:space="preserve"> راسب  </v>
      </c>
      <c r="AE308" s="36"/>
    </row>
    <row r="309" spans="1:31" ht="33" customHeight="1" thickBot="1">
      <c r="A309" s="253" t="s">
        <v>30</v>
      </c>
      <c r="B309" s="237" t="s">
        <v>30</v>
      </c>
      <c r="C309" s="88"/>
      <c r="D309" s="31"/>
      <c r="E309" s="33"/>
      <c r="F309" s="34"/>
      <c r="G309" s="35">
        <f t="shared" si="32"/>
        <v>0</v>
      </c>
      <c r="H309" s="33"/>
      <c r="I309" s="34"/>
      <c r="J309" s="35">
        <f t="shared" si="33"/>
        <v>0</v>
      </c>
      <c r="K309" s="33"/>
      <c r="L309" s="34"/>
      <c r="M309" s="35">
        <f t="shared" si="34"/>
        <v>0</v>
      </c>
      <c r="N309" s="200"/>
      <c r="O309" s="200"/>
      <c r="P309" s="200"/>
      <c r="Q309" s="33"/>
      <c r="R309" s="34"/>
      <c r="S309" s="35">
        <f t="shared" si="35"/>
        <v>0</v>
      </c>
      <c r="T309" s="33"/>
      <c r="U309" s="34"/>
      <c r="V309" s="35">
        <f t="shared" si="36"/>
        <v>0</v>
      </c>
      <c r="W309" s="33"/>
      <c r="X309" s="34"/>
      <c r="Y309" s="35">
        <f t="shared" si="37"/>
        <v>0</v>
      </c>
      <c r="Z309" s="36"/>
      <c r="AA309" s="36"/>
      <c r="AB309" s="36"/>
      <c r="AC309" s="29" t="str">
        <f t="shared" si="38"/>
        <v xml:space="preserve"> </v>
      </c>
      <c r="AD309" s="30" t="str">
        <f t="shared" si="39"/>
        <v xml:space="preserve"> راسب  </v>
      </c>
      <c r="AE309" s="36"/>
    </row>
    <row r="310" spans="1:31" ht="33" customHeight="1" thickBot="1">
      <c r="A310" s="253" t="s">
        <v>30</v>
      </c>
      <c r="B310" s="237" t="s">
        <v>30</v>
      </c>
      <c r="C310" s="88"/>
      <c r="D310" s="31"/>
      <c r="E310" s="33"/>
      <c r="F310" s="34"/>
      <c r="G310" s="35">
        <f t="shared" si="32"/>
        <v>0</v>
      </c>
      <c r="H310" s="33"/>
      <c r="I310" s="34"/>
      <c r="J310" s="35">
        <f t="shared" si="33"/>
        <v>0</v>
      </c>
      <c r="K310" s="33"/>
      <c r="L310" s="34"/>
      <c r="M310" s="35">
        <f t="shared" si="34"/>
        <v>0</v>
      </c>
      <c r="N310" s="200"/>
      <c r="O310" s="200"/>
      <c r="P310" s="200"/>
      <c r="Q310" s="33"/>
      <c r="R310" s="34"/>
      <c r="S310" s="35">
        <f t="shared" si="35"/>
        <v>0</v>
      </c>
      <c r="T310" s="33"/>
      <c r="U310" s="34"/>
      <c r="V310" s="35">
        <f t="shared" si="36"/>
        <v>0</v>
      </c>
      <c r="W310" s="33"/>
      <c r="X310" s="34"/>
      <c r="Y310" s="35">
        <f t="shared" si="37"/>
        <v>0</v>
      </c>
      <c r="Z310" s="36"/>
      <c r="AA310" s="36"/>
      <c r="AB310" s="36"/>
      <c r="AC310" s="29" t="str">
        <f t="shared" si="38"/>
        <v xml:space="preserve"> </v>
      </c>
      <c r="AD310" s="30" t="str">
        <f t="shared" si="39"/>
        <v xml:space="preserve"> راسب  </v>
      </c>
      <c r="AE310" s="36"/>
    </row>
    <row r="311" spans="1:31" ht="33" customHeight="1" thickBot="1">
      <c r="A311" s="253" t="s">
        <v>30</v>
      </c>
      <c r="B311" s="237" t="s">
        <v>30</v>
      </c>
      <c r="C311" s="88"/>
      <c r="D311" s="31"/>
      <c r="E311" s="33"/>
      <c r="F311" s="34"/>
      <c r="G311" s="35">
        <f t="shared" si="32"/>
        <v>0</v>
      </c>
      <c r="H311" s="33"/>
      <c r="I311" s="34"/>
      <c r="J311" s="35">
        <f t="shared" si="33"/>
        <v>0</v>
      </c>
      <c r="K311" s="33"/>
      <c r="L311" s="34"/>
      <c r="M311" s="35">
        <f t="shared" si="34"/>
        <v>0</v>
      </c>
      <c r="N311" s="200"/>
      <c r="O311" s="200"/>
      <c r="P311" s="200"/>
      <c r="Q311" s="33"/>
      <c r="R311" s="34"/>
      <c r="S311" s="35">
        <f t="shared" si="35"/>
        <v>0</v>
      </c>
      <c r="T311" s="33"/>
      <c r="U311" s="34"/>
      <c r="V311" s="35">
        <f t="shared" si="36"/>
        <v>0</v>
      </c>
      <c r="W311" s="33"/>
      <c r="X311" s="34"/>
      <c r="Y311" s="35">
        <f t="shared" si="37"/>
        <v>0</v>
      </c>
      <c r="Z311" s="36"/>
      <c r="AA311" s="36"/>
      <c r="AB311" s="36"/>
      <c r="AC311" s="29" t="str">
        <f t="shared" si="38"/>
        <v xml:space="preserve"> </v>
      </c>
      <c r="AD311" s="30" t="str">
        <f t="shared" si="39"/>
        <v xml:space="preserve"> راسب  </v>
      </c>
      <c r="AE311" s="36"/>
    </row>
    <row r="312" spans="1:31" ht="33" customHeight="1" thickBot="1">
      <c r="A312" s="253" t="s">
        <v>30</v>
      </c>
      <c r="B312" s="237" t="s">
        <v>30</v>
      </c>
      <c r="C312" s="88"/>
      <c r="D312" s="31"/>
      <c r="E312" s="33"/>
      <c r="F312" s="34"/>
      <c r="G312" s="35">
        <f t="shared" si="32"/>
        <v>0</v>
      </c>
      <c r="H312" s="33"/>
      <c r="I312" s="34"/>
      <c r="J312" s="35">
        <f t="shared" si="33"/>
        <v>0</v>
      </c>
      <c r="K312" s="33"/>
      <c r="L312" s="34"/>
      <c r="M312" s="35">
        <f t="shared" si="34"/>
        <v>0</v>
      </c>
      <c r="N312" s="200"/>
      <c r="O312" s="200"/>
      <c r="P312" s="200"/>
      <c r="Q312" s="33"/>
      <c r="R312" s="34"/>
      <c r="S312" s="35">
        <f t="shared" si="35"/>
        <v>0</v>
      </c>
      <c r="T312" s="33"/>
      <c r="U312" s="34"/>
      <c r="V312" s="35">
        <f t="shared" si="36"/>
        <v>0</v>
      </c>
      <c r="W312" s="33"/>
      <c r="X312" s="34"/>
      <c r="Y312" s="35">
        <f t="shared" si="37"/>
        <v>0</v>
      </c>
      <c r="Z312" s="36"/>
      <c r="AA312" s="36"/>
      <c r="AB312" s="36"/>
      <c r="AC312" s="29" t="str">
        <f t="shared" si="38"/>
        <v xml:space="preserve"> </v>
      </c>
      <c r="AD312" s="30" t="str">
        <f t="shared" si="39"/>
        <v xml:space="preserve"> راسب  </v>
      </c>
      <c r="AE312" s="36"/>
    </row>
    <row r="313" spans="1:31" ht="33" customHeight="1" thickBot="1">
      <c r="A313" s="253" t="s">
        <v>30</v>
      </c>
      <c r="B313" s="237" t="s">
        <v>30</v>
      </c>
      <c r="C313" s="88"/>
      <c r="D313" s="31"/>
      <c r="E313" s="33"/>
      <c r="F313" s="34"/>
      <c r="G313" s="35">
        <f t="shared" si="32"/>
        <v>0</v>
      </c>
      <c r="H313" s="33"/>
      <c r="I313" s="34"/>
      <c r="J313" s="35">
        <f t="shared" si="33"/>
        <v>0</v>
      </c>
      <c r="K313" s="33"/>
      <c r="L313" s="34"/>
      <c r="M313" s="35">
        <f t="shared" si="34"/>
        <v>0</v>
      </c>
      <c r="N313" s="200"/>
      <c r="O313" s="200"/>
      <c r="P313" s="200"/>
      <c r="Q313" s="33"/>
      <c r="R313" s="34"/>
      <c r="S313" s="35">
        <f t="shared" si="35"/>
        <v>0</v>
      </c>
      <c r="T313" s="33"/>
      <c r="U313" s="34"/>
      <c r="V313" s="35">
        <f t="shared" si="36"/>
        <v>0</v>
      </c>
      <c r="W313" s="33"/>
      <c r="X313" s="34"/>
      <c r="Y313" s="35">
        <f t="shared" si="37"/>
        <v>0</v>
      </c>
      <c r="Z313" s="36"/>
      <c r="AA313" s="36"/>
      <c r="AB313" s="36"/>
      <c r="AC313" s="29" t="str">
        <f t="shared" si="38"/>
        <v xml:space="preserve"> </v>
      </c>
      <c r="AD313" s="30" t="str">
        <f t="shared" si="39"/>
        <v xml:space="preserve"> راسب  </v>
      </c>
      <c r="AE313" s="36"/>
    </row>
    <row r="314" spans="1:31" ht="33" customHeight="1" thickBot="1">
      <c r="A314" s="253" t="s">
        <v>30</v>
      </c>
      <c r="B314" s="237" t="s">
        <v>30</v>
      </c>
      <c r="C314" s="88"/>
      <c r="D314" s="31"/>
      <c r="E314" s="33"/>
      <c r="F314" s="34"/>
      <c r="G314" s="35">
        <f t="shared" si="32"/>
        <v>0</v>
      </c>
      <c r="H314" s="33"/>
      <c r="I314" s="34"/>
      <c r="J314" s="35">
        <f t="shared" si="33"/>
        <v>0</v>
      </c>
      <c r="K314" s="33"/>
      <c r="L314" s="34"/>
      <c r="M314" s="35">
        <f t="shared" si="34"/>
        <v>0</v>
      </c>
      <c r="N314" s="200"/>
      <c r="O314" s="200"/>
      <c r="P314" s="200"/>
      <c r="Q314" s="33"/>
      <c r="R314" s="34"/>
      <c r="S314" s="35">
        <f t="shared" si="35"/>
        <v>0</v>
      </c>
      <c r="T314" s="33"/>
      <c r="U314" s="34"/>
      <c r="V314" s="35">
        <f t="shared" si="36"/>
        <v>0</v>
      </c>
      <c r="W314" s="33"/>
      <c r="X314" s="34"/>
      <c r="Y314" s="35">
        <f t="shared" si="37"/>
        <v>0</v>
      </c>
      <c r="Z314" s="36"/>
      <c r="AA314" s="36"/>
      <c r="AB314" s="36"/>
      <c r="AC314" s="29" t="str">
        <f t="shared" si="38"/>
        <v xml:space="preserve"> </v>
      </c>
      <c r="AD314" s="30" t="str">
        <f t="shared" si="39"/>
        <v xml:space="preserve"> راسب  </v>
      </c>
      <c r="AE314" s="36"/>
    </row>
    <row r="315" spans="1:31" ht="33" customHeight="1" thickBot="1">
      <c r="A315" s="253" t="s">
        <v>30</v>
      </c>
      <c r="B315" s="237" t="s">
        <v>30</v>
      </c>
      <c r="C315" s="88"/>
      <c r="D315" s="31"/>
      <c r="E315" s="33"/>
      <c r="F315" s="34"/>
      <c r="G315" s="35">
        <f t="shared" si="32"/>
        <v>0</v>
      </c>
      <c r="H315" s="33"/>
      <c r="I315" s="34"/>
      <c r="J315" s="35">
        <f t="shared" si="33"/>
        <v>0</v>
      </c>
      <c r="K315" s="33"/>
      <c r="L315" s="34"/>
      <c r="M315" s="35">
        <f t="shared" si="34"/>
        <v>0</v>
      </c>
      <c r="N315" s="200"/>
      <c r="O315" s="200"/>
      <c r="P315" s="200"/>
      <c r="Q315" s="33"/>
      <c r="R315" s="34"/>
      <c r="S315" s="35">
        <f t="shared" si="35"/>
        <v>0</v>
      </c>
      <c r="T315" s="33"/>
      <c r="U315" s="34"/>
      <c r="V315" s="35">
        <f t="shared" si="36"/>
        <v>0</v>
      </c>
      <c r="W315" s="33"/>
      <c r="X315" s="34"/>
      <c r="Y315" s="35">
        <f t="shared" si="37"/>
        <v>0</v>
      </c>
      <c r="Z315" s="36"/>
      <c r="AA315" s="36"/>
      <c r="AB315" s="36"/>
      <c r="AC315" s="29" t="str">
        <f t="shared" si="38"/>
        <v xml:space="preserve"> </v>
      </c>
      <c r="AD315" s="30" t="str">
        <f t="shared" si="39"/>
        <v xml:space="preserve"> راسب  </v>
      </c>
      <c r="AE315" s="36"/>
    </row>
    <row r="316" spans="1:31" ht="33" customHeight="1" thickBot="1">
      <c r="A316" s="253" t="s">
        <v>30</v>
      </c>
      <c r="B316" s="237" t="s">
        <v>30</v>
      </c>
      <c r="C316" s="88"/>
      <c r="D316" s="31"/>
      <c r="E316" s="33"/>
      <c r="F316" s="34"/>
      <c r="G316" s="35">
        <f t="shared" si="32"/>
        <v>0</v>
      </c>
      <c r="H316" s="33"/>
      <c r="I316" s="34"/>
      <c r="J316" s="35">
        <f t="shared" si="33"/>
        <v>0</v>
      </c>
      <c r="K316" s="33"/>
      <c r="L316" s="34"/>
      <c r="M316" s="35">
        <f t="shared" si="34"/>
        <v>0</v>
      </c>
      <c r="N316" s="200"/>
      <c r="O316" s="200"/>
      <c r="P316" s="200"/>
      <c r="Q316" s="33"/>
      <c r="R316" s="34"/>
      <c r="S316" s="35">
        <f t="shared" si="35"/>
        <v>0</v>
      </c>
      <c r="T316" s="33"/>
      <c r="U316" s="34"/>
      <c r="V316" s="35">
        <f t="shared" si="36"/>
        <v>0</v>
      </c>
      <c r="W316" s="33"/>
      <c r="X316" s="34"/>
      <c r="Y316" s="35">
        <f t="shared" si="37"/>
        <v>0</v>
      </c>
      <c r="Z316" s="36"/>
      <c r="AA316" s="36"/>
      <c r="AB316" s="36"/>
      <c r="AC316" s="29" t="str">
        <f t="shared" si="38"/>
        <v xml:space="preserve"> </v>
      </c>
      <c r="AD316" s="30" t="str">
        <f t="shared" si="39"/>
        <v xml:space="preserve"> راسب  </v>
      </c>
      <c r="AE316" s="36"/>
    </row>
    <row r="317" spans="1:31" ht="33" customHeight="1" thickBot="1">
      <c r="A317" s="253" t="s">
        <v>30</v>
      </c>
      <c r="B317" s="237" t="s">
        <v>30</v>
      </c>
      <c r="C317" s="88"/>
      <c r="D317" s="31"/>
      <c r="E317" s="33"/>
      <c r="F317" s="34"/>
      <c r="G317" s="35">
        <f t="shared" si="32"/>
        <v>0</v>
      </c>
      <c r="H317" s="33"/>
      <c r="I317" s="34"/>
      <c r="J317" s="35">
        <f t="shared" si="33"/>
        <v>0</v>
      </c>
      <c r="K317" s="33"/>
      <c r="L317" s="34"/>
      <c r="M317" s="35">
        <f t="shared" si="34"/>
        <v>0</v>
      </c>
      <c r="N317" s="200"/>
      <c r="O317" s="200"/>
      <c r="P317" s="200"/>
      <c r="Q317" s="33"/>
      <c r="R317" s="34"/>
      <c r="S317" s="35">
        <f t="shared" si="35"/>
        <v>0</v>
      </c>
      <c r="T317" s="33"/>
      <c r="U317" s="34"/>
      <c r="V317" s="35">
        <f t="shared" si="36"/>
        <v>0</v>
      </c>
      <c r="W317" s="33"/>
      <c r="X317" s="34"/>
      <c r="Y317" s="35">
        <f t="shared" si="37"/>
        <v>0</v>
      </c>
      <c r="Z317" s="36"/>
      <c r="AA317" s="36"/>
      <c r="AB317" s="36"/>
      <c r="AC317" s="29" t="str">
        <f t="shared" si="38"/>
        <v xml:space="preserve"> </v>
      </c>
      <c r="AD317" s="30" t="str">
        <f t="shared" si="39"/>
        <v xml:space="preserve"> راسب  </v>
      </c>
      <c r="AE317" s="36"/>
    </row>
    <row r="318" spans="1:31" ht="33" customHeight="1" thickBot="1">
      <c r="A318" s="253" t="s">
        <v>30</v>
      </c>
      <c r="B318" s="237" t="s">
        <v>30</v>
      </c>
      <c r="C318" s="88"/>
      <c r="D318" s="31"/>
      <c r="E318" s="33"/>
      <c r="F318" s="34"/>
      <c r="G318" s="35">
        <f t="shared" si="32"/>
        <v>0</v>
      </c>
      <c r="H318" s="33"/>
      <c r="I318" s="34"/>
      <c r="J318" s="35">
        <f t="shared" si="33"/>
        <v>0</v>
      </c>
      <c r="K318" s="33"/>
      <c r="L318" s="34"/>
      <c r="M318" s="35">
        <f t="shared" si="34"/>
        <v>0</v>
      </c>
      <c r="N318" s="200"/>
      <c r="O318" s="200"/>
      <c r="P318" s="200"/>
      <c r="Q318" s="33"/>
      <c r="R318" s="34"/>
      <c r="S318" s="35">
        <f t="shared" si="35"/>
        <v>0</v>
      </c>
      <c r="T318" s="33"/>
      <c r="U318" s="34"/>
      <c r="V318" s="35">
        <f t="shared" si="36"/>
        <v>0</v>
      </c>
      <c r="W318" s="33"/>
      <c r="X318" s="34"/>
      <c r="Y318" s="35">
        <f t="shared" si="37"/>
        <v>0</v>
      </c>
      <c r="Z318" s="36"/>
      <c r="AA318" s="36"/>
      <c r="AB318" s="36"/>
      <c r="AC318" s="29" t="str">
        <f t="shared" si="38"/>
        <v xml:space="preserve"> </v>
      </c>
      <c r="AD318" s="30" t="str">
        <f t="shared" si="39"/>
        <v xml:space="preserve"> راسب  </v>
      </c>
      <c r="AE318" s="36"/>
    </row>
    <row r="319" spans="1:31" ht="33" customHeight="1" thickBot="1">
      <c r="A319" s="253" t="s">
        <v>30</v>
      </c>
      <c r="B319" s="237" t="s">
        <v>30</v>
      </c>
      <c r="C319" s="88"/>
      <c r="D319" s="31"/>
      <c r="E319" s="33"/>
      <c r="F319" s="34"/>
      <c r="G319" s="35">
        <f t="shared" si="32"/>
        <v>0</v>
      </c>
      <c r="H319" s="33"/>
      <c r="I319" s="34"/>
      <c r="J319" s="35">
        <f t="shared" si="33"/>
        <v>0</v>
      </c>
      <c r="K319" s="33"/>
      <c r="L319" s="34"/>
      <c r="M319" s="35">
        <f t="shared" si="34"/>
        <v>0</v>
      </c>
      <c r="N319" s="200"/>
      <c r="O319" s="200"/>
      <c r="P319" s="200"/>
      <c r="Q319" s="33"/>
      <c r="R319" s="34"/>
      <c r="S319" s="35">
        <f t="shared" si="35"/>
        <v>0</v>
      </c>
      <c r="T319" s="33"/>
      <c r="U319" s="34"/>
      <c r="V319" s="35">
        <f t="shared" si="36"/>
        <v>0</v>
      </c>
      <c r="W319" s="33"/>
      <c r="X319" s="34"/>
      <c r="Y319" s="35">
        <f t="shared" si="37"/>
        <v>0</v>
      </c>
      <c r="Z319" s="36"/>
      <c r="AA319" s="36"/>
      <c r="AB319" s="36"/>
      <c r="AC319" s="29" t="str">
        <f t="shared" si="38"/>
        <v xml:space="preserve"> </v>
      </c>
      <c r="AD319" s="30" t="str">
        <f t="shared" si="39"/>
        <v xml:space="preserve"> راسب  </v>
      </c>
      <c r="AE319" s="36"/>
    </row>
    <row r="320" spans="1:31" ht="33" customHeight="1" thickBot="1">
      <c r="A320" s="253" t="s">
        <v>30</v>
      </c>
      <c r="B320" s="237" t="s">
        <v>30</v>
      </c>
      <c r="C320" s="88"/>
      <c r="D320" s="31"/>
      <c r="E320" s="33"/>
      <c r="F320" s="34"/>
      <c r="G320" s="35">
        <f t="shared" si="32"/>
        <v>0</v>
      </c>
      <c r="H320" s="33"/>
      <c r="I320" s="34"/>
      <c r="J320" s="35">
        <f t="shared" si="33"/>
        <v>0</v>
      </c>
      <c r="K320" s="33"/>
      <c r="L320" s="34"/>
      <c r="M320" s="35">
        <f t="shared" si="34"/>
        <v>0</v>
      </c>
      <c r="N320" s="200"/>
      <c r="O320" s="200"/>
      <c r="P320" s="200"/>
      <c r="Q320" s="33"/>
      <c r="R320" s="34"/>
      <c r="S320" s="35">
        <f t="shared" si="35"/>
        <v>0</v>
      </c>
      <c r="T320" s="33"/>
      <c r="U320" s="34"/>
      <c r="V320" s="35">
        <f t="shared" si="36"/>
        <v>0</v>
      </c>
      <c r="W320" s="33"/>
      <c r="X320" s="34"/>
      <c r="Y320" s="35">
        <f t="shared" si="37"/>
        <v>0</v>
      </c>
      <c r="Z320" s="36"/>
      <c r="AA320" s="36"/>
      <c r="AB320" s="36"/>
      <c r="AC320" s="29" t="str">
        <f t="shared" si="38"/>
        <v xml:space="preserve"> </v>
      </c>
      <c r="AD320" s="30" t="str">
        <f t="shared" si="39"/>
        <v xml:space="preserve"> راسب  </v>
      </c>
      <c r="AE320" s="36"/>
    </row>
    <row r="321" spans="1:31" ht="33" customHeight="1" thickBot="1">
      <c r="A321" s="253" t="s">
        <v>30</v>
      </c>
      <c r="B321" s="237" t="s">
        <v>30</v>
      </c>
      <c r="C321" s="88"/>
      <c r="D321" s="31"/>
      <c r="E321" s="33"/>
      <c r="F321" s="34"/>
      <c r="G321" s="35">
        <f t="shared" si="32"/>
        <v>0</v>
      </c>
      <c r="H321" s="33"/>
      <c r="I321" s="34"/>
      <c r="J321" s="35">
        <f t="shared" si="33"/>
        <v>0</v>
      </c>
      <c r="K321" s="33"/>
      <c r="L321" s="34"/>
      <c r="M321" s="35">
        <f t="shared" si="34"/>
        <v>0</v>
      </c>
      <c r="N321" s="200"/>
      <c r="O321" s="200"/>
      <c r="P321" s="200"/>
      <c r="Q321" s="33"/>
      <c r="R321" s="34"/>
      <c r="S321" s="35">
        <f t="shared" si="35"/>
        <v>0</v>
      </c>
      <c r="T321" s="33"/>
      <c r="U321" s="34"/>
      <c r="V321" s="35">
        <f t="shared" si="36"/>
        <v>0</v>
      </c>
      <c r="W321" s="33"/>
      <c r="X321" s="34"/>
      <c r="Y321" s="35">
        <f t="shared" si="37"/>
        <v>0</v>
      </c>
      <c r="Z321" s="36"/>
      <c r="AA321" s="36"/>
      <c r="AB321" s="36"/>
      <c r="AC321" s="29" t="str">
        <f t="shared" si="38"/>
        <v xml:space="preserve"> </v>
      </c>
      <c r="AD321" s="30" t="str">
        <f t="shared" si="39"/>
        <v xml:space="preserve"> راسب  </v>
      </c>
      <c r="AE321" s="36"/>
    </row>
    <row r="322" spans="1:31" ht="33" customHeight="1" thickBot="1">
      <c r="A322" s="253" t="s">
        <v>30</v>
      </c>
      <c r="B322" s="237" t="s">
        <v>30</v>
      </c>
      <c r="C322" s="88"/>
      <c r="D322" s="31"/>
      <c r="E322" s="33"/>
      <c r="F322" s="34"/>
      <c r="G322" s="35">
        <f t="shared" si="32"/>
        <v>0</v>
      </c>
      <c r="H322" s="33"/>
      <c r="I322" s="34"/>
      <c r="J322" s="35">
        <f t="shared" si="33"/>
        <v>0</v>
      </c>
      <c r="K322" s="33"/>
      <c r="L322" s="34"/>
      <c r="M322" s="35">
        <f t="shared" si="34"/>
        <v>0</v>
      </c>
      <c r="N322" s="200"/>
      <c r="O322" s="200"/>
      <c r="P322" s="200"/>
      <c r="Q322" s="33"/>
      <c r="R322" s="34"/>
      <c r="S322" s="35">
        <f t="shared" si="35"/>
        <v>0</v>
      </c>
      <c r="T322" s="33"/>
      <c r="U322" s="34"/>
      <c r="V322" s="35">
        <f t="shared" si="36"/>
        <v>0</v>
      </c>
      <c r="W322" s="33"/>
      <c r="X322" s="34"/>
      <c r="Y322" s="35">
        <f t="shared" si="37"/>
        <v>0</v>
      </c>
      <c r="Z322" s="36"/>
      <c r="AA322" s="36"/>
      <c r="AB322" s="36"/>
      <c r="AC322" s="29" t="str">
        <f t="shared" si="38"/>
        <v xml:space="preserve"> </v>
      </c>
      <c r="AD322" s="30" t="str">
        <f t="shared" si="39"/>
        <v xml:space="preserve"> راسب  </v>
      </c>
      <c r="AE322" s="36"/>
    </row>
    <row r="323" spans="1:31" ht="33" customHeight="1" thickBot="1">
      <c r="A323" s="253" t="s">
        <v>30</v>
      </c>
      <c r="B323" s="237" t="s">
        <v>30</v>
      </c>
      <c r="C323" s="88"/>
      <c r="D323" s="31"/>
      <c r="E323" s="33"/>
      <c r="F323" s="34"/>
      <c r="G323" s="35">
        <f t="shared" si="32"/>
        <v>0</v>
      </c>
      <c r="H323" s="33"/>
      <c r="I323" s="34"/>
      <c r="J323" s="35">
        <f t="shared" si="33"/>
        <v>0</v>
      </c>
      <c r="K323" s="33"/>
      <c r="L323" s="34"/>
      <c r="M323" s="35">
        <f t="shared" si="34"/>
        <v>0</v>
      </c>
      <c r="N323" s="200"/>
      <c r="O323" s="200"/>
      <c r="P323" s="200"/>
      <c r="Q323" s="33"/>
      <c r="R323" s="34"/>
      <c r="S323" s="35">
        <f t="shared" si="35"/>
        <v>0</v>
      </c>
      <c r="T323" s="33"/>
      <c r="U323" s="34"/>
      <c r="V323" s="35">
        <f t="shared" si="36"/>
        <v>0</v>
      </c>
      <c r="W323" s="33"/>
      <c r="X323" s="34"/>
      <c r="Y323" s="35">
        <f t="shared" si="37"/>
        <v>0</v>
      </c>
      <c r="Z323" s="36"/>
      <c r="AA323" s="36"/>
      <c r="AB323" s="36"/>
      <c r="AC323" s="29" t="str">
        <f t="shared" si="38"/>
        <v xml:space="preserve"> </v>
      </c>
      <c r="AD323" s="30" t="str">
        <f t="shared" si="39"/>
        <v xml:space="preserve"> راسب  </v>
      </c>
      <c r="AE323" s="36"/>
    </row>
    <row r="324" spans="1:31" ht="33" customHeight="1" thickBot="1">
      <c r="A324" s="253" t="s">
        <v>30</v>
      </c>
      <c r="B324" s="237" t="s">
        <v>30</v>
      </c>
      <c r="C324" s="88"/>
      <c r="D324" s="31"/>
      <c r="E324" s="33"/>
      <c r="F324" s="34"/>
      <c r="G324" s="35">
        <f t="shared" si="32"/>
        <v>0</v>
      </c>
      <c r="H324" s="33"/>
      <c r="I324" s="34"/>
      <c r="J324" s="35">
        <f t="shared" si="33"/>
        <v>0</v>
      </c>
      <c r="K324" s="33"/>
      <c r="L324" s="34"/>
      <c r="M324" s="35">
        <f t="shared" si="34"/>
        <v>0</v>
      </c>
      <c r="N324" s="200"/>
      <c r="O324" s="200"/>
      <c r="P324" s="200"/>
      <c r="Q324" s="33"/>
      <c r="R324" s="34"/>
      <c r="S324" s="35">
        <f t="shared" si="35"/>
        <v>0</v>
      </c>
      <c r="T324" s="33"/>
      <c r="U324" s="34"/>
      <c r="V324" s="35">
        <f t="shared" si="36"/>
        <v>0</v>
      </c>
      <c r="W324" s="33"/>
      <c r="X324" s="34"/>
      <c r="Y324" s="35">
        <f t="shared" si="37"/>
        <v>0</v>
      </c>
      <c r="Z324" s="36"/>
      <c r="AA324" s="36"/>
      <c r="AB324" s="36"/>
      <c r="AC324" s="29" t="str">
        <f t="shared" si="38"/>
        <v xml:space="preserve"> </v>
      </c>
      <c r="AD324" s="30" t="str">
        <f t="shared" si="39"/>
        <v xml:space="preserve"> راسب  </v>
      </c>
      <c r="AE324" s="36"/>
    </row>
    <row r="325" spans="1:31" ht="33" customHeight="1" thickBot="1">
      <c r="A325" s="253" t="s">
        <v>30</v>
      </c>
      <c r="B325" s="237" t="s">
        <v>30</v>
      </c>
      <c r="C325" s="88"/>
      <c r="D325" s="31"/>
      <c r="E325" s="33"/>
      <c r="F325" s="34"/>
      <c r="G325" s="35">
        <f t="shared" si="32"/>
        <v>0</v>
      </c>
      <c r="H325" s="33"/>
      <c r="I325" s="34"/>
      <c r="J325" s="35">
        <f t="shared" si="33"/>
        <v>0</v>
      </c>
      <c r="K325" s="33"/>
      <c r="L325" s="34"/>
      <c r="M325" s="35">
        <f t="shared" si="34"/>
        <v>0</v>
      </c>
      <c r="N325" s="200"/>
      <c r="O325" s="200"/>
      <c r="P325" s="200"/>
      <c r="Q325" s="33"/>
      <c r="R325" s="34"/>
      <c r="S325" s="35">
        <f t="shared" si="35"/>
        <v>0</v>
      </c>
      <c r="T325" s="33"/>
      <c r="U325" s="34"/>
      <c r="V325" s="35">
        <f t="shared" si="36"/>
        <v>0</v>
      </c>
      <c r="W325" s="33"/>
      <c r="X325" s="34"/>
      <c r="Y325" s="35">
        <f t="shared" si="37"/>
        <v>0</v>
      </c>
      <c r="Z325" s="36"/>
      <c r="AA325" s="36"/>
      <c r="AB325" s="36"/>
      <c r="AC325" s="29" t="str">
        <f t="shared" si="38"/>
        <v xml:space="preserve"> </v>
      </c>
      <c r="AD325" s="30" t="str">
        <f t="shared" si="39"/>
        <v xml:space="preserve"> راسب  </v>
      </c>
      <c r="AE325" s="36"/>
    </row>
    <row r="326" spans="1:31" ht="33" customHeight="1" thickBot="1">
      <c r="A326" s="253" t="s">
        <v>30</v>
      </c>
      <c r="B326" s="237" t="s">
        <v>30</v>
      </c>
      <c r="C326" s="88"/>
      <c r="D326" s="31"/>
      <c r="E326" s="33"/>
      <c r="F326" s="34"/>
      <c r="G326" s="35">
        <f t="shared" si="32"/>
        <v>0</v>
      </c>
      <c r="H326" s="33"/>
      <c r="I326" s="34"/>
      <c r="J326" s="35">
        <f t="shared" si="33"/>
        <v>0</v>
      </c>
      <c r="K326" s="33"/>
      <c r="L326" s="34"/>
      <c r="M326" s="35">
        <f t="shared" si="34"/>
        <v>0</v>
      </c>
      <c r="N326" s="200"/>
      <c r="O326" s="200"/>
      <c r="P326" s="200"/>
      <c r="Q326" s="33"/>
      <c r="R326" s="34"/>
      <c r="S326" s="35">
        <f t="shared" si="35"/>
        <v>0</v>
      </c>
      <c r="T326" s="33"/>
      <c r="U326" s="34"/>
      <c r="V326" s="35">
        <f t="shared" si="36"/>
        <v>0</v>
      </c>
      <c r="W326" s="33"/>
      <c r="X326" s="34"/>
      <c r="Y326" s="35">
        <f t="shared" si="37"/>
        <v>0</v>
      </c>
      <c r="Z326" s="36"/>
      <c r="AA326" s="36"/>
      <c r="AB326" s="36"/>
      <c r="AC326" s="29" t="str">
        <f t="shared" si="38"/>
        <v xml:space="preserve"> </v>
      </c>
      <c r="AD326" s="30" t="str">
        <f t="shared" si="39"/>
        <v xml:space="preserve"> راسب  </v>
      </c>
      <c r="AE326" s="36"/>
    </row>
    <row r="327" spans="1:31" ht="33" customHeight="1" thickBot="1">
      <c r="A327" s="253" t="s">
        <v>30</v>
      </c>
      <c r="B327" s="237" t="s">
        <v>30</v>
      </c>
      <c r="C327" s="88"/>
      <c r="D327" s="31"/>
      <c r="E327" s="33"/>
      <c r="F327" s="34"/>
      <c r="G327" s="35">
        <f t="shared" si="32"/>
        <v>0</v>
      </c>
      <c r="H327" s="33"/>
      <c r="I327" s="34"/>
      <c r="J327" s="35">
        <f t="shared" si="33"/>
        <v>0</v>
      </c>
      <c r="K327" s="33"/>
      <c r="L327" s="34"/>
      <c r="M327" s="35">
        <f t="shared" si="34"/>
        <v>0</v>
      </c>
      <c r="N327" s="200"/>
      <c r="O327" s="200"/>
      <c r="P327" s="200"/>
      <c r="Q327" s="33"/>
      <c r="R327" s="34"/>
      <c r="S327" s="35">
        <f t="shared" si="35"/>
        <v>0</v>
      </c>
      <c r="T327" s="33"/>
      <c r="U327" s="34"/>
      <c r="V327" s="35">
        <f t="shared" si="36"/>
        <v>0</v>
      </c>
      <c r="W327" s="33"/>
      <c r="X327" s="34"/>
      <c r="Y327" s="35">
        <f t="shared" si="37"/>
        <v>0</v>
      </c>
      <c r="Z327" s="36"/>
      <c r="AA327" s="36"/>
      <c r="AB327" s="36"/>
      <c r="AC327" s="29" t="str">
        <f t="shared" si="38"/>
        <v xml:space="preserve"> </v>
      </c>
      <c r="AD327" s="30" t="str">
        <f t="shared" si="39"/>
        <v xml:space="preserve"> راسب  </v>
      </c>
      <c r="AE327" s="36"/>
    </row>
    <row r="328" spans="1:31" ht="33" customHeight="1" thickBot="1">
      <c r="A328" s="253" t="s">
        <v>30</v>
      </c>
      <c r="B328" s="237" t="s">
        <v>30</v>
      </c>
      <c r="C328" s="88"/>
      <c r="D328" s="31"/>
      <c r="E328" s="33"/>
      <c r="F328" s="34"/>
      <c r="G328" s="35">
        <f t="shared" si="32"/>
        <v>0</v>
      </c>
      <c r="H328" s="33"/>
      <c r="I328" s="34"/>
      <c r="J328" s="35">
        <f t="shared" si="33"/>
        <v>0</v>
      </c>
      <c r="K328" s="33"/>
      <c r="L328" s="34"/>
      <c r="M328" s="35">
        <f t="shared" si="34"/>
        <v>0</v>
      </c>
      <c r="N328" s="200"/>
      <c r="O328" s="200"/>
      <c r="P328" s="200"/>
      <c r="Q328" s="33"/>
      <c r="R328" s="34"/>
      <c r="S328" s="35">
        <f t="shared" si="35"/>
        <v>0</v>
      </c>
      <c r="T328" s="33"/>
      <c r="U328" s="34"/>
      <c r="V328" s="35">
        <f t="shared" si="36"/>
        <v>0</v>
      </c>
      <c r="W328" s="33"/>
      <c r="X328" s="34"/>
      <c r="Y328" s="35">
        <f t="shared" si="37"/>
        <v>0</v>
      </c>
      <c r="Z328" s="36"/>
      <c r="AA328" s="36"/>
      <c r="AB328" s="36"/>
      <c r="AC328" s="29" t="str">
        <f t="shared" si="38"/>
        <v xml:space="preserve"> </v>
      </c>
      <c r="AD328" s="30" t="str">
        <f t="shared" si="39"/>
        <v xml:space="preserve"> راسب  </v>
      </c>
      <c r="AE328" s="36"/>
    </row>
    <row r="329" spans="1:31" ht="33" customHeight="1" thickBot="1">
      <c r="A329" s="253" t="s">
        <v>30</v>
      </c>
      <c r="B329" s="237" t="s">
        <v>30</v>
      </c>
      <c r="C329" s="88"/>
      <c r="D329" s="31"/>
      <c r="E329" s="33"/>
      <c r="F329" s="34"/>
      <c r="G329" s="35">
        <f t="shared" si="32"/>
        <v>0</v>
      </c>
      <c r="H329" s="33"/>
      <c r="I329" s="34"/>
      <c r="J329" s="35">
        <f t="shared" si="33"/>
        <v>0</v>
      </c>
      <c r="K329" s="33"/>
      <c r="L329" s="34"/>
      <c r="M329" s="35">
        <f t="shared" si="34"/>
        <v>0</v>
      </c>
      <c r="N329" s="200"/>
      <c r="O329" s="200"/>
      <c r="P329" s="200"/>
      <c r="Q329" s="33"/>
      <c r="R329" s="34"/>
      <c r="S329" s="35">
        <f t="shared" si="35"/>
        <v>0</v>
      </c>
      <c r="T329" s="33"/>
      <c r="U329" s="34"/>
      <c r="V329" s="35">
        <f t="shared" si="36"/>
        <v>0</v>
      </c>
      <c r="W329" s="33"/>
      <c r="X329" s="34"/>
      <c r="Y329" s="35">
        <f t="shared" si="37"/>
        <v>0</v>
      </c>
      <c r="Z329" s="36"/>
      <c r="AA329" s="36"/>
      <c r="AB329" s="36"/>
      <c r="AC329" s="29" t="str">
        <f t="shared" si="38"/>
        <v xml:space="preserve"> </v>
      </c>
      <c r="AD329" s="30" t="str">
        <f t="shared" si="39"/>
        <v xml:space="preserve"> راسب  </v>
      </c>
      <c r="AE329" s="36"/>
    </row>
    <row r="330" spans="1:31" ht="33" customHeight="1" thickBot="1">
      <c r="A330" s="253" t="s">
        <v>30</v>
      </c>
      <c r="B330" s="237" t="s">
        <v>30</v>
      </c>
      <c r="C330" s="88"/>
      <c r="D330" s="31"/>
      <c r="E330" s="33"/>
      <c r="F330" s="34"/>
      <c r="G330" s="35">
        <f t="shared" si="32"/>
        <v>0</v>
      </c>
      <c r="H330" s="33"/>
      <c r="I330" s="34"/>
      <c r="J330" s="35">
        <f t="shared" si="33"/>
        <v>0</v>
      </c>
      <c r="K330" s="33"/>
      <c r="L330" s="34"/>
      <c r="M330" s="35">
        <f t="shared" si="34"/>
        <v>0</v>
      </c>
      <c r="N330" s="200"/>
      <c r="O330" s="200"/>
      <c r="P330" s="200"/>
      <c r="Q330" s="33"/>
      <c r="R330" s="34"/>
      <c r="S330" s="35">
        <f t="shared" si="35"/>
        <v>0</v>
      </c>
      <c r="T330" s="33"/>
      <c r="U330" s="34"/>
      <c r="V330" s="35">
        <f t="shared" si="36"/>
        <v>0</v>
      </c>
      <c r="W330" s="33"/>
      <c r="X330" s="34"/>
      <c r="Y330" s="35">
        <f t="shared" si="37"/>
        <v>0</v>
      </c>
      <c r="Z330" s="36"/>
      <c r="AA330" s="36"/>
      <c r="AB330" s="36"/>
      <c r="AC330" s="29" t="str">
        <f t="shared" si="38"/>
        <v xml:space="preserve"> </v>
      </c>
      <c r="AD330" s="30" t="str">
        <f t="shared" si="39"/>
        <v xml:space="preserve"> راسب  </v>
      </c>
      <c r="AE330" s="36"/>
    </row>
    <row r="331" spans="1:31" ht="33" customHeight="1" thickBot="1">
      <c r="A331" s="253" t="s">
        <v>30</v>
      </c>
      <c r="B331" s="237" t="s">
        <v>30</v>
      </c>
      <c r="C331" s="88"/>
      <c r="D331" s="31"/>
      <c r="E331" s="33"/>
      <c r="F331" s="34"/>
      <c r="G331" s="35">
        <f t="shared" si="32"/>
        <v>0</v>
      </c>
      <c r="H331" s="33"/>
      <c r="I331" s="34"/>
      <c r="J331" s="35">
        <f t="shared" si="33"/>
        <v>0</v>
      </c>
      <c r="K331" s="33"/>
      <c r="L331" s="34"/>
      <c r="M331" s="35">
        <f t="shared" si="34"/>
        <v>0</v>
      </c>
      <c r="N331" s="200"/>
      <c r="O331" s="200"/>
      <c r="P331" s="200"/>
      <c r="Q331" s="33"/>
      <c r="R331" s="34"/>
      <c r="S331" s="35">
        <f t="shared" si="35"/>
        <v>0</v>
      </c>
      <c r="T331" s="33"/>
      <c r="U331" s="34"/>
      <c r="V331" s="35">
        <f t="shared" si="36"/>
        <v>0</v>
      </c>
      <c r="W331" s="33"/>
      <c r="X331" s="34"/>
      <c r="Y331" s="35">
        <f t="shared" si="37"/>
        <v>0</v>
      </c>
      <c r="Z331" s="36"/>
      <c r="AA331" s="36"/>
      <c r="AB331" s="36"/>
      <c r="AC331" s="29" t="str">
        <f t="shared" si="38"/>
        <v xml:space="preserve"> </v>
      </c>
      <c r="AD331" s="30" t="str">
        <f t="shared" si="39"/>
        <v xml:space="preserve"> راسب  </v>
      </c>
      <c r="AE331" s="36"/>
    </row>
    <row r="332" spans="1:31" ht="33" customHeight="1" thickBot="1">
      <c r="A332" s="253" t="s">
        <v>30</v>
      </c>
      <c r="B332" s="237" t="s">
        <v>30</v>
      </c>
      <c r="C332" s="88"/>
      <c r="D332" s="31"/>
      <c r="E332" s="33"/>
      <c r="F332" s="34"/>
      <c r="G332" s="35">
        <f t="shared" si="32"/>
        <v>0</v>
      </c>
      <c r="H332" s="33"/>
      <c r="I332" s="34"/>
      <c r="J332" s="35">
        <f t="shared" si="33"/>
        <v>0</v>
      </c>
      <c r="K332" s="33"/>
      <c r="L332" s="34"/>
      <c r="M332" s="35">
        <f t="shared" si="34"/>
        <v>0</v>
      </c>
      <c r="N332" s="200"/>
      <c r="O332" s="200"/>
      <c r="P332" s="200"/>
      <c r="Q332" s="33"/>
      <c r="R332" s="34"/>
      <c r="S332" s="35">
        <f t="shared" si="35"/>
        <v>0</v>
      </c>
      <c r="T332" s="33"/>
      <c r="U332" s="34"/>
      <c r="V332" s="35">
        <f t="shared" si="36"/>
        <v>0</v>
      </c>
      <c r="W332" s="33"/>
      <c r="X332" s="34"/>
      <c r="Y332" s="35">
        <f t="shared" si="37"/>
        <v>0</v>
      </c>
      <c r="Z332" s="36"/>
      <c r="AA332" s="36"/>
      <c r="AB332" s="36"/>
      <c r="AC332" s="29" t="str">
        <f t="shared" si="38"/>
        <v xml:space="preserve"> </v>
      </c>
      <c r="AD332" s="30" t="str">
        <f t="shared" si="39"/>
        <v xml:space="preserve"> راسب  </v>
      </c>
      <c r="AE332" s="36"/>
    </row>
    <row r="333" spans="1:31" ht="33" customHeight="1" thickBot="1">
      <c r="A333" s="253" t="s">
        <v>30</v>
      </c>
      <c r="B333" s="237" t="s">
        <v>30</v>
      </c>
      <c r="C333" s="88"/>
      <c r="D333" s="31"/>
      <c r="E333" s="33"/>
      <c r="F333" s="34"/>
      <c r="G333" s="35">
        <f t="shared" ref="G333:G396" si="40">E333+F333</f>
        <v>0</v>
      </c>
      <c r="H333" s="33"/>
      <c r="I333" s="34"/>
      <c r="J333" s="35">
        <f t="shared" ref="J333:J396" si="41">H333+I333</f>
        <v>0</v>
      </c>
      <c r="K333" s="33"/>
      <c r="L333" s="34"/>
      <c r="M333" s="35">
        <f t="shared" ref="M333:M396" si="42">K333+L333</f>
        <v>0</v>
      </c>
      <c r="N333" s="200"/>
      <c r="O333" s="200"/>
      <c r="P333" s="200"/>
      <c r="Q333" s="33"/>
      <c r="R333" s="34"/>
      <c r="S333" s="35">
        <f t="shared" ref="S333:S396" si="43">Q333+R333</f>
        <v>0</v>
      </c>
      <c r="T333" s="33"/>
      <c r="U333" s="34"/>
      <c r="V333" s="35">
        <f t="shared" ref="V333:V396" si="44">T333+U333</f>
        <v>0</v>
      </c>
      <c r="W333" s="33"/>
      <c r="X333" s="34"/>
      <c r="Y333" s="35">
        <f t="shared" ref="Y333:Y396" si="45">W333+X333</f>
        <v>0</v>
      </c>
      <c r="Z333" s="36"/>
      <c r="AA333" s="36"/>
      <c r="AB333" s="36"/>
      <c r="AC333" s="29" t="str">
        <f t="shared" ref="AC333:AC396" si="46">IF(AND(G333&gt;=50,J333&gt;=50,M333&gt;=50,S333&gt;=50,V333&gt;=50,Y333&gt;=50),SUM(AB333,AA333,Z333,Y333,V333,S333,M333,J333,G333)," ")</f>
        <v xml:space="preserve"> </v>
      </c>
      <c r="AD333" s="30" t="str">
        <f t="shared" ref="AD333:AD396" si="47">IF(AND(Y333&gt;=50,V333&gt;=50,S333&gt;=50,M333&gt;=50,J333&gt;=50,G333&gt;=50)," ناجح"," راسب  ")</f>
        <v xml:space="preserve"> راسب  </v>
      </c>
      <c r="AE333" s="36"/>
    </row>
    <row r="334" spans="1:31" ht="33" customHeight="1" thickBot="1">
      <c r="A334" s="253" t="s">
        <v>30</v>
      </c>
      <c r="B334" s="237" t="s">
        <v>30</v>
      </c>
      <c r="C334" s="88"/>
      <c r="D334" s="31"/>
      <c r="E334" s="33"/>
      <c r="F334" s="34"/>
      <c r="G334" s="35">
        <f t="shared" si="40"/>
        <v>0</v>
      </c>
      <c r="H334" s="33"/>
      <c r="I334" s="34"/>
      <c r="J334" s="35">
        <f t="shared" si="41"/>
        <v>0</v>
      </c>
      <c r="K334" s="33"/>
      <c r="L334" s="34"/>
      <c r="M334" s="35">
        <f t="shared" si="42"/>
        <v>0</v>
      </c>
      <c r="N334" s="200"/>
      <c r="O334" s="200"/>
      <c r="P334" s="200"/>
      <c r="Q334" s="33"/>
      <c r="R334" s="34"/>
      <c r="S334" s="35">
        <f t="shared" si="43"/>
        <v>0</v>
      </c>
      <c r="T334" s="33"/>
      <c r="U334" s="34"/>
      <c r="V334" s="35">
        <f t="shared" si="44"/>
        <v>0</v>
      </c>
      <c r="W334" s="33"/>
      <c r="X334" s="34"/>
      <c r="Y334" s="35">
        <f t="shared" si="45"/>
        <v>0</v>
      </c>
      <c r="Z334" s="36"/>
      <c r="AA334" s="36"/>
      <c r="AB334" s="36"/>
      <c r="AC334" s="29" t="str">
        <f t="shared" si="46"/>
        <v xml:space="preserve"> </v>
      </c>
      <c r="AD334" s="30" t="str">
        <f t="shared" si="47"/>
        <v xml:space="preserve"> راسب  </v>
      </c>
      <c r="AE334" s="36"/>
    </row>
    <row r="335" spans="1:31" ht="33" customHeight="1" thickBot="1">
      <c r="A335" s="253" t="s">
        <v>30</v>
      </c>
      <c r="B335" s="237" t="s">
        <v>30</v>
      </c>
      <c r="C335" s="88"/>
      <c r="D335" s="31"/>
      <c r="E335" s="33"/>
      <c r="F335" s="34"/>
      <c r="G335" s="35">
        <f t="shared" si="40"/>
        <v>0</v>
      </c>
      <c r="H335" s="33"/>
      <c r="I335" s="34"/>
      <c r="J335" s="35">
        <f t="shared" si="41"/>
        <v>0</v>
      </c>
      <c r="K335" s="33"/>
      <c r="L335" s="34"/>
      <c r="M335" s="35">
        <f t="shared" si="42"/>
        <v>0</v>
      </c>
      <c r="N335" s="200"/>
      <c r="O335" s="200"/>
      <c r="P335" s="200"/>
      <c r="Q335" s="33"/>
      <c r="R335" s="34"/>
      <c r="S335" s="35">
        <f t="shared" si="43"/>
        <v>0</v>
      </c>
      <c r="T335" s="33"/>
      <c r="U335" s="34"/>
      <c r="V335" s="35">
        <f t="shared" si="44"/>
        <v>0</v>
      </c>
      <c r="W335" s="33"/>
      <c r="X335" s="34"/>
      <c r="Y335" s="35">
        <f t="shared" si="45"/>
        <v>0</v>
      </c>
      <c r="Z335" s="36"/>
      <c r="AA335" s="36"/>
      <c r="AB335" s="36"/>
      <c r="AC335" s="29" t="str">
        <f t="shared" si="46"/>
        <v xml:space="preserve"> </v>
      </c>
      <c r="AD335" s="30" t="str">
        <f t="shared" si="47"/>
        <v xml:space="preserve"> راسب  </v>
      </c>
      <c r="AE335" s="36"/>
    </row>
    <row r="336" spans="1:31" ht="33" customHeight="1" thickBot="1">
      <c r="A336" s="253" t="s">
        <v>30</v>
      </c>
      <c r="B336" s="237" t="s">
        <v>30</v>
      </c>
      <c r="C336" s="88"/>
      <c r="D336" s="31"/>
      <c r="E336" s="33"/>
      <c r="F336" s="34"/>
      <c r="G336" s="35">
        <f t="shared" si="40"/>
        <v>0</v>
      </c>
      <c r="H336" s="33"/>
      <c r="I336" s="34"/>
      <c r="J336" s="35">
        <f t="shared" si="41"/>
        <v>0</v>
      </c>
      <c r="K336" s="33"/>
      <c r="L336" s="34"/>
      <c r="M336" s="35">
        <f t="shared" si="42"/>
        <v>0</v>
      </c>
      <c r="N336" s="200"/>
      <c r="O336" s="200"/>
      <c r="P336" s="200"/>
      <c r="Q336" s="33"/>
      <c r="R336" s="34"/>
      <c r="S336" s="35">
        <f t="shared" si="43"/>
        <v>0</v>
      </c>
      <c r="T336" s="33"/>
      <c r="U336" s="34"/>
      <c r="V336" s="35">
        <f t="shared" si="44"/>
        <v>0</v>
      </c>
      <c r="W336" s="33"/>
      <c r="X336" s="34"/>
      <c r="Y336" s="35">
        <f t="shared" si="45"/>
        <v>0</v>
      </c>
      <c r="Z336" s="36"/>
      <c r="AA336" s="36"/>
      <c r="AB336" s="36"/>
      <c r="AC336" s="29" t="str">
        <f t="shared" si="46"/>
        <v xml:space="preserve"> </v>
      </c>
      <c r="AD336" s="30" t="str">
        <f t="shared" si="47"/>
        <v xml:space="preserve"> راسب  </v>
      </c>
      <c r="AE336" s="36"/>
    </row>
    <row r="337" spans="1:31" ht="33" customHeight="1" thickBot="1">
      <c r="A337" s="253" t="s">
        <v>30</v>
      </c>
      <c r="B337" s="237" t="s">
        <v>30</v>
      </c>
      <c r="C337" s="88"/>
      <c r="D337" s="31"/>
      <c r="E337" s="33"/>
      <c r="F337" s="34"/>
      <c r="G337" s="35">
        <f t="shared" si="40"/>
        <v>0</v>
      </c>
      <c r="H337" s="33"/>
      <c r="I337" s="34"/>
      <c r="J337" s="35">
        <f t="shared" si="41"/>
        <v>0</v>
      </c>
      <c r="K337" s="33"/>
      <c r="L337" s="34"/>
      <c r="M337" s="35">
        <f t="shared" si="42"/>
        <v>0</v>
      </c>
      <c r="N337" s="200"/>
      <c r="O337" s="200"/>
      <c r="P337" s="200"/>
      <c r="Q337" s="33"/>
      <c r="R337" s="34"/>
      <c r="S337" s="35">
        <f t="shared" si="43"/>
        <v>0</v>
      </c>
      <c r="T337" s="33"/>
      <c r="U337" s="34"/>
      <c r="V337" s="35">
        <f t="shared" si="44"/>
        <v>0</v>
      </c>
      <c r="W337" s="33"/>
      <c r="X337" s="34"/>
      <c r="Y337" s="35">
        <f t="shared" si="45"/>
        <v>0</v>
      </c>
      <c r="Z337" s="36"/>
      <c r="AA337" s="36"/>
      <c r="AB337" s="36"/>
      <c r="AC337" s="29" t="str">
        <f t="shared" si="46"/>
        <v xml:space="preserve"> </v>
      </c>
      <c r="AD337" s="30" t="str">
        <f t="shared" si="47"/>
        <v xml:space="preserve"> راسب  </v>
      </c>
      <c r="AE337" s="36"/>
    </row>
    <row r="338" spans="1:31" ht="33" customHeight="1" thickBot="1">
      <c r="A338" s="253" t="s">
        <v>30</v>
      </c>
      <c r="B338" s="237" t="s">
        <v>30</v>
      </c>
      <c r="C338" s="88"/>
      <c r="D338" s="31"/>
      <c r="E338" s="33"/>
      <c r="F338" s="34"/>
      <c r="G338" s="35">
        <f t="shared" si="40"/>
        <v>0</v>
      </c>
      <c r="H338" s="33"/>
      <c r="I338" s="34"/>
      <c r="J338" s="35">
        <f t="shared" si="41"/>
        <v>0</v>
      </c>
      <c r="K338" s="33"/>
      <c r="L338" s="34"/>
      <c r="M338" s="35">
        <f t="shared" si="42"/>
        <v>0</v>
      </c>
      <c r="N338" s="200"/>
      <c r="O338" s="200"/>
      <c r="P338" s="200"/>
      <c r="Q338" s="33"/>
      <c r="R338" s="34"/>
      <c r="S338" s="35">
        <f t="shared" si="43"/>
        <v>0</v>
      </c>
      <c r="T338" s="33"/>
      <c r="U338" s="34"/>
      <c r="V338" s="35">
        <f t="shared" si="44"/>
        <v>0</v>
      </c>
      <c r="W338" s="33"/>
      <c r="X338" s="34"/>
      <c r="Y338" s="35">
        <f t="shared" si="45"/>
        <v>0</v>
      </c>
      <c r="Z338" s="36"/>
      <c r="AA338" s="36"/>
      <c r="AB338" s="36"/>
      <c r="AC338" s="29" t="str">
        <f t="shared" si="46"/>
        <v xml:space="preserve"> </v>
      </c>
      <c r="AD338" s="30" t="str">
        <f t="shared" si="47"/>
        <v xml:space="preserve"> راسب  </v>
      </c>
      <c r="AE338" s="36"/>
    </row>
    <row r="339" spans="1:31" ht="33" customHeight="1" thickBot="1">
      <c r="A339" s="253" t="s">
        <v>30</v>
      </c>
      <c r="B339" s="237" t="s">
        <v>30</v>
      </c>
      <c r="C339" s="88"/>
      <c r="D339" s="31"/>
      <c r="E339" s="33"/>
      <c r="F339" s="34"/>
      <c r="G339" s="35">
        <f t="shared" si="40"/>
        <v>0</v>
      </c>
      <c r="H339" s="33"/>
      <c r="I339" s="34"/>
      <c r="J339" s="35">
        <f t="shared" si="41"/>
        <v>0</v>
      </c>
      <c r="K339" s="33"/>
      <c r="L339" s="34"/>
      <c r="M339" s="35">
        <f t="shared" si="42"/>
        <v>0</v>
      </c>
      <c r="N339" s="200"/>
      <c r="O339" s="200"/>
      <c r="P339" s="200"/>
      <c r="Q339" s="33"/>
      <c r="R339" s="34"/>
      <c r="S339" s="35">
        <f t="shared" si="43"/>
        <v>0</v>
      </c>
      <c r="T339" s="33"/>
      <c r="U339" s="34"/>
      <c r="V339" s="35">
        <f t="shared" si="44"/>
        <v>0</v>
      </c>
      <c r="W339" s="33"/>
      <c r="X339" s="34"/>
      <c r="Y339" s="35">
        <f t="shared" si="45"/>
        <v>0</v>
      </c>
      <c r="Z339" s="36"/>
      <c r="AA339" s="36"/>
      <c r="AB339" s="36"/>
      <c r="AC339" s="29" t="str">
        <f t="shared" si="46"/>
        <v xml:space="preserve"> </v>
      </c>
      <c r="AD339" s="30" t="str">
        <f t="shared" si="47"/>
        <v xml:space="preserve"> راسب  </v>
      </c>
      <c r="AE339" s="36"/>
    </row>
    <row r="340" spans="1:31" ht="33" customHeight="1" thickBot="1">
      <c r="A340" s="253" t="s">
        <v>30</v>
      </c>
      <c r="B340" s="237" t="s">
        <v>30</v>
      </c>
      <c r="C340" s="88"/>
      <c r="D340" s="31"/>
      <c r="E340" s="33"/>
      <c r="F340" s="34"/>
      <c r="G340" s="35">
        <f t="shared" si="40"/>
        <v>0</v>
      </c>
      <c r="H340" s="33"/>
      <c r="I340" s="34"/>
      <c r="J340" s="35">
        <f t="shared" si="41"/>
        <v>0</v>
      </c>
      <c r="K340" s="33"/>
      <c r="L340" s="34"/>
      <c r="M340" s="35">
        <f t="shared" si="42"/>
        <v>0</v>
      </c>
      <c r="N340" s="200"/>
      <c r="O340" s="200"/>
      <c r="P340" s="200"/>
      <c r="Q340" s="33"/>
      <c r="R340" s="34"/>
      <c r="S340" s="35">
        <f t="shared" si="43"/>
        <v>0</v>
      </c>
      <c r="T340" s="33"/>
      <c r="U340" s="34"/>
      <c r="V340" s="35">
        <f t="shared" si="44"/>
        <v>0</v>
      </c>
      <c r="W340" s="33"/>
      <c r="X340" s="34"/>
      <c r="Y340" s="35">
        <f t="shared" si="45"/>
        <v>0</v>
      </c>
      <c r="Z340" s="36"/>
      <c r="AA340" s="36"/>
      <c r="AB340" s="36"/>
      <c r="AC340" s="29" t="str">
        <f t="shared" si="46"/>
        <v xml:space="preserve"> </v>
      </c>
      <c r="AD340" s="30" t="str">
        <f t="shared" si="47"/>
        <v xml:space="preserve"> راسب  </v>
      </c>
      <c r="AE340" s="36"/>
    </row>
    <row r="341" spans="1:31" ht="33" customHeight="1" thickBot="1">
      <c r="A341" s="253" t="s">
        <v>30</v>
      </c>
      <c r="B341" s="237" t="s">
        <v>30</v>
      </c>
      <c r="C341" s="88"/>
      <c r="D341" s="31"/>
      <c r="E341" s="33"/>
      <c r="F341" s="34"/>
      <c r="G341" s="35">
        <f t="shared" si="40"/>
        <v>0</v>
      </c>
      <c r="H341" s="33"/>
      <c r="I341" s="34"/>
      <c r="J341" s="35">
        <f t="shared" si="41"/>
        <v>0</v>
      </c>
      <c r="K341" s="33"/>
      <c r="L341" s="34"/>
      <c r="M341" s="35">
        <f t="shared" si="42"/>
        <v>0</v>
      </c>
      <c r="N341" s="200"/>
      <c r="O341" s="200"/>
      <c r="P341" s="200"/>
      <c r="Q341" s="33"/>
      <c r="R341" s="34"/>
      <c r="S341" s="35">
        <f t="shared" si="43"/>
        <v>0</v>
      </c>
      <c r="T341" s="33"/>
      <c r="U341" s="34"/>
      <c r="V341" s="35">
        <f t="shared" si="44"/>
        <v>0</v>
      </c>
      <c r="W341" s="33"/>
      <c r="X341" s="34"/>
      <c r="Y341" s="35">
        <f t="shared" si="45"/>
        <v>0</v>
      </c>
      <c r="Z341" s="36"/>
      <c r="AA341" s="36"/>
      <c r="AB341" s="36"/>
      <c r="AC341" s="29" t="str">
        <f t="shared" si="46"/>
        <v xml:space="preserve"> </v>
      </c>
      <c r="AD341" s="30" t="str">
        <f t="shared" si="47"/>
        <v xml:space="preserve"> راسب  </v>
      </c>
      <c r="AE341" s="36"/>
    </row>
    <row r="342" spans="1:31" ht="33" customHeight="1" thickBot="1">
      <c r="A342" s="253" t="s">
        <v>30</v>
      </c>
      <c r="B342" s="237" t="s">
        <v>30</v>
      </c>
      <c r="C342" s="88"/>
      <c r="D342" s="31"/>
      <c r="E342" s="33"/>
      <c r="F342" s="34"/>
      <c r="G342" s="35">
        <f t="shared" si="40"/>
        <v>0</v>
      </c>
      <c r="H342" s="33"/>
      <c r="I342" s="34"/>
      <c r="J342" s="35">
        <f t="shared" si="41"/>
        <v>0</v>
      </c>
      <c r="K342" s="33"/>
      <c r="L342" s="34"/>
      <c r="M342" s="35">
        <f t="shared" si="42"/>
        <v>0</v>
      </c>
      <c r="N342" s="200"/>
      <c r="O342" s="200"/>
      <c r="P342" s="200"/>
      <c r="Q342" s="33"/>
      <c r="R342" s="34"/>
      <c r="S342" s="35">
        <f t="shared" si="43"/>
        <v>0</v>
      </c>
      <c r="T342" s="33"/>
      <c r="U342" s="34"/>
      <c r="V342" s="35">
        <f t="shared" si="44"/>
        <v>0</v>
      </c>
      <c r="W342" s="33"/>
      <c r="X342" s="34"/>
      <c r="Y342" s="35">
        <f t="shared" si="45"/>
        <v>0</v>
      </c>
      <c r="Z342" s="36"/>
      <c r="AA342" s="36"/>
      <c r="AB342" s="36"/>
      <c r="AC342" s="29" t="str">
        <f t="shared" si="46"/>
        <v xml:space="preserve"> </v>
      </c>
      <c r="AD342" s="30" t="str">
        <f t="shared" si="47"/>
        <v xml:space="preserve"> راسب  </v>
      </c>
      <c r="AE342" s="36"/>
    </row>
    <row r="343" spans="1:31" ht="33" customHeight="1" thickBot="1">
      <c r="A343" s="253" t="s">
        <v>30</v>
      </c>
      <c r="B343" s="237" t="s">
        <v>30</v>
      </c>
      <c r="C343" s="88"/>
      <c r="D343" s="31"/>
      <c r="E343" s="33"/>
      <c r="F343" s="34"/>
      <c r="G343" s="35">
        <f t="shared" si="40"/>
        <v>0</v>
      </c>
      <c r="H343" s="33"/>
      <c r="I343" s="34"/>
      <c r="J343" s="35">
        <f t="shared" si="41"/>
        <v>0</v>
      </c>
      <c r="K343" s="33"/>
      <c r="L343" s="34"/>
      <c r="M343" s="35">
        <f t="shared" si="42"/>
        <v>0</v>
      </c>
      <c r="N343" s="200"/>
      <c r="O343" s="200"/>
      <c r="P343" s="200"/>
      <c r="Q343" s="33"/>
      <c r="R343" s="34"/>
      <c r="S343" s="35">
        <f t="shared" si="43"/>
        <v>0</v>
      </c>
      <c r="T343" s="33"/>
      <c r="U343" s="34"/>
      <c r="V343" s="35">
        <f t="shared" si="44"/>
        <v>0</v>
      </c>
      <c r="W343" s="33"/>
      <c r="X343" s="34"/>
      <c r="Y343" s="35">
        <f t="shared" si="45"/>
        <v>0</v>
      </c>
      <c r="Z343" s="36"/>
      <c r="AA343" s="36"/>
      <c r="AB343" s="36"/>
      <c r="AC343" s="29" t="str">
        <f t="shared" si="46"/>
        <v xml:space="preserve"> </v>
      </c>
      <c r="AD343" s="30" t="str">
        <f t="shared" si="47"/>
        <v xml:space="preserve"> راسب  </v>
      </c>
      <c r="AE343" s="36"/>
    </row>
    <row r="344" spans="1:31" ht="33" customHeight="1" thickBot="1">
      <c r="A344" s="253" t="s">
        <v>30</v>
      </c>
      <c r="B344" s="237" t="s">
        <v>30</v>
      </c>
      <c r="C344" s="88"/>
      <c r="D344" s="31"/>
      <c r="E344" s="33"/>
      <c r="F344" s="34"/>
      <c r="G344" s="35">
        <f t="shared" si="40"/>
        <v>0</v>
      </c>
      <c r="H344" s="33"/>
      <c r="I344" s="34"/>
      <c r="J344" s="35">
        <f t="shared" si="41"/>
        <v>0</v>
      </c>
      <c r="K344" s="33"/>
      <c r="L344" s="34"/>
      <c r="M344" s="35">
        <f t="shared" si="42"/>
        <v>0</v>
      </c>
      <c r="N344" s="200"/>
      <c r="O344" s="200"/>
      <c r="P344" s="200"/>
      <c r="Q344" s="33"/>
      <c r="R344" s="34"/>
      <c r="S344" s="35">
        <f t="shared" si="43"/>
        <v>0</v>
      </c>
      <c r="T344" s="33"/>
      <c r="U344" s="34"/>
      <c r="V344" s="35">
        <f t="shared" si="44"/>
        <v>0</v>
      </c>
      <c r="W344" s="33"/>
      <c r="X344" s="34"/>
      <c r="Y344" s="35">
        <f t="shared" si="45"/>
        <v>0</v>
      </c>
      <c r="Z344" s="36"/>
      <c r="AA344" s="36"/>
      <c r="AB344" s="36"/>
      <c r="AC344" s="29" t="str">
        <f t="shared" si="46"/>
        <v xml:space="preserve"> </v>
      </c>
      <c r="AD344" s="30" t="str">
        <f t="shared" si="47"/>
        <v xml:space="preserve"> راسب  </v>
      </c>
      <c r="AE344" s="36"/>
    </row>
    <row r="345" spans="1:31" ht="33" customHeight="1" thickBot="1">
      <c r="A345" s="253" t="s">
        <v>30</v>
      </c>
      <c r="B345" s="237" t="s">
        <v>30</v>
      </c>
      <c r="C345" s="88"/>
      <c r="D345" s="31"/>
      <c r="E345" s="33"/>
      <c r="F345" s="34"/>
      <c r="G345" s="35">
        <f t="shared" si="40"/>
        <v>0</v>
      </c>
      <c r="H345" s="33"/>
      <c r="I345" s="34"/>
      <c r="J345" s="35">
        <f t="shared" si="41"/>
        <v>0</v>
      </c>
      <c r="K345" s="33"/>
      <c r="L345" s="34"/>
      <c r="M345" s="35">
        <f t="shared" si="42"/>
        <v>0</v>
      </c>
      <c r="N345" s="200"/>
      <c r="O345" s="200"/>
      <c r="P345" s="200"/>
      <c r="Q345" s="33"/>
      <c r="R345" s="34"/>
      <c r="S345" s="35">
        <f t="shared" si="43"/>
        <v>0</v>
      </c>
      <c r="T345" s="33"/>
      <c r="U345" s="34"/>
      <c r="V345" s="35">
        <f t="shared" si="44"/>
        <v>0</v>
      </c>
      <c r="W345" s="33"/>
      <c r="X345" s="34"/>
      <c r="Y345" s="35">
        <f t="shared" si="45"/>
        <v>0</v>
      </c>
      <c r="Z345" s="36"/>
      <c r="AA345" s="36"/>
      <c r="AB345" s="36"/>
      <c r="AC345" s="29" t="str">
        <f t="shared" si="46"/>
        <v xml:space="preserve"> </v>
      </c>
      <c r="AD345" s="30" t="str">
        <f t="shared" si="47"/>
        <v xml:space="preserve"> راسب  </v>
      </c>
      <c r="AE345" s="36"/>
    </row>
    <row r="346" spans="1:31" ht="33" customHeight="1" thickBot="1">
      <c r="A346" s="253" t="s">
        <v>30</v>
      </c>
      <c r="B346" s="237" t="s">
        <v>30</v>
      </c>
      <c r="C346" s="88"/>
      <c r="D346" s="31"/>
      <c r="E346" s="33"/>
      <c r="F346" s="34"/>
      <c r="G346" s="35">
        <f t="shared" si="40"/>
        <v>0</v>
      </c>
      <c r="H346" s="33"/>
      <c r="I346" s="34"/>
      <c r="J346" s="35">
        <f t="shared" si="41"/>
        <v>0</v>
      </c>
      <c r="K346" s="33"/>
      <c r="L346" s="34"/>
      <c r="M346" s="35">
        <f t="shared" si="42"/>
        <v>0</v>
      </c>
      <c r="N346" s="200"/>
      <c r="O346" s="200"/>
      <c r="P346" s="200"/>
      <c r="Q346" s="33"/>
      <c r="R346" s="34"/>
      <c r="S346" s="35">
        <f t="shared" si="43"/>
        <v>0</v>
      </c>
      <c r="T346" s="33"/>
      <c r="U346" s="34"/>
      <c r="V346" s="35">
        <f t="shared" si="44"/>
        <v>0</v>
      </c>
      <c r="W346" s="33"/>
      <c r="X346" s="34"/>
      <c r="Y346" s="35">
        <f t="shared" si="45"/>
        <v>0</v>
      </c>
      <c r="Z346" s="36"/>
      <c r="AA346" s="36"/>
      <c r="AB346" s="36"/>
      <c r="AC346" s="29" t="str">
        <f t="shared" si="46"/>
        <v xml:space="preserve"> </v>
      </c>
      <c r="AD346" s="30" t="str">
        <f t="shared" si="47"/>
        <v xml:space="preserve"> راسب  </v>
      </c>
      <c r="AE346" s="36"/>
    </row>
    <row r="347" spans="1:31" ht="33" customHeight="1" thickBot="1">
      <c r="A347" s="253" t="s">
        <v>30</v>
      </c>
      <c r="B347" s="237" t="s">
        <v>30</v>
      </c>
      <c r="C347" s="88"/>
      <c r="D347" s="31"/>
      <c r="E347" s="33"/>
      <c r="F347" s="34"/>
      <c r="G347" s="35">
        <f t="shared" si="40"/>
        <v>0</v>
      </c>
      <c r="H347" s="33"/>
      <c r="I347" s="34"/>
      <c r="J347" s="35">
        <f t="shared" si="41"/>
        <v>0</v>
      </c>
      <c r="K347" s="33"/>
      <c r="L347" s="34"/>
      <c r="M347" s="35">
        <f t="shared" si="42"/>
        <v>0</v>
      </c>
      <c r="N347" s="200"/>
      <c r="O347" s="200"/>
      <c r="P347" s="200"/>
      <c r="Q347" s="33"/>
      <c r="R347" s="34"/>
      <c r="S347" s="35">
        <f t="shared" si="43"/>
        <v>0</v>
      </c>
      <c r="T347" s="33"/>
      <c r="U347" s="34"/>
      <c r="V347" s="35">
        <f t="shared" si="44"/>
        <v>0</v>
      </c>
      <c r="W347" s="33"/>
      <c r="X347" s="34"/>
      <c r="Y347" s="35">
        <f t="shared" si="45"/>
        <v>0</v>
      </c>
      <c r="Z347" s="36"/>
      <c r="AA347" s="36"/>
      <c r="AB347" s="36"/>
      <c r="AC347" s="29" t="str">
        <f t="shared" si="46"/>
        <v xml:space="preserve"> </v>
      </c>
      <c r="AD347" s="30" t="str">
        <f t="shared" si="47"/>
        <v xml:space="preserve"> راسب  </v>
      </c>
      <c r="AE347" s="36"/>
    </row>
    <row r="348" spans="1:31" ht="33" customHeight="1" thickBot="1">
      <c r="A348" s="253" t="s">
        <v>30</v>
      </c>
      <c r="B348" s="237" t="s">
        <v>30</v>
      </c>
      <c r="C348" s="88"/>
      <c r="D348" s="31"/>
      <c r="E348" s="33"/>
      <c r="F348" s="34"/>
      <c r="G348" s="35">
        <f t="shared" si="40"/>
        <v>0</v>
      </c>
      <c r="H348" s="33"/>
      <c r="I348" s="34"/>
      <c r="J348" s="35">
        <f t="shared" si="41"/>
        <v>0</v>
      </c>
      <c r="K348" s="33"/>
      <c r="L348" s="34"/>
      <c r="M348" s="35">
        <f t="shared" si="42"/>
        <v>0</v>
      </c>
      <c r="N348" s="200"/>
      <c r="O348" s="200"/>
      <c r="P348" s="200"/>
      <c r="Q348" s="33"/>
      <c r="R348" s="34"/>
      <c r="S348" s="35">
        <f t="shared" si="43"/>
        <v>0</v>
      </c>
      <c r="T348" s="33"/>
      <c r="U348" s="34"/>
      <c r="V348" s="35">
        <f t="shared" si="44"/>
        <v>0</v>
      </c>
      <c r="W348" s="33"/>
      <c r="X348" s="34"/>
      <c r="Y348" s="35">
        <f t="shared" si="45"/>
        <v>0</v>
      </c>
      <c r="Z348" s="36"/>
      <c r="AA348" s="36"/>
      <c r="AB348" s="36"/>
      <c r="AC348" s="29" t="str">
        <f t="shared" si="46"/>
        <v xml:space="preserve"> </v>
      </c>
      <c r="AD348" s="30" t="str">
        <f t="shared" si="47"/>
        <v xml:space="preserve"> راسب  </v>
      </c>
      <c r="AE348" s="36"/>
    </row>
    <row r="349" spans="1:31" ht="33" customHeight="1" thickBot="1">
      <c r="A349" s="253" t="s">
        <v>30</v>
      </c>
      <c r="B349" s="237" t="s">
        <v>30</v>
      </c>
      <c r="C349" s="88"/>
      <c r="D349" s="31"/>
      <c r="E349" s="33"/>
      <c r="F349" s="34"/>
      <c r="G349" s="35">
        <f t="shared" si="40"/>
        <v>0</v>
      </c>
      <c r="H349" s="33"/>
      <c r="I349" s="34"/>
      <c r="J349" s="35">
        <f t="shared" si="41"/>
        <v>0</v>
      </c>
      <c r="K349" s="33"/>
      <c r="L349" s="34"/>
      <c r="M349" s="35">
        <f t="shared" si="42"/>
        <v>0</v>
      </c>
      <c r="N349" s="200"/>
      <c r="O349" s="200"/>
      <c r="P349" s="200"/>
      <c r="Q349" s="33"/>
      <c r="R349" s="34"/>
      <c r="S349" s="35">
        <f t="shared" si="43"/>
        <v>0</v>
      </c>
      <c r="T349" s="33"/>
      <c r="U349" s="34"/>
      <c r="V349" s="35">
        <f t="shared" si="44"/>
        <v>0</v>
      </c>
      <c r="W349" s="33"/>
      <c r="X349" s="34"/>
      <c r="Y349" s="35">
        <f t="shared" si="45"/>
        <v>0</v>
      </c>
      <c r="Z349" s="36"/>
      <c r="AA349" s="36"/>
      <c r="AB349" s="36"/>
      <c r="AC349" s="29" t="str">
        <f t="shared" si="46"/>
        <v xml:space="preserve"> </v>
      </c>
      <c r="AD349" s="30" t="str">
        <f t="shared" si="47"/>
        <v xml:space="preserve"> راسب  </v>
      </c>
      <c r="AE349" s="36"/>
    </row>
    <row r="350" spans="1:31" ht="33" customHeight="1" thickBot="1">
      <c r="A350" s="253" t="s">
        <v>30</v>
      </c>
      <c r="B350" s="237" t="s">
        <v>30</v>
      </c>
      <c r="C350" s="88"/>
      <c r="D350" s="31"/>
      <c r="E350" s="33"/>
      <c r="F350" s="34"/>
      <c r="G350" s="35">
        <f t="shared" si="40"/>
        <v>0</v>
      </c>
      <c r="H350" s="33"/>
      <c r="I350" s="34"/>
      <c r="J350" s="35">
        <f t="shared" si="41"/>
        <v>0</v>
      </c>
      <c r="K350" s="33"/>
      <c r="L350" s="34"/>
      <c r="M350" s="35">
        <f t="shared" si="42"/>
        <v>0</v>
      </c>
      <c r="N350" s="200"/>
      <c r="O350" s="200"/>
      <c r="P350" s="200"/>
      <c r="Q350" s="33"/>
      <c r="R350" s="34"/>
      <c r="S350" s="35">
        <f t="shared" si="43"/>
        <v>0</v>
      </c>
      <c r="T350" s="33"/>
      <c r="U350" s="34"/>
      <c r="V350" s="35">
        <f t="shared" si="44"/>
        <v>0</v>
      </c>
      <c r="W350" s="33"/>
      <c r="X350" s="34"/>
      <c r="Y350" s="35">
        <f t="shared" si="45"/>
        <v>0</v>
      </c>
      <c r="Z350" s="36"/>
      <c r="AA350" s="36"/>
      <c r="AB350" s="36"/>
      <c r="AC350" s="29" t="str">
        <f t="shared" si="46"/>
        <v xml:space="preserve"> </v>
      </c>
      <c r="AD350" s="30" t="str">
        <f t="shared" si="47"/>
        <v xml:space="preserve"> راسب  </v>
      </c>
      <c r="AE350" s="36"/>
    </row>
    <row r="351" spans="1:31" ht="33" customHeight="1" thickBot="1">
      <c r="A351" s="253" t="s">
        <v>30</v>
      </c>
      <c r="B351" s="237" t="s">
        <v>30</v>
      </c>
      <c r="C351" s="88"/>
      <c r="D351" s="31"/>
      <c r="E351" s="33"/>
      <c r="F351" s="34"/>
      <c r="G351" s="35">
        <f t="shared" si="40"/>
        <v>0</v>
      </c>
      <c r="H351" s="33"/>
      <c r="I351" s="34"/>
      <c r="J351" s="35">
        <f t="shared" si="41"/>
        <v>0</v>
      </c>
      <c r="K351" s="33"/>
      <c r="L351" s="34"/>
      <c r="M351" s="35">
        <f t="shared" si="42"/>
        <v>0</v>
      </c>
      <c r="N351" s="200"/>
      <c r="O351" s="200"/>
      <c r="P351" s="200"/>
      <c r="Q351" s="33"/>
      <c r="R351" s="34"/>
      <c r="S351" s="35">
        <f t="shared" si="43"/>
        <v>0</v>
      </c>
      <c r="T351" s="33"/>
      <c r="U351" s="34"/>
      <c r="V351" s="35">
        <f t="shared" si="44"/>
        <v>0</v>
      </c>
      <c r="W351" s="33"/>
      <c r="X351" s="34"/>
      <c r="Y351" s="35">
        <f t="shared" si="45"/>
        <v>0</v>
      </c>
      <c r="Z351" s="36"/>
      <c r="AA351" s="36"/>
      <c r="AB351" s="36"/>
      <c r="AC351" s="29" t="str">
        <f t="shared" si="46"/>
        <v xml:space="preserve"> </v>
      </c>
      <c r="AD351" s="30" t="str">
        <f t="shared" si="47"/>
        <v xml:space="preserve"> راسب  </v>
      </c>
      <c r="AE351" s="36"/>
    </row>
    <row r="352" spans="1:31" ht="33" customHeight="1" thickBot="1">
      <c r="A352" s="253" t="s">
        <v>30</v>
      </c>
      <c r="B352" s="237" t="s">
        <v>30</v>
      </c>
      <c r="C352" s="88"/>
      <c r="D352" s="31"/>
      <c r="E352" s="33"/>
      <c r="F352" s="34"/>
      <c r="G352" s="35">
        <f t="shared" si="40"/>
        <v>0</v>
      </c>
      <c r="H352" s="33"/>
      <c r="I352" s="34"/>
      <c r="J352" s="35">
        <f t="shared" si="41"/>
        <v>0</v>
      </c>
      <c r="K352" s="33"/>
      <c r="L352" s="34"/>
      <c r="M352" s="35">
        <f t="shared" si="42"/>
        <v>0</v>
      </c>
      <c r="N352" s="200"/>
      <c r="O352" s="200"/>
      <c r="P352" s="200"/>
      <c r="Q352" s="33"/>
      <c r="R352" s="34"/>
      <c r="S352" s="35">
        <f t="shared" si="43"/>
        <v>0</v>
      </c>
      <c r="T352" s="33"/>
      <c r="U352" s="34"/>
      <c r="V352" s="35">
        <f t="shared" si="44"/>
        <v>0</v>
      </c>
      <c r="W352" s="33"/>
      <c r="X352" s="34"/>
      <c r="Y352" s="35">
        <f t="shared" si="45"/>
        <v>0</v>
      </c>
      <c r="Z352" s="36"/>
      <c r="AA352" s="36"/>
      <c r="AB352" s="36"/>
      <c r="AC352" s="29" t="str">
        <f t="shared" si="46"/>
        <v xml:space="preserve"> </v>
      </c>
      <c r="AD352" s="30" t="str">
        <f t="shared" si="47"/>
        <v xml:space="preserve"> راسب  </v>
      </c>
      <c r="AE352" s="36"/>
    </row>
    <row r="353" spans="1:31" ht="33" customHeight="1" thickBot="1">
      <c r="A353" s="253" t="s">
        <v>30</v>
      </c>
      <c r="B353" s="237" t="s">
        <v>30</v>
      </c>
      <c r="C353" s="88"/>
      <c r="D353" s="31"/>
      <c r="E353" s="33"/>
      <c r="F353" s="34"/>
      <c r="G353" s="35">
        <f t="shared" si="40"/>
        <v>0</v>
      </c>
      <c r="H353" s="33"/>
      <c r="I353" s="34"/>
      <c r="J353" s="35">
        <f t="shared" si="41"/>
        <v>0</v>
      </c>
      <c r="K353" s="33"/>
      <c r="L353" s="34"/>
      <c r="M353" s="35">
        <f t="shared" si="42"/>
        <v>0</v>
      </c>
      <c r="N353" s="200"/>
      <c r="O353" s="200"/>
      <c r="P353" s="200"/>
      <c r="Q353" s="33"/>
      <c r="R353" s="34"/>
      <c r="S353" s="35">
        <f t="shared" si="43"/>
        <v>0</v>
      </c>
      <c r="T353" s="33"/>
      <c r="U353" s="34"/>
      <c r="V353" s="35">
        <f t="shared" si="44"/>
        <v>0</v>
      </c>
      <c r="W353" s="33"/>
      <c r="X353" s="34"/>
      <c r="Y353" s="35">
        <f t="shared" si="45"/>
        <v>0</v>
      </c>
      <c r="Z353" s="36"/>
      <c r="AA353" s="36"/>
      <c r="AB353" s="36"/>
      <c r="AC353" s="29" t="str">
        <f t="shared" si="46"/>
        <v xml:space="preserve"> </v>
      </c>
      <c r="AD353" s="30" t="str">
        <f t="shared" si="47"/>
        <v xml:space="preserve"> راسب  </v>
      </c>
      <c r="AE353" s="36"/>
    </row>
    <row r="354" spans="1:31" ht="33" customHeight="1" thickBot="1">
      <c r="A354" s="253" t="s">
        <v>30</v>
      </c>
      <c r="B354" s="237" t="s">
        <v>30</v>
      </c>
      <c r="C354" s="88"/>
      <c r="D354" s="31"/>
      <c r="E354" s="33"/>
      <c r="F354" s="34"/>
      <c r="G354" s="35">
        <f t="shared" si="40"/>
        <v>0</v>
      </c>
      <c r="H354" s="33"/>
      <c r="I354" s="34"/>
      <c r="J354" s="35">
        <f t="shared" si="41"/>
        <v>0</v>
      </c>
      <c r="K354" s="33"/>
      <c r="L354" s="34"/>
      <c r="M354" s="35">
        <f t="shared" si="42"/>
        <v>0</v>
      </c>
      <c r="N354" s="200"/>
      <c r="O354" s="200"/>
      <c r="P354" s="200"/>
      <c r="Q354" s="33"/>
      <c r="R354" s="34"/>
      <c r="S354" s="35">
        <f t="shared" si="43"/>
        <v>0</v>
      </c>
      <c r="T354" s="33"/>
      <c r="U354" s="34"/>
      <c r="V354" s="35">
        <f t="shared" si="44"/>
        <v>0</v>
      </c>
      <c r="W354" s="33"/>
      <c r="X354" s="34"/>
      <c r="Y354" s="35">
        <f t="shared" si="45"/>
        <v>0</v>
      </c>
      <c r="Z354" s="36"/>
      <c r="AA354" s="36"/>
      <c r="AB354" s="36"/>
      <c r="AC354" s="29" t="str">
        <f t="shared" si="46"/>
        <v xml:space="preserve"> </v>
      </c>
      <c r="AD354" s="30" t="str">
        <f t="shared" si="47"/>
        <v xml:space="preserve"> راسب  </v>
      </c>
      <c r="AE354" s="36"/>
    </row>
    <row r="355" spans="1:31" ht="33" customHeight="1" thickBot="1">
      <c r="A355" s="253" t="s">
        <v>30</v>
      </c>
      <c r="B355" s="237" t="s">
        <v>30</v>
      </c>
      <c r="C355" s="88"/>
      <c r="D355" s="31"/>
      <c r="E355" s="33"/>
      <c r="F355" s="34"/>
      <c r="G355" s="35">
        <f t="shared" si="40"/>
        <v>0</v>
      </c>
      <c r="H355" s="33"/>
      <c r="I355" s="34"/>
      <c r="J355" s="35">
        <f t="shared" si="41"/>
        <v>0</v>
      </c>
      <c r="K355" s="33"/>
      <c r="L355" s="34"/>
      <c r="M355" s="35">
        <f t="shared" si="42"/>
        <v>0</v>
      </c>
      <c r="N355" s="200"/>
      <c r="O355" s="200"/>
      <c r="P355" s="200"/>
      <c r="Q355" s="33"/>
      <c r="R355" s="34"/>
      <c r="S355" s="35">
        <f t="shared" si="43"/>
        <v>0</v>
      </c>
      <c r="T355" s="33"/>
      <c r="U355" s="34"/>
      <c r="V355" s="35">
        <f t="shared" si="44"/>
        <v>0</v>
      </c>
      <c r="W355" s="33"/>
      <c r="X355" s="34"/>
      <c r="Y355" s="35">
        <f t="shared" si="45"/>
        <v>0</v>
      </c>
      <c r="Z355" s="36"/>
      <c r="AA355" s="36"/>
      <c r="AB355" s="36"/>
      <c r="AC355" s="29" t="str">
        <f t="shared" si="46"/>
        <v xml:space="preserve"> </v>
      </c>
      <c r="AD355" s="30" t="str">
        <f t="shared" si="47"/>
        <v xml:space="preserve"> راسب  </v>
      </c>
      <c r="AE355" s="36"/>
    </row>
    <row r="356" spans="1:31" ht="33" customHeight="1" thickBot="1">
      <c r="A356" s="253" t="s">
        <v>30</v>
      </c>
      <c r="B356" s="237" t="s">
        <v>30</v>
      </c>
      <c r="C356" s="88"/>
      <c r="D356" s="31"/>
      <c r="E356" s="33"/>
      <c r="F356" s="34"/>
      <c r="G356" s="35">
        <f t="shared" si="40"/>
        <v>0</v>
      </c>
      <c r="H356" s="33"/>
      <c r="I356" s="34"/>
      <c r="J356" s="35">
        <f t="shared" si="41"/>
        <v>0</v>
      </c>
      <c r="K356" s="33"/>
      <c r="L356" s="34"/>
      <c r="M356" s="35">
        <f t="shared" si="42"/>
        <v>0</v>
      </c>
      <c r="N356" s="200"/>
      <c r="O356" s="200"/>
      <c r="P356" s="200"/>
      <c r="Q356" s="33"/>
      <c r="R356" s="34"/>
      <c r="S356" s="35">
        <f t="shared" si="43"/>
        <v>0</v>
      </c>
      <c r="T356" s="33"/>
      <c r="U356" s="34"/>
      <c r="V356" s="35">
        <f t="shared" si="44"/>
        <v>0</v>
      </c>
      <c r="W356" s="33"/>
      <c r="X356" s="34"/>
      <c r="Y356" s="35">
        <f t="shared" si="45"/>
        <v>0</v>
      </c>
      <c r="Z356" s="36"/>
      <c r="AA356" s="36"/>
      <c r="AB356" s="36"/>
      <c r="AC356" s="29" t="str">
        <f t="shared" si="46"/>
        <v xml:space="preserve"> </v>
      </c>
      <c r="AD356" s="30" t="str">
        <f t="shared" si="47"/>
        <v xml:space="preserve"> راسب  </v>
      </c>
      <c r="AE356" s="36"/>
    </row>
    <row r="357" spans="1:31" ht="33" customHeight="1" thickBot="1">
      <c r="A357" s="253" t="s">
        <v>30</v>
      </c>
      <c r="B357" s="237" t="s">
        <v>30</v>
      </c>
      <c r="C357" s="88"/>
      <c r="D357" s="31"/>
      <c r="E357" s="33"/>
      <c r="F357" s="34"/>
      <c r="G357" s="35">
        <f t="shared" si="40"/>
        <v>0</v>
      </c>
      <c r="H357" s="33"/>
      <c r="I357" s="34"/>
      <c r="J357" s="35">
        <f t="shared" si="41"/>
        <v>0</v>
      </c>
      <c r="K357" s="33"/>
      <c r="L357" s="34"/>
      <c r="M357" s="35">
        <f t="shared" si="42"/>
        <v>0</v>
      </c>
      <c r="N357" s="200"/>
      <c r="O357" s="200"/>
      <c r="P357" s="200"/>
      <c r="Q357" s="33"/>
      <c r="R357" s="34"/>
      <c r="S357" s="35">
        <f t="shared" si="43"/>
        <v>0</v>
      </c>
      <c r="T357" s="33"/>
      <c r="U357" s="34"/>
      <c r="V357" s="35">
        <f t="shared" si="44"/>
        <v>0</v>
      </c>
      <c r="W357" s="33"/>
      <c r="X357" s="34"/>
      <c r="Y357" s="35">
        <f t="shared" si="45"/>
        <v>0</v>
      </c>
      <c r="Z357" s="36"/>
      <c r="AA357" s="36"/>
      <c r="AB357" s="36"/>
      <c r="AC357" s="29" t="str">
        <f t="shared" si="46"/>
        <v xml:space="preserve"> </v>
      </c>
      <c r="AD357" s="30" t="str">
        <f t="shared" si="47"/>
        <v xml:space="preserve"> راسب  </v>
      </c>
      <c r="AE357" s="36"/>
    </row>
    <row r="358" spans="1:31" ht="33" customHeight="1" thickBot="1">
      <c r="A358" s="253" t="s">
        <v>30</v>
      </c>
      <c r="B358" s="237" t="s">
        <v>30</v>
      </c>
      <c r="C358" s="88"/>
      <c r="D358" s="31"/>
      <c r="E358" s="33"/>
      <c r="F358" s="34"/>
      <c r="G358" s="35">
        <f t="shared" si="40"/>
        <v>0</v>
      </c>
      <c r="H358" s="33"/>
      <c r="I358" s="34"/>
      <c r="J358" s="35">
        <f t="shared" si="41"/>
        <v>0</v>
      </c>
      <c r="K358" s="33"/>
      <c r="L358" s="34"/>
      <c r="M358" s="35">
        <f t="shared" si="42"/>
        <v>0</v>
      </c>
      <c r="N358" s="200"/>
      <c r="O358" s="200"/>
      <c r="P358" s="200"/>
      <c r="Q358" s="33"/>
      <c r="R358" s="34"/>
      <c r="S358" s="35">
        <f t="shared" si="43"/>
        <v>0</v>
      </c>
      <c r="T358" s="33"/>
      <c r="U358" s="34"/>
      <c r="V358" s="35">
        <f t="shared" si="44"/>
        <v>0</v>
      </c>
      <c r="W358" s="33"/>
      <c r="X358" s="34"/>
      <c r="Y358" s="35">
        <f t="shared" si="45"/>
        <v>0</v>
      </c>
      <c r="Z358" s="36"/>
      <c r="AA358" s="36"/>
      <c r="AB358" s="36"/>
      <c r="AC358" s="29" t="str">
        <f t="shared" si="46"/>
        <v xml:space="preserve"> </v>
      </c>
      <c r="AD358" s="30" t="str">
        <f t="shared" si="47"/>
        <v xml:space="preserve"> راسب  </v>
      </c>
      <c r="AE358" s="36"/>
    </row>
    <row r="359" spans="1:31" ht="33" customHeight="1" thickBot="1">
      <c r="A359" s="253" t="s">
        <v>30</v>
      </c>
      <c r="B359" s="237" t="s">
        <v>30</v>
      </c>
      <c r="C359" s="88"/>
      <c r="D359" s="31"/>
      <c r="E359" s="33"/>
      <c r="F359" s="34"/>
      <c r="G359" s="35">
        <f t="shared" si="40"/>
        <v>0</v>
      </c>
      <c r="H359" s="33"/>
      <c r="I359" s="34"/>
      <c r="J359" s="35">
        <f t="shared" si="41"/>
        <v>0</v>
      </c>
      <c r="K359" s="33"/>
      <c r="L359" s="34"/>
      <c r="M359" s="35">
        <f t="shared" si="42"/>
        <v>0</v>
      </c>
      <c r="N359" s="200"/>
      <c r="O359" s="200"/>
      <c r="P359" s="200"/>
      <c r="Q359" s="33"/>
      <c r="R359" s="34"/>
      <c r="S359" s="35">
        <f t="shared" si="43"/>
        <v>0</v>
      </c>
      <c r="T359" s="33"/>
      <c r="U359" s="34"/>
      <c r="V359" s="35">
        <f t="shared" si="44"/>
        <v>0</v>
      </c>
      <c r="W359" s="33"/>
      <c r="X359" s="34"/>
      <c r="Y359" s="35">
        <f t="shared" si="45"/>
        <v>0</v>
      </c>
      <c r="Z359" s="36"/>
      <c r="AA359" s="36"/>
      <c r="AB359" s="36"/>
      <c r="AC359" s="29" t="str">
        <f t="shared" si="46"/>
        <v xml:space="preserve"> </v>
      </c>
      <c r="AD359" s="30" t="str">
        <f t="shared" si="47"/>
        <v xml:space="preserve"> راسب  </v>
      </c>
      <c r="AE359" s="36"/>
    </row>
    <row r="360" spans="1:31" ht="33" customHeight="1" thickBot="1">
      <c r="A360" s="253" t="s">
        <v>30</v>
      </c>
      <c r="B360" s="237" t="s">
        <v>30</v>
      </c>
      <c r="C360" s="88"/>
      <c r="D360" s="31"/>
      <c r="E360" s="33"/>
      <c r="F360" s="34"/>
      <c r="G360" s="35">
        <f t="shared" si="40"/>
        <v>0</v>
      </c>
      <c r="H360" s="33"/>
      <c r="I360" s="34"/>
      <c r="J360" s="35">
        <f t="shared" si="41"/>
        <v>0</v>
      </c>
      <c r="K360" s="33"/>
      <c r="L360" s="34"/>
      <c r="M360" s="35">
        <f t="shared" si="42"/>
        <v>0</v>
      </c>
      <c r="N360" s="200"/>
      <c r="O360" s="200"/>
      <c r="P360" s="200"/>
      <c r="Q360" s="33"/>
      <c r="R360" s="34"/>
      <c r="S360" s="35">
        <f t="shared" si="43"/>
        <v>0</v>
      </c>
      <c r="T360" s="33"/>
      <c r="U360" s="34"/>
      <c r="V360" s="35">
        <f t="shared" si="44"/>
        <v>0</v>
      </c>
      <c r="W360" s="33"/>
      <c r="X360" s="34"/>
      <c r="Y360" s="35">
        <f t="shared" si="45"/>
        <v>0</v>
      </c>
      <c r="Z360" s="36"/>
      <c r="AA360" s="36"/>
      <c r="AB360" s="36"/>
      <c r="AC360" s="29" t="str">
        <f t="shared" si="46"/>
        <v xml:space="preserve"> </v>
      </c>
      <c r="AD360" s="30" t="str">
        <f t="shared" si="47"/>
        <v xml:space="preserve"> راسب  </v>
      </c>
      <c r="AE360" s="36"/>
    </row>
    <row r="361" spans="1:31" ht="33" customHeight="1" thickBot="1">
      <c r="A361" s="253" t="s">
        <v>30</v>
      </c>
      <c r="B361" s="237" t="s">
        <v>30</v>
      </c>
      <c r="C361" s="88"/>
      <c r="D361" s="31"/>
      <c r="E361" s="33"/>
      <c r="F361" s="34"/>
      <c r="G361" s="35">
        <f t="shared" si="40"/>
        <v>0</v>
      </c>
      <c r="H361" s="33"/>
      <c r="I361" s="34"/>
      <c r="J361" s="35">
        <f t="shared" si="41"/>
        <v>0</v>
      </c>
      <c r="K361" s="33"/>
      <c r="L361" s="34"/>
      <c r="M361" s="35">
        <f t="shared" si="42"/>
        <v>0</v>
      </c>
      <c r="N361" s="200"/>
      <c r="O361" s="200"/>
      <c r="P361" s="200"/>
      <c r="Q361" s="33"/>
      <c r="R361" s="34"/>
      <c r="S361" s="35">
        <f t="shared" si="43"/>
        <v>0</v>
      </c>
      <c r="T361" s="33"/>
      <c r="U361" s="34"/>
      <c r="V361" s="35">
        <f t="shared" si="44"/>
        <v>0</v>
      </c>
      <c r="W361" s="33"/>
      <c r="X361" s="34"/>
      <c r="Y361" s="35">
        <f t="shared" si="45"/>
        <v>0</v>
      </c>
      <c r="Z361" s="36"/>
      <c r="AA361" s="36"/>
      <c r="AB361" s="36"/>
      <c r="AC361" s="29" t="str">
        <f t="shared" si="46"/>
        <v xml:space="preserve"> </v>
      </c>
      <c r="AD361" s="30" t="str">
        <f t="shared" si="47"/>
        <v xml:space="preserve"> راسب  </v>
      </c>
      <c r="AE361" s="36"/>
    </row>
    <row r="362" spans="1:31" ht="33" customHeight="1" thickBot="1">
      <c r="A362" s="253" t="s">
        <v>30</v>
      </c>
      <c r="B362" s="237" t="s">
        <v>30</v>
      </c>
      <c r="C362" s="88"/>
      <c r="D362" s="31"/>
      <c r="E362" s="33"/>
      <c r="F362" s="34"/>
      <c r="G362" s="35">
        <f t="shared" si="40"/>
        <v>0</v>
      </c>
      <c r="H362" s="33"/>
      <c r="I362" s="34"/>
      <c r="J362" s="35">
        <f t="shared" si="41"/>
        <v>0</v>
      </c>
      <c r="K362" s="33"/>
      <c r="L362" s="34"/>
      <c r="M362" s="35">
        <f t="shared" si="42"/>
        <v>0</v>
      </c>
      <c r="N362" s="200"/>
      <c r="O362" s="200"/>
      <c r="P362" s="200"/>
      <c r="Q362" s="33"/>
      <c r="R362" s="34"/>
      <c r="S362" s="35">
        <f t="shared" si="43"/>
        <v>0</v>
      </c>
      <c r="T362" s="33"/>
      <c r="U362" s="34"/>
      <c r="V362" s="35">
        <f t="shared" si="44"/>
        <v>0</v>
      </c>
      <c r="W362" s="33"/>
      <c r="X362" s="34"/>
      <c r="Y362" s="35">
        <f t="shared" si="45"/>
        <v>0</v>
      </c>
      <c r="Z362" s="36"/>
      <c r="AA362" s="36"/>
      <c r="AB362" s="36"/>
      <c r="AC362" s="29" t="str">
        <f t="shared" si="46"/>
        <v xml:space="preserve"> </v>
      </c>
      <c r="AD362" s="30" t="str">
        <f t="shared" si="47"/>
        <v xml:space="preserve"> راسب  </v>
      </c>
      <c r="AE362" s="36"/>
    </row>
    <row r="363" spans="1:31" ht="33" customHeight="1" thickBot="1">
      <c r="A363" s="253" t="s">
        <v>30</v>
      </c>
      <c r="B363" s="237" t="s">
        <v>30</v>
      </c>
      <c r="C363" s="88"/>
      <c r="D363" s="31"/>
      <c r="E363" s="33"/>
      <c r="F363" s="34"/>
      <c r="G363" s="35">
        <f t="shared" si="40"/>
        <v>0</v>
      </c>
      <c r="H363" s="33"/>
      <c r="I363" s="34"/>
      <c r="J363" s="35">
        <f t="shared" si="41"/>
        <v>0</v>
      </c>
      <c r="K363" s="33"/>
      <c r="L363" s="34"/>
      <c r="M363" s="35">
        <f t="shared" si="42"/>
        <v>0</v>
      </c>
      <c r="N363" s="200"/>
      <c r="O363" s="200"/>
      <c r="P363" s="200"/>
      <c r="Q363" s="33"/>
      <c r="R363" s="34"/>
      <c r="S363" s="35">
        <f t="shared" si="43"/>
        <v>0</v>
      </c>
      <c r="T363" s="33"/>
      <c r="U363" s="34"/>
      <c r="V363" s="35">
        <f t="shared" si="44"/>
        <v>0</v>
      </c>
      <c r="W363" s="33"/>
      <c r="X363" s="34"/>
      <c r="Y363" s="35">
        <f t="shared" si="45"/>
        <v>0</v>
      </c>
      <c r="Z363" s="36"/>
      <c r="AA363" s="36"/>
      <c r="AB363" s="36"/>
      <c r="AC363" s="29" t="str">
        <f t="shared" si="46"/>
        <v xml:space="preserve"> </v>
      </c>
      <c r="AD363" s="30" t="str">
        <f t="shared" si="47"/>
        <v xml:space="preserve"> راسب  </v>
      </c>
      <c r="AE363" s="36"/>
    </row>
    <row r="364" spans="1:31" ht="33" customHeight="1" thickBot="1">
      <c r="A364" s="253" t="s">
        <v>30</v>
      </c>
      <c r="B364" s="237" t="s">
        <v>30</v>
      </c>
      <c r="C364" s="88"/>
      <c r="D364" s="31"/>
      <c r="E364" s="33"/>
      <c r="F364" s="34"/>
      <c r="G364" s="35">
        <f t="shared" si="40"/>
        <v>0</v>
      </c>
      <c r="H364" s="33"/>
      <c r="I364" s="34"/>
      <c r="J364" s="35">
        <f t="shared" si="41"/>
        <v>0</v>
      </c>
      <c r="K364" s="33"/>
      <c r="L364" s="34"/>
      <c r="M364" s="35">
        <f t="shared" si="42"/>
        <v>0</v>
      </c>
      <c r="N364" s="200"/>
      <c r="O364" s="200"/>
      <c r="P364" s="200"/>
      <c r="Q364" s="33"/>
      <c r="R364" s="34"/>
      <c r="S364" s="35">
        <f t="shared" si="43"/>
        <v>0</v>
      </c>
      <c r="T364" s="33"/>
      <c r="U364" s="34"/>
      <c r="V364" s="35">
        <f t="shared" si="44"/>
        <v>0</v>
      </c>
      <c r="W364" s="33"/>
      <c r="X364" s="34"/>
      <c r="Y364" s="35">
        <f t="shared" si="45"/>
        <v>0</v>
      </c>
      <c r="Z364" s="36"/>
      <c r="AA364" s="36"/>
      <c r="AB364" s="36"/>
      <c r="AC364" s="29" t="str">
        <f t="shared" si="46"/>
        <v xml:space="preserve"> </v>
      </c>
      <c r="AD364" s="30" t="str">
        <f t="shared" si="47"/>
        <v xml:space="preserve"> راسب  </v>
      </c>
      <c r="AE364" s="36"/>
    </row>
    <row r="365" spans="1:31" ht="33" customHeight="1" thickBot="1">
      <c r="A365" s="253" t="s">
        <v>30</v>
      </c>
      <c r="B365" s="237" t="s">
        <v>30</v>
      </c>
      <c r="C365" s="88"/>
      <c r="D365" s="31"/>
      <c r="E365" s="33"/>
      <c r="F365" s="34"/>
      <c r="G365" s="35">
        <f t="shared" si="40"/>
        <v>0</v>
      </c>
      <c r="H365" s="33"/>
      <c r="I365" s="34"/>
      <c r="J365" s="35">
        <f t="shared" si="41"/>
        <v>0</v>
      </c>
      <c r="K365" s="33"/>
      <c r="L365" s="34"/>
      <c r="M365" s="35">
        <f t="shared" si="42"/>
        <v>0</v>
      </c>
      <c r="N365" s="200"/>
      <c r="O365" s="200"/>
      <c r="P365" s="200"/>
      <c r="Q365" s="33"/>
      <c r="R365" s="34"/>
      <c r="S365" s="35">
        <f t="shared" si="43"/>
        <v>0</v>
      </c>
      <c r="T365" s="33"/>
      <c r="U365" s="34"/>
      <c r="V365" s="35">
        <f t="shared" si="44"/>
        <v>0</v>
      </c>
      <c r="W365" s="33"/>
      <c r="X365" s="34"/>
      <c r="Y365" s="35">
        <f t="shared" si="45"/>
        <v>0</v>
      </c>
      <c r="Z365" s="36"/>
      <c r="AA365" s="36"/>
      <c r="AB365" s="36"/>
      <c r="AC365" s="29" t="str">
        <f t="shared" si="46"/>
        <v xml:space="preserve"> </v>
      </c>
      <c r="AD365" s="30" t="str">
        <f t="shared" si="47"/>
        <v xml:space="preserve"> راسب  </v>
      </c>
      <c r="AE365" s="36"/>
    </row>
    <row r="366" spans="1:31" ht="33" customHeight="1" thickBot="1">
      <c r="A366" s="253" t="s">
        <v>30</v>
      </c>
      <c r="B366" s="237" t="s">
        <v>30</v>
      </c>
      <c r="C366" s="88"/>
      <c r="D366" s="31"/>
      <c r="E366" s="33"/>
      <c r="F366" s="34"/>
      <c r="G366" s="35">
        <f t="shared" si="40"/>
        <v>0</v>
      </c>
      <c r="H366" s="33"/>
      <c r="I366" s="34"/>
      <c r="J366" s="35">
        <f t="shared" si="41"/>
        <v>0</v>
      </c>
      <c r="K366" s="33"/>
      <c r="L366" s="34"/>
      <c r="M366" s="35">
        <f t="shared" si="42"/>
        <v>0</v>
      </c>
      <c r="N366" s="200"/>
      <c r="O366" s="200"/>
      <c r="P366" s="200"/>
      <c r="Q366" s="33"/>
      <c r="R366" s="34"/>
      <c r="S366" s="35">
        <f t="shared" si="43"/>
        <v>0</v>
      </c>
      <c r="T366" s="33"/>
      <c r="U366" s="34"/>
      <c r="V366" s="35">
        <f t="shared" si="44"/>
        <v>0</v>
      </c>
      <c r="W366" s="33"/>
      <c r="X366" s="34"/>
      <c r="Y366" s="35">
        <f t="shared" si="45"/>
        <v>0</v>
      </c>
      <c r="Z366" s="36"/>
      <c r="AA366" s="36"/>
      <c r="AB366" s="36"/>
      <c r="AC366" s="29" t="str">
        <f t="shared" si="46"/>
        <v xml:space="preserve"> </v>
      </c>
      <c r="AD366" s="30" t="str">
        <f t="shared" si="47"/>
        <v xml:space="preserve"> راسب  </v>
      </c>
      <c r="AE366" s="36"/>
    </row>
    <row r="367" spans="1:31" ht="33" customHeight="1" thickBot="1">
      <c r="A367" s="253" t="s">
        <v>30</v>
      </c>
      <c r="B367" s="237" t="s">
        <v>30</v>
      </c>
      <c r="C367" s="88"/>
      <c r="D367" s="31"/>
      <c r="E367" s="33"/>
      <c r="F367" s="34"/>
      <c r="G367" s="35">
        <f t="shared" si="40"/>
        <v>0</v>
      </c>
      <c r="H367" s="33"/>
      <c r="I367" s="34"/>
      <c r="J367" s="35">
        <f t="shared" si="41"/>
        <v>0</v>
      </c>
      <c r="K367" s="33"/>
      <c r="L367" s="34"/>
      <c r="M367" s="35">
        <f t="shared" si="42"/>
        <v>0</v>
      </c>
      <c r="N367" s="200"/>
      <c r="O367" s="200"/>
      <c r="P367" s="200"/>
      <c r="Q367" s="33"/>
      <c r="R367" s="34"/>
      <c r="S367" s="35">
        <f t="shared" si="43"/>
        <v>0</v>
      </c>
      <c r="T367" s="33"/>
      <c r="U367" s="34"/>
      <c r="V367" s="35">
        <f t="shared" si="44"/>
        <v>0</v>
      </c>
      <c r="W367" s="33"/>
      <c r="X367" s="34"/>
      <c r="Y367" s="35">
        <f t="shared" si="45"/>
        <v>0</v>
      </c>
      <c r="Z367" s="36"/>
      <c r="AA367" s="36"/>
      <c r="AB367" s="36"/>
      <c r="AC367" s="29" t="str">
        <f t="shared" si="46"/>
        <v xml:space="preserve"> </v>
      </c>
      <c r="AD367" s="30" t="str">
        <f t="shared" si="47"/>
        <v xml:space="preserve"> راسب  </v>
      </c>
      <c r="AE367" s="36"/>
    </row>
    <row r="368" spans="1:31" ht="33" customHeight="1" thickBot="1">
      <c r="A368" s="253" t="s">
        <v>30</v>
      </c>
      <c r="B368" s="237" t="s">
        <v>30</v>
      </c>
      <c r="C368" s="88"/>
      <c r="D368" s="31"/>
      <c r="E368" s="33"/>
      <c r="F368" s="34"/>
      <c r="G368" s="35">
        <f t="shared" si="40"/>
        <v>0</v>
      </c>
      <c r="H368" s="33"/>
      <c r="I368" s="34"/>
      <c r="J368" s="35">
        <f t="shared" si="41"/>
        <v>0</v>
      </c>
      <c r="K368" s="33"/>
      <c r="L368" s="34"/>
      <c r="M368" s="35">
        <f t="shared" si="42"/>
        <v>0</v>
      </c>
      <c r="N368" s="200"/>
      <c r="O368" s="200"/>
      <c r="P368" s="200"/>
      <c r="Q368" s="33"/>
      <c r="R368" s="34"/>
      <c r="S368" s="35">
        <f t="shared" si="43"/>
        <v>0</v>
      </c>
      <c r="T368" s="33"/>
      <c r="U368" s="34"/>
      <c r="V368" s="35">
        <f t="shared" si="44"/>
        <v>0</v>
      </c>
      <c r="W368" s="33"/>
      <c r="X368" s="34"/>
      <c r="Y368" s="35">
        <f t="shared" si="45"/>
        <v>0</v>
      </c>
      <c r="Z368" s="36"/>
      <c r="AA368" s="36"/>
      <c r="AB368" s="36"/>
      <c r="AC368" s="29" t="str">
        <f t="shared" si="46"/>
        <v xml:space="preserve"> </v>
      </c>
      <c r="AD368" s="30" t="str">
        <f t="shared" si="47"/>
        <v xml:space="preserve"> راسب  </v>
      </c>
      <c r="AE368" s="36"/>
    </row>
    <row r="369" spans="1:31" ht="33" customHeight="1" thickBot="1">
      <c r="A369" s="253" t="s">
        <v>30</v>
      </c>
      <c r="B369" s="237" t="s">
        <v>30</v>
      </c>
      <c r="C369" s="88"/>
      <c r="D369" s="31"/>
      <c r="E369" s="33"/>
      <c r="F369" s="34"/>
      <c r="G369" s="35">
        <f t="shared" si="40"/>
        <v>0</v>
      </c>
      <c r="H369" s="33"/>
      <c r="I369" s="34"/>
      <c r="J369" s="35">
        <f t="shared" si="41"/>
        <v>0</v>
      </c>
      <c r="K369" s="33"/>
      <c r="L369" s="34"/>
      <c r="M369" s="35">
        <f t="shared" si="42"/>
        <v>0</v>
      </c>
      <c r="N369" s="200"/>
      <c r="O369" s="200"/>
      <c r="P369" s="200"/>
      <c r="Q369" s="33"/>
      <c r="R369" s="34"/>
      <c r="S369" s="35">
        <f t="shared" si="43"/>
        <v>0</v>
      </c>
      <c r="T369" s="33"/>
      <c r="U369" s="34"/>
      <c r="V369" s="35">
        <f t="shared" si="44"/>
        <v>0</v>
      </c>
      <c r="W369" s="33"/>
      <c r="X369" s="34"/>
      <c r="Y369" s="35">
        <f t="shared" si="45"/>
        <v>0</v>
      </c>
      <c r="Z369" s="36"/>
      <c r="AA369" s="36"/>
      <c r="AB369" s="36"/>
      <c r="AC369" s="29" t="str">
        <f t="shared" si="46"/>
        <v xml:space="preserve"> </v>
      </c>
      <c r="AD369" s="30" t="str">
        <f t="shared" si="47"/>
        <v xml:space="preserve"> راسب  </v>
      </c>
      <c r="AE369" s="36"/>
    </row>
    <row r="370" spans="1:31" ht="33" customHeight="1" thickBot="1">
      <c r="A370" s="253" t="s">
        <v>30</v>
      </c>
      <c r="B370" s="237" t="s">
        <v>30</v>
      </c>
      <c r="C370" s="88"/>
      <c r="D370" s="31"/>
      <c r="E370" s="33"/>
      <c r="F370" s="34"/>
      <c r="G370" s="35">
        <f t="shared" si="40"/>
        <v>0</v>
      </c>
      <c r="H370" s="33"/>
      <c r="I370" s="34"/>
      <c r="J370" s="35">
        <f t="shared" si="41"/>
        <v>0</v>
      </c>
      <c r="K370" s="33"/>
      <c r="L370" s="34"/>
      <c r="M370" s="35">
        <f t="shared" si="42"/>
        <v>0</v>
      </c>
      <c r="N370" s="200"/>
      <c r="O370" s="200"/>
      <c r="P370" s="200"/>
      <c r="Q370" s="33"/>
      <c r="R370" s="34"/>
      <c r="S370" s="35">
        <f t="shared" si="43"/>
        <v>0</v>
      </c>
      <c r="T370" s="33"/>
      <c r="U370" s="34"/>
      <c r="V370" s="35">
        <f t="shared" si="44"/>
        <v>0</v>
      </c>
      <c r="W370" s="33"/>
      <c r="X370" s="34"/>
      <c r="Y370" s="35">
        <f t="shared" si="45"/>
        <v>0</v>
      </c>
      <c r="Z370" s="36"/>
      <c r="AA370" s="36"/>
      <c r="AB370" s="36"/>
      <c r="AC370" s="29" t="str">
        <f t="shared" si="46"/>
        <v xml:space="preserve"> </v>
      </c>
      <c r="AD370" s="30" t="str">
        <f t="shared" si="47"/>
        <v xml:space="preserve"> راسب  </v>
      </c>
      <c r="AE370" s="36"/>
    </row>
    <row r="371" spans="1:31" ht="33" customHeight="1" thickBot="1">
      <c r="A371" s="253" t="s">
        <v>30</v>
      </c>
      <c r="B371" s="237" t="s">
        <v>30</v>
      </c>
      <c r="C371" s="88"/>
      <c r="D371" s="31"/>
      <c r="E371" s="33"/>
      <c r="F371" s="34"/>
      <c r="G371" s="35">
        <f t="shared" si="40"/>
        <v>0</v>
      </c>
      <c r="H371" s="33"/>
      <c r="I371" s="34"/>
      <c r="J371" s="35">
        <f t="shared" si="41"/>
        <v>0</v>
      </c>
      <c r="K371" s="33"/>
      <c r="L371" s="34"/>
      <c r="M371" s="35">
        <f t="shared" si="42"/>
        <v>0</v>
      </c>
      <c r="N371" s="200"/>
      <c r="O371" s="200"/>
      <c r="P371" s="200"/>
      <c r="Q371" s="33"/>
      <c r="R371" s="34"/>
      <c r="S371" s="35">
        <f t="shared" si="43"/>
        <v>0</v>
      </c>
      <c r="T371" s="33"/>
      <c r="U371" s="34"/>
      <c r="V371" s="35">
        <f t="shared" si="44"/>
        <v>0</v>
      </c>
      <c r="W371" s="33"/>
      <c r="X371" s="34"/>
      <c r="Y371" s="35">
        <f t="shared" si="45"/>
        <v>0</v>
      </c>
      <c r="Z371" s="36"/>
      <c r="AA371" s="36"/>
      <c r="AB371" s="36"/>
      <c r="AC371" s="29" t="str">
        <f t="shared" si="46"/>
        <v xml:space="preserve"> </v>
      </c>
      <c r="AD371" s="30" t="str">
        <f t="shared" si="47"/>
        <v xml:space="preserve"> راسب  </v>
      </c>
      <c r="AE371" s="36"/>
    </row>
    <row r="372" spans="1:31" ht="33" customHeight="1" thickBot="1">
      <c r="A372" s="253" t="s">
        <v>30</v>
      </c>
      <c r="B372" s="237" t="s">
        <v>30</v>
      </c>
      <c r="C372" s="88"/>
      <c r="D372" s="31"/>
      <c r="E372" s="33"/>
      <c r="F372" s="34"/>
      <c r="G372" s="35">
        <f t="shared" si="40"/>
        <v>0</v>
      </c>
      <c r="H372" s="33"/>
      <c r="I372" s="34"/>
      <c r="J372" s="35">
        <f t="shared" si="41"/>
        <v>0</v>
      </c>
      <c r="K372" s="33"/>
      <c r="L372" s="34"/>
      <c r="M372" s="35">
        <f t="shared" si="42"/>
        <v>0</v>
      </c>
      <c r="N372" s="200"/>
      <c r="O372" s="200"/>
      <c r="P372" s="200"/>
      <c r="Q372" s="33"/>
      <c r="R372" s="34"/>
      <c r="S372" s="35">
        <f t="shared" si="43"/>
        <v>0</v>
      </c>
      <c r="T372" s="33"/>
      <c r="U372" s="34"/>
      <c r="V372" s="35">
        <f t="shared" si="44"/>
        <v>0</v>
      </c>
      <c r="W372" s="33"/>
      <c r="X372" s="34"/>
      <c r="Y372" s="35">
        <f t="shared" si="45"/>
        <v>0</v>
      </c>
      <c r="Z372" s="36"/>
      <c r="AA372" s="36"/>
      <c r="AB372" s="36"/>
      <c r="AC372" s="29" t="str">
        <f t="shared" si="46"/>
        <v xml:space="preserve"> </v>
      </c>
      <c r="AD372" s="30" t="str">
        <f t="shared" si="47"/>
        <v xml:space="preserve"> راسب  </v>
      </c>
      <c r="AE372" s="36"/>
    </row>
    <row r="373" spans="1:31" ht="33" customHeight="1" thickBot="1">
      <c r="A373" s="253" t="s">
        <v>30</v>
      </c>
      <c r="B373" s="237" t="s">
        <v>30</v>
      </c>
      <c r="C373" s="88"/>
      <c r="D373" s="31"/>
      <c r="E373" s="33"/>
      <c r="F373" s="34"/>
      <c r="G373" s="35">
        <f t="shared" si="40"/>
        <v>0</v>
      </c>
      <c r="H373" s="33"/>
      <c r="I373" s="34"/>
      <c r="J373" s="35">
        <f t="shared" si="41"/>
        <v>0</v>
      </c>
      <c r="K373" s="33"/>
      <c r="L373" s="34"/>
      <c r="M373" s="35">
        <f t="shared" si="42"/>
        <v>0</v>
      </c>
      <c r="N373" s="200"/>
      <c r="O373" s="200"/>
      <c r="P373" s="200"/>
      <c r="Q373" s="33"/>
      <c r="R373" s="34"/>
      <c r="S373" s="35">
        <f t="shared" si="43"/>
        <v>0</v>
      </c>
      <c r="T373" s="33"/>
      <c r="U373" s="34"/>
      <c r="V373" s="35">
        <f t="shared" si="44"/>
        <v>0</v>
      </c>
      <c r="W373" s="33"/>
      <c r="X373" s="34"/>
      <c r="Y373" s="35">
        <f t="shared" si="45"/>
        <v>0</v>
      </c>
      <c r="Z373" s="36"/>
      <c r="AA373" s="36"/>
      <c r="AB373" s="36"/>
      <c r="AC373" s="29" t="str">
        <f t="shared" si="46"/>
        <v xml:space="preserve"> </v>
      </c>
      <c r="AD373" s="30" t="str">
        <f t="shared" si="47"/>
        <v xml:space="preserve"> راسب  </v>
      </c>
      <c r="AE373" s="36"/>
    </row>
    <row r="374" spans="1:31" ht="33" customHeight="1" thickBot="1">
      <c r="A374" s="253" t="s">
        <v>30</v>
      </c>
      <c r="B374" s="237" t="s">
        <v>30</v>
      </c>
      <c r="C374" s="88"/>
      <c r="D374" s="31"/>
      <c r="E374" s="33"/>
      <c r="F374" s="34"/>
      <c r="G374" s="35">
        <f t="shared" si="40"/>
        <v>0</v>
      </c>
      <c r="H374" s="33"/>
      <c r="I374" s="34"/>
      <c r="J374" s="35">
        <f t="shared" si="41"/>
        <v>0</v>
      </c>
      <c r="K374" s="33"/>
      <c r="L374" s="34"/>
      <c r="M374" s="35">
        <f t="shared" si="42"/>
        <v>0</v>
      </c>
      <c r="N374" s="200"/>
      <c r="O374" s="200"/>
      <c r="P374" s="200"/>
      <c r="Q374" s="33"/>
      <c r="R374" s="34"/>
      <c r="S374" s="35">
        <f t="shared" si="43"/>
        <v>0</v>
      </c>
      <c r="T374" s="33"/>
      <c r="U374" s="34"/>
      <c r="V374" s="35">
        <f t="shared" si="44"/>
        <v>0</v>
      </c>
      <c r="W374" s="33"/>
      <c r="X374" s="34"/>
      <c r="Y374" s="35">
        <f t="shared" si="45"/>
        <v>0</v>
      </c>
      <c r="Z374" s="36"/>
      <c r="AA374" s="36"/>
      <c r="AB374" s="36"/>
      <c r="AC374" s="29" t="str">
        <f t="shared" si="46"/>
        <v xml:space="preserve"> </v>
      </c>
      <c r="AD374" s="30" t="str">
        <f t="shared" si="47"/>
        <v xml:space="preserve"> راسب  </v>
      </c>
      <c r="AE374" s="36"/>
    </row>
    <row r="375" spans="1:31" ht="33" customHeight="1" thickBot="1">
      <c r="A375" s="253" t="s">
        <v>30</v>
      </c>
      <c r="B375" s="237" t="s">
        <v>30</v>
      </c>
      <c r="C375" s="88"/>
      <c r="D375" s="31"/>
      <c r="E375" s="33"/>
      <c r="F375" s="34"/>
      <c r="G375" s="35">
        <f t="shared" si="40"/>
        <v>0</v>
      </c>
      <c r="H375" s="33"/>
      <c r="I375" s="34"/>
      <c r="J375" s="35">
        <f t="shared" si="41"/>
        <v>0</v>
      </c>
      <c r="K375" s="33"/>
      <c r="L375" s="34"/>
      <c r="M375" s="35">
        <f t="shared" si="42"/>
        <v>0</v>
      </c>
      <c r="N375" s="200"/>
      <c r="O375" s="200"/>
      <c r="P375" s="200"/>
      <c r="Q375" s="33"/>
      <c r="R375" s="34"/>
      <c r="S375" s="35">
        <f t="shared" si="43"/>
        <v>0</v>
      </c>
      <c r="T375" s="33"/>
      <c r="U375" s="34"/>
      <c r="V375" s="35">
        <f t="shared" si="44"/>
        <v>0</v>
      </c>
      <c r="W375" s="33"/>
      <c r="X375" s="34"/>
      <c r="Y375" s="35">
        <f t="shared" si="45"/>
        <v>0</v>
      </c>
      <c r="Z375" s="36"/>
      <c r="AA375" s="36"/>
      <c r="AB375" s="36"/>
      <c r="AC375" s="29" t="str">
        <f t="shared" si="46"/>
        <v xml:space="preserve"> </v>
      </c>
      <c r="AD375" s="30" t="str">
        <f t="shared" si="47"/>
        <v xml:space="preserve"> راسب  </v>
      </c>
      <c r="AE375" s="36"/>
    </row>
    <row r="376" spans="1:31" ht="33" customHeight="1" thickBot="1">
      <c r="A376" s="253" t="s">
        <v>30</v>
      </c>
      <c r="B376" s="237" t="s">
        <v>30</v>
      </c>
      <c r="C376" s="88"/>
      <c r="D376" s="31"/>
      <c r="E376" s="33"/>
      <c r="F376" s="34"/>
      <c r="G376" s="35">
        <f t="shared" si="40"/>
        <v>0</v>
      </c>
      <c r="H376" s="33"/>
      <c r="I376" s="34"/>
      <c r="J376" s="35">
        <f t="shared" si="41"/>
        <v>0</v>
      </c>
      <c r="K376" s="33"/>
      <c r="L376" s="34"/>
      <c r="M376" s="35">
        <f t="shared" si="42"/>
        <v>0</v>
      </c>
      <c r="N376" s="200"/>
      <c r="O376" s="200"/>
      <c r="P376" s="200"/>
      <c r="Q376" s="33"/>
      <c r="R376" s="34"/>
      <c r="S376" s="35">
        <f t="shared" si="43"/>
        <v>0</v>
      </c>
      <c r="T376" s="33"/>
      <c r="U376" s="34"/>
      <c r="V376" s="35">
        <f t="shared" si="44"/>
        <v>0</v>
      </c>
      <c r="W376" s="33"/>
      <c r="X376" s="34"/>
      <c r="Y376" s="35">
        <f t="shared" si="45"/>
        <v>0</v>
      </c>
      <c r="Z376" s="36"/>
      <c r="AA376" s="36"/>
      <c r="AB376" s="36"/>
      <c r="AC376" s="29" t="str">
        <f t="shared" si="46"/>
        <v xml:space="preserve"> </v>
      </c>
      <c r="AD376" s="30" t="str">
        <f t="shared" si="47"/>
        <v xml:space="preserve"> راسب  </v>
      </c>
      <c r="AE376" s="36"/>
    </row>
    <row r="377" spans="1:31" ht="33" customHeight="1" thickBot="1">
      <c r="A377" s="253" t="s">
        <v>30</v>
      </c>
      <c r="B377" s="237" t="s">
        <v>30</v>
      </c>
      <c r="C377" s="88"/>
      <c r="D377" s="31"/>
      <c r="E377" s="33"/>
      <c r="F377" s="34"/>
      <c r="G377" s="35">
        <f t="shared" si="40"/>
        <v>0</v>
      </c>
      <c r="H377" s="33"/>
      <c r="I377" s="34"/>
      <c r="J377" s="35">
        <f t="shared" si="41"/>
        <v>0</v>
      </c>
      <c r="K377" s="33"/>
      <c r="L377" s="34"/>
      <c r="M377" s="35">
        <f t="shared" si="42"/>
        <v>0</v>
      </c>
      <c r="N377" s="200"/>
      <c r="O377" s="200"/>
      <c r="P377" s="200"/>
      <c r="Q377" s="33"/>
      <c r="R377" s="34"/>
      <c r="S377" s="35">
        <f t="shared" si="43"/>
        <v>0</v>
      </c>
      <c r="T377" s="33"/>
      <c r="U377" s="34"/>
      <c r="V377" s="35">
        <f t="shared" si="44"/>
        <v>0</v>
      </c>
      <c r="W377" s="33"/>
      <c r="X377" s="34"/>
      <c r="Y377" s="35">
        <f t="shared" si="45"/>
        <v>0</v>
      </c>
      <c r="Z377" s="36"/>
      <c r="AA377" s="36"/>
      <c r="AB377" s="36"/>
      <c r="AC377" s="29" t="str">
        <f t="shared" si="46"/>
        <v xml:space="preserve"> </v>
      </c>
      <c r="AD377" s="30" t="str">
        <f t="shared" si="47"/>
        <v xml:space="preserve"> راسب  </v>
      </c>
      <c r="AE377" s="36"/>
    </row>
    <row r="378" spans="1:31" ht="33" customHeight="1" thickBot="1">
      <c r="A378" s="253" t="s">
        <v>30</v>
      </c>
      <c r="B378" s="237" t="s">
        <v>30</v>
      </c>
      <c r="C378" s="88"/>
      <c r="D378" s="31"/>
      <c r="E378" s="33"/>
      <c r="F378" s="34"/>
      <c r="G378" s="35">
        <f t="shared" si="40"/>
        <v>0</v>
      </c>
      <c r="H378" s="33"/>
      <c r="I378" s="34"/>
      <c r="J378" s="35">
        <f t="shared" si="41"/>
        <v>0</v>
      </c>
      <c r="K378" s="33"/>
      <c r="L378" s="34"/>
      <c r="M378" s="35">
        <f t="shared" si="42"/>
        <v>0</v>
      </c>
      <c r="N378" s="200"/>
      <c r="O378" s="200"/>
      <c r="P378" s="200"/>
      <c r="Q378" s="33"/>
      <c r="R378" s="34"/>
      <c r="S378" s="35">
        <f t="shared" si="43"/>
        <v>0</v>
      </c>
      <c r="T378" s="33"/>
      <c r="U378" s="34"/>
      <c r="V378" s="35">
        <f t="shared" si="44"/>
        <v>0</v>
      </c>
      <c r="W378" s="33"/>
      <c r="X378" s="34"/>
      <c r="Y378" s="35">
        <f t="shared" si="45"/>
        <v>0</v>
      </c>
      <c r="Z378" s="36"/>
      <c r="AA378" s="36"/>
      <c r="AB378" s="36"/>
      <c r="AC378" s="29" t="str">
        <f t="shared" si="46"/>
        <v xml:space="preserve"> </v>
      </c>
      <c r="AD378" s="30" t="str">
        <f t="shared" si="47"/>
        <v xml:space="preserve"> راسب  </v>
      </c>
      <c r="AE378" s="36"/>
    </row>
    <row r="379" spans="1:31" ht="33" customHeight="1" thickBot="1">
      <c r="A379" s="253" t="s">
        <v>30</v>
      </c>
      <c r="B379" s="237" t="s">
        <v>30</v>
      </c>
      <c r="C379" s="88"/>
      <c r="D379" s="31"/>
      <c r="E379" s="33"/>
      <c r="F379" s="34"/>
      <c r="G379" s="35">
        <f t="shared" si="40"/>
        <v>0</v>
      </c>
      <c r="H379" s="33"/>
      <c r="I379" s="34"/>
      <c r="J379" s="35">
        <f t="shared" si="41"/>
        <v>0</v>
      </c>
      <c r="K379" s="33"/>
      <c r="L379" s="34"/>
      <c r="M379" s="35">
        <f t="shared" si="42"/>
        <v>0</v>
      </c>
      <c r="N379" s="200"/>
      <c r="O379" s="200"/>
      <c r="P379" s="200"/>
      <c r="Q379" s="33"/>
      <c r="R379" s="34"/>
      <c r="S379" s="35">
        <f t="shared" si="43"/>
        <v>0</v>
      </c>
      <c r="T379" s="33"/>
      <c r="U379" s="34"/>
      <c r="V379" s="35">
        <f t="shared" si="44"/>
        <v>0</v>
      </c>
      <c r="W379" s="33"/>
      <c r="X379" s="34"/>
      <c r="Y379" s="35">
        <f t="shared" si="45"/>
        <v>0</v>
      </c>
      <c r="Z379" s="36"/>
      <c r="AA379" s="36"/>
      <c r="AB379" s="36"/>
      <c r="AC379" s="29" t="str">
        <f t="shared" si="46"/>
        <v xml:space="preserve"> </v>
      </c>
      <c r="AD379" s="30" t="str">
        <f t="shared" si="47"/>
        <v xml:space="preserve"> راسب  </v>
      </c>
      <c r="AE379" s="36"/>
    </row>
    <row r="380" spans="1:31" ht="33" customHeight="1" thickBot="1">
      <c r="A380" s="253" t="s">
        <v>30</v>
      </c>
      <c r="B380" s="237" t="s">
        <v>30</v>
      </c>
      <c r="C380" s="88"/>
      <c r="D380" s="31"/>
      <c r="E380" s="33"/>
      <c r="F380" s="34"/>
      <c r="G380" s="35">
        <f t="shared" si="40"/>
        <v>0</v>
      </c>
      <c r="H380" s="33"/>
      <c r="I380" s="34"/>
      <c r="J380" s="35">
        <f t="shared" si="41"/>
        <v>0</v>
      </c>
      <c r="K380" s="33"/>
      <c r="L380" s="34"/>
      <c r="M380" s="35">
        <f t="shared" si="42"/>
        <v>0</v>
      </c>
      <c r="N380" s="200"/>
      <c r="O380" s="200"/>
      <c r="P380" s="200"/>
      <c r="Q380" s="33"/>
      <c r="R380" s="34"/>
      <c r="S380" s="35">
        <f t="shared" si="43"/>
        <v>0</v>
      </c>
      <c r="T380" s="33"/>
      <c r="U380" s="34"/>
      <c r="V380" s="35">
        <f t="shared" si="44"/>
        <v>0</v>
      </c>
      <c r="W380" s="33"/>
      <c r="X380" s="34"/>
      <c r="Y380" s="35">
        <f t="shared" si="45"/>
        <v>0</v>
      </c>
      <c r="Z380" s="36"/>
      <c r="AA380" s="36"/>
      <c r="AB380" s="36"/>
      <c r="AC380" s="29" t="str">
        <f t="shared" si="46"/>
        <v xml:space="preserve"> </v>
      </c>
      <c r="AD380" s="30" t="str">
        <f t="shared" si="47"/>
        <v xml:space="preserve"> راسب  </v>
      </c>
      <c r="AE380" s="36"/>
    </row>
    <row r="381" spans="1:31" ht="33" customHeight="1" thickBot="1">
      <c r="A381" s="253" t="s">
        <v>30</v>
      </c>
      <c r="B381" s="237" t="s">
        <v>30</v>
      </c>
      <c r="C381" s="88"/>
      <c r="D381" s="31"/>
      <c r="E381" s="33"/>
      <c r="F381" s="34"/>
      <c r="G381" s="35">
        <f t="shared" si="40"/>
        <v>0</v>
      </c>
      <c r="H381" s="33"/>
      <c r="I381" s="34"/>
      <c r="J381" s="35">
        <f t="shared" si="41"/>
        <v>0</v>
      </c>
      <c r="K381" s="33"/>
      <c r="L381" s="34"/>
      <c r="M381" s="35">
        <f t="shared" si="42"/>
        <v>0</v>
      </c>
      <c r="N381" s="200"/>
      <c r="O381" s="200"/>
      <c r="P381" s="200"/>
      <c r="Q381" s="33"/>
      <c r="R381" s="34"/>
      <c r="S381" s="35">
        <f t="shared" si="43"/>
        <v>0</v>
      </c>
      <c r="T381" s="33"/>
      <c r="U381" s="34"/>
      <c r="V381" s="35">
        <f t="shared" si="44"/>
        <v>0</v>
      </c>
      <c r="W381" s="33"/>
      <c r="X381" s="34"/>
      <c r="Y381" s="35">
        <f t="shared" si="45"/>
        <v>0</v>
      </c>
      <c r="Z381" s="36"/>
      <c r="AA381" s="36"/>
      <c r="AB381" s="36"/>
      <c r="AC381" s="29" t="str">
        <f t="shared" si="46"/>
        <v xml:space="preserve"> </v>
      </c>
      <c r="AD381" s="30" t="str">
        <f t="shared" si="47"/>
        <v xml:space="preserve"> راسب  </v>
      </c>
      <c r="AE381" s="36"/>
    </row>
    <row r="382" spans="1:31" ht="33" customHeight="1" thickBot="1">
      <c r="A382" s="253" t="s">
        <v>30</v>
      </c>
      <c r="B382" s="237" t="s">
        <v>30</v>
      </c>
      <c r="C382" s="88"/>
      <c r="D382" s="31"/>
      <c r="E382" s="33"/>
      <c r="F382" s="34"/>
      <c r="G382" s="35">
        <f t="shared" si="40"/>
        <v>0</v>
      </c>
      <c r="H382" s="33"/>
      <c r="I382" s="34"/>
      <c r="J382" s="35">
        <f t="shared" si="41"/>
        <v>0</v>
      </c>
      <c r="K382" s="33"/>
      <c r="L382" s="34"/>
      <c r="M382" s="35">
        <f t="shared" si="42"/>
        <v>0</v>
      </c>
      <c r="N382" s="200"/>
      <c r="O382" s="200"/>
      <c r="P382" s="200"/>
      <c r="Q382" s="33"/>
      <c r="R382" s="34"/>
      <c r="S382" s="35">
        <f t="shared" si="43"/>
        <v>0</v>
      </c>
      <c r="T382" s="33"/>
      <c r="U382" s="34"/>
      <c r="V382" s="35">
        <f t="shared" si="44"/>
        <v>0</v>
      </c>
      <c r="W382" s="33"/>
      <c r="X382" s="34"/>
      <c r="Y382" s="35">
        <f t="shared" si="45"/>
        <v>0</v>
      </c>
      <c r="Z382" s="36"/>
      <c r="AA382" s="36"/>
      <c r="AB382" s="36"/>
      <c r="AC382" s="29" t="str">
        <f t="shared" si="46"/>
        <v xml:space="preserve"> </v>
      </c>
      <c r="AD382" s="30" t="str">
        <f t="shared" si="47"/>
        <v xml:space="preserve"> راسب  </v>
      </c>
      <c r="AE382" s="36"/>
    </row>
    <row r="383" spans="1:31" ht="33" customHeight="1" thickBot="1">
      <c r="A383" s="253" t="s">
        <v>30</v>
      </c>
      <c r="B383" s="237" t="s">
        <v>30</v>
      </c>
      <c r="C383" s="88"/>
      <c r="D383" s="31"/>
      <c r="E383" s="33"/>
      <c r="F383" s="34"/>
      <c r="G383" s="35">
        <f t="shared" si="40"/>
        <v>0</v>
      </c>
      <c r="H383" s="33"/>
      <c r="I383" s="34"/>
      <c r="J383" s="35">
        <f t="shared" si="41"/>
        <v>0</v>
      </c>
      <c r="K383" s="33"/>
      <c r="L383" s="34"/>
      <c r="M383" s="35">
        <f t="shared" si="42"/>
        <v>0</v>
      </c>
      <c r="N383" s="200"/>
      <c r="O383" s="200"/>
      <c r="P383" s="200"/>
      <c r="Q383" s="33"/>
      <c r="R383" s="34"/>
      <c r="S383" s="35">
        <f t="shared" si="43"/>
        <v>0</v>
      </c>
      <c r="T383" s="33"/>
      <c r="U383" s="34"/>
      <c r="V383" s="35">
        <f t="shared" si="44"/>
        <v>0</v>
      </c>
      <c r="W383" s="33"/>
      <c r="X383" s="34"/>
      <c r="Y383" s="35">
        <f t="shared" si="45"/>
        <v>0</v>
      </c>
      <c r="Z383" s="36"/>
      <c r="AA383" s="36"/>
      <c r="AB383" s="36"/>
      <c r="AC383" s="29" t="str">
        <f t="shared" si="46"/>
        <v xml:space="preserve"> </v>
      </c>
      <c r="AD383" s="30" t="str">
        <f t="shared" si="47"/>
        <v xml:space="preserve"> راسب  </v>
      </c>
      <c r="AE383" s="36"/>
    </row>
    <row r="384" spans="1:31" ht="33" customHeight="1" thickBot="1">
      <c r="A384" s="253" t="s">
        <v>30</v>
      </c>
      <c r="B384" s="237" t="s">
        <v>30</v>
      </c>
      <c r="C384" s="88"/>
      <c r="D384" s="31"/>
      <c r="E384" s="33"/>
      <c r="F384" s="34"/>
      <c r="G384" s="35">
        <f t="shared" si="40"/>
        <v>0</v>
      </c>
      <c r="H384" s="33"/>
      <c r="I384" s="34"/>
      <c r="J384" s="35">
        <f t="shared" si="41"/>
        <v>0</v>
      </c>
      <c r="K384" s="33"/>
      <c r="L384" s="34"/>
      <c r="M384" s="35">
        <f t="shared" si="42"/>
        <v>0</v>
      </c>
      <c r="N384" s="200"/>
      <c r="O384" s="200"/>
      <c r="P384" s="200"/>
      <c r="Q384" s="33"/>
      <c r="R384" s="34"/>
      <c r="S384" s="35">
        <f t="shared" si="43"/>
        <v>0</v>
      </c>
      <c r="T384" s="33"/>
      <c r="U384" s="34"/>
      <c r="V384" s="35">
        <f t="shared" si="44"/>
        <v>0</v>
      </c>
      <c r="W384" s="33"/>
      <c r="X384" s="34"/>
      <c r="Y384" s="35">
        <f t="shared" si="45"/>
        <v>0</v>
      </c>
      <c r="Z384" s="36"/>
      <c r="AA384" s="36"/>
      <c r="AB384" s="36"/>
      <c r="AC384" s="29" t="str">
        <f t="shared" si="46"/>
        <v xml:space="preserve"> </v>
      </c>
      <c r="AD384" s="30" t="str">
        <f t="shared" si="47"/>
        <v xml:space="preserve"> راسب  </v>
      </c>
      <c r="AE384" s="36"/>
    </row>
    <row r="385" spans="1:31" ht="33" customHeight="1" thickBot="1">
      <c r="A385" s="253" t="s">
        <v>30</v>
      </c>
      <c r="B385" s="237" t="s">
        <v>30</v>
      </c>
      <c r="C385" s="88"/>
      <c r="D385" s="31"/>
      <c r="E385" s="33"/>
      <c r="F385" s="34"/>
      <c r="G385" s="35">
        <f t="shared" si="40"/>
        <v>0</v>
      </c>
      <c r="H385" s="33"/>
      <c r="I385" s="34"/>
      <c r="J385" s="35">
        <f t="shared" si="41"/>
        <v>0</v>
      </c>
      <c r="K385" s="33"/>
      <c r="L385" s="34"/>
      <c r="M385" s="35">
        <f t="shared" si="42"/>
        <v>0</v>
      </c>
      <c r="N385" s="200"/>
      <c r="O385" s="200"/>
      <c r="P385" s="200"/>
      <c r="Q385" s="33"/>
      <c r="R385" s="34"/>
      <c r="S385" s="35">
        <f t="shared" si="43"/>
        <v>0</v>
      </c>
      <c r="T385" s="33"/>
      <c r="U385" s="34"/>
      <c r="V385" s="35">
        <f t="shared" si="44"/>
        <v>0</v>
      </c>
      <c r="W385" s="33"/>
      <c r="X385" s="34"/>
      <c r="Y385" s="35">
        <f t="shared" si="45"/>
        <v>0</v>
      </c>
      <c r="Z385" s="36"/>
      <c r="AA385" s="36"/>
      <c r="AB385" s="36"/>
      <c r="AC385" s="29" t="str">
        <f t="shared" si="46"/>
        <v xml:space="preserve"> </v>
      </c>
      <c r="AD385" s="30" t="str">
        <f t="shared" si="47"/>
        <v xml:space="preserve"> راسب  </v>
      </c>
      <c r="AE385" s="36"/>
    </row>
    <row r="386" spans="1:31" ht="33" customHeight="1" thickBot="1">
      <c r="A386" s="253" t="s">
        <v>30</v>
      </c>
      <c r="B386" s="237" t="s">
        <v>30</v>
      </c>
      <c r="C386" s="88"/>
      <c r="D386" s="31"/>
      <c r="E386" s="33"/>
      <c r="F386" s="34"/>
      <c r="G386" s="35">
        <f t="shared" si="40"/>
        <v>0</v>
      </c>
      <c r="H386" s="33"/>
      <c r="I386" s="34"/>
      <c r="J386" s="35">
        <f t="shared" si="41"/>
        <v>0</v>
      </c>
      <c r="K386" s="33"/>
      <c r="L386" s="34"/>
      <c r="M386" s="35">
        <f t="shared" si="42"/>
        <v>0</v>
      </c>
      <c r="N386" s="200"/>
      <c r="O386" s="200"/>
      <c r="P386" s="200"/>
      <c r="Q386" s="33"/>
      <c r="R386" s="34"/>
      <c r="S386" s="35">
        <f t="shared" si="43"/>
        <v>0</v>
      </c>
      <c r="T386" s="33"/>
      <c r="U386" s="34"/>
      <c r="V386" s="35">
        <f t="shared" si="44"/>
        <v>0</v>
      </c>
      <c r="W386" s="33"/>
      <c r="X386" s="34"/>
      <c r="Y386" s="35">
        <f t="shared" si="45"/>
        <v>0</v>
      </c>
      <c r="Z386" s="36"/>
      <c r="AA386" s="36"/>
      <c r="AB386" s="36"/>
      <c r="AC386" s="29" t="str">
        <f t="shared" si="46"/>
        <v xml:space="preserve"> </v>
      </c>
      <c r="AD386" s="30" t="str">
        <f t="shared" si="47"/>
        <v xml:space="preserve"> راسب  </v>
      </c>
      <c r="AE386" s="36"/>
    </row>
    <row r="387" spans="1:31" ht="33" customHeight="1" thickBot="1">
      <c r="A387" s="253" t="s">
        <v>30</v>
      </c>
      <c r="B387" s="237" t="s">
        <v>30</v>
      </c>
      <c r="C387" s="88"/>
      <c r="D387" s="31"/>
      <c r="E387" s="33"/>
      <c r="F387" s="34"/>
      <c r="G387" s="35">
        <f t="shared" si="40"/>
        <v>0</v>
      </c>
      <c r="H387" s="33"/>
      <c r="I387" s="34"/>
      <c r="J387" s="35">
        <f t="shared" si="41"/>
        <v>0</v>
      </c>
      <c r="K387" s="33"/>
      <c r="L387" s="34"/>
      <c r="M387" s="35">
        <f t="shared" si="42"/>
        <v>0</v>
      </c>
      <c r="N387" s="200"/>
      <c r="O387" s="200"/>
      <c r="P387" s="200"/>
      <c r="Q387" s="33"/>
      <c r="R387" s="34"/>
      <c r="S387" s="35">
        <f t="shared" si="43"/>
        <v>0</v>
      </c>
      <c r="T387" s="33"/>
      <c r="U387" s="34"/>
      <c r="V387" s="35">
        <f t="shared" si="44"/>
        <v>0</v>
      </c>
      <c r="W387" s="33"/>
      <c r="X387" s="34"/>
      <c r="Y387" s="35">
        <f t="shared" si="45"/>
        <v>0</v>
      </c>
      <c r="Z387" s="36"/>
      <c r="AA387" s="36"/>
      <c r="AB387" s="36"/>
      <c r="AC387" s="29" t="str">
        <f t="shared" si="46"/>
        <v xml:space="preserve"> </v>
      </c>
      <c r="AD387" s="30" t="str">
        <f t="shared" si="47"/>
        <v xml:space="preserve"> راسب  </v>
      </c>
      <c r="AE387" s="36"/>
    </row>
    <row r="388" spans="1:31" ht="33" customHeight="1" thickBot="1">
      <c r="A388" s="253" t="s">
        <v>30</v>
      </c>
      <c r="B388" s="237" t="s">
        <v>30</v>
      </c>
      <c r="C388" s="88"/>
      <c r="D388" s="31"/>
      <c r="E388" s="33"/>
      <c r="F388" s="34"/>
      <c r="G388" s="35">
        <f t="shared" si="40"/>
        <v>0</v>
      </c>
      <c r="H388" s="33"/>
      <c r="I388" s="34"/>
      <c r="J388" s="35">
        <f t="shared" si="41"/>
        <v>0</v>
      </c>
      <c r="K388" s="33"/>
      <c r="L388" s="34"/>
      <c r="M388" s="35">
        <f t="shared" si="42"/>
        <v>0</v>
      </c>
      <c r="N388" s="200"/>
      <c r="O388" s="200"/>
      <c r="P388" s="200"/>
      <c r="Q388" s="33"/>
      <c r="R388" s="34"/>
      <c r="S388" s="35">
        <f t="shared" si="43"/>
        <v>0</v>
      </c>
      <c r="T388" s="33"/>
      <c r="U388" s="34"/>
      <c r="V388" s="35">
        <f t="shared" si="44"/>
        <v>0</v>
      </c>
      <c r="W388" s="33"/>
      <c r="X388" s="34"/>
      <c r="Y388" s="35">
        <f t="shared" si="45"/>
        <v>0</v>
      </c>
      <c r="Z388" s="36"/>
      <c r="AA388" s="36"/>
      <c r="AB388" s="36"/>
      <c r="AC388" s="29" t="str">
        <f t="shared" si="46"/>
        <v xml:space="preserve"> </v>
      </c>
      <c r="AD388" s="30" t="str">
        <f t="shared" si="47"/>
        <v xml:space="preserve"> راسب  </v>
      </c>
      <c r="AE388" s="36"/>
    </row>
    <row r="389" spans="1:31" ht="33" customHeight="1" thickBot="1">
      <c r="A389" s="253" t="s">
        <v>30</v>
      </c>
      <c r="B389" s="237" t="s">
        <v>30</v>
      </c>
      <c r="C389" s="88"/>
      <c r="D389" s="31"/>
      <c r="E389" s="33"/>
      <c r="F389" s="34"/>
      <c r="G389" s="35">
        <f t="shared" si="40"/>
        <v>0</v>
      </c>
      <c r="H389" s="33"/>
      <c r="I389" s="34"/>
      <c r="J389" s="35">
        <f t="shared" si="41"/>
        <v>0</v>
      </c>
      <c r="K389" s="33"/>
      <c r="L389" s="34"/>
      <c r="M389" s="35">
        <f t="shared" si="42"/>
        <v>0</v>
      </c>
      <c r="N389" s="200"/>
      <c r="O389" s="200"/>
      <c r="P389" s="200"/>
      <c r="Q389" s="33"/>
      <c r="R389" s="34"/>
      <c r="S389" s="35">
        <f t="shared" si="43"/>
        <v>0</v>
      </c>
      <c r="T389" s="33"/>
      <c r="U389" s="34"/>
      <c r="V389" s="35">
        <f t="shared" si="44"/>
        <v>0</v>
      </c>
      <c r="W389" s="33"/>
      <c r="X389" s="34"/>
      <c r="Y389" s="35">
        <f t="shared" si="45"/>
        <v>0</v>
      </c>
      <c r="Z389" s="36"/>
      <c r="AA389" s="36"/>
      <c r="AB389" s="36"/>
      <c r="AC389" s="29" t="str">
        <f t="shared" si="46"/>
        <v xml:space="preserve"> </v>
      </c>
      <c r="AD389" s="30" t="str">
        <f t="shared" si="47"/>
        <v xml:space="preserve"> راسب  </v>
      </c>
      <c r="AE389" s="36"/>
    </row>
    <row r="390" spans="1:31" ht="33" customHeight="1" thickBot="1">
      <c r="A390" s="253" t="s">
        <v>30</v>
      </c>
      <c r="B390" s="237" t="s">
        <v>30</v>
      </c>
      <c r="C390" s="88"/>
      <c r="D390" s="31"/>
      <c r="E390" s="33"/>
      <c r="F390" s="34"/>
      <c r="G390" s="35">
        <f t="shared" si="40"/>
        <v>0</v>
      </c>
      <c r="H390" s="33"/>
      <c r="I390" s="34"/>
      <c r="J390" s="35">
        <f t="shared" si="41"/>
        <v>0</v>
      </c>
      <c r="K390" s="33"/>
      <c r="L390" s="34"/>
      <c r="M390" s="35">
        <f t="shared" si="42"/>
        <v>0</v>
      </c>
      <c r="N390" s="200"/>
      <c r="O390" s="200"/>
      <c r="P390" s="200"/>
      <c r="Q390" s="33"/>
      <c r="R390" s="34"/>
      <c r="S390" s="35">
        <f t="shared" si="43"/>
        <v>0</v>
      </c>
      <c r="T390" s="33"/>
      <c r="U390" s="34"/>
      <c r="V390" s="35">
        <f t="shared" si="44"/>
        <v>0</v>
      </c>
      <c r="W390" s="33"/>
      <c r="X390" s="34"/>
      <c r="Y390" s="35">
        <f t="shared" si="45"/>
        <v>0</v>
      </c>
      <c r="Z390" s="36"/>
      <c r="AA390" s="36"/>
      <c r="AB390" s="36"/>
      <c r="AC390" s="29" t="str">
        <f t="shared" si="46"/>
        <v xml:space="preserve"> </v>
      </c>
      <c r="AD390" s="30" t="str">
        <f t="shared" si="47"/>
        <v xml:space="preserve"> راسب  </v>
      </c>
      <c r="AE390" s="36"/>
    </row>
    <row r="391" spans="1:31" ht="33" customHeight="1" thickBot="1">
      <c r="A391" s="253" t="s">
        <v>30</v>
      </c>
      <c r="B391" s="237" t="s">
        <v>30</v>
      </c>
      <c r="C391" s="88"/>
      <c r="D391" s="31"/>
      <c r="E391" s="33"/>
      <c r="F391" s="34"/>
      <c r="G391" s="35">
        <f t="shared" si="40"/>
        <v>0</v>
      </c>
      <c r="H391" s="33"/>
      <c r="I391" s="34"/>
      <c r="J391" s="35">
        <f t="shared" si="41"/>
        <v>0</v>
      </c>
      <c r="K391" s="33"/>
      <c r="L391" s="34"/>
      <c r="M391" s="35">
        <f t="shared" si="42"/>
        <v>0</v>
      </c>
      <c r="N391" s="200"/>
      <c r="O391" s="200"/>
      <c r="P391" s="200"/>
      <c r="Q391" s="33"/>
      <c r="R391" s="34"/>
      <c r="S391" s="35">
        <f t="shared" si="43"/>
        <v>0</v>
      </c>
      <c r="T391" s="33"/>
      <c r="U391" s="34"/>
      <c r="V391" s="35">
        <f t="shared" si="44"/>
        <v>0</v>
      </c>
      <c r="W391" s="33"/>
      <c r="X391" s="34"/>
      <c r="Y391" s="35">
        <f t="shared" si="45"/>
        <v>0</v>
      </c>
      <c r="Z391" s="36"/>
      <c r="AA391" s="36"/>
      <c r="AB391" s="36"/>
      <c r="AC391" s="29" t="str">
        <f t="shared" si="46"/>
        <v xml:space="preserve"> </v>
      </c>
      <c r="AD391" s="30" t="str">
        <f t="shared" si="47"/>
        <v xml:space="preserve"> راسب  </v>
      </c>
      <c r="AE391" s="36"/>
    </row>
    <row r="392" spans="1:31" ht="33" customHeight="1" thickBot="1">
      <c r="A392" s="253" t="s">
        <v>30</v>
      </c>
      <c r="B392" s="237" t="s">
        <v>30</v>
      </c>
      <c r="C392" s="88"/>
      <c r="D392" s="31"/>
      <c r="E392" s="33"/>
      <c r="F392" s="34"/>
      <c r="G392" s="35">
        <f t="shared" si="40"/>
        <v>0</v>
      </c>
      <c r="H392" s="33"/>
      <c r="I392" s="34"/>
      <c r="J392" s="35">
        <f t="shared" si="41"/>
        <v>0</v>
      </c>
      <c r="K392" s="33"/>
      <c r="L392" s="34"/>
      <c r="M392" s="35">
        <f t="shared" si="42"/>
        <v>0</v>
      </c>
      <c r="N392" s="200"/>
      <c r="O392" s="200"/>
      <c r="P392" s="200"/>
      <c r="Q392" s="33"/>
      <c r="R392" s="34"/>
      <c r="S392" s="35">
        <f t="shared" si="43"/>
        <v>0</v>
      </c>
      <c r="T392" s="33"/>
      <c r="U392" s="34"/>
      <c r="V392" s="35">
        <f t="shared" si="44"/>
        <v>0</v>
      </c>
      <c r="W392" s="33"/>
      <c r="X392" s="34"/>
      <c r="Y392" s="35">
        <f t="shared" si="45"/>
        <v>0</v>
      </c>
      <c r="Z392" s="36"/>
      <c r="AA392" s="36"/>
      <c r="AB392" s="36"/>
      <c r="AC392" s="29" t="str">
        <f t="shared" si="46"/>
        <v xml:space="preserve"> </v>
      </c>
      <c r="AD392" s="30" t="str">
        <f t="shared" si="47"/>
        <v xml:space="preserve"> راسب  </v>
      </c>
      <c r="AE392" s="36"/>
    </row>
    <row r="393" spans="1:31" ht="33" customHeight="1" thickBot="1">
      <c r="A393" s="253" t="s">
        <v>30</v>
      </c>
      <c r="B393" s="237" t="s">
        <v>30</v>
      </c>
      <c r="C393" s="88"/>
      <c r="D393" s="31"/>
      <c r="E393" s="33"/>
      <c r="F393" s="34"/>
      <c r="G393" s="35">
        <f t="shared" si="40"/>
        <v>0</v>
      </c>
      <c r="H393" s="33"/>
      <c r="I393" s="34"/>
      <c r="J393" s="35">
        <f t="shared" si="41"/>
        <v>0</v>
      </c>
      <c r="K393" s="33"/>
      <c r="L393" s="34"/>
      <c r="M393" s="35">
        <f t="shared" si="42"/>
        <v>0</v>
      </c>
      <c r="N393" s="200"/>
      <c r="O393" s="200"/>
      <c r="P393" s="200"/>
      <c r="Q393" s="33"/>
      <c r="R393" s="34"/>
      <c r="S393" s="35">
        <f t="shared" si="43"/>
        <v>0</v>
      </c>
      <c r="T393" s="33"/>
      <c r="U393" s="34"/>
      <c r="V393" s="35">
        <f t="shared" si="44"/>
        <v>0</v>
      </c>
      <c r="W393" s="33"/>
      <c r="X393" s="34"/>
      <c r="Y393" s="35">
        <f t="shared" si="45"/>
        <v>0</v>
      </c>
      <c r="Z393" s="36"/>
      <c r="AA393" s="36"/>
      <c r="AB393" s="36"/>
      <c r="AC393" s="29" t="str">
        <f t="shared" si="46"/>
        <v xml:space="preserve"> </v>
      </c>
      <c r="AD393" s="30" t="str">
        <f t="shared" si="47"/>
        <v xml:space="preserve"> راسب  </v>
      </c>
      <c r="AE393" s="36"/>
    </row>
    <row r="394" spans="1:31" ht="33" customHeight="1" thickBot="1">
      <c r="A394" s="253" t="s">
        <v>30</v>
      </c>
      <c r="B394" s="237" t="s">
        <v>30</v>
      </c>
      <c r="C394" s="88"/>
      <c r="D394" s="31"/>
      <c r="E394" s="33"/>
      <c r="F394" s="34"/>
      <c r="G394" s="35">
        <f t="shared" si="40"/>
        <v>0</v>
      </c>
      <c r="H394" s="33"/>
      <c r="I394" s="34"/>
      <c r="J394" s="35">
        <f t="shared" si="41"/>
        <v>0</v>
      </c>
      <c r="K394" s="33"/>
      <c r="L394" s="34"/>
      <c r="M394" s="35">
        <f t="shared" si="42"/>
        <v>0</v>
      </c>
      <c r="N394" s="200"/>
      <c r="O394" s="200"/>
      <c r="P394" s="200"/>
      <c r="Q394" s="33"/>
      <c r="R394" s="34"/>
      <c r="S394" s="35">
        <f t="shared" si="43"/>
        <v>0</v>
      </c>
      <c r="T394" s="33"/>
      <c r="U394" s="34"/>
      <c r="V394" s="35">
        <f t="shared" si="44"/>
        <v>0</v>
      </c>
      <c r="W394" s="33"/>
      <c r="X394" s="34"/>
      <c r="Y394" s="35">
        <f t="shared" si="45"/>
        <v>0</v>
      </c>
      <c r="Z394" s="36"/>
      <c r="AA394" s="36"/>
      <c r="AB394" s="36"/>
      <c r="AC394" s="29" t="str">
        <f t="shared" si="46"/>
        <v xml:space="preserve"> </v>
      </c>
      <c r="AD394" s="30" t="str">
        <f t="shared" si="47"/>
        <v xml:space="preserve"> راسب  </v>
      </c>
      <c r="AE394" s="36"/>
    </row>
    <row r="395" spans="1:31" ht="33" customHeight="1" thickBot="1">
      <c r="A395" s="253" t="s">
        <v>30</v>
      </c>
      <c r="B395" s="237" t="s">
        <v>30</v>
      </c>
      <c r="C395" s="88"/>
      <c r="D395" s="31"/>
      <c r="E395" s="33"/>
      <c r="F395" s="34"/>
      <c r="G395" s="35">
        <f t="shared" si="40"/>
        <v>0</v>
      </c>
      <c r="H395" s="33"/>
      <c r="I395" s="34"/>
      <c r="J395" s="35">
        <f t="shared" si="41"/>
        <v>0</v>
      </c>
      <c r="K395" s="33"/>
      <c r="L395" s="34"/>
      <c r="M395" s="35">
        <f t="shared" si="42"/>
        <v>0</v>
      </c>
      <c r="N395" s="200"/>
      <c r="O395" s="200"/>
      <c r="P395" s="200"/>
      <c r="Q395" s="33"/>
      <c r="R395" s="34"/>
      <c r="S395" s="35">
        <f t="shared" si="43"/>
        <v>0</v>
      </c>
      <c r="T395" s="33"/>
      <c r="U395" s="34"/>
      <c r="V395" s="35">
        <f t="shared" si="44"/>
        <v>0</v>
      </c>
      <c r="W395" s="33"/>
      <c r="X395" s="34"/>
      <c r="Y395" s="35">
        <f t="shared" si="45"/>
        <v>0</v>
      </c>
      <c r="Z395" s="36"/>
      <c r="AA395" s="36"/>
      <c r="AB395" s="36"/>
      <c r="AC395" s="29" t="str">
        <f t="shared" si="46"/>
        <v xml:space="preserve"> </v>
      </c>
      <c r="AD395" s="30" t="str">
        <f t="shared" si="47"/>
        <v xml:space="preserve"> راسب  </v>
      </c>
      <c r="AE395" s="36"/>
    </row>
    <row r="396" spans="1:31" ht="33" customHeight="1" thickBot="1">
      <c r="A396" s="253" t="s">
        <v>30</v>
      </c>
      <c r="B396" s="237" t="s">
        <v>30</v>
      </c>
      <c r="C396" s="88"/>
      <c r="D396" s="31"/>
      <c r="E396" s="33"/>
      <c r="F396" s="34"/>
      <c r="G396" s="35">
        <f t="shared" si="40"/>
        <v>0</v>
      </c>
      <c r="H396" s="33"/>
      <c r="I396" s="34"/>
      <c r="J396" s="35">
        <f t="shared" si="41"/>
        <v>0</v>
      </c>
      <c r="K396" s="33"/>
      <c r="L396" s="34"/>
      <c r="M396" s="35">
        <f t="shared" si="42"/>
        <v>0</v>
      </c>
      <c r="N396" s="200"/>
      <c r="O396" s="200"/>
      <c r="P396" s="200"/>
      <c r="Q396" s="33"/>
      <c r="R396" s="34"/>
      <c r="S396" s="35">
        <f t="shared" si="43"/>
        <v>0</v>
      </c>
      <c r="T396" s="33"/>
      <c r="U396" s="34"/>
      <c r="V396" s="35">
        <f t="shared" si="44"/>
        <v>0</v>
      </c>
      <c r="W396" s="33"/>
      <c r="X396" s="34"/>
      <c r="Y396" s="35">
        <f t="shared" si="45"/>
        <v>0</v>
      </c>
      <c r="Z396" s="36"/>
      <c r="AA396" s="36"/>
      <c r="AB396" s="36"/>
      <c r="AC396" s="29" t="str">
        <f t="shared" si="46"/>
        <v xml:space="preserve"> </v>
      </c>
      <c r="AD396" s="30" t="str">
        <f t="shared" si="47"/>
        <v xml:space="preserve"> راسب  </v>
      </c>
      <c r="AE396" s="36"/>
    </row>
    <row r="397" spans="1:31" ht="33" customHeight="1" thickBot="1">
      <c r="A397" s="253" t="s">
        <v>30</v>
      </c>
      <c r="B397" s="237" t="s">
        <v>30</v>
      </c>
      <c r="C397" s="88"/>
      <c r="D397" s="31"/>
      <c r="E397" s="33"/>
      <c r="F397" s="34"/>
      <c r="G397" s="35">
        <f t="shared" ref="G397:G421" si="48">E397+F397</f>
        <v>0</v>
      </c>
      <c r="H397" s="33"/>
      <c r="I397" s="34"/>
      <c r="J397" s="35">
        <f t="shared" ref="J397:J421" si="49">H397+I397</f>
        <v>0</v>
      </c>
      <c r="K397" s="33"/>
      <c r="L397" s="34"/>
      <c r="M397" s="35">
        <f t="shared" ref="M397:M421" si="50">K397+L397</f>
        <v>0</v>
      </c>
      <c r="N397" s="200"/>
      <c r="O397" s="200"/>
      <c r="P397" s="200"/>
      <c r="Q397" s="33"/>
      <c r="R397" s="34"/>
      <c r="S397" s="35">
        <f t="shared" ref="S397:S421" si="51">Q397+R397</f>
        <v>0</v>
      </c>
      <c r="T397" s="33"/>
      <c r="U397" s="34"/>
      <c r="V397" s="35">
        <f t="shared" ref="V397:V421" si="52">T397+U397</f>
        <v>0</v>
      </c>
      <c r="W397" s="33"/>
      <c r="X397" s="34"/>
      <c r="Y397" s="35">
        <f t="shared" ref="Y397:Y421" si="53">W397+X397</f>
        <v>0</v>
      </c>
      <c r="Z397" s="36"/>
      <c r="AA397" s="36"/>
      <c r="AB397" s="36"/>
      <c r="AC397" s="29" t="str">
        <f t="shared" ref="AC397:AC421" si="54">IF(AND(G397&gt;=50,J397&gt;=50,M397&gt;=50,S397&gt;=50,V397&gt;=50,Y397&gt;=50),SUM(AB397,AA397,Z397,Y397,V397,S397,M397,J397,G397)," ")</f>
        <v xml:space="preserve"> </v>
      </c>
      <c r="AD397" s="30" t="str">
        <f t="shared" ref="AD397:AD421" si="55">IF(AND(Y397&gt;=50,V397&gt;=50,S397&gt;=50,M397&gt;=50,J397&gt;=50,G397&gt;=50)," ناجح"," راسب  ")</f>
        <v xml:space="preserve"> راسب  </v>
      </c>
      <c r="AE397" s="36"/>
    </row>
    <row r="398" spans="1:31" ht="33" customHeight="1" thickBot="1">
      <c r="A398" s="253" t="s">
        <v>30</v>
      </c>
      <c r="B398" s="237" t="s">
        <v>30</v>
      </c>
      <c r="C398" s="88"/>
      <c r="D398" s="31"/>
      <c r="E398" s="33"/>
      <c r="F398" s="34"/>
      <c r="G398" s="35">
        <f t="shared" si="48"/>
        <v>0</v>
      </c>
      <c r="H398" s="33"/>
      <c r="I398" s="34"/>
      <c r="J398" s="35">
        <f t="shared" si="49"/>
        <v>0</v>
      </c>
      <c r="K398" s="33"/>
      <c r="L398" s="34"/>
      <c r="M398" s="35">
        <f t="shared" si="50"/>
        <v>0</v>
      </c>
      <c r="N398" s="200"/>
      <c r="O398" s="200"/>
      <c r="P398" s="200"/>
      <c r="Q398" s="33"/>
      <c r="R398" s="34"/>
      <c r="S398" s="35">
        <f t="shared" si="51"/>
        <v>0</v>
      </c>
      <c r="T398" s="33"/>
      <c r="U398" s="34"/>
      <c r="V398" s="35">
        <f t="shared" si="52"/>
        <v>0</v>
      </c>
      <c r="W398" s="33"/>
      <c r="X398" s="34"/>
      <c r="Y398" s="35">
        <f t="shared" si="53"/>
        <v>0</v>
      </c>
      <c r="Z398" s="36"/>
      <c r="AA398" s="36"/>
      <c r="AB398" s="36"/>
      <c r="AC398" s="29" t="str">
        <f t="shared" si="54"/>
        <v xml:space="preserve"> </v>
      </c>
      <c r="AD398" s="30" t="str">
        <f t="shared" si="55"/>
        <v xml:space="preserve"> راسب  </v>
      </c>
      <c r="AE398" s="36"/>
    </row>
    <row r="399" spans="1:31" ht="33" customHeight="1" thickBot="1">
      <c r="A399" s="253" t="s">
        <v>30</v>
      </c>
      <c r="B399" s="237" t="s">
        <v>30</v>
      </c>
      <c r="C399" s="88"/>
      <c r="D399" s="31"/>
      <c r="E399" s="33"/>
      <c r="F399" s="34"/>
      <c r="G399" s="35">
        <f t="shared" si="48"/>
        <v>0</v>
      </c>
      <c r="H399" s="33"/>
      <c r="I399" s="34"/>
      <c r="J399" s="35">
        <f t="shared" si="49"/>
        <v>0</v>
      </c>
      <c r="K399" s="33"/>
      <c r="L399" s="34"/>
      <c r="M399" s="35">
        <f t="shared" si="50"/>
        <v>0</v>
      </c>
      <c r="N399" s="200"/>
      <c r="O399" s="200"/>
      <c r="P399" s="200"/>
      <c r="Q399" s="33"/>
      <c r="R399" s="34"/>
      <c r="S399" s="35">
        <f t="shared" si="51"/>
        <v>0</v>
      </c>
      <c r="T399" s="33"/>
      <c r="U399" s="34"/>
      <c r="V399" s="35">
        <f t="shared" si="52"/>
        <v>0</v>
      </c>
      <c r="W399" s="33"/>
      <c r="X399" s="34"/>
      <c r="Y399" s="35">
        <f t="shared" si="53"/>
        <v>0</v>
      </c>
      <c r="Z399" s="36"/>
      <c r="AA399" s="36"/>
      <c r="AB399" s="36"/>
      <c r="AC399" s="29" t="str">
        <f t="shared" si="54"/>
        <v xml:space="preserve"> </v>
      </c>
      <c r="AD399" s="30" t="str">
        <f t="shared" si="55"/>
        <v xml:space="preserve"> راسب  </v>
      </c>
      <c r="AE399" s="36"/>
    </row>
    <row r="400" spans="1:31" ht="33" customHeight="1" thickBot="1">
      <c r="A400" s="253" t="s">
        <v>30</v>
      </c>
      <c r="B400" s="237" t="s">
        <v>30</v>
      </c>
      <c r="C400" s="88"/>
      <c r="D400" s="31"/>
      <c r="E400" s="33"/>
      <c r="F400" s="34"/>
      <c r="G400" s="35">
        <f t="shared" si="48"/>
        <v>0</v>
      </c>
      <c r="H400" s="33"/>
      <c r="I400" s="34"/>
      <c r="J400" s="35">
        <f t="shared" si="49"/>
        <v>0</v>
      </c>
      <c r="K400" s="33"/>
      <c r="L400" s="34"/>
      <c r="M400" s="35">
        <f t="shared" si="50"/>
        <v>0</v>
      </c>
      <c r="N400" s="200"/>
      <c r="O400" s="200"/>
      <c r="P400" s="200"/>
      <c r="Q400" s="33"/>
      <c r="R400" s="34"/>
      <c r="S400" s="35">
        <f t="shared" si="51"/>
        <v>0</v>
      </c>
      <c r="T400" s="33"/>
      <c r="U400" s="34"/>
      <c r="V400" s="35">
        <f t="shared" si="52"/>
        <v>0</v>
      </c>
      <c r="W400" s="33"/>
      <c r="X400" s="34"/>
      <c r="Y400" s="35">
        <f t="shared" si="53"/>
        <v>0</v>
      </c>
      <c r="Z400" s="36"/>
      <c r="AA400" s="36"/>
      <c r="AB400" s="36"/>
      <c r="AC400" s="29" t="str">
        <f t="shared" si="54"/>
        <v xml:space="preserve"> </v>
      </c>
      <c r="AD400" s="30" t="str">
        <f t="shared" si="55"/>
        <v xml:space="preserve"> راسب  </v>
      </c>
      <c r="AE400" s="36"/>
    </row>
    <row r="401" spans="1:31" ht="33" customHeight="1" thickBot="1">
      <c r="A401" s="253" t="s">
        <v>30</v>
      </c>
      <c r="B401" s="237" t="s">
        <v>30</v>
      </c>
      <c r="C401" s="88"/>
      <c r="D401" s="31"/>
      <c r="E401" s="33"/>
      <c r="F401" s="34"/>
      <c r="G401" s="35">
        <f t="shared" si="48"/>
        <v>0</v>
      </c>
      <c r="H401" s="33"/>
      <c r="I401" s="34"/>
      <c r="J401" s="35">
        <f t="shared" si="49"/>
        <v>0</v>
      </c>
      <c r="K401" s="33"/>
      <c r="L401" s="34"/>
      <c r="M401" s="35">
        <f t="shared" si="50"/>
        <v>0</v>
      </c>
      <c r="N401" s="200"/>
      <c r="O401" s="200"/>
      <c r="P401" s="200"/>
      <c r="Q401" s="33"/>
      <c r="R401" s="34"/>
      <c r="S401" s="35">
        <f t="shared" si="51"/>
        <v>0</v>
      </c>
      <c r="T401" s="33"/>
      <c r="U401" s="34"/>
      <c r="V401" s="35">
        <f t="shared" si="52"/>
        <v>0</v>
      </c>
      <c r="W401" s="33"/>
      <c r="X401" s="34"/>
      <c r="Y401" s="35">
        <f t="shared" si="53"/>
        <v>0</v>
      </c>
      <c r="Z401" s="36"/>
      <c r="AA401" s="36"/>
      <c r="AB401" s="36"/>
      <c r="AC401" s="29" t="str">
        <f t="shared" si="54"/>
        <v xml:space="preserve"> </v>
      </c>
      <c r="AD401" s="30" t="str">
        <f t="shared" si="55"/>
        <v xml:space="preserve"> راسب  </v>
      </c>
      <c r="AE401" s="36"/>
    </row>
    <row r="402" spans="1:31" ht="33" customHeight="1" thickBot="1">
      <c r="A402" s="253" t="s">
        <v>30</v>
      </c>
      <c r="B402" s="237" t="s">
        <v>30</v>
      </c>
      <c r="C402" s="88"/>
      <c r="D402" s="31"/>
      <c r="E402" s="33"/>
      <c r="F402" s="34"/>
      <c r="G402" s="35">
        <f t="shared" si="48"/>
        <v>0</v>
      </c>
      <c r="H402" s="33"/>
      <c r="I402" s="34"/>
      <c r="J402" s="35">
        <f t="shared" si="49"/>
        <v>0</v>
      </c>
      <c r="K402" s="33"/>
      <c r="L402" s="34"/>
      <c r="M402" s="35">
        <f t="shared" si="50"/>
        <v>0</v>
      </c>
      <c r="N402" s="200"/>
      <c r="O402" s="200"/>
      <c r="P402" s="200"/>
      <c r="Q402" s="33"/>
      <c r="R402" s="34"/>
      <c r="S402" s="35">
        <f t="shared" si="51"/>
        <v>0</v>
      </c>
      <c r="T402" s="33"/>
      <c r="U402" s="34"/>
      <c r="V402" s="35">
        <f t="shared" si="52"/>
        <v>0</v>
      </c>
      <c r="W402" s="33"/>
      <c r="X402" s="34"/>
      <c r="Y402" s="35">
        <f t="shared" si="53"/>
        <v>0</v>
      </c>
      <c r="Z402" s="36"/>
      <c r="AA402" s="36"/>
      <c r="AB402" s="36"/>
      <c r="AC402" s="29" t="str">
        <f t="shared" si="54"/>
        <v xml:space="preserve"> </v>
      </c>
      <c r="AD402" s="30" t="str">
        <f t="shared" si="55"/>
        <v xml:space="preserve"> راسب  </v>
      </c>
      <c r="AE402" s="36"/>
    </row>
    <row r="403" spans="1:31" ht="33" customHeight="1" thickBot="1">
      <c r="A403" s="253" t="s">
        <v>30</v>
      </c>
      <c r="B403" s="237" t="s">
        <v>30</v>
      </c>
      <c r="C403" s="88"/>
      <c r="D403" s="31"/>
      <c r="E403" s="33"/>
      <c r="F403" s="34"/>
      <c r="G403" s="35">
        <f t="shared" si="48"/>
        <v>0</v>
      </c>
      <c r="H403" s="33"/>
      <c r="I403" s="34"/>
      <c r="J403" s="35">
        <f t="shared" si="49"/>
        <v>0</v>
      </c>
      <c r="K403" s="33"/>
      <c r="L403" s="34"/>
      <c r="M403" s="35">
        <f t="shared" si="50"/>
        <v>0</v>
      </c>
      <c r="N403" s="200"/>
      <c r="O403" s="200"/>
      <c r="P403" s="200"/>
      <c r="Q403" s="33"/>
      <c r="R403" s="34"/>
      <c r="S403" s="35">
        <f t="shared" si="51"/>
        <v>0</v>
      </c>
      <c r="T403" s="33"/>
      <c r="U403" s="34"/>
      <c r="V403" s="35">
        <f t="shared" si="52"/>
        <v>0</v>
      </c>
      <c r="W403" s="33"/>
      <c r="X403" s="34"/>
      <c r="Y403" s="35">
        <f t="shared" si="53"/>
        <v>0</v>
      </c>
      <c r="Z403" s="36"/>
      <c r="AA403" s="36"/>
      <c r="AB403" s="36"/>
      <c r="AC403" s="29" t="str">
        <f t="shared" si="54"/>
        <v xml:space="preserve"> </v>
      </c>
      <c r="AD403" s="30" t="str">
        <f t="shared" si="55"/>
        <v xml:space="preserve"> راسب  </v>
      </c>
      <c r="AE403" s="36"/>
    </row>
    <row r="404" spans="1:31" ht="33" customHeight="1" thickBot="1">
      <c r="A404" s="253" t="s">
        <v>30</v>
      </c>
      <c r="B404" s="237" t="s">
        <v>30</v>
      </c>
      <c r="C404" s="88"/>
      <c r="D404" s="31"/>
      <c r="E404" s="33"/>
      <c r="F404" s="34"/>
      <c r="G404" s="35">
        <f t="shared" si="48"/>
        <v>0</v>
      </c>
      <c r="H404" s="33"/>
      <c r="I404" s="34"/>
      <c r="J404" s="35">
        <f t="shared" si="49"/>
        <v>0</v>
      </c>
      <c r="K404" s="33"/>
      <c r="L404" s="34"/>
      <c r="M404" s="35">
        <f t="shared" si="50"/>
        <v>0</v>
      </c>
      <c r="N404" s="200"/>
      <c r="O404" s="200"/>
      <c r="P404" s="200"/>
      <c r="Q404" s="33"/>
      <c r="R404" s="34"/>
      <c r="S404" s="35">
        <f t="shared" si="51"/>
        <v>0</v>
      </c>
      <c r="T404" s="33"/>
      <c r="U404" s="34"/>
      <c r="V404" s="35">
        <f t="shared" si="52"/>
        <v>0</v>
      </c>
      <c r="W404" s="33"/>
      <c r="X404" s="34"/>
      <c r="Y404" s="35">
        <f t="shared" si="53"/>
        <v>0</v>
      </c>
      <c r="Z404" s="36"/>
      <c r="AA404" s="36"/>
      <c r="AB404" s="36"/>
      <c r="AC404" s="29" t="str">
        <f t="shared" si="54"/>
        <v xml:space="preserve"> </v>
      </c>
      <c r="AD404" s="30" t="str">
        <f t="shared" si="55"/>
        <v xml:space="preserve"> راسب  </v>
      </c>
      <c r="AE404" s="36"/>
    </row>
    <row r="405" spans="1:31" ht="33" customHeight="1" thickBot="1">
      <c r="A405" s="253" t="s">
        <v>30</v>
      </c>
      <c r="B405" s="237" t="s">
        <v>30</v>
      </c>
      <c r="C405" s="88"/>
      <c r="D405" s="31"/>
      <c r="E405" s="33"/>
      <c r="F405" s="34"/>
      <c r="G405" s="35">
        <f t="shared" si="48"/>
        <v>0</v>
      </c>
      <c r="H405" s="33"/>
      <c r="I405" s="34"/>
      <c r="J405" s="35">
        <f t="shared" si="49"/>
        <v>0</v>
      </c>
      <c r="K405" s="33"/>
      <c r="L405" s="34"/>
      <c r="M405" s="35">
        <f t="shared" si="50"/>
        <v>0</v>
      </c>
      <c r="N405" s="200"/>
      <c r="O405" s="200"/>
      <c r="P405" s="200"/>
      <c r="Q405" s="33"/>
      <c r="R405" s="34"/>
      <c r="S405" s="35">
        <f t="shared" si="51"/>
        <v>0</v>
      </c>
      <c r="T405" s="33"/>
      <c r="U405" s="34"/>
      <c r="V405" s="35">
        <f t="shared" si="52"/>
        <v>0</v>
      </c>
      <c r="W405" s="33"/>
      <c r="X405" s="34"/>
      <c r="Y405" s="35">
        <f t="shared" si="53"/>
        <v>0</v>
      </c>
      <c r="Z405" s="36"/>
      <c r="AA405" s="36"/>
      <c r="AB405" s="36"/>
      <c r="AC405" s="29" t="str">
        <f t="shared" si="54"/>
        <v xml:space="preserve"> </v>
      </c>
      <c r="AD405" s="30" t="str">
        <f t="shared" si="55"/>
        <v xml:space="preserve"> راسب  </v>
      </c>
      <c r="AE405" s="36"/>
    </row>
    <row r="406" spans="1:31" ht="33" customHeight="1" thickBot="1">
      <c r="A406" s="253" t="s">
        <v>30</v>
      </c>
      <c r="B406" s="237" t="s">
        <v>30</v>
      </c>
      <c r="C406" s="88"/>
      <c r="D406" s="31"/>
      <c r="E406" s="33"/>
      <c r="F406" s="34"/>
      <c r="G406" s="35">
        <f t="shared" si="48"/>
        <v>0</v>
      </c>
      <c r="H406" s="33"/>
      <c r="I406" s="34"/>
      <c r="J406" s="35">
        <f t="shared" si="49"/>
        <v>0</v>
      </c>
      <c r="K406" s="33"/>
      <c r="L406" s="34"/>
      <c r="M406" s="35">
        <f t="shared" si="50"/>
        <v>0</v>
      </c>
      <c r="N406" s="200"/>
      <c r="O406" s="200"/>
      <c r="P406" s="200"/>
      <c r="Q406" s="33"/>
      <c r="R406" s="34"/>
      <c r="S406" s="35">
        <f t="shared" si="51"/>
        <v>0</v>
      </c>
      <c r="T406" s="33"/>
      <c r="U406" s="34"/>
      <c r="V406" s="35">
        <f t="shared" si="52"/>
        <v>0</v>
      </c>
      <c r="W406" s="33"/>
      <c r="X406" s="34"/>
      <c r="Y406" s="35">
        <f t="shared" si="53"/>
        <v>0</v>
      </c>
      <c r="Z406" s="36"/>
      <c r="AA406" s="36"/>
      <c r="AB406" s="36"/>
      <c r="AC406" s="29" t="str">
        <f t="shared" si="54"/>
        <v xml:space="preserve"> </v>
      </c>
      <c r="AD406" s="30" t="str">
        <f t="shared" si="55"/>
        <v xml:space="preserve"> راسب  </v>
      </c>
      <c r="AE406" s="36"/>
    </row>
    <row r="407" spans="1:31" ht="33" customHeight="1" thickBot="1">
      <c r="A407" s="253" t="s">
        <v>30</v>
      </c>
      <c r="B407" s="237" t="s">
        <v>30</v>
      </c>
      <c r="C407" s="88"/>
      <c r="D407" s="31"/>
      <c r="E407" s="33"/>
      <c r="F407" s="34"/>
      <c r="G407" s="35">
        <f t="shared" si="48"/>
        <v>0</v>
      </c>
      <c r="H407" s="33"/>
      <c r="I407" s="34"/>
      <c r="J407" s="35">
        <f t="shared" si="49"/>
        <v>0</v>
      </c>
      <c r="K407" s="33"/>
      <c r="L407" s="34"/>
      <c r="M407" s="35">
        <f t="shared" si="50"/>
        <v>0</v>
      </c>
      <c r="N407" s="200"/>
      <c r="O407" s="200"/>
      <c r="P407" s="200"/>
      <c r="Q407" s="33"/>
      <c r="R407" s="34"/>
      <c r="S407" s="35">
        <f t="shared" si="51"/>
        <v>0</v>
      </c>
      <c r="T407" s="33"/>
      <c r="U407" s="34"/>
      <c r="V407" s="35">
        <f t="shared" si="52"/>
        <v>0</v>
      </c>
      <c r="W407" s="33"/>
      <c r="X407" s="34"/>
      <c r="Y407" s="35">
        <f t="shared" si="53"/>
        <v>0</v>
      </c>
      <c r="Z407" s="36"/>
      <c r="AA407" s="36"/>
      <c r="AB407" s="36"/>
      <c r="AC407" s="29" t="str">
        <f t="shared" si="54"/>
        <v xml:space="preserve"> </v>
      </c>
      <c r="AD407" s="30" t="str">
        <f t="shared" si="55"/>
        <v xml:space="preserve"> راسب  </v>
      </c>
      <c r="AE407" s="36"/>
    </row>
    <row r="408" spans="1:31" ht="33" customHeight="1" thickBot="1">
      <c r="A408" s="253" t="s">
        <v>30</v>
      </c>
      <c r="B408" s="237" t="s">
        <v>30</v>
      </c>
      <c r="C408" s="88"/>
      <c r="D408" s="31"/>
      <c r="E408" s="33"/>
      <c r="F408" s="34"/>
      <c r="G408" s="35">
        <f t="shared" si="48"/>
        <v>0</v>
      </c>
      <c r="H408" s="33"/>
      <c r="I408" s="34"/>
      <c r="J408" s="35">
        <f t="shared" si="49"/>
        <v>0</v>
      </c>
      <c r="K408" s="33"/>
      <c r="L408" s="34"/>
      <c r="M408" s="35">
        <f t="shared" si="50"/>
        <v>0</v>
      </c>
      <c r="N408" s="200"/>
      <c r="O408" s="200"/>
      <c r="P408" s="200"/>
      <c r="Q408" s="33"/>
      <c r="R408" s="34"/>
      <c r="S408" s="35">
        <f t="shared" si="51"/>
        <v>0</v>
      </c>
      <c r="T408" s="33"/>
      <c r="U408" s="34"/>
      <c r="V408" s="35">
        <f t="shared" si="52"/>
        <v>0</v>
      </c>
      <c r="W408" s="33"/>
      <c r="X408" s="34"/>
      <c r="Y408" s="35">
        <f t="shared" si="53"/>
        <v>0</v>
      </c>
      <c r="Z408" s="36"/>
      <c r="AA408" s="36"/>
      <c r="AB408" s="36"/>
      <c r="AC408" s="29" t="str">
        <f t="shared" si="54"/>
        <v xml:space="preserve"> </v>
      </c>
      <c r="AD408" s="30" t="str">
        <f t="shared" si="55"/>
        <v xml:space="preserve"> راسب  </v>
      </c>
      <c r="AE408" s="36"/>
    </row>
    <row r="409" spans="1:31" ht="33" customHeight="1" thickBot="1">
      <c r="A409" s="253" t="s">
        <v>30</v>
      </c>
      <c r="B409" s="237" t="s">
        <v>30</v>
      </c>
      <c r="C409" s="88"/>
      <c r="D409" s="31"/>
      <c r="E409" s="33"/>
      <c r="F409" s="34"/>
      <c r="G409" s="35">
        <f t="shared" si="48"/>
        <v>0</v>
      </c>
      <c r="H409" s="33"/>
      <c r="I409" s="34"/>
      <c r="J409" s="35">
        <f t="shared" si="49"/>
        <v>0</v>
      </c>
      <c r="K409" s="33"/>
      <c r="L409" s="34"/>
      <c r="M409" s="35">
        <f t="shared" si="50"/>
        <v>0</v>
      </c>
      <c r="N409" s="200"/>
      <c r="O409" s="200"/>
      <c r="P409" s="200"/>
      <c r="Q409" s="33"/>
      <c r="R409" s="34"/>
      <c r="S409" s="35">
        <f t="shared" si="51"/>
        <v>0</v>
      </c>
      <c r="T409" s="33"/>
      <c r="U409" s="34"/>
      <c r="V409" s="35">
        <f t="shared" si="52"/>
        <v>0</v>
      </c>
      <c r="W409" s="33"/>
      <c r="X409" s="34"/>
      <c r="Y409" s="35">
        <f t="shared" si="53"/>
        <v>0</v>
      </c>
      <c r="Z409" s="36"/>
      <c r="AA409" s="36"/>
      <c r="AB409" s="36"/>
      <c r="AC409" s="29" t="str">
        <f t="shared" si="54"/>
        <v xml:space="preserve"> </v>
      </c>
      <c r="AD409" s="30" t="str">
        <f t="shared" si="55"/>
        <v xml:space="preserve"> راسب  </v>
      </c>
      <c r="AE409" s="36"/>
    </row>
    <row r="410" spans="1:31" ht="33" customHeight="1" thickBot="1">
      <c r="A410" s="253" t="s">
        <v>30</v>
      </c>
      <c r="B410" s="237" t="s">
        <v>30</v>
      </c>
      <c r="C410" s="88"/>
      <c r="D410" s="31"/>
      <c r="E410" s="33"/>
      <c r="F410" s="34"/>
      <c r="G410" s="35">
        <f t="shared" si="48"/>
        <v>0</v>
      </c>
      <c r="H410" s="33"/>
      <c r="I410" s="34"/>
      <c r="J410" s="35">
        <f t="shared" si="49"/>
        <v>0</v>
      </c>
      <c r="K410" s="33"/>
      <c r="L410" s="34"/>
      <c r="M410" s="35">
        <f t="shared" si="50"/>
        <v>0</v>
      </c>
      <c r="N410" s="200"/>
      <c r="O410" s="200"/>
      <c r="P410" s="200"/>
      <c r="Q410" s="33"/>
      <c r="R410" s="34"/>
      <c r="S410" s="35">
        <f t="shared" si="51"/>
        <v>0</v>
      </c>
      <c r="T410" s="33"/>
      <c r="U410" s="34"/>
      <c r="V410" s="35">
        <f t="shared" si="52"/>
        <v>0</v>
      </c>
      <c r="W410" s="33"/>
      <c r="X410" s="34"/>
      <c r="Y410" s="35">
        <f t="shared" si="53"/>
        <v>0</v>
      </c>
      <c r="Z410" s="36"/>
      <c r="AA410" s="36"/>
      <c r="AB410" s="36"/>
      <c r="AC410" s="29" t="str">
        <f t="shared" si="54"/>
        <v xml:space="preserve"> </v>
      </c>
      <c r="AD410" s="30" t="str">
        <f t="shared" si="55"/>
        <v xml:space="preserve"> راسب  </v>
      </c>
      <c r="AE410" s="36"/>
    </row>
    <row r="411" spans="1:31" ht="33" customHeight="1" thickBot="1">
      <c r="A411" s="253" t="s">
        <v>30</v>
      </c>
      <c r="B411" s="237" t="s">
        <v>30</v>
      </c>
      <c r="C411" s="88"/>
      <c r="D411" s="31"/>
      <c r="E411" s="33"/>
      <c r="F411" s="34"/>
      <c r="G411" s="35">
        <f t="shared" si="48"/>
        <v>0</v>
      </c>
      <c r="H411" s="33"/>
      <c r="I411" s="34"/>
      <c r="J411" s="35">
        <f t="shared" si="49"/>
        <v>0</v>
      </c>
      <c r="K411" s="33"/>
      <c r="L411" s="34"/>
      <c r="M411" s="35">
        <f t="shared" si="50"/>
        <v>0</v>
      </c>
      <c r="N411" s="200"/>
      <c r="O411" s="200"/>
      <c r="P411" s="200"/>
      <c r="Q411" s="33"/>
      <c r="R411" s="34"/>
      <c r="S411" s="35">
        <f t="shared" si="51"/>
        <v>0</v>
      </c>
      <c r="T411" s="33"/>
      <c r="U411" s="34"/>
      <c r="V411" s="35">
        <f t="shared" si="52"/>
        <v>0</v>
      </c>
      <c r="W411" s="33"/>
      <c r="X411" s="34"/>
      <c r="Y411" s="35">
        <f t="shared" si="53"/>
        <v>0</v>
      </c>
      <c r="Z411" s="36"/>
      <c r="AA411" s="36"/>
      <c r="AB411" s="36"/>
      <c r="AC411" s="29" t="str">
        <f t="shared" si="54"/>
        <v xml:space="preserve"> </v>
      </c>
      <c r="AD411" s="30" t="str">
        <f t="shared" si="55"/>
        <v xml:space="preserve"> راسب  </v>
      </c>
      <c r="AE411" s="36"/>
    </row>
    <row r="412" spans="1:31" ht="33" customHeight="1" thickBot="1">
      <c r="A412" s="253" t="s">
        <v>30</v>
      </c>
      <c r="B412" s="237" t="s">
        <v>30</v>
      </c>
      <c r="C412" s="88"/>
      <c r="D412" s="31"/>
      <c r="E412" s="33"/>
      <c r="F412" s="34"/>
      <c r="G412" s="35">
        <f t="shared" si="48"/>
        <v>0</v>
      </c>
      <c r="H412" s="33"/>
      <c r="I412" s="34"/>
      <c r="J412" s="35">
        <f t="shared" si="49"/>
        <v>0</v>
      </c>
      <c r="K412" s="33"/>
      <c r="L412" s="34"/>
      <c r="M412" s="35">
        <f t="shared" si="50"/>
        <v>0</v>
      </c>
      <c r="N412" s="200"/>
      <c r="O412" s="200"/>
      <c r="P412" s="200"/>
      <c r="Q412" s="33"/>
      <c r="R412" s="34"/>
      <c r="S412" s="35">
        <f t="shared" si="51"/>
        <v>0</v>
      </c>
      <c r="T412" s="33"/>
      <c r="U412" s="34"/>
      <c r="V412" s="35">
        <f t="shared" si="52"/>
        <v>0</v>
      </c>
      <c r="W412" s="33"/>
      <c r="X412" s="34"/>
      <c r="Y412" s="35">
        <f t="shared" si="53"/>
        <v>0</v>
      </c>
      <c r="Z412" s="36"/>
      <c r="AA412" s="36"/>
      <c r="AB412" s="36"/>
      <c r="AC412" s="29" t="str">
        <f t="shared" si="54"/>
        <v xml:space="preserve"> </v>
      </c>
      <c r="AD412" s="30" t="str">
        <f t="shared" si="55"/>
        <v xml:space="preserve"> راسب  </v>
      </c>
      <c r="AE412" s="36"/>
    </row>
    <row r="413" spans="1:31" ht="33" customHeight="1" thickBot="1">
      <c r="A413" s="253" t="s">
        <v>30</v>
      </c>
      <c r="B413" s="237" t="s">
        <v>30</v>
      </c>
      <c r="C413" s="88"/>
      <c r="D413" s="31"/>
      <c r="E413" s="33"/>
      <c r="F413" s="34"/>
      <c r="G413" s="35">
        <f t="shared" si="48"/>
        <v>0</v>
      </c>
      <c r="H413" s="33"/>
      <c r="I413" s="34"/>
      <c r="J413" s="35">
        <f t="shared" si="49"/>
        <v>0</v>
      </c>
      <c r="K413" s="33"/>
      <c r="L413" s="34"/>
      <c r="M413" s="35">
        <f t="shared" si="50"/>
        <v>0</v>
      </c>
      <c r="N413" s="200"/>
      <c r="O413" s="200"/>
      <c r="P413" s="200"/>
      <c r="Q413" s="33"/>
      <c r="R413" s="34"/>
      <c r="S413" s="35">
        <f t="shared" si="51"/>
        <v>0</v>
      </c>
      <c r="T413" s="33"/>
      <c r="U413" s="34"/>
      <c r="V413" s="35">
        <f t="shared" si="52"/>
        <v>0</v>
      </c>
      <c r="W413" s="33"/>
      <c r="X413" s="34"/>
      <c r="Y413" s="35">
        <f t="shared" si="53"/>
        <v>0</v>
      </c>
      <c r="Z413" s="36"/>
      <c r="AA413" s="36"/>
      <c r="AB413" s="36"/>
      <c r="AC413" s="29" t="str">
        <f t="shared" si="54"/>
        <v xml:space="preserve"> </v>
      </c>
      <c r="AD413" s="30" t="str">
        <f t="shared" si="55"/>
        <v xml:space="preserve"> راسب  </v>
      </c>
      <c r="AE413" s="36"/>
    </row>
    <row r="414" spans="1:31" ht="33" customHeight="1" thickBot="1">
      <c r="A414" s="253" t="s">
        <v>30</v>
      </c>
      <c r="B414" s="237" t="s">
        <v>30</v>
      </c>
      <c r="C414" s="88"/>
      <c r="D414" s="31"/>
      <c r="E414" s="33"/>
      <c r="F414" s="34"/>
      <c r="G414" s="35">
        <f t="shared" si="48"/>
        <v>0</v>
      </c>
      <c r="H414" s="33"/>
      <c r="I414" s="34"/>
      <c r="J414" s="35">
        <f t="shared" si="49"/>
        <v>0</v>
      </c>
      <c r="K414" s="33"/>
      <c r="L414" s="34"/>
      <c r="M414" s="35">
        <f t="shared" si="50"/>
        <v>0</v>
      </c>
      <c r="N414" s="200"/>
      <c r="O414" s="200"/>
      <c r="P414" s="200"/>
      <c r="Q414" s="33"/>
      <c r="R414" s="34"/>
      <c r="S414" s="35">
        <f t="shared" si="51"/>
        <v>0</v>
      </c>
      <c r="T414" s="33"/>
      <c r="U414" s="34"/>
      <c r="V414" s="35">
        <f t="shared" si="52"/>
        <v>0</v>
      </c>
      <c r="W414" s="33"/>
      <c r="X414" s="34"/>
      <c r="Y414" s="35">
        <f t="shared" si="53"/>
        <v>0</v>
      </c>
      <c r="Z414" s="36"/>
      <c r="AA414" s="36"/>
      <c r="AB414" s="36"/>
      <c r="AC414" s="29" t="str">
        <f t="shared" si="54"/>
        <v xml:space="preserve"> </v>
      </c>
      <c r="AD414" s="30" t="str">
        <f t="shared" si="55"/>
        <v xml:space="preserve"> راسب  </v>
      </c>
      <c r="AE414" s="36"/>
    </row>
    <row r="415" spans="1:31" ht="33" customHeight="1" thickBot="1">
      <c r="A415" s="253" t="s">
        <v>30</v>
      </c>
      <c r="B415" s="237" t="s">
        <v>30</v>
      </c>
      <c r="C415" s="88"/>
      <c r="D415" s="31"/>
      <c r="E415" s="33"/>
      <c r="F415" s="34"/>
      <c r="G415" s="35">
        <f t="shared" si="48"/>
        <v>0</v>
      </c>
      <c r="H415" s="33"/>
      <c r="I415" s="34"/>
      <c r="J415" s="35">
        <f t="shared" si="49"/>
        <v>0</v>
      </c>
      <c r="K415" s="33"/>
      <c r="L415" s="34"/>
      <c r="M415" s="35">
        <f t="shared" si="50"/>
        <v>0</v>
      </c>
      <c r="N415" s="200"/>
      <c r="O415" s="200"/>
      <c r="P415" s="200"/>
      <c r="Q415" s="33"/>
      <c r="R415" s="34"/>
      <c r="S415" s="35">
        <f t="shared" si="51"/>
        <v>0</v>
      </c>
      <c r="T415" s="33"/>
      <c r="U415" s="34"/>
      <c r="V415" s="35">
        <f t="shared" si="52"/>
        <v>0</v>
      </c>
      <c r="W415" s="33"/>
      <c r="X415" s="34"/>
      <c r="Y415" s="35">
        <f t="shared" si="53"/>
        <v>0</v>
      </c>
      <c r="Z415" s="36"/>
      <c r="AA415" s="36"/>
      <c r="AB415" s="36"/>
      <c r="AC415" s="29" t="str">
        <f t="shared" si="54"/>
        <v xml:space="preserve"> </v>
      </c>
      <c r="AD415" s="30" t="str">
        <f t="shared" si="55"/>
        <v xml:space="preserve"> راسب  </v>
      </c>
      <c r="AE415" s="36"/>
    </row>
    <row r="416" spans="1:31" ht="33" customHeight="1" thickBot="1">
      <c r="A416" s="253" t="s">
        <v>30</v>
      </c>
      <c r="B416" s="237" t="s">
        <v>30</v>
      </c>
      <c r="C416" s="88"/>
      <c r="D416" s="31"/>
      <c r="E416" s="33"/>
      <c r="F416" s="34"/>
      <c r="G416" s="35">
        <f t="shared" si="48"/>
        <v>0</v>
      </c>
      <c r="H416" s="33"/>
      <c r="I416" s="34"/>
      <c r="J416" s="35">
        <f t="shared" si="49"/>
        <v>0</v>
      </c>
      <c r="K416" s="33"/>
      <c r="L416" s="34"/>
      <c r="M416" s="35">
        <f t="shared" si="50"/>
        <v>0</v>
      </c>
      <c r="N416" s="200"/>
      <c r="O416" s="200"/>
      <c r="P416" s="200"/>
      <c r="Q416" s="33"/>
      <c r="R416" s="34"/>
      <c r="S416" s="35">
        <f t="shared" si="51"/>
        <v>0</v>
      </c>
      <c r="T416" s="33"/>
      <c r="U416" s="34"/>
      <c r="V416" s="35">
        <f t="shared" si="52"/>
        <v>0</v>
      </c>
      <c r="W416" s="33"/>
      <c r="X416" s="34"/>
      <c r="Y416" s="35">
        <f t="shared" si="53"/>
        <v>0</v>
      </c>
      <c r="Z416" s="36"/>
      <c r="AA416" s="36"/>
      <c r="AB416" s="36"/>
      <c r="AC416" s="29" t="str">
        <f t="shared" si="54"/>
        <v xml:space="preserve"> </v>
      </c>
      <c r="AD416" s="30" t="str">
        <f t="shared" si="55"/>
        <v xml:space="preserve"> راسب  </v>
      </c>
      <c r="AE416" s="36"/>
    </row>
    <row r="417" spans="1:31" ht="33" customHeight="1" thickBot="1">
      <c r="A417" s="253" t="s">
        <v>30</v>
      </c>
      <c r="B417" s="237" t="s">
        <v>30</v>
      </c>
      <c r="C417" s="88"/>
      <c r="D417" s="31"/>
      <c r="E417" s="33"/>
      <c r="F417" s="34"/>
      <c r="G417" s="35">
        <f t="shared" si="48"/>
        <v>0</v>
      </c>
      <c r="H417" s="33"/>
      <c r="I417" s="34"/>
      <c r="J417" s="35">
        <f t="shared" si="49"/>
        <v>0</v>
      </c>
      <c r="K417" s="33"/>
      <c r="L417" s="34"/>
      <c r="M417" s="35">
        <f t="shared" si="50"/>
        <v>0</v>
      </c>
      <c r="N417" s="200"/>
      <c r="O417" s="200"/>
      <c r="P417" s="200"/>
      <c r="Q417" s="33"/>
      <c r="R417" s="34"/>
      <c r="S417" s="35">
        <f t="shared" si="51"/>
        <v>0</v>
      </c>
      <c r="T417" s="33"/>
      <c r="U417" s="34"/>
      <c r="V417" s="35">
        <f t="shared" si="52"/>
        <v>0</v>
      </c>
      <c r="W417" s="33"/>
      <c r="X417" s="34"/>
      <c r="Y417" s="35">
        <f t="shared" si="53"/>
        <v>0</v>
      </c>
      <c r="Z417" s="36"/>
      <c r="AA417" s="36"/>
      <c r="AB417" s="36"/>
      <c r="AC417" s="29" t="str">
        <f t="shared" si="54"/>
        <v xml:space="preserve"> </v>
      </c>
      <c r="AD417" s="30" t="str">
        <f t="shared" si="55"/>
        <v xml:space="preserve"> راسب  </v>
      </c>
      <c r="AE417" s="36"/>
    </row>
    <row r="418" spans="1:31" ht="33" customHeight="1" thickBot="1">
      <c r="A418" s="253" t="s">
        <v>30</v>
      </c>
      <c r="B418" s="237" t="s">
        <v>30</v>
      </c>
      <c r="C418" s="88"/>
      <c r="D418" s="31"/>
      <c r="E418" s="33"/>
      <c r="F418" s="34"/>
      <c r="G418" s="35">
        <f t="shared" si="48"/>
        <v>0</v>
      </c>
      <c r="H418" s="33"/>
      <c r="I418" s="34"/>
      <c r="J418" s="35">
        <f t="shared" si="49"/>
        <v>0</v>
      </c>
      <c r="K418" s="33"/>
      <c r="L418" s="34"/>
      <c r="M418" s="35">
        <f t="shared" si="50"/>
        <v>0</v>
      </c>
      <c r="N418" s="200"/>
      <c r="O418" s="200"/>
      <c r="P418" s="200"/>
      <c r="Q418" s="33"/>
      <c r="R418" s="34"/>
      <c r="S418" s="35">
        <f t="shared" si="51"/>
        <v>0</v>
      </c>
      <c r="T418" s="33"/>
      <c r="U418" s="34"/>
      <c r="V418" s="35">
        <f t="shared" si="52"/>
        <v>0</v>
      </c>
      <c r="W418" s="33"/>
      <c r="X418" s="34"/>
      <c r="Y418" s="35">
        <f t="shared" si="53"/>
        <v>0</v>
      </c>
      <c r="Z418" s="36"/>
      <c r="AA418" s="36"/>
      <c r="AB418" s="36"/>
      <c r="AC418" s="29" t="str">
        <f t="shared" si="54"/>
        <v xml:space="preserve"> </v>
      </c>
      <c r="AD418" s="30" t="str">
        <f t="shared" si="55"/>
        <v xml:space="preserve"> راسب  </v>
      </c>
      <c r="AE418" s="36"/>
    </row>
    <row r="419" spans="1:31" ht="33" customHeight="1" thickBot="1">
      <c r="A419" s="253" t="s">
        <v>30</v>
      </c>
      <c r="B419" s="237" t="s">
        <v>30</v>
      </c>
      <c r="C419" s="88"/>
      <c r="D419" s="31"/>
      <c r="E419" s="33"/>
      <c r="F419" s="34"/>
      <c r="G419" s="35">
        <f t="shared" si="48"/>
        <v>0</v>
      </c>
      <c r="H419" s="33"/>
      <c r="I419" s="34"/>
      <c r="J419" s="35">
        <f t="shared" si="49"/>
        <v>0</v>
      </c>
      <c r="K419" s="33"/>
      <c r="L419" s="34"/>
      <c r="M419" s="35">
        <f t="shared" si="50"/>
        <v>0</v>
      </c>
      <c r="N419" s="200"/>
      <c r="O419" s="200"/>
      <c r="P419" s="200"/>
      <c r="Q419" s="33"/>
      <c r="R419" s="34"/>
      <c r="S419" s="35">
        <f t="shared" si="51"/>
        <v>0</v>
      </c>
      <c r="T419" s="33"/>
      <c r="U419" s="34"/>
      <c r="V419" s="35">
        <f t="shared" si="52"/>
        <v>0</v>
      </c>
      <c r="W419" s="33"/>
      <c r="X419" s="34"/>
      <c r="Y419" s="35">
        <f t="shared" si="53"/>
        <v>0</v>
      </c>
      <c r="Z419" s="36"/>
      <c r="AA419" s="36"/>
      <c r="AB419" s="36"/>
      <c r="AC419" s="29" t="str">
        <f t="shared" si="54"/>
        <v xml:space="preserve"> </v>
      </c>
      <c r="AD419" s="30" t="str">
        <f t="shared" si="55"/>
        <v xml:space="preserve"> راسب  </v>
      </c>
      <c r="AE419" s="36"/>
    </row>
    <row r="420" spans="1:31" ht="33" customHeight="1" thickBot="1">
      <c r="A420" s="253" t="s">
        <v>30</v>
      </c>
      <c r="B420" s="237" t="s">
        <v>30</v>
      </c>
      <c r="C420" s="88"/>
      <c r="D420" s="31"/>
      <c r="E420" s="33"/>
      <c r="F420" s="34"/>
      <c r="G420" s="35">
        <f t="shared" si="48"/>
        <v>0</v>
      </c>
      <c r="H420" s="33"/>
      <c r="I420" s="34"/>
      <c r="J420" s="35">
        <f t="shared" si="49"/>
        <v>0</v>
      </c>
      <c r="K420" s="33"/>
      <c r="L420" s="34"/>
      <c r="M420" s="35">
        <f t="shared" si="50"/>
        <v>0</v>
      </c>
      <c r="N420" s="200"/>
      <c r="O420" s="200"/>
      <c r="P420" s="200"/>
      <c r="Q420" s="33"/>
      <c r="R420" s="34"/>
      <c r="S420" s="35">
        <f t="shared" si="51"/>
        <v>0</v>
      </c>
      <c r="T420" s="33"/>
      <c r="U420" s="34"/>
      <c r="V420" s="35">
        <f t="shared" si="52"/>
        <v>0</v>
      </c>
      <c r="W420" s="33"/>
      <c r="X420" s="34"/>
      <c r="Y420" s="35">
        <f t="shared" si="53"/>
        <v>0</v>
      </c>
      <c r="Z420" s="36"/>
      <c r="AA420" s="36"/>
      <c r="AB420" s="36"/>
      <c r="AC420" s="29" t="str">
        <f t="shared" si="54"/>
        <v xml:space="preserve"> </v>
      </c>
      <c r="AD420" s="30" t="str">
        <f t="shared" si="55"/>
        <v xml:space="preserve"> راسب  </v>
      </c>
      <c r="AE420" s="36"/>
    </row>
    <row r="421" spans="1:31" ht="33" customHeight="1">
      <c r="A421" s="253" t="s">
        <v>30</v>
      </c>
      <c r="B421" s="237" t="s">
        <v>30</v>
      </c>
      <c r="C421" s="88"/>
      <c r="D421" s="31"/>
      <c r="E421" s="33"/>
      <c r="F421" s="34"/>
      <c r="G421" s="35">
        <f t="shared" si="48"/>
        <v>0</v>
      </c>
      <c r="H421" s="33"/>
      <c r="I421" s="34"/>
      <c r="J421" s="35">
        <f t="shared" si="49"/>
        <v>0</v>
      </c>
      <c r="K421" s="33"/>
      <c r="L421" s="34"/>
      <c r="M421" s="35">
        <f t="shared" si="50"/>
        <v>0</v>
      </c>
      <c r="N421" s="200"/>
      <c r="O421" s="200"/>
      <c r="P421" s="200"/>
      <c r="Q421" s="33"/>
      <c r="R421" s="34"/>
      <c r="S421" s="35">
        <f t="shared" si="51"/>
        <v>0</v>
      </c>
      <c r="T421" s="33"/>
      <c r="U421" s="34"/>
      <c r="V421" s="35">
        <f t="shared" si="52"/>
        <v>0</v>
      </c>
      <c r="W421" s="33"/>
      <c r="X421" s="34"/>
      <c r="Y421" s="35">
        <f t="shared" si="53"/>
        <v>0</v>
      </c>
      <c r="Z421" s="36"/>
      <c r="AA421" s="36"/>
      <c r="AB421" s="36"/>
      <c r="AC421" s="29" t="str">
        <f t="shared" si="54"/>
        <v xml:space="preserve"> </v>
      </c>
      <c r="AD421" s="30" t="str">
        <f t="shared" si="55"/>
        <v xml:space="preserve"> راسب  </v>
      </c>
      <c r="AE421" s="36"/>
    </row>
    <row r="422" spans="1:31">
      <c r="C422" s="89"/>
    </row>
    <row r="423" spans="1:31">
      <c r="C423" s="89"/>
    </row>
    <row r="424" spans="1:31">
      <c r="C424" s="89"/>
    </row>
    <row r="425" spans="1:31">
      <c r="C425" s="89"/>
    </row>
    <row r="426" spans="1:31">
      <c r="C426" s="89"/>
    </row>
    <row r="427" spans="1:31">
      <c r="C427" s="89"/>
    </row>
    <row r="428" spans="1:31">
      <c r="C428" s="89"/>
    </row>
    <row r="429" spans="1:31">
      <c r="C429" s="89"/>
    </row>
    <row r="430" spans="1:31">
      <c r="C430" s="89"/>
    </row>
    <row r="431" spans="1:31">
      <c r="C431" s="89"/>
    </row>
    <row r="432" spans="1:31">
      <c r="C432" s="89"/>
    </row>
    <row r="433" spans="3:3">
      <c r="C433" s="89"/>
    </row>
    <row r="434" spans="3:3">
      <c r="C434" s="89"/>
    </row>
    <row r="435" spans="3:3">
      <c r="C435" s="89"/>
    </row>
    <row r="436" spans="3:3">
      <c r="C436" s="89"/>
    </row>
    <row r="437" spans="3:3">
      <c r="C437" s="89"/>
    </row>
    <row r="438" spans="3:3">
      <c r="C438" s="89"/>
    </row>
    <row r="439" spans="3:3">
      <c r="C439" s="89"/>
    </row>
    <row r="440" spans="3:3">
      <c r="C440" s="89"/>
    </row>
    <row r="441" spans="3:3">
      <c r="C441" s="89"/>
    </row>
    <row r="442" spans="3:3">
      <c r="C442" s="89"/>
    </row>
    <row r="443" spans="3:3">
      <c r="C443" s="89"/>
    </row>
    <row r="444" spans="3:3">
      <c r="C444" s="89"/>
    </row>
    <row r="445" spans="3:3">
      <c r="C445" s="89"/>
    </row>
    <row r="446" spans="3:3">
      <c r="C446" s="89"/>
    </row>
    <row r="447" spans="3:3">
      <c r="C447" s="89"/>
    </row>
    <row r="448" spans="3:3">
      <c r="C448" s="89"/>
    </row>
    <row r="449" spans="3:3">
      <c r="C449" s="89"/>
    </row>
    <row r="450" spans="3:3">
      <c r="C450" s="89"/>
    </row>
    <row r="451" spans="3:3">
      <c r="C451" s="89"/>
    </row>
    <row r="452" spans="3:3">
      <c r="C452" s="89"/>
    </row>
    <row r="453" spans="3:3">
      <c r="C453" s="89"/>
    </row>
    <row r="454" spans="3:3">
      <c r="C454" s="89"/>
    </row>
    <row r="455" spans="3:3">
      <c r="C455" s="89"/>
    </row>
    <row r="456" spans="3:3">
      <c r="C456" s="89"/>
    </row>
    <row r="457" spans="3:3">
      <c r="C457" s="89"/>
    </row>
    <row r="458" spans="3:3">
      <c r="C458" s="89"/>
    </row>
    <row r="459" spans="3:3">
      <c r="C459" s="89"/>
    </row>
    <row r="460" spans="3:3">
      <c r="C460" s="89"/>
    </row>
    <row r="461" spans="3:3">
      <c r="C461" s="89"/>
    </row>
    <row r="462" spans="3:3">
      <c r="C462" s="89"/>
    </row>
    <row r="463" spans="3:3">
      <c r="C463" s="89"/>
    </row>
    <row r="464" spans="3:3">
      <c r="C464" s="89"/>
    </row>
    <row r="465" spans="3:3">
      <c r="C465" s="89"/>
    </row>
    <row r="466" spans="3:3">
      <c r="C466" s="89"/>
    </row>
    <row r="467" spans="3:3">
      <c r="C467" s="89"/>
    </row>
    <row r="468" spans="3:3">
      <c r="C468" s="89"/>
    </row>
    <row r="469" spans="3:3">
      <c r="C469" s="89"/>
    </row>
    <row r="470" spans="3:3">
      <c r="C470" s="89"/>
    </row>
    <row r="471" spans="3:3">
      <c r="C471" s="89"/>
    </row>
    <row r="472" spans="3:3">
      <c r="C472" s="89"/>
    </row>
    <row r="473" spans="3:3">
      <c r="C473" s="89"/>
    </row>
    <row r="474" spans="3:3">
      <c r="C474" s="89"/>
    </row>
    <row r="475" spans="3:3">
      <c r="C475" s="89"/>
    </row>
    <row r="476" spans="3:3">
      <c r="C476" s="89"/>
    </row>
    <row r="477" spans="3:3">
      <c r="C477" s="89"/>
    </row>
    <row r="478" spans="3:3">
      <c r="C478" s="89"/>
    </row>
    <row r="479" spans="3:3">
      <c r="C479" s="89"/>
    </row>
    <row r="480" spans="3:3">
      <c r="C480" s="89"/>
    </row>
    <row r="481" spans="3:3">
      <c r="C481" s="89"/>
    </row>
    <row r="482" spans="3:3">
      <c r="C482" s="89"/>
    </row>
    <row r="483" spans="3:3">
      <c r="C483" s="89"/>
    </row>
    <row r="484" spans="3:3">
      <c r="C484" s="89"/>
    </row>
    <row r="485" spans="3:3">
      <c r="C485" s="89"/>
    </row>
    <row r="486" spans="3:3">
      <c r="C486" s="89"/>
    </row>
    <row r="487" spans="3:3">
      <c r="C487" s="89"/>
    </row>
    <row r="488" spans="3:3">
      <c r="C488" s="89"/>
    </row>
    <row r="489" spans="3:3">
      <c r="C489" s="89"/>
    </row>
    <row r="490" spans="3:3">
      <c r="C490" s="89"/>
    </row>
    <row r="491" spans="3:3">
      <c r="C491" s="89"/>
    </row>
    <row r="492" spans="3:3">
      <c r="C492" s="89"/>
    </row>
    <row r="493" spans="3:3">
      <c r="C493" s="89"/>
    </row>
    <row r="494" spans="3:3">
      <c r="C494" s="89"/>
    </row>
    <row r="495" spans="3:3">
      <c r="C495" s="89"/>
    </row>
    <row r="496" spans="3:3">
      <c r="C496" s="89"/>
    </row>
    <row r="497" spans="3:3">
      <c r="C497" s="89"/>
    </row>
    <row r="498" spans="3:3">
      <c r="C498" s="89"/>
    </row>
    <row r="499" spans="3:3">
      <c r="C499" s="89"/>
    </row>
    <row r="500" spans="3:3">
      <c r="C500" s="89"/>
    </row>
    <row r="501" spans="3:3">
      <c r="C501" s="89"/>
    </row>
    <row r="502" spans="3:3">
      <c r="C502" s="89"/>
    </row>
    <row r="503" spans="3:3">
      <c r="C503" s="89"/>
    </row>
    <row r="504" spans="3:3">
      <c r="C504" s="89"/>
    </row>
    <row r="505" spans="3:3">
      <c r="C505" s="89"/>
    </row>
    <row r="506" spans="3:3">
      <c r="C506" s="89"/>
    </row>
    <row r="507" spans="3:3">
      <c r="C507" s="89"/>
    </row>
    <row r="508" spans="3:3">
      <c r="C508" s="89"/>
    </row>
    <row r="509" spans="3:3">
      <c r="C509" s="89"/>
    </row>
    <row r="510" spans="3:3">
      <c r="C510" s="89"/>
    </row>
    <row r="511" spans="3:3">
      <c r="C511" s="89"/>
    </row>
    <row r="512" spans="3:3">
      <c r="C512" s="89"/>
    </row>
    <row r="513" spans="3:3">
      <c r="C513" s="89"/>
    </row>
    <row r="514" spans="3:3">
      <c r="C514" s="89"/>
    </row>
    <row r="515" spans="3:3">
      <c r="C515" s="89"/>
    </row>
    <row r="516" spans="3:3">
      <c r="C516" s="89"/>
    </row>
    <row r="517" spans="3:3">
      <c r="C517" s="89"/>
    </row>
    <row r="518" spans="3:3">
      <c r="C518" s="89"/>
    </row>
    <row r="519" spans="3:3">
      <c r="C519" s="89"/>
    </row>
    <row r="520" spans="3:3">
      <c r="C520" s="89"/>
    </row>
    <row r="521" spans="3:3">
      <c r="C521" s="89"/>
    </row>
    <row r="522" spans="3:3">
      <c r="C522" s="89"/>
    </row>
    <row r="523" spans="3:3">
      <c r="C523" s="89"/>
    </row>
    <row r="524" spans="3:3">
      <c r="C524" s="89"/>
    </row>
    <row r="525" spans="3:3">
      <c r="C525" s="89"/>
    </row>
    <row r="526" spans="3:3">
      <c r="C526" s="89"/>
    </row>
    <row r="527" spans="3:3">
      <c r="C527" s="89"/>
    </row>
    <row r="528" spans="3:3">
      <c r="C528" s="89"/>
    </row>
    <row r="529" spans="3:3">
      <c r="C529" s="89"/>
    </row>
    <row r="530" spans="3:3">
      <c r="C530" s="89"/>
    </row>
    <row r="531" spans="3:3">
      <c r="C531" s="89"/>
    </row>
    <row r="532" spans="3:3">
      <c r="C532" s="89"/>
    </row>
    <row r="533" spans="3:3">
      <c r="C533" s="89"/>
    </row>
    <row r="534" spans="3:3">
      <c r="C534" s="89"/>
    </row>
    <row r="535" spans="3:3">
      <c r="C535" s="89"/>
    </row>
    <row r="536" spans="3:3">
      <c r="C536" s="89"/>
    </row>
    <row r="537" spans="3:3">
      <c r="C537" s="89"/>
    </row>
    <row r="538" spans="3:3">
      <c r="C538" s="89"/>
    </row>
    <row r="539" spans="3:3">
      <c r="C539" s="89"/>
    </row>
    <row r="540" spans="3:3">
      <c r="C540" s="89"/>
    </row>
    <row r="541" spans="3:3">
      <c r="C541" s="89"/>
    </row>
    <row r="542" spans="3:3">
      <c r="C542" s="89"/>
    </row>
    <row r="543" spans="3:3">
      <c r="C543" s="89"/>
    </row>
    <row r="544" spans="3:3">
      <c r="C544" s="89"/>
    </row>
    <row r="545" spans="3:3">
      <c r="C545" s="89"/>
    </row>
    <row r="546" spans="3:3">
      <c r="C546" s="89"/>
    </row>
    <row r="547" spans="3:3">
      <c r="C547" s="89"/>
    </row>
    <row r="548" spans="3:3">
      <c r="C548" s="89"/>
    </row>
    <row r="549" spans="3:3">
      <c r="C549" s="89"/>
    </row>
    <row r="550" spans="3:3">
      <c r="C550" s="89"/>
    </row>
    <row r="551" spans="3:3">
      <c r="C551" s="89"/>
    </row>
    <row r="552" spans="3:3">
      <c r="C552" s="89"/>
    </row>
    <row r="553" spans="3:3">
      <c r="C553" s="89"/>
    </row>
    <row r="554" spans="3:3">
      <c r="C554" s="89"/>
    </row>
    <row r="555" spans="3:3">
      <c r="C555" s="89"/>
    </row>
    <row r="556" spans="3:3">
      <c r="C556" s="89"/>
    </row>
    <row r="557" spans="3:3">
      <c r="C557" s="89"/>
    </row>
    <row r="558" spans="3:3">
      <c r="C558" s="89"/>
    </row>
    <row r="559" spans="3:3">
      <c r="C559" s="89"/>
    </row>
    <row r="560" spans="3:3">
      <c r="C560" s="89"/>
    </row>
    <row r="561" spans="3:3">
      <c r="C561" s="89"/>
    </row>
    <row r="562" spans="3:3">
      <c r="C562" s="89"/>
    </row>
    <row r="563" spans="3:3">
      <c r="C563" s="89"/>
    </row>
    <row r="564" spans="3:3">
      <c r="C564" s="89"/>
    </row>
    <row r="565" spans="3:3">
      <c r="C565" s="89"/>
    </row>
    <row r="566" spans="3:3">
      <c r="C566" s="89"/>
    </row>
    <row r="567" spans="3:3">
      <c r="C567" s="89"/>
    </row>
    <row r="568" spans="3:3">
      <c r="C568" s="89"/>
    </row>
    <row r="569" spans="3:3">
      <c r="C569" s="89"/>
    </row>
    <row r="570" spans="3:3">
      <c r="C570" s="89"/>
    </row>
    <row r="571" spans="3:3">
      <c r="C571" s="89"/>
    </row>
    <row r="572" spans="3:3">
      <c r="C572" s="89"/>
    </row>
    <row r="573" spans="3:3">
      <c r="C573" s="89"/>
    </row>
    <row r="574" spans="3:3">
      <c r="C574" s="89"/>
    </row>
    <row r="575" spans="3:3">
      <c r="C575" s="89"/>
    </row>
    <row r="576" spans="3:3">
      <c r="C576" s="89"/>
    </row>
    <row r="577" spans="3:3">
      <c r="C577" s="89"/>
    </row>
    <row r="578" spans="3:3">
      <c r="C578" s="89"/>
    </row>
    <row r="579" spans="3:3">
      <c r="C579" s="89"/>
    </row>
    <row r="580" spans="3:3">
      <c r="C580" s="89"/>
    </row>
    <row r="581" spans="3:3">
      <c r="C581" s="89"/>
    </row>
    <row r="582" spans="3:3">
      <c r="C582" s="89"/>
    </row>
    <row r="583" spans="3:3">
      <c r="C583" s="89"/>
    </row>
    <row r="584" spans="3:3">
      <c r="C584" s="89"/>
    </row>
    <row r="585" spans="3:3">
      <c r="C585" s="89"/>
    </row>
    <row r="586" spans="3:3">
      <c r="C586" s="89"/>
    </row>
    <row r="587" spans="3:3">
      <c r="C587" s="89"/>
    </row>
    <row r="588" spans="3:3">
      <c r="C588" s="89"/>
    </row>
    <row r="589" spans="3:3">
      <c r="C589" s="89"/>
    </row>
    <row r="590" spans="3:3">
      <c r="C590" s="89"/>
    </row>
    <row r="591" spans="3:3">
      <c r="C591" s="89"/>
    </row>
    <row r="592" spans="3:3">
      <c r="C592" s="89"/>
    </row>
    <row r="593" spans="3:3">
      <c r="C593" s="89"/>
    </row>
    <row r="594" spans="3:3">
      <c r="C594" s="89"/>
    </row>
    <row r="595" spans="3:3">
      <c r="C595" s="89"/>
    </row>
    <row r="596" spans="3:3">
      <c r="C596" s="89"/>
    </row>
    <row r="597" spans="3:3">
      <c r="C597" s="89"/>
    </row>
    <row r="598" spans="3:3">
      <c r="C598" s="89"/>
    </row>
    <row r="599" spans="3:3">
      <c r="C599" s="89"/>
    </row>
    <row r="600" spans="3:3">
      <c r="C600" s="89"/>
    </row>
    <row r="601" spans="3:3">
      <c r="C601" s="89"/>
    </row>
    <row r="602" spans="3:3">
      <c r="C602" s="89"/>
    </row>
    <row r="603" spans="3:3">
      <c r="C603" s="89"/>
    </row>
    <row r="604" spans="3:3">
      <c r="C604" s="89"/>
    </row>
    <row r="605" spans="3:3">
      <c r="C605" s="89"/>
    </row>
    <row r="606" spans="3:3">
      <c r="C606" s="89"/>
    </row>
    <row r="607" spans="3:3">
      <c r="C607" s="89"/>
    </row>
    <row r="608" spans="3:3">
      <c r="C608" s="89"/>
    </row>
    <row r="609" spans="3:3">
      <c r="C609" s="89"/>
    </row>
    <row r="610" spans="3:3">
      <c r="C610" s="89"/>
    </row>
    <row r="611" spans="3:3">
      <c r="C611" s="89"/>
    </row>
    <row r="612" spans="3:3">
      <c r="C612" s="89"/>
    </row>
    <row r="613" spans="3:3">
      <c r="C613" s="89"/>
    </row>
    <row r="614" spans="3:3">
      <c r="C614" s="89"/>
    </row>
    <row r="615" spans="3:3">
      <c r="C615" s="89"/>
    </row>
    <row r="616" spans="3:3">
      <c r="C616" s="89"/>
    </row>
    <row r="617" spans="3:3">
      <c r="C617" s="89"/>
    </row>
    <row r="618" spans="3:3">
      <c r="C618" s="89"/>
    </row>
    <row r="619" spans="3:3">
      <c r="C619" s="89"/>
    </row>
    <row r="620" spans="3:3">
      <c r="C620" s="89"/>
    </row>
    <row r="621" spans="3:3">
      <c r="C621" s="89"/>
    </row>
    <row r="622" spans="3:3">
      <c r="C622" s="89"/>
    </row>
    <row r="623" spans="3:3">
      <c r="C623" s="89"/>
    </row>
    <row r="624" spans="3:3">
      <c r="C624" s="89"/>
    </row>
    <row r="625" spans="3:3">
      <c r="C625" s="89"/>
    </row>
    <row r="626" spans="3:3">
      <c r="C626" s="89"/>
    </row>
    <row r="627" spans="3:3">
      <c r="C627" s="89"/>
    </row>
    <row r="628" spans="3:3">
      <c r="C628" s="89"/>
    </row>
    <row r="629" spans="3:3">
      <c r="C629" s="89"/>
    </row>
    <row r="630" spans="3:3">
      <c r="C630" s="89"/>
    </row>
    <row r="631" spans="3:3">
      <c r="C631" s="89"/>
    </row>
    <row r="632" spans="3:3">
      <c r="C632" s="89"/>
    </row>
    <row r="633" spans="3:3">
      <c r="C633" s="89"/>
    </row>
    <row r="634" spans="3:3">
      <c r="C634" s="89"/>
    </row>
    <row r="635" spans="3:3">
      <c r="C635" s="89"/>
    </row>
    <row r="636" spans="3:3">
      <c r="C636" s="89"/>
    </row>
    <row r="637" spans="3:3">
      <c r="C637" s="89"/>
    </row>
    <row r="638" spans="3:3">
      <c r="C638" s="89"/>
    </row>
    <row r="639" spans="3:3">
      <c r="C639" s="89"/>
    </row>
    <row r="640" spans="3:3">
      <c r="C640" s="89"/>
    </row>
    <row r="641" spans="3:3">
      <c r="C641" s="89"/>
    </row>
    <row r="642" spans="3:3">
      <c r="C642" s="89"/>
    </row>
    <row r="643" spans="3:3">
      <c r="C643" s="89"/>
    </row>
    <row r="644" spans="3:3">
      <c r="C644" s="89"/>
    </row>
    <row r="645" spans="3:3">
      <c r="C645" s="89"/>
    </row>
    <row r="646" spans="3:3">
      <c r="C646" s="89"/>
    </row>
    <row r="647" spans="3:3">
      <c r="C647" s="89"/>
    </row>
    <row r="648" spans="3:3">
      <c r="C648" s="89"/>
    </row>
    <row r="649" spans="3:3">
      <c r="C649" s="89"/>
    </row>
    <row r="650" spans="3:3">
      <c r="C650" s="89"/>
    </row>
    <row r="651" spans="3:3">
      <c r="C651" s="89"/>
    </row>
    <row r="652" spans="3:3">
      <c r="C652" s="89"/>
    </row>
    <row r="653" spans="3:3">
      <c r="C653" s="89"/>
    </row>
    <row r="654" spans="3:3">
      <c r="C654" s="89"/>
    </row>
    <row r="655" spans="3:3">
      <c r="C655" s="89"/>
    </row>
    <row r="656" spans="3:3">
      <c r="C656" s="89"/>
    </row>
    <row r="657" spans="3:3">
      <c r="C657" s="89"/>
    </row>
    <row r="658" spans="3:3">
      <c r="C658" s="89"/>
    </row>
    <row r="659" spans="3:3">
      <c r="C659" s="89"/>
    </row>
    <row r="660" spans="3:3">
      <c r="C660" s="89"/>
    </row>
    <row r="661" spans="3:3">
      <c r="C661" s="89"/>
    </row>
    <row r="662" spans="3:3">
      <c r="C662" s="89"/>
    </row>
    <row r="663" spans="3:3">
      <c r="C663" s="89"/>
    </row>
    <row r="664" spans="3:3">
      <c r="C664" s="89"/>
    </row>
    <row r="665" spans="3:3">
      <c r="C665" s="89"/>
    </row>
    <row r="666" spans="3:3">
      <c r="C666" s="89"/>
    </row>
    <row r="667" spans="3:3">
      <c r="C667" s="89"/>
    </row>
    <row r="668" spans="3:3">
      <c r="C668" s="89"/>
    </row>
    <row r="669" spans="3:3">
      <c r="C669" s="89"/>
    </row>
    <row r="670" spans="3:3">
      <c r="C670" s="89"/>
    </row>
    <row r="671" spans="3:3">
      <c r="C671" s="89"/>
    </row>
    <row r="672" spans="3:3">
      <c r="C672" s="89"/>
    </row>
    <row r="673" spans="3:3">
      <c r="C673" s="89"/>
    </row>
    <row r="674" spans="3:3">
      <c r="C674" s="89"/>
    </row>
    <row r="675" spans="3:3">
      <c r="C675" s="89"/>
    </row>
    <row r="676" spans="3:3">
      <c r="C676" s="89"/>
    </row>
    <row r="677" spans="3:3">
      <c r="C677" s="89"/>
    </row>
    <row r="678" spans="3:3">
      <c r="C678" s="89"/>
    </row>
    <row r="679" spans="3:3">
      <c r="C679" s="89"/>
    </row>
    <row r="680" spans="3:3">
      <c r="C680" s="89"/>
    </row>
    <row r="681" spans="3:3">
      <c r="C681" s="89"/>
    </row>
    <row r="682" spans="3:3">
      <c r="C682" s="89"/>
    </row>
    <row r="683" spans="3:3">
      <c r="C683" s="89"/>
    </row>
    <row r="684" spans="3:3">
      <c r="C684" s="89"/>
    </row>
    <row r="685" spans="3:3">
      <c r="C685" s="89"/>
    </row>
    <row r="686" spans="3:3">
      <c r="C686" s="89"/>
    </row>
    <row r="687" spans="3:3">
      <c r="C687" s="89"/>
    </row>
    <row r="688" spans="3:3">
      <c r="C688" s="89"/>
    </row>
    <row r="689" spans="3:3">
      <c r="C689" s="89"/>
    </row>
    <row r="690" spans="3:3">
      <c r="C690" s="89"/>
    </row>
    <row r="691" spans="3:3">
      <c r="C691" s="89"/>
    </row>
    <row r="692" spans="3:3">
      <c r="C692" s="89"/>
    </row>
    <row r="693" spans="3:3">
      <c r="C693" s="89"/>
    </row>
    <row r="694" spans="3:3">
      <c r="C694" s="89"/>
    </row>
    <row r="695" spans="3:3">
      <c r="C695" s="89"/>
    </row>
    <row r="696" spans="3:3">
      <c r="C696" s="89"/>
    </row>
    <row r="697" spans="3:3">
      <c r="C697" s="89"/>
    </row>
    <row r="698" spans="3:3">
      <c r="C698" s="89"/>
    </row>
    <row r="699" spans="3:3">
      <c r="C699" s="89"/>
    </row>
    <row r="700" spans="3:3">
      <c r="C700" s="89"/>
    </row>
    <row r="701" spans="3:3">
      <c r="C701" s="89"/>
    </row>
    <row r="702" spans="3:3">
      <c r="C702" s="89"/>
    </row>
    <row r="703" spans="3:3">
      <c r="C703" s="89"/>
    </row>
    <row r="704" spans="3:3">
      <c r="C704" s="89"/>
    </row>
    <row r="705" spans="3:3">
      <c r="C705" s="89"/>
    </row>
    <row r="706" spans="3:3">
      <c r="C706" s="89"/>
    </row>
    <row r="707" spans="3:3">
      <c r="C707" s="89"/>
    </row>
    <row r="708" spans="3:3">
      <c r="C708" s="89"/>
    </row>
    <row r="709" spans="3:3">
      <c r="C709" s="89"/>
    </row>
    <row r="710" spans="3:3">
      <c r="C710" s="89"/>
    </row>
    <row r="711" spans="3:3">
      <c r="C711" s="89"/>
    </row>
    <row r="712" spans="3:3">
      <c r="C712" s="89"/>
    </row>
    <row r="713" spans="3:3">
      <c r="C713" s="89"/>
    </row>
    <row r="714" spans="3:3">
      <c r="C714" s="89"/>
    </row>
    <row r="715" spans="3:3">
      <c r="C715" s="89"/>
    </row>
    <row r="716" spans="3:3">
      <c r="C716" s="89"/>
    </row>
    <row r="717" spans="3:3">
      <c r="C717" s="89"/>
    </row>
    <row r="718" spans="3:3">
      <c r="C718" s="89"/>
    </row>
    <row r="719" spans="3:3">
      <c r="C719" s="89"/>
    </row>
    <row r="720" spans="3:3">
      <c r="C720" s="89"/>
    </row>
    <row r="721" spans="3:3">
      <c r="C721" s="89"/>
    </row>
    <row r="722" spans="3:3">
      <c r="C722" s="89"/>
    </row>
    <row r="723" spans="3:3">
      <c r="C723" s="89"/>
    </row>
    <row r="724" spans="3:3">
      <c r="C724" s="89"/>
    </row>
    <row r="725" spans="3:3">
      <c r="C725" s="89"/>
    </row>
    <row r="726" spans="3:3">
      <c r="C726" s="89"/>
    </row>
    <row r="727" spans="3:3">
      <c r="C727" s="89"/>
    </row>
    <row r="728" spans="3:3">
      <c r="C728" s="89"/>
    </row>
    <row r="729" spans="3:3">
      <c r="C729" s="89"/>
    </row>
    <row r="730" spans="3:3">
      <c r="C730" s="89"/>
    </row>
    <row r="731" spans="3:3">
      <c r="C731" s="89"/>
    </row>
    <row r="732" spans="3:3">
      <c r="C732" s="89"/>
    </row>
    <row r="733" spans="3:3">
      <c r="C733" s="89"/>
    </row>
    <row r="734" spans="3:3">
      <c r="C734" s="89"/>
    </row>
    <row r="735" spans="3:3">
      <c r="C735" s="89"/>
    </row>
    <row r="736" spans="3:3">
      <c r="C736" s="89"/>
    </row>
    <row r="737" spans="3:3">
      <c r="C737" s="89"/>
    </row>
    <row r="738" spans="3:3">
      <c r="C738" s="89"/>
    </row>
    <row r="739" spans="3:3">
      <c r="C739" s="89"/>
    </row>
    <row r="740" spans="3:3">
      <c r="C740" s="89"/>
    </row>
    <row r="741" spans="3:3">
      <c r="C741" s="89"/>
    </row>
    <row r="742" spans="3:3">
      <c r="C742" s="89"/>
    </row>
    <row r="743" spans="3:3">
      <c r="C743" s="89"/>
    </row>
    <row r="744" spans="3:3">
      <c r="C744" s="89"/>
    </row>
    <row r="745" spans="3:3">
      <c r="C745" s="89"/>
    </row>
    <row r="746" spans="3:3">
      <c r="C746" s="89"/>
    </row>
    <row r="747" spans="3:3">
      <c r="C747" s="89"/>
    </row>
    <row r="748" spans="3:3">
      <c r="C748" s="89"/>
    </row>
    <row r="749" spans="3:3">
      <c r="C749" s="89"/>
    </row>
    <row r="750" spans="3:3">
      <c r="C750" s="89"/>
    </row>
    <row r="751" spans="3:3">
      <c r="C751" s="89"/>
    </row>
    <row r="752" spans="3:3">
      <c r="C752" s="89"/>
    </row>
    <row r="753" spans="3:3">
      <c r="C753" s="89"/>
    </row>
    <row r="754" spans="3:3">
      <c r="C754" s="89"/>
    </row>
    <row r="755" spans="3:3">
      <c r="C755" s="89"/>
    </row>
    <row r="756" spans="3:3">
      <c r="C756" s="89"/>
    </row>
    <row r="757" spans="3:3">
      <c r="C757" s="89"/>
    </row>
    <row r="758" spans="3:3">
      <c r="C758" s="89"/>
    </row>
    <row r="759" spans="3:3">
      <c r="C759" s="89"/>
    </row>
    <row r="760" spans="3:3">
      <c r="C760" s="89"/>
    </row>
    <row r="761" spans="3:3">
      <c r="C761" s="89"/>
    </row>
    <row r="762" spans="3:3">
      <c r="C762" s="89"/>
    </row>
    <row r="763" spans="3:3">
      <c r="C763" s="89"/>
    </row>
    <row r="764" spans="3:3">
      <c r="C764" s="89"/>
    </row>
    <row r="765" spans="3:3">
      <c r="C765" s="89"/>
    </row>
    <row r="766" spans="3:3">
      <c r="C766" s="89"/>
    </row>
    <row r="767" spans="3:3">
      <c r="C767" s="89"/>
    </row>
    <row r="768" spans="3:3">
      <c r="C768" s="89"/>
    </row>
    <row r="769" spans="3:3">
      <c r="C769" s="89"/>
    </row>
    <row r="770" spans="3:3">
      <c r="C770" s="89"/>
    </row>
    <row r="771" spans="3:3">
      <c r="C771" s="89"/>
    </row>
    <row r="772" spans="3:3">
      <c r="C772" s="89"/>
    </row>
    <row r="773" spans="3:3">
      <c r="C773" s="89"/>
    </row>
    <row r="774" spans="3:3">
      <c r="C774" s="89"/>
    </row>
    <row r="775" spans="3:3">
      <c r="C775" s="89"/>
    </row>
    <row r="776" spans="3:3">
      <c r="C776" s="89"/>
    </row>
    <row r="777" spans="3:3">
      <c r="C777" s="89"/>
    </row>
    <row r="778" spans="3:3">
      <c r="C778" s="89"/>
    </row>
    <row r="779" spans="3:3">
      <c r="C779" s="89"/>
    </row>
    <row r="780" spans="3:3">
      <c r="C780" s="89"/>
    </row>
    <row r="781" spans="3:3">
      <c r="C781" s="89"/>
    </row>
    <row r="782" spans="3:3">
      <c r="C782" s="89"/>
    </row>
    <row r="783" spans="3:3">
      <c r="C783" s="89"/>
    </row>
    <row r="784" spans="3:3">
      <c r="C784" s="89"/>
    </row>
    <row r="785" spans="3:3">
      <c r="C785" s="89"/>
    </row>
    <row r="786" spans="3:3">
      <c r="C786" s="89"/>
    </row>
    <row r="787" spans="3:3">
      <c r="C787" s="89"/>
    </row>
    <row r="788" spans="3:3">
      <c r="C788" s="89"/>
    </row>
    <row r="789" spans="3:3">
      <c r="C789" s="89"/>
    </row>
    <row r="790" spans="3:3">
      <c r="C790" s="89"/>
    </row>
    <row r="791" spans="3:3">
      <c r="C791" s="89"/>
    </row>
    <row r="792" spans="3:3">
      <c r="C792" s="89"/>
    </row>
    <row r="793" spans="3:3">
      <c r="C793" s="89"/>
    </row>
    <row r="794" spans="3:3">
      <c r="C794" s="89"/>
    </row>
    <row r="795" spans="3:3">
      <c r="C795" s="89"/>
    </row>
    <row r="796" spans="3:3">
      <c r="C796" s="89"/>
    </row>
    <row r="797" spans="3:3">
      <c r="C797" s="89"/>
    </row>
    <row r="798" spans="3:3">
      <c r="C798" s="89"/>
    </row>
    <row r="799" spans="3:3">
      <c r="C799" s="89"/>
    </row>
    <row r="800" spans="3:3">
      <c r="C800" s="89"/>
    </row>
    <row r="801" spans="3:3">
      <c r="C801" s="89"/>
    </row>
    <row r="802" spans="3:3">
      <c r="C802" s="89"/>
    </row>
    <row r="803" spans="3:3">
      <c r="C803" s="89"/>
    </row>
    <row r="804" spans="3:3">
      <c r="C804" s="89"/>
    </row>
    <row r="805" spans="3:3">
      <c r="C805" s="89"/>
    </row>
    <row r="806" spans="3:3">
      <c r="C806" s="89"/>
    </row>
    <row r="807" spans="3:3">
      <c r="C807" s="89"/>
    </row>
    <row r="808" spans="3:3">
      <c r="C808" s="89"/>
    </row>
    <row r="809" spans="3:3">
      <c r="C809" s="89"/>
    </row>
    <row r="810" spans="3:3">
      <c r="C810" s="89"/>
    </row>
    <row r="811" spans="3:3">
      <c r="C811" s="89"/>
    </row>
    <row r="812" spans="3:3">
      <c r="C812" s="89"/>
    </row>
    <row r="813" spans="3:3">
      <c r="C813" s="89"/>
    </row>
    <row r="814" spans="3:3">
      <c r="C814" s="89"/>
    </row>
    <row r="815" spans="3:3">
      <c r="C815" s="89"/>
    </row>
    <row r="816" spans="3:3">
      <c r="C816" s="89"/>
    </row>
    <row r="817" spans="3:3">
      <c r="C817" s="89"/>
    </row>
    <row r="818" spans="3:3">
      <c r="C818" s="89"/>
    </row>
    <row r="819" spans="3:3">
      <c r="C819" s="89"/>
    </row>
    <row r="820" spans="3:3">
      <c r="C820" s="89"/>
    </row>
    <row r="821" spans="3:3">
      <c r="C821" s="89"/>
    </row>
    <row r="822" spans="3:3">
      <c r="C822" s="89"/>
    </row>
    <row r="823" spans="3:3">
      <c r="C823" s="89"/>
    </row>
    <row r="824" spans="3:3">
      <c r="C824" s="89"/>
    </row>
    <row r="825" spans="3:3">
      <c r="C825" s="89"/>
    </row>
    <row r="826" spans="3:3">
      <c r="C826" s="89"/>
    </row>
    <row r="827" spans="3:3">
      <c r="C827" s="89"/>
    </row>
    <row r="828" spans="3:3">
      <c r="C828" s="89"/>
    </row>
    <row r="829" spans="3:3">
      <c r="C829" s="89"/>
    </row>
    <row r="830" spans="3:3">
      <c r="C830" s="89"/>
    </row>
    <row r="831" spans="3:3">
      <c r="C831" s="89"/>
    </row>
    <row r="832" spans="3:3">
      <c r="C832" s="89"/>
    </row>
    <row r="833" spans="3:3">
      <c r="C833" s="89"/>
    </row>
    <row r="834" spans="3:3">
      <c r="C834" s="89"/>
    </row>
    <row r="835" spans="3:3">
      <c r="C835" s="89"/>
    </row>
    <row r="836" spans="3:3">
      <c r="C836" s="89"/>
    </row>
    <row r="837" spans="3:3">
      <c r="C837" s="89"/>
    </row>
    <row r="838" spans="3:3">
      <c r="C838" s="89"/>
    </row>
    <row r="839" spans="3:3">
      <c r="C839" s="89"/>
    </row>
    <row r="840" spans="3:3">
      <c r="C840" s="89"/>
    </row>
    <row r="841" spans="3:3">
      <c r="C841" s="89"/>
    </row>
    <row r="842" spans="3:3">
      <c r="C842" s="89"/>
    </row>
    <row r="843" spans="3:3">
      <c r="C843" s="89"/>
    </row>
    <row r="844" spans="3:3">
      <c r="C844" s="89"/>
    </row>
    <row r="845" spans="3:3">
      <c r="C845" s="89"/>
    </row>
    <row r="846" spans="3:3">
      <c r="C846" s="89"/>
    </row>
    <row r="847" spans="3:3">
      <c r="C847" s="89"/>
    </row>
    <row r="848" spans="3:3">
      <c r="C848" s="89"/>
    </row>
    <row r="849" spans="3:3">
      <c r="C849" s="89"/>
    </row>
    <row r="850" spans="3:3">
      <c r="C850" s="89"/>
    </row>
    <row r="851" spans="3:3">
      <c r="C851" s="89"/>
    </row>
    <row r="852" spans="3:3">
      <c r="C852" s="89"/>
    </row>
    <row r="853" spans="3:3">
      <c r="C853" s="89"/>
    </row>
    <row r="854" spans="3:3">
      <c r="C854" s="89"/>
    </row>
    <row r="855" spans="3:3">
      <c r="C855" s="89"/>
    </row>
    <row r="856" spans="3:3">
      <c r="C856" s="89"/>
    </row>
    <row r="857" spans="3:3">
      <c r="C857" s="89"/>
    </row>
    <row r="858" spans="3:3">
      <c r="C858" s="89"/>
    </row>
    <row r="859" spans="3:3">
      <c r="C859" s="89"/>
    </row>
    <row r="860" spans="3:3">
      <c r="C860" s="89"/>
    </row>
    <row r="861" spans="3:3">
      <c r="C861" s="89"/>
    </row>
    <row r="862" spans="3:3">
      <c r="C862" s="89"/>
    </row>
    <row r="863" spans="3:3">
      <c r="C863" s="89"/>
    </row>
    <row r="864" spans="3:3">
      <c r="C864" s="89"/>
    </row>
    <row r="865" spans="3:3">
      <c r="C865" s="89"/>
    </row>
    <row r="866" spans="3:3">
      <c r="C866" s="89"/>
    </row>
    <row r="867" spans="3:3">
      <c r="C867" s="89"/>
    </row>
    <row r="868" spans="3:3">
      <c r="C868" s="89"/>
    </row>
    <row r="869" spans="3:3">
      <c r="C869" s="89"/>
    </row>
    <row r="870" spans="3:3">
      <c r="C870" s="89"/>
    </row>
    <row r="871" spans="3:3">
      <c r="C871" s="89"/>
    </row>
    <row r="872" spans="3:3">
      <c r="C872" s="89"/>
    </row>
    <row r="873" spans="3:3">
      <c r="C873" s="89"/>
    </row>
    <row r="874" spans="3:3">
      <c r="C874" s="89"/>
    </row>
    <row r="875" spans="3:3">
      <c r="C875" s="89"/>
    </row>
    <row r="876" spans="3:3">
      <c r="C876" s="89"/>
    </row>
    <row r="877" spans="3:3">
      <c r="C877" s="89"/>
    </row>
    <row r="878" spans="3:3">
      <c r="C878" s="89"/>
    </row>
    <row r="879" spans="3:3">
      <c r="C879" s="89"/>
    </row>
    <row r="880" spans="3:3">
      <c r="C880" s="89"/>
    </row>
    <row r="881" spans="3:3">
      <c r="C881" s="89"/>
    </row>
    <row r="882" spans="3:3">
      <c r="C882" s="89"/>
    </row>
    <row r="883" spans="3:3">
      <c r="C883" s="89"/>
    </row>
    <row r="884" spans="3:3">
      <c r="C884" s="89"/>
    </row>
    <row r="885" spans="3:3">
      <c r="C885" s="89"/>
    </row>
    <row r="886" spans="3:3">
      <c r="C886" s="89"/>
    </row>
    <row r="887" spans="3:3">
      <c r="C887" s="89"/>
    </row>
    <row r="888" spans="3:3">
      <c r="C888" s="89"/>
    </row>
    <row r="889" spans="3:3">
      <c r="C889" s="89"/>
    </row>
    <row r="890" spans="3:3">
      <c r="C890" s="89"/>
    </row>
    <row r="891" spans="3:3">
      <c r="C891" s="89"/>
    </row>
    <row r="892" spans="3:3">
      <c r="C892" s="89"/>
    </row>
    <row r="893" spans="3:3">
      <c r="C893" s="89"/>
    </row>
    <row r="894" spans="3:3">
      <c r="C894" s="89"/>
    </row>
    <row r="895" spans="3:3">
      <c r="C895" s="89"/>
    </row>
    <row r="896" spans="3:3">
      <c r="C896" s="89"/>
    </row>
    <row r="897" spans="3:3">
      <c r="C897" s="89"/>
    </row>
    <row r="898" spans="3:3">
      <c r="C898" s="89"/>
    </row>
    <row r="899" spans="3:3">
      <c r="C899" s="89"/>
    </row>
    <row r="900" spans="3:3">
      <c r="C900" s="89"/>
    </row>
    <row r="901" spans="3:3">
      <c r="C901" s="89"/>
    </row>
    <row r="902" spans="3:3">
      <c r="C902" s="89"/>
    </row>
    <row r="903" spans="3:3">
      <c r="C903" s="89"/>
    </row>
    <row r="904" spans="3:3">
      <c r="C904" s="89"/>
    </row>
    <row r="905" spans="3:3">
      <c r="C905" s="89"/>
    </row>
    <row r="906" spans="3:3">
      <c r="C906" s="89"/>
    </row>
    <row r="907" spans="3:3">
      <c r="C907" s="89"/>
    </row>
    <row r="908" spans="3:3">
      <c r="C908" s="89"/>
    </row>
    <row r="909" spans="3:3">
      <c r="C909" s="89"/>
    </row>
    <row r="910" spans="3:3">
      <c r="C910" s="89"/>
    </row>
    <row r="911" spans="3:3">
      <c r="C911" s="89"/>
    </row>
    <row r="912" spans="3:3">
      <c r="C912" s="89"/>
    </row>
    <row r="913" spans="3:3">
      <c r="C913" s="89"/>
    </row>
    <row r="914" spans="3:3">
      <c r="C914" s="89"/>
    </row>
    <row r="915" spans="3:3">
      <c r="C915" s="89"/>
    </row>
    <row r="916" spans="3:3">
      <c r="C916" s="89"/>
    </row>
    <row r="917" spans="3:3">
      <c r="C917" s="89"/>
    </row>
    <row r="918" spans="3:3">
      <c r="C918" s="89"/>
    </row>
    <row r="919" spans="3:3">
      <c r="C919" s="89"/>
    </row>
    <row r="920" spans="3:3">
      <c r="C920" s="89"/>
    </row>
    <row r="921" spans="3:3">
      <c r="C921" s="89"/>
    </row>
    <row r="922" spans="3:3">
      <c r="C922" s="89"/>
    </row>
    <row r="923" spans="3:3">
      <c r="C923" s="89"/>
    </row>
    <row r="924" spans="3:3">
      <c r="C924" s="89"/>
    </row>
    <row r="925" spans="3:3">
      <c r="C925" s="89"/>
    </row>
    <row r="926" spans="3:3">
      <c r="C926" s="89"/>
    </row>
    <row r="927" spans="3:3">
      <c r="C927" s="89"/>
    </row>
    <row r="928" spans="3:3">
      <c r="C928" s="89"/>
    </row>
    <row r="929" spans="3:3">
      <c r="C929" s="89"/>
    </row>
    <row r="930" spans="3:3">
      <c r="C930" s="89"/>
    </row>
    <row r="931" spans="3:3">
      <c r="C931" s="89"/>
    </row>
    <row r="932" spans="3:3">
      <c r="C932" s="89"/>
    </row>
    <row r="933" spans="3:3">
      <c r="C933" s="89"/>
    </row>
    <row r="934" spans="3:3">
      <c r="C934" s="89"/>
    </row>
    <row r="935" spans="3:3">
      <c r="C935" s="89"/>
    </row>
    <row r="936" spans="3:3">
      <c r="C936" s="89"/>
    </row>
    <row r="937" spans="3:3">
      <c r="C937" s="89"/>
    </row>
    <row r="938" spans="3:3">
      <c r="C938" s="89"/>
    </row>
    <row r="939" spans="3:3">
      <c r="C939" s="89"/>
    </row>
    <row r="940" spans="3:3">
      <c r="C940" s="89"/>
    </row>
    <row r="941" spans="3:3">
      <c r="C941" s="89"/>
    </row>
    <row r="942" spans="3:3">
      <c r="C942" s="89"/>
    </row>
    <row r="943" spans="3:3">
      <c r="C943" s="87"/>
    </row>
    <row r="944" spans="3:3">
      <c r="C944" s="87"/>
    </row>
    <row r="945" spans="3:3">
      <c r="C945" s="87"/>
    </row>
    <row r="946" spans="3:3">
      <c r="C946" s="87"/>
    </row>
    <row r="947" spans="3:3">
      <c r="C947" s="87"/>
    </row>
    <row r="948" spans="3:3">
      <c r="C948" s="87"/>
    </row>
    <row r="949" spans="3:3">
      <c r="C949" s="87"/>
    </row>
    <row r="950" spans="3:3">
      <c r="C950" s="87"/>
    </row>
    <row r="951" spans="3:3">
      <c r="C951" s="87"/>
    </row>
    <row r="952" spans="3:3">
      <c r="C952" s="87"/>
    </row>
    <row r="953" spans="3:3">
      <c r="C953" s="87"/>
    </row>
    <row r="954" spans="3:3">
      <c r="C954" s="87"/>
    </row>
    <row r="955" spans="3:3">
      <c r="C955" s="87"/>
    </row>
    <row r="956" spans="3:3">
      <c r="C956" s="87"/>
    </row>
    <row r="957" spans="3:3">
      <c r="C957" s="87"/>
    </row>
    <row r="958" spans="3:3">
      <c r="C958" s="87"/>
    </row>
    <row r="959" spans="3:3">
      <c r="C959" s="87"/>
    </row>
    <row r="960" spans="3:3">
      <c r="C960" s="87"/>
    </row>
    <row r="961" spans="3:3">
      <c r="C961" s="87"/>
    </row>
    <row r="962" spans="3:3">
      <c r="C962" s="87"/>
    </row>
    <row r="963" spans="3:3">
      <c r="C963" s="87"/>
    </row>
    <row r="964" spans="3:3">
      <c r="C964" s="87"/>
    </row>
    <row r="965" spans="3:3">
      <c r="C965" s="87"/>
    </row>
    <row r="966" spans="3:3">
      <c r="C966" s="87"/>
    </row>
    <row r="967" spans="3:3">
      <c r="C967" s="87"/>
    </row>
    <row r="968" spans="3:3">
      <c r="C968" s="87"/>
    </row>
    <row r="969" spans="3:3">
      <c r="C969" s="87"/>
    </row>
    <row r="970" spans="3:3">
      <c r="C970" s="87"/>
    </row>
    <row r="971" spans="3:3">
      <c r="C971" s="87"/>
    </row>
    <row r="972" spans="3:3">
      <c r="C972" s="87"/>
    </row>
    <row r="973" spans="3:3">
      <c r="C973" s="87"/>
    </row>
    <row r="974" spans="3:3">
      <c r="C974" s="87"/>
    </row>
    <row r="975" spans="3:3">
      <c r="C975" s="87"/>
    </row>
    <row r="976" spans="3:3">
      <c r="C976" s="87"/>
    </row>
    <row r="977" spans="3:3">
      <c r="C977" s="87"/>
    </row>
    <row r="978" spans="3:3">
      <c r="C978" s="87"/>
    </row>
    <row r="979" spans="3:3">
      <c r="C979" s="87"/>
    </row>
    <row r="980" spans="3:3">
      <c r="C980" s="87"/>
    </row>
    <row r="981" spans="3:3">
      <c r="C981" s="87"/>
    </row>
    <row r="982" spans="3:3">
      <c r="C982" s="87"/>
    </row>
    <row r="983" spans="3:3">
      <c r="C983" s="87"/>
    </row>
    <row r="984" spans="3:3">
      <c r="C984" s="87"/>
    </row>
    <row r="985" spans="3:3">
      <c r="C985" s="87"/>
    </row>
    <row r="986" spans="3:3">
      <c r="C986" s="87"/>
    </row>
    <row r="987" spans="3:3">
      <c r="C987" s="87"/>
    </row>
    <row r="988" spans="3:3">
      <c r="C988" s="87"/>
    </row>
    <row r="989" spans="3:3">
      <c r="C989" s="87"/>
    </row>
    <row r="990" spans="3:3">
      <c r="C990" s="87"/>
    </row>
    <row r="991" spans="3:3">
      <c r="C991" s="87"/>
    </row>
    <row r="992" spans="3:3">
      <c r="C992" s="87"/>
    </row>
    <row r="993" spans="3:3">
      <c r="C993" s="87"/>
    </row>
    <row r="994" spans="3:3">
      <c r="C994" s="87"/>
    </row>
    <row r="995" spans="3:3">
      <c r="C995" s="87"/>
    </row>
    <row r="996" spans="3:3">
      <c r="C996" s="87"/>
    </row>
    <row r="997" spans="3:3">
      <c r="C997" s="87"/>
    </row>
    <row r="998" spans="3:3">
      <c r="C998" s="87"/>
    </row>
    <row r="999" spans="3:3">
      <c r="C999" s="87"/>
    </row>
    <row r="1000" spans="3:3">
      <c r="C1000" s="87"/>
    </row>
    <row r="1001" spans="3:3">
      <c r="C1001" s="87"/>
    </row>
    <row r="1002" spans="3:3">
      <c r="C1002" s="87"/>
    </row>
    <row r="1003" spans="3:3">
      <c r="C1003" s="87"/>
    </row>
    <row r="1004" spans="3:3">
      <c r="C1004" s="87"/>
    </row>
    <row r="1005" spans="3:3">
      <c r="C1005" s="87"/>
    </row>
    <row r="1006" spans="3:3">
      <c r="C1006" s="87"/>
    </row>
    <row r="1007" spans="3:3">
      <c r="C1007" s="87"/>
    </row>
    <row r="1008" spans="3:3">
      <c r="C1008" s="87"/>
    </row>
    <row r="1009" spans="3:3">
      <c r="C1009" s="87"/>
    </row>
    <row r="1010" spans="3:3">
      <c r="C1010" s="87"/>
    </row>
    <row r="1011" spans="3:3">
      <c r="C1011" s="87"/>
    </row>
    <row r="1012" spans="3:3">
      <c r="C1012" s="87"/>
    </row>
    <row r="1013" spans="3:3">
      <c r="C1013" s="87"/>
    </row>
    <row r="1014" spans="3:3">
      <c r="C1014" s="87"/>
    </row>
    <row r="1015" spans="3:3">
      <c r="C1015" s="87"/>
    </row>
    <row r="1016" spans="3:3">
      <c r="C1016" s="87"/>
    </row>
    <row r="1017" spans="3:3">
      <c r="C1017" s="87"/>
    </row>
    <row r="1018" spans="3:3">
      <c r="C1018" s="87"/>
    </row>
    <row r="1019" spans="3:3">
      <c r="C1019" s="87"/>
    </row>
    <row r="1020" spans="3:3">
      <c r="C1020" s="87"/>
    </row>
    <row r="1021" spans="3:3">
      <c r="C1021" s="87"/>
    </row>
    <row r="1022" spans="3:3">
      <c r="C1022" s="87"/>
    </row>
    <row r="1023" spans="3:3">
      <c r="C1023" s="87"/>
    </row>
    <row r="1024" spans="3:3">
      <c r="C1024" s="87"/>
    </row>
    <row r="1025" spans="3:3">
      <c r="C1025" s="87"/>
    </row>
    <row r="1026" spans="3:3">
      <c r="C1026" s="87"/>
    </row>
    <row r="1027" spans="3:3">
      <c r="C1027" s="87"/>
    </row>
    <row r="1028" spans="3:3">
      <c r="C1028" s="87"/>
    </row>
    <row r="1029" spans="3:3">
      <c r="C1029" s="87"/>
    </row>
    <row r="1030" spans="3:3">
      <c r="C1030" s="87"/>
    </row>
    <row r="1031" spans="3:3">
      <c r="C1031" s="87"/>
    </row>
    <row r="1032" spans="3:3">
      <c r="C1032" s="87"/>
    </row>
    <row r="1033" spans="3:3">
      <c r="C1033" s="87"/>
    </row>
    <row r="1034" spans="3:3">
      <c r="C1034" s="87"/>
    </row>
    <row r="1035" spans="3:3">
      <c r="C1035" s="87"/>
    </row>
    <row r="1036" spans="3:3">
      <c r="C1036" s="87"/>
    </row>
    <row r="1037" spans="3:3">
      <c r="C1037" s="87"/>
    </row>
    <row r="1038" spans="3:3">
      <c r="C1038" s="87"/>
    </row>
    <row r="1039" spans="3:3">
      <c r="C1039" s="87"/>
    </row>
    <row r="1040" spans="3:3">
      <c r="C1040" s="87"/>
    </row>
    <row r="1041" spans="3:3">
      <c r="C1041" s="87"/>
    </row>
    <row r="1042" spans="3:3">
      <c r="C1042" s="87"/>
    </row>
    <row r="1043" spans="3:3">
      <c r="C1043" s="87"/>
    </row>
    <row r="1044" spans="3:3">
      <c r="C1044" s="87"/>
    </row>
    <row r="1045" spans="3:3">
      <c r="C1045" s="87"/>
    </row>
    <row r="1046" spans="3:3">
      <c r="C1046" s="87"/>
    </row>
    <row r="1047" spans="3:3">
      <c r="C1047" s="87"/>
    </row>
    <row r="1048" spans="3:3">
      <c r="C1048" s="87"/>
    </row>
    <row r="1049" spans="3:3">
      <c r="C1049" s="87"/>
    </row>
    <row r="1050" spans="3:3">
      <c r="C1050" s="87"/>
    </row>
    <row r="1051" spans="3:3">
      <c r="C1051" s="87"/>
    </row>
    <row r="1052" spans="3:3">
      <c r="C1052" s="87"/>
    </row>
    <row r="1053" spans="3:3">
      <c r="C1053" s="87"/>
    </row>
    <row r="1054" spans="3:3">
      <c r="C1054" s="87"/>
    </row>
    <row r="1055" spans="3:3">
      <c r="C1055" s="87"/>
    </row>
    <row r="1056" spans="3:3">
      <c r="C1056" s="87"/>
    </row>
    <row r="1057" spans="3:3">
      <c r="C1057" s="87"/>
    </row>
    <row r="1058" spans="3:3">
      <c r="C1058" s="87"/>
    </row>
    <row r="1059" spans="3:3">
      <c r="C1059" s="87"/>
    </row>
    <row r="1060" spans="3:3">
      <c r="C1060" s="87"/>
    </row>
    <row r="1061" spans="3:3">
      <c r="C1061" s="87"/>
    </row>
  </sheetData>
  <mergeCells count="26">
    <mergeCell ref="Q9:S9"/>
    <mergeCell ref="AE9:AE11"/>
    <mergeCell ref="B10:B11"/>
    <mergeCell ref="C10:C11"/>
    <mergeCell ref="W9:Y9"/>
    <mergeCell ref="Z9:Z10"/>
    <mergeCell ref="AA9:AA10"/>
    <mergeCell ref="AB9:AB10"/>
    <mergeCell ref="AC9:AC11"/>
    <mergeCell ref="AD9:AD11"/>
    <mergeCell ref="T9:V9"/>
    <mergeCell ref="N9:P9"/>
    <mergeCell ref="A1:B5"/>
    <mergeCell ref="A9:A11"/>
    <mergeCell ref="E9:G9"/>
    <mergeCell ref="H9:J9"/>
    <mergeCell ref="K9:M9"/>
    <mergeCell ref="D1:G4"/>
    <mergeCell ref="I2:L2"/>
    <mergeCell ref="AB2:AC3"/>
    <mergeCell ref="Z5:AC5"/>
    <mergeCell ref="C6:C7"/>
    <mergeCell ref="E6:E7"/>
    <mergeCell ref="F6:V7"/>
    <mergeCell ref="W6:X7"/>
    <mergeCell ref="Y6:AC7"/>
  </mergeCells>
  <conditionalFormatting sqref="F178:AD421 F12:M177 Q12:AD177">
    <cfRule type="cellIs" dxfId="63" priority="4" operator="equal">
      <formula>0</formula>
    </cfRule>
  </conditionalFormatting>
  <conditionalFormatting sqref="G12:G421 J12:J421 M178:P421 S12:S421 V12:V421 Y12:Y421 M12:M177">
    <cfRule type="cellIs" dxfId="62" priority="3" operator="lessThan">
      <formula>50</formula>
    </cfRule>
  </conditionalFormatting>
  <conditionalFormatting sqref="N12:P177">
    <cfRule type="cellIs" dxfId="61" priority="2" operator="equal">
      <formula>0</formula>
    </cfRule>
  </conditionalFormatting>
  <conditionalFormatting sqref="N12:P177">
    <cfRule type="cellIs" dxfId="60" priority="1" operator="lessThan">
      <formula>50</formula>
    </cfRule>
  </conditionalFormatting>
  <printOptions horizontalCentered="1"/>
  <pageMargins left="0" right="0" top="0.35433070866141736" bottom="0.78740157480314965" header="0.11811023622047245" footer="7.874015748031496E-2"/>
  <pageSetup paperSize="9" scale="50" orientation="landscape" r:id="rId1"/>
  <headerFooter scaleWithDoc="0">
    <oddHeader>&amp;R&amp;"-,غامق"&amp;10&amp;P</oddHeader>
    <oddFooter>&amp;C&amp;G</oddFooter>
  </headerFooter>
  <rowBreaks count="5" manualBreakCount="5">
    <brk id="30" max="30" man="1"/>
    <brk id="50" max="30" man="1"/>
    <brk id="71" max="27" man="1"/>
    <brk id="91" max="27" man="1"/>
    <brk id="111" max="28" man="1"/>
  </rowBreaks>
  <drawing r:id="rId2"/>
  <legacyDrawing r:id="rId3"/>
  <legacyDrawingHF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BB1061"/>
  <sheetViews>
    <sheetView rightToLeft="1" view="pageBreakPreview" zoomScale="60" zoomScaleNormal="60" zoomScalePageLayoutView="40" workbookViewId="0">
      <selection activeCell="Q13" sqref="Q13"/>
    </sheetView>
  </sheetViews>
  <sheetFormatPr defaultColWidth="12.59765625" defaultRowHeight="24.6"/>
  <cols>
    <col min="1" max="1" width="7.59765625" style="240" customWidth="1"/>
    <col min="2" max="2" width="6" style="240" customWidth="1"/>
    <col min="3" max="3" width="46.09765625" customWidth="1"/>
    <col min="4" max="4" width="6" customWidth="1"/>
    <col min="5" max="6" width="7.09765625" customWidth="1"/>
    <col min="7" max="7" width="7.59765625" customWidth="1"/>
    <col min="8" max="9" width="7.09765625" customWidth="1"/>
    <col min="10" max="10" width="7.59765625" customWidth="1"/>
    <col min="11" max="12" width="7.09765625" customWidth="1"/>
    <col min="13" max="16" width="7.59765625" customWidth="1"/>
    <col min="17" max="18" width="7.09765625" customWidth="1"/>
    <col min="19" max="19" width="7.59765625" customWidth="1"/>
    <col min="20" max="21" width="7.09765625" customWidth="1"/>
    <col min="22" max="22" width="7.59765625" customWidth="1"/>
    <col min="23" max="24" width="7.09765625" customWidth="1"/>
    <col min="25" max="25" width="7.59765625" customWidth="1"/>
    <col min="26" max="28" width="8.09765625" customWidth="1"/>
    <col min="29" max="29" width="9.5" customWidth="1"/>
    <col min="30" max="30" width="7.3984375" customWidth="1"/>
    <col min="31" max="31" width="10.59765625" customWidth="1"/>
    <col min="32" max="32" width="5.59765625" customWidth="1"/>
  </cols>
  <sheetData>
    <row r="1" spans="1:54" ht="15" customHeight="1" thickTop="1" thickBot="1">
      <c r="A1" s="500" t="s">
        <v>30</v>
      </c>
      <c r="B1" s="501"/>
      <c r="C1" s="10"/>
      <c r="D1" s="507">
        <v>21</v>
      </c>
      <c r="E1" s="508"/>
      <c r="F1" s="508"/>
      <c r="G1" s="509"/>
      <c r="H1" s="10"/>
      <c r="I1" s="10"/>
      <c r="J1" s="10"/>
      <c r="K1" s="10"/>
      <c r="L1" s="10"/>
      <c r="M1" s="10"/>
      <c r="N1" s="10"/>
      <c r="O1" s="10"/>
      <c r="P1" s="506" t="s">
        <v>29</v>
      </c>
      <c r="Q1" s="506"/>
      <c r="R1" s="506"/>
      <c r="S1" s="506"/>
      <c r="V1" s="10"/>
      <c r="W1" s="10"/>
      <c r="X1" s="10"/>
      <c r="Y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row>
    <row r="2" spans="1:54" ht="24" customHeight="1" thickBot="1">
      <c r="A2" s="502"/>
      <c r="B2" s="503"/>
      <c r="C2" s="38" t="s">
        <v>28</v>
      </c>
      <c r="D2" s="510"/>
      <c r="E2" s="511"/>
      <c r="F2" s="511"/>
      <c r="G2" s="512"/>
      <c r="H2" s="9"/>
      <c r="I2" s="436" t="s">
        <v>120</v>
      </c>
      <c r="J2" s="437"/>
      <c r="K2" s="437"/>
      <c r="L2" s="438"/>
      <c r="M2" s="8"/>
      <c r="N2" s="8"/>
      <c r="O2" s="8"/>
      <c r="P2" s="8"/>
      <c r="Q2" s="8"/>
      <c r="R2" s="8"/>
      <c r="S2" s="8"/>
      <c r="T2" s="8"/>
      <c r="U2" s="8"/>
      <c r="V2" s="8"/>
      <c r="W2" s="8"/>
      <c r="X2" s="8"/>
      <c r="Y2" s="8"/>
      <c r="Z2" s="6"/>
      <c r="AB2" s="419">
        <f>COUNTA(C12:C114)</f>
        <v>47</v>
      </c>
      <c r="AC2" s="420"/>
    </row>
    <row r="3" spans="1:54" ht="23.25" customHeight="1" thickBot="1">
      <c r="A3" s="502"/>
      <c r="B3" s="503"/>
      <c r="C3" s="38" t="s">
        <v>27</v>
      </c>
      <c r="D3" s="510"/>
      <c r="E3" s="511"/>
      <c r="F3" s="511"/>
      <c r="G3" s="512"/>
      <c r="L3" s="257"/>
      <c r="Z3" s="6"/>
      <c r="AB3" s="421"/>
      <c r="AC3" s="422"/>
    </row>
    <row r="4" spans="1:54" ht="18" customHeight="1" thickBot="1">
      <c r="A4" s="502"/>
      <c r="B4" s="503"/>
      <c r="C4" s="38" t="s">
        <v>26</v>
      </c>
      <c r="D4" s="513"/>
      <c r="E4" s="514"/>
      <c r="F4" s="514"/>
      <c r="G4" s="515"/>
      <c r="Z4" s="6"/>
      <c r="AB4" s="6"/>
    </row>
    <row r="5" spans="1:54" ht="24.75" customHeight="1" thickBot="1">
      <c r="A5" s="504"/>
      <c r="B5" s="505"/>
      <c r="C5" s="39" t="s">
        <v>52</v>
      </c>
      <c r="D5" s="5"/>
      <c r="Z5" s="423"/>
      <c r="AA5" s="423"/>
      <c r="AB5" s="423"/>
      <c r="AC5" s="423"/>
      <c r="AD5" s="15"/>
    </row>
    <row r="6" spans="1:54" ht="18" customHeight="1" thickTop="1">
      <c r="A6" s="246"/>
      <c r="B6" s="239"/>
      <c r="C6" s="424" t="s">
        <v>200</v>
      </c>
      <c r="D6" s="3"/>
      <c r="E6" s="426" t="s">
        <v>30</v>
      </c>
      <c r="F6" s="427" t="s">
        <v>44</v>
      </c>
      <c r="G6" s="428"/>
      <c r="H6" s="428"/>
      <c r="I6" s="428"/>
      <c r="J6" s="428"/>
      <c r="K6" s="428"/>
      <c r="L6" s="428"/>
      <c r="M6" s="428"/>
      <c r="N6" s="428"/>
      <c r="O6" s="428"/>
      <c r="P6" s="428"/>
      <c r="Q6" s="428"/>
      <c r="R6" s="428"/>
      <c r="S6" s="428"/>
      <c r="T6" s="428"/>
      <c r="U6" s="428"/>
      <c r="V6" s="428"/>
      <c r="W6" s="431" t="s">
        <v>45</v>
      </c>
      <c r="X6" s="431"/>
      <c r="Y6" s="431" t="s">
        <v>111</v>
      </c>
      <c r="Z6" s="431"/>
      <c r="AA6" s="431"/>
      <c r="AB6" s="431"/>
      <c r="AC6" s="433"/>
      <c r="AD6" s="15"/>
    </row>
    <row r="7" spans="1:54" ht="18" customHeight="1" thickBot="1">
      <c r="A7" s="246"/>
      <c r="B7" s="239"/>
      <c r="C7" s="425"/>
      <c r="D7" s="3"/>
      <c r="E7" s="426"/>
      <c r="F7" s="429"/>
      <c r="G7" s="430"/>
      <c r="H7" s="430"/>
      <c r="I7" s="430"/>
      <c r="J7" s="430"/>
      <c r="K7" s="430"/>
      <c r="L7" s="430"/>
      <c r="M7" s="430"/>
      <c r="N7" s="430"/>
      <c r="O7" s="430"/>
      <c r="P7" s="430"/>
      <c r="Q7" s="430"/>
      <c r="R7" s="430"/>
      <c r="S7" s="430"/>
      <c r="T7" s="430"/>
      <c r="U7" s="430"/>
      <c r="V7" s="430"/>
      <c r="W7" s="432"/>
      <c r="X7" s="432"/>
      <c r="Y7" s="432"/>
      <c r="Z7" s="432"/>
      <c r="AA7" s="432"/>
      <c r="AB7" s="432"/>
      <c r="AC7" s="434"/>
      <c r="AD7" s="15"/>
    </row>
    <row r="8" spans="1:54" ht="9.9" customHeight="1" thickTop="1" thickBot="1">
      <c r="F8" t="s">
        <v>42</v>
      </c>
    </row>
    <row r="9" spans="1:54" ht="32.25" customHeight="1" thickTop="1" thickBot="1">
      <c r="A9" s="439" t="s">
        <v>6</v>
      </c>
      <c r="B9" s="241"/>
      <c r="C9" s="21" t="str">
        <f>"الصف "&amp;W6</f>
        <v xml:space="preserve">الصف  السادس </v>
      </c>
      <c r="D9" s="16"/>
      <c r="E9" s="442" t="s">
        <v>23</v>
      </c>
      <c r="F9" s="443"/>
      <c r="G9" s="443"/>
      <c r="H9" s="442" t="s">
        <v>22</v>
      </c>
      <c r="I9" s="443"/>
      <c r="J9" s="443"/>
      <c r="K9" s="442" t="s">
        <v>21</v>
      </c>
      <c r="L9" s="443"/>
      <c r="M9" s="443"/>
      <c r="N9" s="444" t="s">
        <v>112</v>
      </c>
      <c r="O9" s="445"/>
      <c r="P9" s="446"/>
      <c r="Q9" s="442" t="s">
        <v>19</v>
      </c>
      <c r="R9" s="443"/>
      <c r="S9" s="443"/>
      <c r="T9" s="442" t="s">
        <v>31</v>
      </c>
      <c r="U9" s="443"/>
      <c r="V9" s="443"/>
      <c r="W9" s="442" t="s">
        <v>32</v>
      </c>
      <c r="X9" s="443"/>
      <c r="Y9" s="443"/>
      <c r="Z9" s="447" t="s">
        <v>12</v>
      </c>
      <c r="AA9" s="447" t="s">
        <v>11</v>
      </c>
      <c r="AB9" s="447" t="s">
        <v>10</v>
      </c>
      <c r="AC9" s="447" t="s">
        <v>9</v>
      </c>
      <c r="AD9" s="447" t="s">
        <v>43</v>
      </c>
      <c r="AE9" s="447" t="s">
        <v>7</v>
      </c>
      <c r="AF9" t="s">
        <v>0</v>
      </c>
    </row>
    <row r="10" spans="1:54" ht="84.75" customHeight="1" thickTop="1" thickBot="1">
      <c r="A10" s="440"/>
      <c r="B10" s="498" t="s">
        <v>119</v>
      </c>
      <c r="C10" s="473" t="s">
        <v>24</v>
      </c>
      <c r="D10" s="14" t="s">
        <v>5</v>
      </c>
      <c r="E10" s="2" t="s">
        <v>4</v>
      </c>
      <c r="F10" s="1" t="s">
        <v>3</v>
      </c>
      <c r="G10" s="22" t="s">
        <v>2</v>
      </c>
      <c r="H10" s="2" t="s">
        <v>4</v>
      </c>
      <c r="I10" s="1" t="s">
        <v>3</v>
      </c>
      <c r="J10" s="22" t="s">
        <v>2</v>
      </c>
      <c r="K10" s="2" t="s">
        <v>4</v>
      </c>
      <c r="L10" s="1" t="s">
        <v>3</v>
      </c>
      <c r="M10" s="22" t="s">
        <v>2</v>
      </c>
      <c r="N10" s="2" t="s">
        <v>4</v>
      </c>
      <c r="O10" s="1" t="s">
        <v>3</v>
      </c>
      <c r="P10" s="22" t="s">
        <v>2</v>
      </c>
      <c r="Q10" s="2" t="s">
        <v>4</v>
      </c>
      <c r="R10" s="1" t="s">
        <v>3</v>
      </c>
      <c r="S10" s="22" t="s">
        <v>2</v>
      </c>
      <c r="T10" s="2" t="s">
        <v>4</v>
      </c>
      <c r="U10" s="1" t="s">
        <v>3</v>
      </c>
      <c r="V10" s="22" t="s">
        <v>2</v>
      </c>
      <c r="W10" s="2" t="s">
        <v>4</v>
      </c>
      <c r="X10" s="1" t="s">
        <v>3</v>
      </c>
      <c r="Y10" s="22" t="s">
        <v>2</v>
      </c>
      <c r="Z10" s="448"/>
      <c r="AA10" s="448"/>
      <c r="AB10" s="454"/>
      <c r="AC10" s="448"/>
      <c r="AD10" s="448"/>
      <c r="AE10" s="448"/>
    </row>
    <row r="11" spans="1:54" ht="22.5" customHeight="1" thickTop="1" thickBot="1">
      <c r="A11" s="441"/>
      <c r="B11" s="499"/>
      <c r="C11" s="474"/>
      <c r="D11" s="17"/>
      <c r="E11" s="13">
        <v>50</v>
      </c>
      <c r="F11" s="12">
        <v>50</v>
      </c>
      <c r="G11" s="23">
        <v>100</v>
      </c>
      <c r="H11" s="13">
        <v>50</v>
      </c>
      <c r="I11" s="12">
        <v>50</v>
      </c>
      <c r="J11" s="23">
        <v>100</v>
      </c>
      <c r="K11" s="13">
        <v>50</v>
      </c>
      <c r="L11" s="12">
        <v>50</v>
      </c>
      <c r="M11" s="23">
        <v>100</v>
      </c>
      <c r="N11" s="222">
        <v>50</v>
      </c>
      <c r="O11" s="223">
        <v>50</v>
      </c>
      <c r="P11" s="23">
        <v>100</v>
      </c>
      <c r="Q11" s="13">
        <v>50</v>
      </c>
      <c r="R11" s="12">
        <v>50</v>
      </c>
      <c r="S11" s="23">
        <v>100</v>
      </c>
      <c r="T11" s="13">
        <v>50</v>
      </c>
      <c r="U11" s="12">
        <v>50</v>
      </c>
      <c r="V11" s="23">
        <v>100</v>
      </c>
      <c r="W11" s="13">
        <v>50</v>
      </c>
      <c r="X11" s="12">
        <v>50</v>
      </c>
      <c r="Y11" s="23">
        <v>100</v>
      </c>
      <c r="Z11" s="11">
        <v>100</v>
      </c>
      <c r="AA11" s="11">
        <v>100</v>
      </c>
      <c r="AB11" s="24">
        <v>100</v>
      </c>
      <c r="AC11" s="449"/>
      <c r="AD11" s="449"/>
      <c r="AE11" s="449"/>
    </row>
    <row r="12" spans="1:54" ht="39.9" customHeight="1" thickTop="1" thickBot="1">
      <c r="A12" s="238"/>
      <c r="B12" s="235">
        <v>2</v>
      </c>
      <c r="C12" s="284" t="s">
        <v>418</v>
      </c>
      <c r="D12" s="25"/>
      <c r="E12" s="26">
        <v>28</v>
      </c>
      <c r="F12" s="27"/>
      <c r="G12" s="28">
        <f>E12+F12</f>
        <v>28</v>
      </c>
      <c r="H12" s="26">
        <v>33</v>
      </c>
      <c r="I12" s="27"/>
      <c r="J12" s="28">
        <f>H12+I12</f>
        <v>33</v>
      </c>
      <c r="K12" s="26">
        <v>13</v>
      </c>
      <c r="L12" s="27"/>
      <c r="M12" s="28">
        <f>K12+L12</f>
        <v>13</v>
      </c>
      <c r="N12" s="224"/>
      <c r="O12" s="224"/>
      <c r="P12" s="199"/>
      <c r="Q12" s="26">
        <v>15</v>
      </c>
      <c r="R12" s="27"/>
      <c r="S12" s="28">
        <f>Q12+R12</f>
        <v>15</v>
      </c>
      <c r="T12" s="26">
        <v>15</v>
      </c>
      <c r="U12" s="27"/>
      <c r="V12" s="28">
        <f>T12+U12</f>
        <v>15</v>
      </c>
      <c r="W12" s="26">
        <v>19</v>
      </c>
      <c r="X12" s="27"/>
      <c r="Y12" s="28">
        <f>W12+X12</f>
        <v>19</v>
      </c>
      <c r="Z12" s="29"/>
      <c r="AA12" s="29"/>
      <c r="AB12" s="29"/>
      <c r="AC12" s="29" t="str">
        <f>IF(AND(G12&gt;=50,J12&gt;=50,M12&gt;=50,S12&gt;=50,V12&gt;=50,Y12&gt;=50),SUM(AB12,AA12,Z12,Y12,V12,S12,M12,J12,G12)," ")</f>
        <v xml:space="preserve"> </v>
      </c>
      <c r="AD12" s="30" t="str">
        <f>IF(AND(Y12&gt;=50,V12&gt;=50,S12&gt;=50,M12&gt;=50,J12&gt;=50,G12&gt;=50)," ناجح"," راسب  ")</f>
        <v xml:space="preserve"> راسب  </v>
      </c>
      <c r="AE12" s="29"/>
    </row>
    <row r="13" spans="1:54" ht="39.9" customHeight="1" thickBot="1">
      <c r="A13" s="253" t="s">
        <v>30</v>
      </c>
      <c r="B13" s="236">
        <v>3</v>
      </c>
      <c r="C13" s="284" t="s">
        <v>419</v>
      </c>
      <c r="D13" s="31"/>
      <c r="E13" s="33">
        <v>20</v>
      </c>
      <c r="F13" s="34"/>
      <c r="G13" s="35">
        <f t="shared" ref="G13:G76" si="0">E13+F13</f>
        <v>20</v>
      </c>
      <c r="H13" s="33">
        <v>21</v>
      </c>
      <c r="I13" s="34"/>
      <c r="J13" s="35">
        <f t="shared" ref="J13:J76" si="1">H13+I13</f>
        <v>21</v>
      </c>
      <c r="K13" s="33">
        <v>13</v>
      </c>
      <c r="L13" s="34"/>
      <c r="M13" s="35">
        <f t="shared" ref="M13:M76" si="2">K13+L13</f>
        <v>13</v>
      </c>
      <c r="N13" s="225"/>
      <c r="O13" s="225"/>
      <c r="P13" s="200"/>
      <c r="Q13" s="33">
        <v>25</v>
      </c>
      <c r="R13" s="34"/>
      <c r="S13" s="35">
        <f t="shared" ref="S13:S76" si="3">Q13+R13</f>
        <v>25</v>
      </c>
      <c r="T13" s="33">
        <v>14</v>
      </c>
      <c r="U13" s="34"/>
      <c r="V13" s="35">
        <f t="shared" ref="V13:V76" si="4">T13+U13</f>
        <v>14</v>
      </c>
      <c r="W13" s="33">
        <v>17</v>
      </c>
      <c r="X13" s="34"/>
      <c r="Y13" s="35">
        <f t="shared" ref="Y13:Y76" si="5">W13+X13</f>
        <v>17</v>
      </c>
      <c r="Z13" s="36"/>
      <c r="AA13" s="36"/>
      <c r="AB13" s="36"/>
      <c r="AC13" s="29" t="str">
        <f t="shared" ref="AC13:AC76" si="6">IF(AND(G13&gt;=50,J13&gt;=50,M13&gt;=50,S13&gt;=50,V13&gt;=50,Y13&gt;=50),SUM(AB13,AA13,Z13,Y13,V13,S13,M13,J13,G13)," ")</f>
        <v xml:space="preserve"> </v>
      </c>
      <c r="AD13" s="30" t="str">
        <f t="shared" ref="AD13:AD76" si="7">IF(AND(Y13&gt;=50,V13&gt;=50,S13&gt;=50,M13&gt;=50,J13&gt;=50,G13&gt;=50)," ناجح"," راسب  ")</f>
        <v xml:space="preserve"> راسب  </v>
      </c>
      <c r="AE13" s="36"/>
    </row>
    <row r="14" spans="1:54" ht="39.9" customHeight="1" thickBot="1">
      <c r="A14" s="253" t="s">
        <v>30</v>
      </c>
      <c r="B14" s="235">
        <v>4</v>
      </c>
      <c r="C14" s="275" t="s">
        <v>420</v>
      </c>
      <c r="D14" s="31"/>
      <c r="E14" s="33">
        <v>26</v>
      </c>
      <c r="F14" s="34"/>
      <c r="G14" s="35">
        <f t="shared" si="0"/>
        <v>26</v>
      </c>
      <c r="H14" s="33">
        <v>27</v>
      </c>
      <c r="I14" s="34"/>
      <c r="J14" s="35">
        <f t="shared" si="1"/>
        <v>27</v>
      </c>
      <c r="K14" s="33">
        <v>19</v>
      </c>
      <c r="L14" s="34"/>
      <c r="M14" s="35">
        <f t="shared" si="2"/>
        <v>19</v>
      </c>
      <c r="N14" s="225"/>
      <c r="O14" s="225"/>
      <c r="P14" s="200"/>
      <c r="Q14" s="33">
        <v>22</v>
      </c>
      <c r="R14" s="34"/>
      <c r="S14" s="35">
        <f t="shared" si="3"/>
        <v>22</v>
      </c>
      <c r="T14" s="33">
        <v>17</v>
      </c>
      <c r="U14" s="34"/>
      <c r="V14" s="35">
        <f t="shared" si="4"/>
        <v>17</v>
      </c>
      <c r="W14" s="33">
        <v>21</v>
      </c>
      <c r="X14" s="34"/>
      <c r="Y14" s="35">
        <f t="shared" si="5"/>
        <v>21</v>
      </c>
      <c r="Z14" s="36"/>
      <c r="AA14" s="36"/>
      <c r="AB14" s="36"/>
      <c r="AC14" s="29" t="str">
        <f t="shared" si="6"/>
        <v xml:space="preserve"> </v>
      </c>
      <c r="AD14" s="30" t="str">
        <f t="shared" si="7"/>
        <v xml:space="preserve"> راسب  </v>
      </c>
      <c r="AE14" s="36"/>
    </row>
    <row r="15" spans="1:54" ht="39.9" customHeight="1" thickBot="1">
      <c r="A15" s="253" t="s">
        <v>30</v>
      </c>
      <c r="B15" s="236">
        <v>5</v>
      </c>
      <c r="C15" s="275" t="s">
        <v>421</v>
      </c>
      <c r="D15" s="31"/>
      <c r="E15" s="33">
        <v>41</v>
      </c>
      <c r="F15" s="34"/>
      <c r="G15" s="35">
        <f t="shared" si="0"/>
        <v>41</v>
      </c>
      <c r="H15" s="33">
        <v>41</v>
      </c>
      <c r="I15" s="34"/>
      <c r="J15" s="35">
        <f t="shared" si="1"/>
        <v>41</v>
      </c>
      <c r="K15" s="33">
        <v>37</v>
      </c>
      <c r="L15" s="34"/>
      <c r="M15" s="35">
        <f t="shared" si="2"/>
        <v>37</v>
      </c>
      <c r="N15" s="225"/>
      <c r="O15" s="225"/>
      <c r="P15" s="200"/>
      <c r="Q15" s="33">
        <v>34</v>
      </c>
      <c r="R15" s="34"/>
      <c r="S15" s="35">
        <f t="shared" si="3"/>
        <v>34</v>
      </c>
      <c r="T15" s="33">
        <v>39</v>
      </c>
      <c r="U15" s="34"/>
      <c r="V15" s="35">
        <f t="shared" si="4"/>
        <v>39</v>
      </c>
      <c r="W15" s="33">
        <v>33</v>
      </c>
      <c r="X15" s="34"/>
      <c r="Y15" s="35">
        <f t="shared" si="5"/>
        <v>33</v>
      </c>
      <c r="Z15" s="36"/>
      <c r="AA15" s="36"/>
      <c r="AB15" s="36"/>
      <c r="AC15" s="29" t="str">
        <f t="shared" si="6"/>
        <v xml:space="preserve"> </v>
      </c>
      <c r="AD15" s="30" t="str">
        <f t="shared" si="7"/>
        <v xml:space="preserve"> راسب  </v>
      </c>
      <c r="AE15" s="36"/>
    </row>
    <row r="16" spans="1:54" ht="39.9" customHeight="1" thickBot="1">
      <c r="A16" s="253" t="s">
        <v>30</v>
      </c>
      <c r="B16" s="235">
        <v>6</v>
      </c>
      <c r="C16" s="275" t="s">
        <v>422</v>
      </c>
      <c r="D16" s="31"/>
      <c r="E16" s="33">
        <v>30</v>
      </c>
      <c r="F16" s="34"/>
      <c r="G16" s="35">
        <f t="shared" si="0"/>
        <v>30</v>
      </c>
      <c r="H16" s="33">
        <v>24</v>
      </c>
      <c r="I16" s="34"/>
      <c r="J16" s="35">
        <f t="shared" si="1"/>
        <v>24</v>
      </c>
      <c r="K16" s="33">
        <v>21</v>
      </c>
      <c r="L16" s="34"/>
      <c r="M16" s="35">
        <f t="shared" si="2"/>
        <v>21</v>
      </c>
      <c r="N16" s="225"/>
      <c r="O16" s="225"/>
      <c r="P16" s="200"/>
      <c r="Q16" s="33">
        <v>20</v>
      </c>
      <c r="R16" s="34"/>
      <c r="S16" s="35">
        <f t="shared" si="3"/>
        <v>20</v>
      </c>
      <c r="T16" s="33">
        <v>14</v>
      </c>
      <c r="U16" s="34"/>
      <c r="V16" s="35">
        <f t="shared" si="4"/>
        <v>14</v>
      </c>
      <c r="W16" s="33">
        <v>21</v>
      </c>
      <c r="X16" s="34"/>
      <c r="Y16" s="35">
        <f t="shared" si="5"/>
        <v>21</v>
      </c>
      <c r="Z16" s="36"/>
      <c r="AA16" s="36"/>
      <c r="AB16" s="36"/>
      <c r="AC16" s="29" t="str">
        <f t="shared" si="6"/>
        <v xml:space="preserve"> </v>
      </c>
      <c r="AD16" s="30" t="str">
        <f t="shared" si="7"/>
        <v xml:space="preserve"> راسب  </v>
      </c>
      <c r="AE16" s="36"/>
    </row>
    <row r="17" spans="1:31" ht="39.9" customHeight="1" thickBot="1">
      <c r="A17" s="253" t="s">
        <v>30</v>
      </c>
      <c r="B17" s="236">
        <v>7</v>
      </c>
      <c r="C17" s="275" t="s">
        <v>423</v>
      </c>
      <c r="D17" s="31"/>
      <c r="E17" s="33">
        <v>26</v>
      </c>
      <c r="F17" s="34"/>
      <c r="G17" s="35">
        <f t="shared" si="0"/>
        <v>26</v>
      </c>
      <c r="H17" s="33">
        <v>28</v>
      </c>
      <c r="I17" s="34"/>
      <c r="J17" s="35">
        <f t="shared" si="1"/>
        <v>28</v>
      </c>
      <c r="K17" s="33">
        <v>22</v>
      </c>
      <c r="L17" s="34"/>
      <c r="M17" s="35">
        <f t="shared" si="2"/>
        <v>22</v>
      </c>
      <c r="N17" s="225"/>
      <c r="O17" s="225"/>
      <c r="P17" s="200"/>
      <c r="Q17" s="33">
        <v>18</v>
      </c>
      <c r="R17" s="34"/>
      <c r="S17" s="35">
        <f t="shared" si="3"/>
        <v>18</v>
      </c>
      <c r="T17" s="33">
        <v>11</v>
      </c>
      <c r="U17" s="34"/>
      <c r="V17" s="35">
        <f t="shared" si="4"/>
        <v>11</v>
      </c>
      <c r="W17" s="33">
        <v>20</v>
      </c>
      <c r="X17" s="34"/>
      <c r="Y17" s="35">
        <f t="shared" si="5"/>
        <v>20</v>
      </c>
      <c r="Z17" s="36"/>
      <c r="AA17" s="36"/>
      <c r="AB17" s="36"/>
      <c r="AC17" s="29" t="str">
        <f t="shared" si="6"/>
        <v xml:space="preserve"> </v>
      </c>
      <c r="AD17" s="30" t="str">
        <f t="shared" si="7"/>
        <v xml:space="preserve"> راسب  </v>
      </c>
      <c r="AE17" s="36"/>
    </row>
    <row r="18" spans="1:31" ht="39.9" customHeight="1" thickBot="1">
      <c r="A18" s="253" t="s">
        <v>30</v>
      </c>
      <c r="B18" s="235">
        <v>8</v>
      </c>
      <c r="C18" s="275" t="s">
        <v>424</v>
      </c>
      <c r="D18" s="31"/>
      <c r="E18" s="33">
        <v>30</v>
      </c>
      <c r="F18" s="34"/>
      <c r="G18" s="35">
        <f t="shared" si="0"/>
        <v>30</v>
      </c>
      <c r="H18" s="33">
        <v>25</v>
      </c>
      <c r="I18" s="34"/>
      <c r="J18" s="35">
        <f t="shared" si="1"/>
        <v>25</v>
      </c>
      <c r="K18" s="33">
        <v>20</v>
      </c>
      <c r="L18" s="34"/>
      <c r="M18" s="35">
        <f t="shared" si="2"/>
        <v>20</v>
      </c>
      <c r="N18" s="225"/>
      <c r="O18" s="225"/>
      <c r="P18" s="200"/>
      <c r="Q18" s="33">
        <v>18</v>
      </c>
      <c r="R18" s="34"/>
      <c r="S18" s="35">
        <f t="shared" si="3"/>
        <v>18</v>
      </c>
      <c r="T18" s="33">
        <v>17</v>
      </c>
      <c r="U18" s="34"/>
      <c r="V18" s="35">
        <f t="shared" si="4"/>
        <v>17</v>
      </c>
      <c r="W18" s="33">
        <v>23</v>
      </c>
      <c r="X18" s="34"/>
      <c r="Y18" s="35">
        <f t="shared" si="5"/>
        <v>23</v>
      </c>
      <c r="Z18" s="36"/>
      <c r="AA18" s="36"/>
      <c r="AB18" s="36"/>
      <c r="AC18" s="29" t="str">
        <f t="shared" si="6"/>
        <v xml:space="preserve"> </v>
      </c>
      <c r="AD18" s="30" t="str">
        <f t="shared" si="7"/>
        <v xml:space="preserve"> راسب  </v>
      </c>
      <c r="AE18" s="36"/>
    </row>
    <row r="19" spans="1:31" ht="39.9" customHeight="1" thickBot="1">
      <c r="A19" s="253" t="s">
        <v>30</v>
      </c>
      <c r="B19" s="236">
        <v>9</v>
      </c>
      <c r="C19" s="275" t="s">
        <v>425</v>
      </c>
      <c r="D19" s="31"/>
      <c r="E19" s="33">
        <v>36</v>
      </c>
      <c r="F19" s="34"/>
      <c r="G19" s="35">
        <f t="shared" si="0"/>
        <v>36</v>
      </c>
      <c r="H19" s="33">
        <v>34</v>
      </c>
      <c r="I19" s="34"/>
      <c r="J19" s="35">
        <f t="shared" si="1"/>
        <v>34</v>
      </c>
      <c r="K19" s="33">
        <v>23</v>
      </c>
      <c r="L19" s="34"/>
      <c r="M19" s="35">
        <f t="shared" si="2"/>
        <v>23</v>
      </c>
      <c r="N19" s="225"/>
      <c r="O19" s="225"/>
      <c r="P19" s="200"/>
      <c r="Q19" s="33">
        <v>21</v>
      </c>
      <c r="R19" s="34"/>
      <c r="S19" s="35">
        <f t="shared" si="3"/>
        <v>21</v>
      </c>
      <c r="T19" s="33">
        <v>38</v>
      </c>
      <c r="U19" s="34"/>
      <c r="V19" s="35">
        <f t="shared" si="4"/>
        <v>38</v>
      </c>
      <c r="W19" s="33">
        <v>26</v>
      </c>
      <c r="X19" s="34"/>
      <c r="Y19" s="35">
        <f t="shared" si="5"/>
        <v>26</v>
      </c>
      <c r="Z19" s="36"/>
      <c r="AA19" s="36"/>
      <c r="AB19" s="36"/>
      <c r="AC19" s="29" t="str">
        <f t="shared" si="6"/>
        <v xml:space="preserve"> </v>
      </c>
      <c r="AD19" s="30" t="str">
        <f t="shared" si="7"/>
        <v xml:space="preserve"> راسب  </v>
      </c>
      <c r="AE19" s="36"/>
    </row>
    <row r="20" spans="1:31" ht="39.9" customHeight="1" thickBot="1">
      <c r="A20" s="253" t="s">
        <v>30</v>
      </c>
      <c r="B20" s="235">
        <v>10</v>
      </c>
      <c r="C20" s="275" t="s">
        <v>426</v>
      </c>
      <c r="D20" s="31"/>
      <c r="E20" s="33">
        <v>30</v>
      </c>
      <c r="F20" s="34"/>
      <c r="G20" s="35">
        <f t="shared" si="0"/>
        <v>30</v>
      </c>
      <c r="H20" s="33">
        <v>39</v>
      </c>
      <c r="I20" s="34"/>
      <c r="J20" s="35">
        <f t="shared" si="1"/>
        <v>39</v>
      </c>
      <c r="K20" s="33">
        <v>25</v>
      </c>
      <c r="L20" s="34"/>
      <c r="M20" s="35">
        <f t="shared" si="2"/>
        <v>25</v>
      </c>
      <c r="N20" s="225"/>
      <c r="O20" s="225"/>
      <c r="P20" s="200"/>
      <c r="Q20" s="33">
        <v>25</v>
      </c>
      <c r="R20" s="34"/>
      <c r="S20" s="35">
        <f t="shared" si="3"/>
        <v>25</v>
      </c>
      <c r="T20" s="33">
        <v>36</v>
      </c>
      <c r="U20" s="34"/>
      <c r="V20" s="35">
        <f t="shared" si="4"/>
        <v>36</v>
      </c>
      <c r="W20" s="33">
        <v>35</v>
      </c>
      <c r="X20" s="34"/>
      <c r="Y20" s="35">
        <f t="shared" si="5"/>
        <v>35</v>
      </c>
      <c r="Z20" s="36"/>
      <c r="AA20" s="36"/>
      <c r="AB20" s="36"/>
      <c r="AC20" s="29" t="str">
        <f t="shared" si="6"/>
        <v xml:space="preserve"> </v>
      </c>
      <c r="AD20" s="30" t="str">
        <f t="shared" si="7"/>
        <v xml:space="preserve"> راسب  </v>
      </c>
      <c r="AE20" s="36"/>
    </row>
    <row r="21" spans="1:31" ht="39.9" customHeight="1" thickBot="1">
      <c r="A21" s="253" t="s">
        <v>30</v>
      </c>
      <c r="B21" s="236">
        <v>11</v>
      </c>
      <c r="C21" s="275" t="s">
        <v>427</v>
      </c>
      <c r="D21" s="31"/>
      <c r="E21" s="33">
        <v>47</v>
      </c>
      <c r="F21" s="34"/>
      <c r="G21" s="35">
        <f t="shared" si="0"/>
        <v>47</v>
      </c>
      <c r="H21" s="33">
        <v>45</v>
      </c>
      <c r="I21" s="34"/>
      <c r="J21" s="35">
        <f t="shared" si="1"/>
        <v>45</v>
      </c>
      <c r="K21" s="33">
        <v>33</v>
      </c>
      <c r="L21" s="34"/>
      <c r="M21" s="35">
        <f t="shared" si="2"/>
        <v>33</v>
      </c>
      <c r="N21" s="225"/>
      <c r="O21" s="225"/>
      <c r="P21" s="200"/>
      <c r="Q21" s="33">
        <v>37</v>
      </c>
      <c r="R21" s="34"/>
      <c r="S21" s="35">
        <f t="shared" si="3"/>
        <v>37</v>
      </c>
      <c r="T21" s="33">
        <v>45</v>
      </c>
      <c r="U21" s="34"/>
      <c r="V21" s="35">
        <f t="shared" si="4"/>
        <v>45</v>
      </c>
      <c r="W21" s="33">
        <v>37</v>
      </c>
      <c r="X21" s="34"/>
      <c r="Y21" s="35">
        <f t="shared" si="5"/>
        <v>37</v>
      </c>
      <c r="Z21" s="36"/>
      <c r="AA21" s="36"/>
      <c r="AB21" s="36"/>
      <c r="AC21" s="29" t="str">
        <f t="shared" si="6"/>
        <v xml:space="preserve"> </v>
      </c>
      <c r="AD21" s="30" t="str">
        <f t="shared" si="7"/>
        <v xml:space="preserve"> راسب  </v>
      </c>
      <c r="AE21" s="36"/>
    </row>
    <row r="22" spans="1:31" ht="39.9" customHeight="1" thickBot="1">
      <c r="A22" s="253" t="s">
        <v>30</v>
      </c>
      <c r="B22" s="235">
        <v>12</v>
      </c>
      <c r="C22" s="275" t="s">
        <v>428</v>
      </c>
      <c r="D22" s="31"/>
      <c r="E22" s="33">
        <v>42</v>
      </c>
      <c r="F22" s="34"/>
      <c r="G22" s="35">
        <f t="shared" si="0"/>
        <v>42</v>
      </c>
      <c r="H22" s="33">
        <v>37</v>
      </c>
      <c r="I22" s="34"/>
      <c r="J22" s="35">
        <f t="shared" si="1"/>
        <v>37</v>
      </c>
      <c r="K22" s="33">
        <v>30</v>
      </c>
      <c r="L22" s="34"/>
      <c r="M22" s="35">
        <f t="shared" si="2"/>
        <v>30</v>
      </c>
      <c r="N22" s="225"/>
      <c r="O22" s="225"/>
      <c r="P22" s="200"/>
      <c r="Q22" s="33">
        <v>30</v>
      </c>
      <c r="R22" s="34"/>
      <c r="S22" s="35">
        <f t="shared" si="3"/>
        <v>30</v>
      </c>
      <c r="T22" s="33">
        <v>44</v>
      </c>
      <c r="U22" s="34"/>
      <c r="V22" s="35">
        <f t="shared" si="4"/>
        <v>44</v>
      </c>
      <c r="W22" s="33">
        <v>26</v>
      </c>
      <c r="X22" s="34"/>
      <c r="Y22" s="35">
        <f t="shared" si="5"/>
        <v>26</v>
      </c>
      <c r="Z22" s="36"/>
      <c r="AA22" s="36"/>
      <c r="AB22" s="36"/>
      <c r="AC22" s="29" t="str">
        <f t="shared" si="6"/>
        <v xml:space="preserve"> </v>
      </c>
      <c r="AD22" s="30" t="str">
        <f t="shared" si="7"/>
        <v xml:space="preserve"> راسب  </v>
      </c>
      <c r="AE22" s="36"/>
    </row>
    <row r="23" spans="1:31" ht="39.9" customHeight="1" thickBot="1">
      <c r="A23" s="253" t="s">
        <v>30</v>
      </c>
      <c r="B23" s="236">
        <v>13</v>
      </c>
      <c r="C23" s="275" t="s">
        <v>429</v>
      </c>
      <c r="D23" s="31"/>
      <c r="E23" s="33">
        <v>42</v>
      </c>
      <c r="F23" s="34"/>
      <c r="G23" s="35">
        <f t="shared" si="0"/>
        <v>42</v>
      </c>
      <c r="H23" s="33">
        <v>36</v>
      </c>
      <c r="I23" s="34"/>
      <c r="J23" s="35">
        <f t="shared" si="1"/>
        <v>36</v>
      </c>
      <c r="K23" s="33">
        <v>33</v>
      </c>
      <c r="L23" s="34"/>
      <c r="M23" s="35">
        <f t="shared" si="2"/>
        <v>33</v>
      </c>
      <c r="N23" s="225"/>
      <c r="O23" s="225"/>
      <c r="P23" s="200"/>
      <c r="Q23" s="33">
        <v>36</v>
      </c>
      <c r="R23" s="34"/>
      <c r="S23" s="35">
        <f t="shared" si="3"/>
        <v>36</v>
      </c>
      <c r="T23" s="33">
        <v>38</v>
      </c>
      <c r="U23" s="34"/>
      <c r="V23" s="35">
        <f t="shared" si="4"/>
        <v>38</v>
      </c>
      <c r="W23" s="33">
        <v>26</v>
      </c>
      <c r="X23" s="34"/>
      <c r="Y23" s="35">
        <f t="shared" si="5"/>
        <v>26</v>
      </c>
      <c r="Z23" s="36"/>
      <c r="AA23" s="36"/>
      <c r="AB23" s="36"/>
      <c r="AC23" s="29" t="str">
        <f t="shared" si="6"/>
        <v xml:space="preserve"> </v>
      </c>
      <c r="AD23" s="30" t="str">
        <f t="shared" si="7"/>
        <v xml:space="preserve"> راسب  </v>
      </c>
      <c r="AE23" s="36"/>
    </row>
    <row r="24" spans="1:31" ht="39.9" customHeight="1" thickBot="1">
      <c r="A24" s="253" t="s">
        <v>30</v>
      </c>
      <c r="B24" s="235">
        <v>14</v>
      </c>
      <c r="C24" s="275" t="s">
        <v>430</v>
      </c>
      <c r="D24" s="31"/>
      <c r="E24" s="33">
        <v>31</v>
      </c>
      <c r="F24" s="34"/>
      <c r="G24" s="35">
        <f t="shared" si="0"/>
        <v>31</v>
      </c>
      <c r="H24" s="33">
        <v>25</v>
      </c>
      <c r="I24" s="34"/>
      <c r="J24" s="35">
        <f t="shared" si="1"/>
        <v>25</v>
      </c>
      <c r="K24" s="33">
        <v>22</v>
      </c>
      <c r="L24" s="34"/>
      <c r="M24" s="35">
        <f t="shared" si="2"/>
        <v>22</v>
      </c>
      <c r="N24" s="225"/>
      <c r="O24" s="225"/>
      <c r="P24" s="200"/>
      <c r="Q24" s="33">
        <v>17</v>
      </c>
      <c r="R24" s="34"/>
      <c r="S24" s="35">
        <f t="shared" si="3"/>
        <v>17</v>
      </c>
      <c r="T24" s="33">
        <v>14</v>
      </c>
      <c r="U24" s="34"/>
      <c r="V24" s="35">
        <f t="shared" si="4"/>
        <v>14</v>
      </c>
      <c r="W24" s="33">
        <v>23</v>
      </c>
      <c r="X24" s="34"/>
      <c r="Y24" s="35">
        <f t="shared" si="5"/>
        <v>23</v>
      </c>
      <c r="Z24" s="36"/>
      <c r="AA24" s="36"/>
      <c r="AB24" s="36"/>
      <c r="AC24" s="29" t="str">
        <f t="shared" si="6"/>
        <v xml:space="preserve"> </v>
      </c>
      <c r="AD24" s="30" t="str">
        <f t="shared" si="7"/>
        <v xml:space="preserve"> راسب  </v>
      </c>
      <c r="AE24" s="36"/>
    </row>
    <row r="25" spans="1:31" ht="39.9" customHeight="1" thickBot="1">
      <c r="A25" s="253" t="s">
        <v>30</v>
      </c>
      <c r="B25" s="236">
        <v>15</v>
      </c>
      <c r="C25" s="275" t="s">
        <v>431</v>
      </c>
      <c r="D25" s="31"/>
      <c r="E25" s="33">
        <v>44</v>
      </c>
      <c r="F25" s="34"/>
      <c r="G25" s="35">
        <f t="shared" si="0"/>
        <v>44</v>
      </c>
      <c r="H25" s="33">
        <v>35</v>
      </c>
      <c r="I25" s="34"/>
      <c r="J25" s="35">
        <f t="shared" si="1"/>
        <v>35</v>
      </c>
      <c r="K25" s="33">
        <v>34</v>
      </c>
      <c r="L25" s="34"/>
      <c r="M25" s="35">
        <f t="shared" si="2"/>
        <v>34</v>
      </c>
      <c r="N25" s="225"/>
      <c r="O25" s="225"/>
      <c r="P25" s="200"/>
      <c r="Q25" s="33">
        <v>31</v>
      </c>
      <c r="R25" s="34"/>
      <c r="S25" s="35">
        <f t="shared" si="3"/>
        <v>31</v>
      </c>
      <c r="T25" s="33">
        <v>44</v>
      </c>
      <c r="U25" s="34"/>
      <c r="V25" s="35">
        <f t="shared" si="4"/>
        <v>44</v>
      </c>
      <c r="W25" s="33">
        <v>37</v>
      </c>
      <c r="X25" s="34"/>
      <c r="Y25" s="35">
        <f t="shared" si="5"/>
        <v>37</v>
      </c>
      <c r="Z25" s="36"/>
      <c r="AA25" s="36"/>
      <c r="AB25" s="36"/>
      <c r="AC25" s="29" t="str">
        <f t="shared" si="6"/>
        <v xml:space="preserve"> </v>
      </c>
      <c r="AD25" s="30" t="str">
        <f t="shared" si="7"/>
        <v xml:space="preserve"> راسب  </v>
      </c>
      <c r="AE25" s="36"/>
    </row>
    <row r="26" spans="1:31" ht="39.9" customHeight="1" thickBot="1">
      <c r="A26" s="253" t="s">
        <v>30</v>
      </c>
      <c r="B26" s="235">
        <v>16</v>
      </c>
      <c r="C26" s="284" t="s">
        <v>432</v>
      </c>
      <c r="D26" s="31"/>
      <c r="E26" s="33">
        <v>28</v>
      </c>
      <c r="F26" s="34"/>
      <c r="G26" s="35">
        <f t="shared" si="0"/>
        <v>28</v>
      </c>
      <c r="H26" s="33">
        <v>27</v>
      </c>
      <c r="I26" s="34"/>
      <c r="J26" s="35">
        <f t="shared" si="1"/>
        <v>27</v>
      </c>
      <c r="K26" s="33">
        <v>18</v>
      </c>
      <c r="L26" s="34"/>
      <c r="M26" s="35">
        <f t="shared" si="2"/>
        <v>18</v>
      </c>
      <c r="N26" s="225"/>
      <c r="O26" s="225"/>
      <c r="P26" s="200"/>
      <c r="Q26" s="33">
        <v>21</v>
      </c>
      <c r="R26" s="34"/>
      <c r="S26" s="35">
        <f t="shared" si="3"/>
        <v>21</v>
      </c>
      <c r="T26" s="33">
        <v>12</v>
      </c>
      <c r="U26" s="34"/>
      <c r="V26" s="35">
        <f t="shared" si="4"/>
        <v>12</v>
      </c>
      <c r="W26" s="33">
        <v>19</v>
      </c>
      <c r="X26" s="34"/>
      <c r="Y26" s="35">
        <f t="shared" si="5"/>
        <v>19</v>
      </c>
      <c r="Z26" s="36"/>
      <c r="AA26" s="36"/>
      <c r="AB26" s="36"/>
      <c r="AC26" s="29" t="str">
        <f t="shared" si="6"/>
        <v xml:space="preserve"> </v>
      </c>
      <c r="AD26" s="30" t="str">
        <f t="shared" si="7"/>
        <v xml:space="preserve"> راسب  </v>
      </c>
      <c r="AE26" s="36"/>
    </row>
    <row r="27" spans="1:31" ht="39.9" customHeight="1" thickBot="1">
      <c r="A27" s="253" t="s">
        <v>30</v>
      </c>
      <c r="B27" s="236">
        <v>17</v>
      </c>
      <c r="C27" s="275" t="s">
        <v>433</v>
      </c>
      <c r="D27" s="31"/>
      <c r="E27" s="33">
        <v>16</v>
      </c>
      <c r="F27" s="34"/>
      <c r="G27" s="35">
        <f t="shared" si="0"/>
        <v>16</v>
      </c>
      <c r="H27" s="33">
        <v>23</v>
      </c>
      <c r="I27" s="34"/>
      <c r="J27" s="35">
        <f t="shared" si="1"/>
        <v>23</v>
      </c>
      <c r="K27" s="33">
        <v>14</v>
      </c>
      <c r="L27" s="34"/>
      <c r="M27" s="35">
        <f t="shared" si="2"/>
        <v>14</v>
      </c>
      <c r="N27" s="225"/>
      <c r="O27" s="225"/>
      <c r="P27" s="200"/>
      <c r="Q27" s="33">
        <v>18</v>
      </c>
      <c r="R27" s="34"/>
      <c r="S27" s="35">
        <f t="shared" si="3"/>
        <v>18</v>
      </c>
      <c r="T27" s="33">
        <v>11</v>
      </c>
      <c r="U27" s="34"/>
      <c r="V27" s="35">
        <f t="shared" si="4"/>
        <v>11</v>
      </c>
      <c r="W27" s="33">
        <v>17</v>
      </c>
      <c r="X27" s="34"/>
      <c r="Y27" s="35">
        <f t="shared" si="5"/>
        <v>17</v>
      </c>
      <c r="Z27" s="36"/>
      <c r="AA27" s="36"/>
      <c r="AB27" s="36"/>
      <c r="AC27" s="29" t="str">
        <f t="shared" si="6"/>
        <v xml:space="preserve"> </v>
      </c>
      <c r="AD27" s="30" t="str">
        <f t="shared" si="7"/>
        <v xml:space="preserve"> راسب  </v>
      </c>
      <c r="AE27" s="36"/>
    </row>
    <row r="28" spans="1:31" ht="39.9" customHeight="1" thickBot="1">
      <c r="A28" s="253" t="s">
        <v>30</v>
      </c>
      <c r="B28" s="235">
        <v>18</v>
      </c>
      <c r="C28" s="275" t="s">
        <v>434</v>
      </c>
      <c r="D28" s="31"/>
      <c r="E28" s="33">
        <v>30</v>
      </c>
      <c r="F28" s="34"/>
      <c r="G28" s="35">
        <f t="shared" si="0"/>
        <v>30</v>
      </c>
      <c r="H28" s="33">
        <v>34</v>
      </c>
      <c r="I28" s="34"/>
      <c r="J28" s="35">
        <f t="shared" si="1"/>
        <v>34</v>
      </c>
      <c r="K28" s="33">
        <v>22</v>
      </c>
      <c r="L28" s="34"/>
      <c r="M28" s="35">
        <f t="shared" si="2"/>
        <v>22</v>
      </c>
      <c r="N28" s="225"/>
      <c r="O28" s="225"/>
      <c r="P28" s="200"/>
      <c r="Q28" s="33">
        <v>26</v>
      </c>
      <c r="R28" s="34"/>
      <c r="S28" s="35">
        <f t="shared" si="3"/>
        <v>26</v>
      </c>
      <c r="T28" s="33">
        <v>30</v>
      </c>
      <c r="U28" s="34"/>
      <c r="V28" s="35">
        <f t="shared" si="4"/>
        <v>30</v>
      </c>
      <c r="W28" s="33">
        <v>24</v>
      </c>
      <c r="X28" s="34"/>
      <c r="Y28" s="35">
        <f t="shared" si="5"/>
        <v>24</v>
      </c>
      <c r="Z28" s="36"/>
      <c r="AA28" s="36"/>
      <c r="AB28" s="36"/>
      <c r="AC28" s="29" t="str">
        <f t="shared" si="6"/>
        <v xml:space="preserve"> </v>
      </c>
      <c r="AD28" s="30" t="str">
        <f t="shared" si="7"/>
        <v xml:space="preserve"> راسب  </v>
      </c>
      <c r="AE28" s="36"/>
    </row>
    <row r="29" spans="1:31" ht="39.9" customHeight="1" thickBot="1">
      <c r="A29" s="253" t="s">
        <v>30</v>
      </c>
      <c r="B29" s="236">
        <v>19</v>
      </c>
      <c r="C29" s="277" t="s">
        <v>435</v>
      </c>
      <c r="D29" s="31"/>
      <c r="E29" s="33">
        <v>34</v>
      </c>
      <c r="F29" s="34"/>
      <c r="G29" s="35">
        <f t="shared" si="0"/>
        <v>34</v>
      </c>
      <c r="H29" s="33">
        <v>29</v>
      </c>
      <c r="I29" s="34"/>
      <c r="J29" s="35">
        <f t="shared" si="1"/>
        <v>29</v>
      </c>
      <c r="K29" s="33">
        <v>17</v>
      </c>
      <c r="L29" s="34"/>
      <c r="M29" s="35">
        <f t="shared" si="2"/>
        <v>17</v>
      </c>
      <c r="N29" s="225"/>
      <c r="O29" s="225"/>
      <c r="P29" s="200"/>
      <c r="Q29" s="33">
        <v>21</v>
      </c>
      <c r="R29" s="34"/>
      <c r="S29" s="35">
        <f t="shared" si="3"/>
        <v>21</v>
      </c>
      <c r="T29" s="33">
        <v>27</v>
      </c>
      <c r="U29" s="34"/>
      <c r="V29" s="35">
        <f t="shared" si="4"/>
        <v>27</v>
      </c>
      <c r="W29" s="33">
        <v>21</v>
      </c>
      <c r="X29" s="34"/>
      <c r="Y29" s="35">
        <f t="shared" si="5"/>
        <v>21</v>
      </c>
      <c r="Z29" s="36"/>
      <c r="AA29" s="36"/>
      <c r="AB29" s="36"/>
      <c r="AC29" s="29" t="str">
        <f t="shared" si="6"/>
        <v xml:space="preserve"> </v>
      </c>
      <c r="AD29" s="30" t="str">
        <f t="shared" si="7"/>
        <v xml:space="preserve"> راسب  </v>
      </c>
      <c r="AE29" s="36"/>
    </row>
    <row r="30" spans="1:31" ht="39.9" customHeight="1" thickBot="1">
      <c r="A30" s="253" t="s">
        <v>30</v>
      </c>
      <c r="B30" s="235">
        <v>20</v>
      </c>
      <c r="C30" s="275" t="s">
        <v>436</v>
      </c>
      <c r="D30" s="31"/>
      <c r="E30" s="33">
        <v>44</v>
      </c>
      <c r="F30" s="34"/>
      <c r="G30" s="35">
        <f t="shared" si="0"/>
        <v>44</v>
      </c>
      <c r="H30" s="33">
        <v>50</v>
      </c>
      <c r="I30" s="34"/>
      <c r="J30" s="35">
        <f t="shared" si="1"/>
        <v>50</v>
      </c>
      <c r="K30" s="33">
        <v>35</v>
      </c>
      <c r="L30" s="34"/>
      <c r="M30" s="35">
        <f t="shared" si="2"/>
        <v>35</v>
      </c>
      <c r="N30" s="225"/>
      <c r="O30" s="225"/>
      <c r="P30" s="200"/>
      <c r="Q30" s="33">
        <v>42</v>
      </c>
      <c r="R30" s="34"/>
      <c r="S30" s="35">
        <f t="shared" si="3"/>
        <v>42</v>
      </c>
      <c r="T30" s="33">
        <v>45</v>
      </c>
      <c r="U30" s="34"/>
      <c r="V30" s="35">
        <f t="shared" si="4"/>
        <v>45</v>
      </c>
      <c r="W30" s="33">
        <v>34</v>
      </c>
      <c r="X30" s="34"/>
      <c r="Y30" s="35">
        <f t="shared" si="5"/>
        <v>34</v>
      </c>
      <c r="Z30" s="36"/>
      <c r="AA30" s="36"/>
      <c r="AB30" s="36"/>
      <c r="AC30" s="29" t="str">
        <f t="shared" si="6"/>
        <v xml:space="preserve"> </v>
      </c>
      <c r="AD30" s="30" t="str">
        <f t="shared" si="7"/>
        <v xml:space="preserve"> راسب  </v>
      </c>
      <c r="AE30" s="36"/>
    </row>
    <row r="31" spans="1:31" ht="39.9" customHeight="1" thickBot="1">
      <c r="A31" s="253" t="s">
        <v>30</v>
      </c>
      <c r="B31" s="236">
        <v>21</v>
      </c>
      <c r="C31" s="285" t="s">
        <v>437</v>
      </c>
      <c r="D31" s="31"/>
      <c r="E31" s="33">
        <v>36</v>
      </c>
      <c r="F31" s="34"/>
      <c r="G31" s="35">
        <f t="shared" si="0"/>
        <v>36</v>
      </c>
      <c r="H31" s="33">
        <v>31</v>
      </c>
      <c r="I31" s="34"/>
      <c r="J31" s="35">
        <f t="shared" si="1"/>
        <v>31</v>
      </c>
      <c r="K31" s="33">
        <v>22</v>
      </c>
      <c r="L31" s="34"/>
      <c r="M31" s="35">
        <f t="shared" si="2"/>
        <v>22</v>
      </c>
      <c r="N31" s="225"/>
      <c r="O31" s="225"/>
      <c r="P31" s="200"/>
      <c r="Q31" s="33">
        <v>22</v>
      </c>
      <c r="R31" s="34"/>
      <c r="S31" s="35">
        <f t="shared" si="3"/>
        <v>22</v>
      </c>
      <c r="T31" s="33">
        <v>31</v>
      </c>
      <c r="U31" s="34"/>
      <c r="V31" s="35">
        <f t="shared" si="4"/>
        <v>31</v>
      </c>
      <c r="W31" s="33">
        <v>27</v>
      </c>
      <c r="X31" s="34"/>
      <c r="Y31" s="35">
        <f t="shared" si="5"/>
        <v>27</v>
      </c>
      <c r="Z31" s="36"/>
      <c r="AA31" s="36"/>
      <c r="AB31" s="36"/>
      <c r="AC31" s="29" t="str">
        <f t="shared" si="6"/>
        <v xml:space="preserve"> </v>
      </c>
      <c r="AD31" s="30" t="str">
        <f t="shared" si="7"/>
        <v xml:space="preserve"> راسب  </v>
      </c>
      <c r="AE31" s="36"/>
    </row>
    <row r="32" spans="1:31" ht="39.9" customHeight="1" thickBot="1">
      <c r="A32" s="253" t="s">
        <v>30</v>
      </c>
      <c r="B32" s="235">
        <v>22</v>
      </c>
      <c r="C32" s="275" t="s">
        <v>438</v>
      </c>
      <c r="D32" s="31"/>
      <c r="E32" s="33">
        <v>24</v>
      </c>
      <c r="F32" s="34"/>
      <c r="G32" s="35">
        <f t="shared" si="0"/>
        <v>24</v>
      </c>
      <c r="H32" s="33">
        <v>22</v>
      </c>
      <c r="I32" s="34"/>
      <c r="J32" s="35">
        <f t="shared" si="1"/>
        <v>22</v>
      </c>
      <c r="K32" s="33">
        <v>17</v>
      </c>
      <c r="L32" s="34"/>
      <c r="M32" s="35">
        <f t="shared" si="2"/>
        <v>17</v>
      </c>
      <c r="N32" s="225"/>
      <c r="O32" s="225"/>
      <c r="P32" s="200"/>
      <c r="Q32" s="33">
        <v>21</v>
      </c>
      <c r="R32" s="34"/>
      <c r="S32" s="35">
        <f t="shared" si="3"/>
        <v>21</v>
      </c>
      <c r="T32" s="33">
        <v>25</v>
      </c>
      <c r="U32" s="34"/>
      <c r="V32" s="35">
        <f t="shared" si="4"/>
        <v>25</v>
      </c>
      <c r="W32" s="33">
        <v>21</v>
      </c>
      <c r="X32" s="34"/>
      <c r="Y32" s="35">
        <f t="shared" si="5"/>
        <v>21</v>
      </c>
      <c r="Z32" s="36"/>
      <c r="AA32" s="36"/>
      <c r="AB32" s="36"/>
      <c r="AC32" s="29" t="str">
        <f t="shared" si="6"/>
        <v xml:space="preserve"> </v>
      </c>
      <c r="AD32" s="30" t="str">
        <f t="shared" si="7"/>
        <v xml:space="preserve"> راسب  </v>
      </c>
      <c r="AE32" s="36"/>
    </row>
    <row r="33" spans="1:31" ht="39.9" customHeight="1" thickBot="1">
      <c r="A33" s="253" t="s">
        <v>30</v>
      </c>
      <c r="B33" s="236">
        <v>23</v>
      </c>
      <c r="C33" s="284" t="s">
        <v>439</v>
      </c>
      <c r="D33" s="31"/>
      <c r="E33" s="33">
        <v>21</v>
      </c>
      <c r="F33" s="34"/>
      <c r="G33" s="35">
        <f t="shared" si="0"/>
        <v>21</v>
      </c>
      <c r="H33" s="33">
        <v>26</v>
      </c>
      <c r="I33" s="34"/>
      <c r="J33" s="35">
        <f t="shared" si="1"/>
        <v>26</v>
      </c>
      <c r="K33" s="33">
        <v>13</v>
      </c>
      <c r="L33" s="34"/>
      <c r="M33" s="35">
        <f t="shared" si="2"/>
        <v>13</v>
      </c>
      <c r="N33" s="225"/>
      <c r="O33" s="225"/>
      <c r="P33" s="200"/>
      <c r="Q33" s="33">
        <v>17</v>
      </c>
      <c r="R33" s="34"/>
      <c r="S33" s="35">
        <f t="shared" si="3"/>
        <v>17</v>
      </c>
      <c r="T33" s="33">
        <v>16</v>
      </c>
      <c r="U33" s="34"/>
      <c r="V33" s="35">
        <f t="shared" si="4"/>
        <v>16</v>
      </c>
      <c r="W33" s="33">
        <v>25</v>
      </c>
      <c r="X33" s="34"/>
      <c r="Y33" s="35">
        <f t="shared" si="5"/>
        <v>25</v>
      </c>
      <c r="Z33" s="36"/>
      <c r="AA33" s="36"/>
      <c r="AB33" s="36"/>
      <c r="AC33" s="29" t="str">
        <f t="shared" si="6"/>
        <v xml:space="preserve"> </v>
      </c>
      <c r="AD33" s="30" t="str">
        <f t="shared" si="7"/>
        <v xml:space="preserve"> راسب  </v>
      </c>
      <c r="AE33" s="36"/>
    </row>
    <row r="34" spans="1:31" ht="39.9" customHeight="1" thickBot="1">
      <c r="A34" s="253" t="s">
        <v>30</v>
      </c>
      <c r="B34" s="235">
        <v>24</v>
      </c>
      <c r="C34" s="275" t="s">
        <v>440</v>
      </c>
      <c r="D34" s="31"/>
      <c r="E34" s="33">
        <v>49</v>
      </c>
      <c r="F34" s="34"/>
      <c r="G34" s="35">
        <f t="shared" si="0"/>
        <v>49</v>
      </c>
      <c r="H34" s="33">
        <v>48</v>
      </c>
      <c r="I34" s="34"/>
      <c r="J34" s="35">
        <f t="shared" si="1"/>
        <v>48</v>
      </c>
      <c r="K34" s="33">
        <v>40</v>
      </c>
      <c r="L34" s="34"/>
      <c r="M34" s="35">
        <f t="shared" si="2"/>
        <v>40</v>
      </c>
      <c r="N34" s="225"/>
      <c r="O34" s="225"/>
      <c r="P34" s="200"/>
      <c r="Q34" s="33">
        <v>40</v>
      </c>
      <c r="R34" s="34"/>
      <c r="S34" s="35">
        <f t="shared" si="3"/>
        <v>40</v>
      </c>
      <c r="T34" s="33">
        <v>49</v>
      </c>
      <c r="U34" s="34"/>
      <c r="V34" s="35">
        <f t="shared" si="4"/>
        <v>49</v>
      </c>
      <c r="W34" s="33">
        <v>39</v>
      </c>
      <c r="X34" s="34"/>
      <c r="Y34" s="35">
        <f t="shared" si="5"/>
        <v>39</v>
      </c>
      <c r="Z34" s="36"/>
      <c r="AA34" s="36"/>
      <c r="AB34" s="36"/>
      <c r="AC34" s="29" t="str">
        <f t="shared" si="6"/>
        <v xml:space="preserve"> </v>
      </c>
      <c r="AD34" s="30" t="str">
        <f t="shared" si="7"/>
        <v xml:space="preserve"> راسب  </v>
      </c>
      <c r="AE34" s="36"/>
    </row>
    <row r="35" spans="1:31" ht="39.9" customHeight="1" thickBot="1">
      <c r="A35" s="253" t="s">
        <v>30</v>
      </c>
      <c r="B35" s="236">
        <v>25</v>
      </c>
      <c r="C35" s="275" t="s">
        <v>441</v>
      </c>
      <c r="D35" s="31"/>
      <c r="E35" s="33">
        <v>50</v>
      </c>
      <c r="F35" s="34"/>
      <c r="G35" s="35">
        <f t="shared" si="0"/>
        <v>50</v>
      </c>
      <c r="H35" s="33">
        <v>50</v>
      </c>
      <c r="I35" s="34"/>
      <c r="J35" s="35">
        <f t="shared" si="1"/>
        <v>50</v>
      </c>
      <c r="K35" s="33">
        <v>43</v>
      </c>
      <c r="L35" s="34"/>
      <c r="M35" s="35">
        <f t="shared" si="2"/>
        <v>43</v>
      </c>
      <c r="N35" s="225"/>
      <c r="O35" s="225"/>
      <c r="P35" s="200"/>
      <c r="Q35" s="33">
        <v>45</v>
      </c>
      <c r="R35" s="34"/>
      <c r="S35" s="35">
        <f t="shared" si="3"/>
        <v>45</v>
      </c>
      <c r="T35" s="33">
        <v>49</v>
      </c>
      <c r="U35" s="34"/>
      <c r="V35" s="35">
        <f t="shared" si="4"/>
        <v>49</v>
      </c>
      <c r="W35" s="33">
        <v>46</v>
      </c>
      <c r="X35" s="34"/>
      <c r="Y35" s="35">
        <f t="shared" si="5"/>
        <v>46</v>
      </c>
      <c r="Z35" s="36"/>
      <c r="AA35" s="36"/>
      <c r="AB35" s="36"/>
      <c r="AC35" s="29" t="str">
        <f t="shared" si="6"/>
        <v xml:space="preserve"> </v>
      </c>
      <c r="AD35" s="30" t="str">
        <f t="shared" si="7"/>
        <v xml:space="preserve"> راسب  </v>
      </c>
      <c r="AE35" s="36"/>
    </row>
    <row r="36" spans="1:31" ht="39.9" customHeight="1" thickBot="1">
      <c r="A36" s="253" t="s">
        <v>30</v>
      </c>
      <c r="B36" s="235">
        <v>26</v>
      </c>
      <c r="C36" s="275" t="s">
        <v>442</v>
      </c>
      <c r="D36" s="31"/>
      <c r="E36" s="33">
        <v>50</v>
      </c>
      <c r="F36" s="34"/>
      <c r="G36" s="35">
        <f t="shared" si="0"/>
        <v>50</v>
      </c>
      <c r="H36" s="33">
        <v>46</v>
      </c>
      <c r="I36" s="34"/>
      <c r="J36" s="35">
        <f t="shared" si="1"/>
        <v>46</v>
      </c>
      <c r="K36" s="33">
        <v>46</v>
      </c>
      <c r="L36" s="34"/>
      <c r="M36" s="35">
        <f t="shared" si="2"/>
        <v>46</v>
      </c>
      <c r="N36" s="225"/>
      <c r="O36" s="225"/>
      <c r="P36" s="200"/>
      <c r="Q36" s="33">
        <v>45</v>
      </c>
      <c r="R36" s="34"/>
      <c r="S36" s="35">
        <f t="shared" si="3"/>
        <v>45</v>
      </c>
      <c r="T36" s="33">
        <v>50</v>
      </c>
      <c r="U36" s="34"/>
      <c r="V36" s="35">
        <f t="shared" si="4"/>
        <v>50</v>
      </c>
      <c r="W36" s="33">
        <v>47</v>
      </c>
      <c r="X36" s="34"/>
      <c r="Y36" s="35">
        <f t="shared" si="5"/>
        <v>47</v>
      </c>
      <c r="Z36" s="36"/>
      <c r="AA36" s="36"/>
      <c r="AB36" s="36"/>
      <c r="AC36" s="29" t="str">
        <f t="shared" si="6"/>
        <v xml:space="preserve"> </v>
      </c>
      <c r="AD36" s="30" t="str">
        <f t="shared" si="7"/>
        <v xml:space="preserve"> راسب  </v>
      </c>
      <c r="AE36" s="36"/>
    </row>
    <row r="37" spans="1:31" ht="39.9" customHeight="1" thickBot="1">
      <c r="A37" s="253" t="s">
        <v>30</v>
      </c>
      <c r="B37" s="236">
        <v>27</v>
      </c>
      <c r="C37" s="275" t="s">
        <v>443</v>
      </c>
      <c r="D37" s="31"/>
      <c r="E37" s="33">
        <v>24</v>
      </c>
      <c r="F37" s="34"/>
      <c r="G37" s="35">
        <f t="shared" si="0"/>
        <v>24</v>
      </c>
      <c r="H37" s="33">
        <v>25</v>
      </c>
      <c r="I37" s="34"/>
      <c r="J37" s="35">
        <f t="shared" si="1"/>
        <v>25</v>
      </c>
      <c r="K37" s="33">
        <v>17</v>
      </c>
      <c r="L37" s="34"/>
      <c r="M37" s="35">
        <f t="shared" si="2"/>
        <v>17</v>
      </c>
      <c r="N37" s="225"/>
      <c r="O37" s="225"/>
      <c r="P37" s="200"/>
      <c r="Q37" s="33">
        <v>31</v>
      </c>
      <c r="R37" s="34"/>
      <c r="S37" s="35">
        <f t="shared" si="3"/>
        <v>31</v>
      </c>
      <c r="T37" s="33">
        <v>15</v>
      </c>
      <c r="U37" s="34"/>
      <c r="V37" s="35">
        <f t="shared" si="4"/>
        <v>15</v>
      </c>
      <c r="W37" s="33">
        <v>21</v>
      </c>
      <c r="X37" s="34"/>
      <c r="Y37" s="35">
        <f t="shared" si="5"/>
        <v>21</v>
      </c>
      <c r="Z37" s="36"/>
      <c r="AA37" s="36"/>
      <c r="AB37" s="36"/>
      <c r="AC37" s="29" t="str">
        <f t="shared" si="6"/>
        <v xml:space="preserve"> </v>
      </c>
      <c r="AD37" s="30" t="str">
        <f t="shared" si="7"/>
        <v xml:space="preserve"> راسب  </v>
      </c>
      <c r="AE37" s="36"/>
    </row>
    <row r="38" spans="1:31" ht="39.9" customHeight="1" thickBot="1">
      <c r="A38" s="253" t="s">
        <v>30</v>
      </c>
      <c r="B38" s="235">
        <v>28</v>
      </c>
      <c r="C38" s="275" t="s">
        <v>444</v>
      </c>
      <c r="D38" s="31"/>
      <c r="E38" s="33">
        <v>50</v>
      </c>
      <c r="F38" s="34"/>
      <c r="G38" s="35">
        <f t="shared" si="0"/>
        <v>50</v>
      </c>
      <c r="H38" s="33">
        <v>50</v>
      </c>
      <c r="I38" s="34"/>
      <c r="J38" s="35">
        <f t="shared" si="1"/>
        <v>50</v>
      </c>
      <c r="K38" s="33">
        <v>44</v>
      </c>
      <c r="L38" s="34"/>
      <c r="M38" s="35">
        <f t="shared" si="2"/>
        <v>44</v>
      </c>
      <c r="N38" s="225"/>
      <c r="O38" s="225"/>
      <c r="P38" s="200"/>
      <c r="Q38" s="33">
        <v>46</v>
      </c>
      <c r="R38" s="34"/>
      <c r="S38" s="35">
        <f t="shared" si="3"/>
        <v>46</v>
      </c>
      <c r="T38" s="33">
        <v>49</v>
      </c>
      <c r="U38" s="34"/>
      <c r="V38" s="35">
        <f t="shared" si="4"/>
        <v>49</v>
      </c>
      <c r="W38" s="33">
        <v>47</v>
      </c>
      <c r="X38" s="34"/>
      <c r="Y38" s="35">
        <f t="shared" si="5"/>
        <v>47</v>
      </c>
      <c r="Z38" s="36"/>
      <c r="AA38" s="36"/>
      <c r="AB38" s="36"/>
      <c r="AC38" s="29" t="str">
        <f t="shared" si="6"/>
        <v xml:space="preserve"> </v>
      </c>
      <c r="AD38" s="30" t="str">
        <f t="shared" si="7"/>
        <v xml:space="preserve"> راسب  </v>
      </c>
      <c r="AE38" s="36"/>
    </row>
    <row r="39" spans="1:31" ht="39.9" customHeight="1" thickBot="1">
      <c r="A39" s="253" t="s">
        <v>30</v>
      </c>
      <c r="B39" s="236">
        <v>29</v>
      </c>
      <c r="C39" s="275" t="s">
        <v>445</v>
      </c>
      <c r="D39" s="31"/>
      <c r="E39" s="33">
        <v>42</v>
      </c>
      <c r="F39" s="34"/>
      <c r="G39" s="35">
        <f t="shared" si="0"/>
        <v>42</v>
      </c>
      <c r="H39" s="33">
        <v>41</v>
      </c>
      <c r="I39" s="34"/>
      <c r="J39" s="35">
        <f t="shared" si="1"/>
        <v>41</v>
      </c>
      <c r="K39" s="33">
        <v>35</v>
      </c>
      <c r="L39" s="34"/>
      <c r="M39" s="35">
        <f t="shared" si="2"/>
        <v>35</v>
      </c>
      <c r="N39" s="225"/>
      <c r="O39" s="225"/>
      <c r="P39" s="200"/>
      <c r="Q39" s="33">
        <v>27</v>
      </c>
      <c r="R39" s="34"/>
      <c r="S39" s="35">
        <f t="shared" si="3"/>
        <v>27</v>
      </c>
      <c r="T39" s="33">
        <v>34</v>
      </c>
      <c r="U39" s="34"/>
      <c r="V39" s="35">
        <f t="shared" si="4"/>
        <v>34</v>
      </c>
      <c r="W39" s="33">
        <v>35</v>
      </c>
      <c r="X39" s="34"/>
      <c r="Y39" s="35">
        <f t="shared" si="5"/>
        <v>35</v>
      </c>
      <c r="Z39" s="36"/>
      <c r="AA39" s="36"/>
      <c r="AB39" s="36"/>
      <c r="AC39" s="29" t="str">
        <f t="shared" si="6"/>
        <v xml:space="preserve"> </v>
      </c>
      <c r="AD39" s="30" t="str">
        <f t="shared" si="7"/>
        <v xml:space="preserve"> راسب  </v>
      </c>
      <c r="AE39" s="36"/>
    </row>
    <row r="40" spans="1:31" ht="39.9" customHeight="1" thickBot="1">
      <c r="A40" s="253" t="s">
        <v>30</v>
      </c>
      <c r="B40" s="235">
        <v>30</v>
      </c>
      <c r="C40" s="275" t="s">
        <v>446</v>
      </c>
      <c r="D40" s="31"/>
      <c r="E40" s="33">
        <v>50</v>
      </c>
      <c r="F40" s="34"/>
      <c r="G40" s="35">
        <f t="shared" si="0"/>
        <v>50</v>
      </c>
      <c r="H40" s="33">
        <v>50</v>
      </c>
      <c r="I40" s="34"/>
      <c r="J40" s="35">
        <f t="shared" si="1"/>
        <v>50</v>
      </c>
      <c r="K40" s="33">
        <v>45</v>
      </c>
      <c r="L40" s="34"/>
      <c r="M40" s="35">
        <f t="shared" si="2"/>
        <v>45</v>
      </c>
      <c r="N40" s="225"/>
      <c r="O40" s="225"/>
      <c r="P40" s="200"/>
      <c r="Q40" s="33">
        <v>50</v>
      </c>
      <c r="R40" s="34"/>
      <c r="S40" s="35">
        <f t="shared" si="3"/>
        <v>50</v>
      </c>
      <c r="T40" s="33">
        <v>50</v>
      </c>
      <c r="U40" s="34"/>
      <c r="V40" s="35">
        <f t="shared" si="4"/>
        <v>50</v>
      </c>
      <c r="W40" s="33">
        <v>48</v>
      </c>
      <c r="X40" s="34"/>
      <c r="Y40" s="35">
        <f t="shared" si="5"/>
        <v>48</v>
      </c>
      <c r="Z40" s="36"/>
      <c r="AA40" s="36"/>
      <c r="AB40" s="36"/>
      <c r="AC40" s="29" t="str">
        <f t="shared" si="6"/>
        <v xml:space="preserve"> </v>
      </c>
      <c r="AD40" s="30" t="str">
        <f t="shared" si="7"/>
        <v xml:space="preserve"> راسب  </v>
      </c>
      <c r="AE40" s="36"/>
    </row>
    <row r="41" spans="1:31" ht="39.9" customHeight="1" thickBot="1">
      <c r="A41" s="253" t="s">
        <v>30</v>
      </c>
      <c r="B41" s="236">
        <v>31</v>
      </c>
      <c r="C41" s="275" t="s">
        <v>447</v>
      </c>
      <c r="D41" s="31"/>
      <c r="E41" s="33">
        <v>43</v>
      </c>
      <c r="F41" s="34"/>
      <c r="G41" s="35">
        <f t="shared" si="0"/>
        <v>43</v>
      </c>
      <c r="H41" s="33">
        <v>49</v>
      </c>
      <c r="I41" s="34"/>
      <c r="J41" s="35">
        <f t="shared" si="1"/>
        <v>49</v>
      </c>
      <c r="K41" s="33">
        <v>37</v>
      </c>
      <c r="L41" s="34"/>
      <c r="M41" s="35">
        <f t="shared" si="2"/>
        <v>37</v>
      </c>
      <c r="N41" s="225"/>
      <c r="O41" s="225"/>
      <c r="P41" s="200"/>
      <c r="Q41" s="33">
        <v>25</v>
      </c>
      <c r="R41" s="34"/>
      <c r="S41" s="35">
        <f t="shared" si="3"/>
        <v>25</v>
      </c>
      <c r="T41" s="33">
        <v>49</v>
      </c>
      <c r="U41" s="34"/>
      <c r="V41" s="35">
        <f t="shared" si="4"/>
        <v>49</v>
      </c>
      <c r="W41" s="33">
        <v>42</v>
      </c>
      <c r="X41" s="34"/>
      <c r="Y41" s="35">
        <f t="shared" si="5"/>
        <v>42</v>
      </c>
      <c r="Z41" s="36"/>
      <c r="AA41" s="36"/>
      <c r="AB41" s="36"/>
      <c r="AC41" s="29" t="str">
        <f t="shared" si="6"/>
        <v xml:space="preserve"> </v>
      </c>
      <c r="AD41" s="30" t="str">
        <f t="shared" si="7"/>
        <v xml:space="preserve"> راسب  </v>
      </c>
      <c r="AE41" s="36"/>
    </row>
    <row r="42" spans="1:31" ht="39.9" customHeight="1" thickBot="1">
      <c r="A42" s="253" t="s">
        <v>30</v>
      </c>
      <c r="B42" s="235">
        <v>32</v>
      </c>
      <c r="C42" s="275" t="s">
        <v>448</v>
      </c>
      <c r="D42" s="31"/>
      <c r="E42" s="33">
        <v>45</v>
      </c>
      <c r="F42" s="34"/>
      <c r="G42" s="35">
        <f t="shared" si="0"/>
        <v>45</v>
      </c>
      <c r="H42" s="33">
        <v>43</v>
      </c>
      <c r="I42" s="34"/>
      <c r="J42" s="35">
        <f t="shared" si="1"/>
        <v>43</v>
      </c>
      <c r="K42" s="33">
        <v>39</v>
      </c>
      <c r="L42" s="34"/>
      <c r="M42" s="35">
        <f t="shared" si="2"/>
        <v>39</v>
      </c>
      <c r="N42" s="225"/>
      <c r="O42" s="225"/>
      <c r="P42" s="200"/>
      <c r="Q42" s="33">
        <v>30</v>
      </c>
      <c r="R42" s="34"/>
      <c r="S42" s="35">
        <f t="shared" si="3"/>
        <v>30</v>
      </c>
      <c r="T42" s="33">
        <v>45</v>
      </c>
      <c r="U42" s="34"/>
      <c r="V42" s="35">
        <f t="shared" si="4"/>
        <v>45</v>
      </c>
      <c r="W42" s="33">
        <v>40</v>
      </c>
      <c r="X42" s="34"/>
      <c r="Y42" s="35">
        <f t="shared" si="5"/>
        <v>40</v>
      </c>
      <c r="Z42" s="36"/>
      <c r="AA42" s="36"/>
      <c r="AB42" s="36"/>
      <c r="AC42" s="29" t="str">
        <f t="shared" si="6"/>
        <v xml:space="preserve"> </v>
      </c>
      <c r="AD42" s="30" t="str">
        <f t="shared" si="7"/>
        <v xml:space="preserve"> راسب  </v>
      </c>
      <c r="AE42" s="36"/>
    </row>
    <row r="43" spans="1:31" ht="39.9" customHeight="1" thickBot="1">
      <c r="A43" s="253" t="s">
        <v>30</v>
      </c>
      <c r="B43" s="236">
        <v>33</v>
      </c>
      <c r="C43" s="275" t="s">
        <v>449</v>
      </c>
      <c r="D43" s="31"/>
      <c r="E43" s="33">
        <v>41</v>
      </c>
      <c r="F43" s="34"/>
      <c r="G43" s="35">
        <f t="shared" si="0"/>
        <v>41</v>
      </c>
      <c r="H43" s="33">
        <v>38</v>
      </c>
      <c r="I43" s="34"/>
      <c r="J43" s="35">
        <f t="shared" si="1"/>
        <v>38</v>
      </c>
      <c r="K43" s="33">
        <v>35</v>
      </c>
      <c r="L43" s="34"/>
      <c r="M43" s="35">
        <f t="shared" si="2"/>
        <v>35</v>
      </c>
      <c r="N43" s="225"/>
      <c r="O43" s="225"/>
      <c r="P43" s="200"/>
      <c r="Q43" s="33">
        <v>28</v>
      </c>
      <c r="R43" s="34"/>
      <c r="S43" s="35">
        <f t="shared" si="3"/>
        <v>28</v>
      </c>
      <c r="T43" s="33">
        <v>41</v>
      </c>
      <c r="U43" s="34"/>
      <c r="V43" s="35">
        <f t="shared" si="4"/>
        <v>41</v>
      </c>
      <c r="W43" s="33">
        <v>29</v>
      </c>
      <c r="X43" s="34"/>
      <c r="Y43" s="35">
        <f t="shared" si="5"/>
        <v>29</v>
      </c>
      <c r="Z43" s="36"/>
      <c r="AA43" s="36"/>
      <c r="AB43" s="36"/>
      <c r="AC43" s="29" t="str">
        <f t="shared" si="6"/>
        <v xml:space="preserve"> </v>
      </c>
      <c r="AD43" s="30" t="str">
        <f t="shared" si="7"/>
        <v xml:space="preserve"> راسب  </v>
      </c>
      <c r="AE43" s="36"/>
    </row>
    <row r="44" spans="1:31" ht="39.9" customHeight="1" thickBot="1">
      <c r="A44" s="253" t="s">
        <v>30</v>
      </c>
      <c r="B44" s="235">
        <v>34</v>
      </c>
      <c r="C44" s="275" t="s">
        <v>450</v>
      </c>
      <c r="D44" s="31"/>
      <c r="E44" s="33">
        <v>24</v>
      </c>
      <c r="F44" s="34"/>
      <c r="G44" s="35">
        <f t="shared" si="0"/>
        <v>24</v>
      </c>
      <c r="H44" s="33">
        <v>25</v>
      </c>
      <c r="I44" s="34"/>
      <c r="J44" s="35">
        <f t="shared" si="1"/>
        <v>25</v>
      </c>
      <c r="K44" s="33">
        <v>19</v>
      </c>
      <c r="L44" s="34"/>
      <c r="M44" s="35">
        <f t="shared" si="2"/>
        <v>19</v>
      </c>
      <c r="N44" s="225"/>
      <c r="O44" s="225"/>
      <c r="P44" s="200"/>
      <c r="Q44" s="33">
        <v>17</v>
      </c>
      <c r="R44" s="34"/>
      <c r="S44" s="35">
        <f t="shared" si="3"/>
        <v>17</v>
      </c>
      <c r="T44" s="33">
        <v>25</v>
      </c>
      <c r="U44" s="34"/>
      <c r="V44" s="35">
        <f t="shared" si="4"/>
        <v>25</v>
      </c>
      <c r="W44" s="33">
        <v>23</v>
      </c>
      <c r="X44" s="34"/>
      <c r="Y44" s="35">
        <f t="shared" si="5"/>
        <v>23</v>
      </c>
      <c r="Z44" s="36"/>
      <c r="AA44" s="36"/>
      <c r="AB44" s="36"/>
      <c r="AC44" s="29" t="str">
        <f t="shared" si="6"/>
        <v xml:space="preserve"> </v>
      </c>
      <c r="AD44" s="30" t="str">
        <f t="shared" si="7"/>
        <v xml:space="preserve"> راسب  </v>
      </c>
      <c r="AE44" s="36"/>
    </row>
    <row r="45" spans="1:31" ht="39.9" customHeight="1" thickBot="1">
      <c r="A45" s="253" t="s">
        <v>30</v>
      </c>
      <c r="B45" s="236">
        <v>35</v>
      </c>
      <c r="C45" s="275" t="s">
        <v>451</v>
      </c>
      <c r="D45" s="31"/>
      <c r="E45" s="33">
        <v>14</v>
      </c>
      <c r="F45" s="34"/>
      <c r="G45" s="35">
        <f t="shared" si="0"/>
        <v>14</v>
      </c>
      <c r="H45" s="33">
        <v>16</v>
      </c>
      <c r="I45" s="34"/>
      <c r="J45" s="35">
        <f t="shared" si="1"/>
        <v>16</v>
      </c>
      <c r="K45" s="33">
        <v>13</v>
      </c>
      <c r="L45" s="34"/>
      <c r="M45" s="35">
        <f t="shared" si="2"/>
        <v>13</v>
      </c>
      <c r="N45" s="225"/>
      <c r="O45" s="225"/>
      <c r="P45" s="200"/>
      <c r="Q45" s="33">
        <v>15</v>
      </c>
      <c r="R45" s="34"/>
      <c r="S45" s="35">
        <f t="shared" si="3"/>
        <v>15</v>
      </c>
      <c r="T45" s="33">
        <v>14</v>
      </c>
      <c r="U45" s="34"/>
      <c r="V45" s="35">
        <f t="shared" si="4"/>
        <v>14</v>
      </c>
      <c r="W45" s="33">
        <v>23</v>
      </c>
      <c r="X45" s="34"/>
      <c r="Y45" s="35">
        <f t="shared" si="5"/>
        <v>23</v>
      </c>
      <c r="Z45" s="36"/>
      <c r="AA45" s="36"/>
      <c r="AB45" s="36"/>
      <c r="AC45" s="29" t="str">
        <f t="shared" si="6"/>
        <v xml:space="preserve"> </v>
      </c>
      <c r="AD45" s="30" t="str">
        <f t="shared" si="7"/>
        <v xml:space="preserve"> راسب  </v>
      </c>
      <c r="AE45" s="36"/>
    </row>
    <row r="46" spans="1:31" ht="39.9" customHeight="1" thickBot="1">
      <c r="A46" s="253" t="s">
        <v>30</v>
      </c>
      <c r="B46" s="235">
        <v>36</v>
      </c>
      <c r="C46" s="275" t="s">
        <v>452</v>
      </c>
      <c r="D46" s="31"/>
      <c r="E46" s="33">
        <v>41</v>
      </c>
      <c r="F46" s="34"/>
      <c r="G46" s="35">
        <f t="shared" si="0"/>
        <v>41</v>
      </c>
      <c r="H46" s="33">
        <v>32</v>
      </c>
      <c r="I46" s="34"/>
      <c r="J46" s="35">
        <f t="shared" si="1"/>
        <v>32</v>
      </c>
      <c r="K46" s="33">
        <v>28</v>
      </c>
      <c r="L46" s="34"/>
      <c r="M46" s="35">
        <f t="shared" si="2"/>
        <v>28</v>
      </c>
      <c r="N46" s="225"/>
      <c r="O46" s="225"/>
      <c r="P46" s="200"/>
      <c r="Q46" s="33">
        <v>27</v>
      </c>
      <c r="R46" s="34"/>
      <c r="S46" s="35">
        <f t="shared" si="3"/>
        <v>27</v>
      </c>
      <c r="T46" s="33">
        <v>40</v>
      </c>
      <c r="U46" s="34"/>
      <c r="V46" s="35">
        <f t="shared" si="4"/>
        <v>40</v>
      </c>
      <c r="W46" s="33">
        <v>33</v>
      </c>
      <c r="X46" s="34"/>
      <c r="Y46" s="35">
        <f t="shared" si="5"/>
        <v>33</v>
      </c>
      <c r="Z46" s="36"/>
      <c r="AA46" s="36"/>
      <c r="AB46" s="36"/>
      <c r="AC46" s="29" t="str">
        <f t="shared" si="6"/>
        <v xml:space="preserve"> </v>
      </c>
      <c r="AD46" s="30" t="str">
        <f t="shared" si="7"/>
        <v xml:space="preserve"> راسب  </v>
      </c>
      <c r="AE46" s="36"/>
    </row>
    <row r="47" spans="1:31" ht="39.9" customHeight="1" thickBot="1">
      <c r="A47" s="253" t="s">
        <v>30</v>
      </c>
      <c r="B47" s="236">
        <v>37</v>
      </c>
      <c r="C47" s="275" t="s">
        <v>453</v>
      </c>
      <c r="D47" s="31"/>
      <c r="E47" s="33">
        <v>20</v>
      </c>
      <c r="F47" s="34"/>
      <c r="G47" s="35">
        <f t="shared" si="0"/>
        <v>20</v>
      </c>
      <c r="H47" s="33">
        <v>25</v>
      </c>
      <c r="I47" s="34"/>
      <c r="J47" s="35">
        <f t="shared" si="1"/>
        <v>25</v>
      </c>
      <c r="K47" s="33">
        <v>26</v>
      </c>
      <c r="L47" s="34"/>
      <c r="M47" s="35">
        <f t="shared" si="2"/>
        <v>26</v>
      </c>
      <c r="N47" s="225"/>
      <c r="O47" s="225"/>
      <c r="P47" s="200"/>
      <c r="Q47" s="33">
        <v>23</v>
      </c>
      <c r="R47" s="34"/>
      <c r="S47" s="35">
        <f t="shared" si="3"/>
        <v>23</v>
      </c>
      <c r="T47" s="33">
        <v>24</v>
      </c>
      <c r="U47" s="34"/>
      <c r="V47" s="35">
        <f t="shared" si="4"/>
        <v>24</v>
      </c>
      <c r="W47" s="33">
        <v>25</v>
      </c>
      <c r="X47" s="34"/>
      <c r="Y47" s="35">
        <f t="shared" si="5"/>
        <v>25</v>
      </c>
      <c r="Z47" s="36"/>
      <c r="AA47" s="36"/>
      <c r="AB47" s="36"/>
      <c r="AC47" s="29" t="str">
        <f t="shared" si="6"/>
        <v xml:space="preserve"> </v>
      </c>
      <c r="AD47" s="30" t="str">
        <f t="shared" si="7"/>
        <v xml:space="preserve"> راسب  </v>
      </c>
      <c r="AE47" s="36"/>
    </row>
    <row r="48" spans="1:31" ht="39.9" customHeight="1" thickBot="1">
      <c r="A48" s="253" t="s">
        <v>30</v>
      </c>
      <c r="B48" s="235">
        <v>38</v>
      </c>
      <c r="C48" s="275" t="s">
        <v>454</v>
      </c>
      <c r="D48" s="31"/>
      <c r="E48" s="33">
        <v>50</v>
      </c>
      <c r="F48" s="34"/>
      <c r="G48" s="35">
        <f t="shared" si="0"/>
        <v>50</v>
      </c>
      <c r="H48" s="33">
        <v>47</v>
      </c>
      <c r="I48" s="34"/>
      <c r="J48" s="35">
        <f t="shared" si="1"/>
        <v>47</v>
      </c>
      <c r="K48" s="33">
        <v>40</v>
      </c>
      <c r="L48" s="34"/>
      <c r="M48" s="35">
        <f t="shared" si="2"/>
        <v>40</v>
      </c>
      <c r="N48" s="225"/>
      <c r="O48" s="225"/>
      <c r="P48" s="200"/>
      <c r="Q48" s="33">
        <v>41</v>
      </c>
      <c r="R48" s="34"/>
      <c r="S48" s="35">
        <f t="shared" si="3"/>
        <v>41</v>
      </c>
      <c r="T48" s="33">
        <v>49</v>
      </c>
      <c r="U48" s="34"/>
      <c r="V48" s="35">
        <f t="shared" si="4"/>
        <v>49</v>
      </c>
      <c r="W48" s="33">
        <v>44</v>
      </c>
      <c r="X48" s="34"/>
      <c r="Y48" s="35">
        <f t="shared" si="5"/>
        <v>44</v>
      </c>
      <c r="Z48" s="36"/>
      <c r="AA48" s="36"/>
      <c r="AB48" s="36"/>
      <c r="AC48" s="29" t="str">
        <f t="shared" si="6"/>
        <v xml:space="preserve"> </v>
      </c>
      <c r="AD48" s="30" t="str">
        <f t="shared" si="7"/>
        <v xml:space="preserve"> راسب  </v>
      </c>
      <c r="AE48" s="36"/>
    </row>
    <row r="49" spans="1:31" ht="39.9" customHeight="1" thickBot="1">
      <c r="A49" s="253" t="s">
        <v>30</v>
      </c>
      <c r="B49" s="236">
        <v>39</v>
      </c>
      <c r="C49" s="275" t="s">
        <v>455</v>
      </c>
      <c r="D49" s="31"/>
      <c r="E49" s="33">
        <v>50</v>
      </c>
      <c r="F49" s="34"/>
      <c r="G49" s="35">
        <f t="shared" si="0"/>
        <v>50</v>
      </c>
      <c r="H49" s="33">
        <v>47</v>
      </c>
      <c r="I49" s="34"/>
      <c r="J49" s="35">
        <f t="shared" si="1"/>
        <v>47</v>
      </c>
      <c r="K49" s="33">
        <v>43</v>
      </c>
      <c r="L49" s="34"/>
      <c r="M49" s="35">
        <f t="shared" si="2"/>
        <v>43</v>
      </c>
      <c r="N49" s="225"/>
      <c r="O49" s="225"/>
      <c r="P49" s="200"/>
      <c r="Q49" s="33">
        <v>47</v>
      </c>
      <c r="R49" s="34"/>
      <c r="S49" s="35">
        <f t="shared" si="3"/>
        <v>47</v>
      </c>
      <c r="T49" s="33">
        <v>50</v>
      </c>
      <c r="U49" s="34"/>
      <c r="V49" s="35">
        <f t="shared" si="4"/>
        <v>50</v>
      </c>
      <c r="W49" s="33">
        <v>47</v>
      </c>
      <c r="X49" s="34"/>
      <c r="Y49" s="35">
        <f t="shared" si="5"/>
        <v>47</v>
      </c>
      <c r="Z49" s="36"/>
      <c r="AA49" s="36"/>
      <c r="AB49" s="36"/>
      <c r="AC49" s="29" t="str">
        <f t="shared" si="6"/>
        <v xml:space="preserve"> </v>
      </c>
      <c r="AD49" s="30" t="str">
        <f t="shared" si="7"/>
        <v xml:space="preserve"> راسب  </v>
      </c>
      <c r="AE49" s="36"/>
    </row>
    <row r="50" spans="1:31" ht="39.9" customHeight="1" thickBot="1">
      <c r="A50" s="253" t="s">
        <v>30</v>
      </c>
      <c r="B50" s="235">
        <v>40</v>
      </c>
      <c r="C50" s="275" t="s">
        <v>456</v>
      </c>
      <c r="D50" s="31"/>
      <c r="E50" s="33">
        <v>22</v>
      </c>
      <c r="F50" s="34"/>
      <c r="G50" s="35">
        <f t="shared" si="0"/>
        <v>22</v>
      </c>
      <c r="H50" s="33">
        <v>20</v>
      </c>
      <c r="I50" s="34"/>
      <c r="J50" s="35">
        <f t="shared" si="1"/>
        <v>20</v>
      </c>
      <c r="K50" s="33">
        <v>18</v>
      </c>
      <c r="L50" s="34"/>
      <c r="M50" s="35">
        <f t="shared" si="2"/>
        <v>18</v>
      </c>
      <c r="N50" s="225"/>
      <c r="O50" s="225"/>
      <c r="P50" s="200"/>
      <c r="Q50" s="33">
        <v>20</v>
      </c>
      <c r="R50" s="34"/>
      <c r="S50" s="35">
        <f t="shared" si="3"/>
        <v>20</v>
      </c>
      <c r="T50" s="33">
        <v>18</v>
      </c>
      <c r="U50" s="34"/>
      <c r="V50" s="35">
        <f t="shared" si="4"/>
        <v>18</v>
      </c>
      <c r="W50" s="33">
        <v>26</v>
      </c>
      <c r="X50" s="34"/>
      <c r="Y50" s="35">
        <f t="shared" si="5"/>
        <v>26</v>
      </c>
      <c r="Z50" s="36"/>
      <c r="AA50" s="36"/>
      <c r="AB50" s="36"/>
      <c r="AC50" s="29" t="str">
        <f t="shared" si="6"/>
        <v xml:space="preserve"> </v>
      </c>
      <c r="AD50" s="30" t="str">
        <f t="shared" si="7"/>
        <v xml:space="preserve"> راسب  </v>
      </c>
      <c r="AE50" s="36"/>
    </row>
    <row r="51" spans="1:31" ht="39.9" customHeight="1" thickBot="1">
      <c r="A51" s="253" t="s">
        <v>30</v>
      </c>
      <c r="B51" s="236">
        <v>41</v>
      </c>
      <c r="C51" s="275" t="s">
        <v>457</v>
      </c>
      <c r="D51" s="31"/>
      <c r="E51" s="33">
        <v>50</v>
      </c>
      <c r="F51" s="34"/>
      <c r="G51" s="35">
        <f t="shared" si="0"/>
        <v>50</v>
      </c>
      <c r="H51" s="33">
        <v>46</v>
      </c>
      <c r="I51" s="34"/>
      <c r="J51" s="35">
        <f t="shared" si="1"/>
        <v>46</v>
      </c>
      <c r="K51" s="33">
        <v>47</v>
      </c>
      <c r="L51" s="34"/>
      <c r="M51" s="35">
        <f t="shared" si="2"/>
        <v>47</v>
      </c>
      <c r="N51" s="225"/>
      <c r="O51" s="225"/>
      <c r="P51" s="200"/>
      <c r="Q51" s="33">
        <v>44</v>
      </c>
      <c r="R51" s="34"/>
      <c r="S51" s="35">
        <f t="shared" si="3"/>
        <v>44</v>
      </c>
      <c r="T51" s="33">
        <v>50</v>
      </c>
      <c r="U51" s="34"/>
      <c r="V51" s="35">
        <f t="shared" si="4"/>
        <v>50</v>
      </c>
      <c r="W51" s="33">
        <v>46</v>
      </c>
      <c r="X51" s="34"/>
      <c r="Y51" s="35">
        <f t="shared" si="5"/>
        <v>46</v>
      </c>
      <c r="Z51" s="36"/>
      <c r="AA51" s="36"/>
      <c r="AB51" s="36"/>
      <c r="AC51" s="29" t="str">
        <f t="shared" si="6"/>
        <v xml:space="preserve"> </v>
      </c>
      <c r="AD51" s="30" t="str">
        <f t="shared" si="7"/>
        <v xml:space="preserve"> راسب  </v>
      </c>
      <c r="AE51" s="36"/>
    </row>
    <row r="52" spans="1:31" ht="39.9" customHeight="1" thickBot="1">
      <c r="A52" s="253" t="s">
        <v>30</v>
      </c>
      <c r="B52" s="237" t="s">
        <v>30</v>
      </c>
      <c r="C52" s="275" t="s">
        <v>458</v>
      </c>
      <c r="D52" s="31"/>
      <c r="E52" s="33">
        <v>43</v>
      </c>
      <c r="F52" s="34"/>
      <c r="G52" s="35">
        <f t="shared" si="0"/>
        <v>43</v>
      </c>
      <c r="H52" s="33">
        <v>48</v>
      </c>
      <c r="I52" s="34"/>
      <c r="J52" s="35">
        <f t="shared" si="1"/>
        <v>48</v>
      </c>
      <c r="K52" s="33">
        <v>38</v>
      </c>
      <c r="L52" s="34"/>
      <c r="M52" s="35">
        <f t="shared" si="2"/>
        <v>38</v>
      </c>
      <c r="N52" s="225"/>
      <c r="O52" s="225"/>
      <c r="P52" s="200"/>
      <c r="Q52" s="33">
        <v>40</v>
      </c>
      <c r="R52" s="34"/>
      <c r="S52" s="35">
        <f t="shared" si="3"/>
        <v>40</v>
      </c>
      <c r="T52" s="33">
        <v>45</v>
      </c>
      <c r="U52" s="34"/>
      <c r="V52" s="35">
        <f t="shared" si="4"/>
        <v>45</v>
      </c>
      <c r="W52" s="33">
        <v>40</v>
      </c>
      <c r="X52" s="34"/>
      <c r="Y52" s="35">
        <f t="shared" si="5"/>
        <v>40</v>
      </c>
      <c r="Z52" s="36"/>
      <c r="AA52" s="36"/>
      <c r="AB52" s="36"/>
      <c r="AC52" s="29" t="str">
        <f t="shared" si="6"/>
        <v xml:space="preserve"> </v>
      </c>
      <c r="AD52" s="30" t="str">
        <f t="shared" si="7"/>
        <v xml:space="preserve"> راسب  </v>
      </c>
      <c r="AE52" s="36"/>
    </row>
    <row r="53" spans="1:31" ht="39.9" customHeight="1" thickBot="1">
      <c r="A53" s="253" t="s">
        <v>30</v>
      </c>
      <c r="B53" s="237" t="s">
        <v>30</v>
      </c>
      <c r="C53" s="275" t="s">
        <v>459</v>
      </c>
      <c r="D53" s="31"/>
      <c r="E53" s="33">
        <v>36</v>
      </c>
      <c r="F53" s="34"/>
      <c r="G53" s="35">
        <f t="shared" si="0"/>
        <v>36</v>
      </c>
      <c r="H53" s="33">
        <v>16</v>
      </c>
      <c r="I53" s="34"/>
      <c r="J53" s="35">
        <f t="shared" si="1"/>
        <v>16</v>
      </c>
      <c r="K53" s="33">
        <v>29</v>
      </c>
      <c r="L53" s="34"/>
      <c r="M53" s="35">
        <f t="shared" si="2"/>
        <v>29</v>
      </c>
      <c r="N53" s="225"/>
      <c r="O53" s="225"/>
      <c r="P53" s="200"/>
      <c r="Q53" s="33">
        <v>24</v>
      </c>
      <c r="R53" s="34"/>
      <c r="S53" s="35">
        <f t="shared" si="3"/>
        <v>24</v>
      </c>
      <c r="T53" s="33">
        <v>36</v>
      </c>
      <c r="U53" s="34"/>
      <c r="V53" s="35">
        <f t="shared" si="4"/>
        <v>36</v>
      </c>
      <c r="W53" s="33">
        <v>23</v>
      </c>
      <c r="X53" s="34"/>
      <c r="Y53" s="35">
        <f t="shared" si="5"/>
        <v>23</v>
      </c>
      <c r="Z53" s="36"/>
      <c r="AA53" s="36"/>
      <c r="AB53" s="36"/>
      <c r="AC53" s="29" t="str">
        <f t="shared" si="6"/>
        <v xml:space="preserve"> </v>
      </c>
      <c r="AD53" s="30" t="str">
        <f t="shared" si="7"/>
        <v xml:space="preserve"> راسب  </v>
      </c>
      <c r="AE53" s="36"/>
    </row>
    <row r="54" spans="1:31" ht="39.9" customHeight="1" thickBot="1">
      <c r="A54" s="253" t="s">
        <v>30</v>
      </c>
      <c r="B54" s="237" t="s">
        <v>30</v>
      </c>
      <c r="C54" s="275" t="s">
        <v>460</v>
      </c>
      <c r="D54" s="31"/>
      <c r="E54" s="33">
        <v>50</v>
      </c>
      <c r="F54" s="34"/>
      <c r="G54" s="35">
        <f t="shared" si="0"/>
        <v>50</v>
      </c>
      <c r="H54" s="33">
        <v>49</v>
      </c>
      <c r="I54" s="34"/>
      <c r="J54" s="35">
        <f t="shared" si="1"/>
        <v>49</v>
      </c>
      <c r="K54" s="33">
        <v>37</v>
      </c>
      <c r="L54" s="34"/>
      <c r="M54" s="35">
        <f t="shared" si="2"/>
        <v>37</v>
      </c>
      <c r="N54" s="225"/>
      <c r="O54" s="225"/>
      <c r="P54" s="200"/>
      <c r="Q54" s="33">
        <v>41</v>
      </c>
      <c r="R54" s="34"/>
      <c r="S54" s="35">
        <f t="shared" si="3"/>
        <v>41</v>
      </c>
      <c r="T54" s="33">
        <v>49</v>
      </c>
      <c r="U54" s="34"/>
      <c r="V54" s="35">
        <f t="shared" si="4"/>
        <v>49</v>
      </c>
      <c r="W54" s="33">
        <v>45</v>
      </c>
      <c r="X54" s="34"/>
      <c r="Y54" s="35">
        <f t="shared" si="5"/>
        <v>45</v>
      </c>
      <c r="Z54" s="36"/>
      <c r="AA54" s="36"/>
      <c r="AB54" s="36"/>
      <c r="AC54" s="29" t="str">
        <f t="shared" si="6"/>
        <v xml:space="preserve"> </v>
      </c>
      <c r="AD54" s="30" t="str">
        <f t="shared" si="7"/>
        <v xml:space="preserve"> راسب  </v>
      </c>
      <c r="AE54" s="36"/>
    </row>
    <row r="55" spans="1:31" ht="39.9" customHeight="1" thickBot="1">
      <c r="A55" s="253" t="s">
        <v>30</v>
      </c>
      <c r="B55" s="237" t="s">
        <v>30</v>
      </c>
      <c r="C55" s="275" t="s">
        <v>461</v>
      </c>
      <c r="D55" s="31"/>
      <c r="E55" s="33">
        <v>45</v>
      </c>
      <c r="F55" s="34"/>
      <c r="G55" s="35">
        <f t="shared" si="0"/>
        <v>45</v>
      </c>
      <c r="H55" s="33">
        <v>39</v>
      </c>
      <c r="I55" s="34"/>
      <c r="J55" s="35">
        <f t="shared" si="1"/>
        <v>39</v>
      </c>
      <c r="K55" s="33">
        <v>46</v>
      </c>
      <c r="L55" s="34"/>
      <c r="M55" s="35">
        <f t="shared" si="2"/>
        <v>46</v>
      </c>
      <c r="N55" s="225"/>
      <c r="O55" s="225"/>
      <c r="P55" s="200"/>
      <c r="Q55" s="33">
        <v>35</v>
      </c>
      <c r="R55" s="34"/>
      <c r="S55" s="35">
        <f t="shared" si="3"/>
        <v>35</v>
      </c>
      <c r="T55" s="33">
        <v>44</v>
      </c>
      <c r="U55" s="34"/>
      <c r="V55" s="35">
        <f t="shared" si="4"/>
        <v>44</v>
      </c>
      <c r="W55" s="33">
        <v>41</v>
      </c>
      <c r="X55" s="34"/>
      <c r="Y55" s="35">
        <f t="shared" si="5"/>
        <v>41</v>
      </c>
      <c r="Z55" s="36"/>
      <c r="AA55" s="36"/>
      <c r="AB55" s="36"/>
      <c r="AC55" s="29" t="str">
        <f t="shared" si="6"/>
        <v xml:space="preserve"> </v>
      </c>
      <c r="AD55" s="30" t="str">
        <f t="shared" si="7"/>
        <v xml:space="preserve"> راسب  </v>
      </c>
      <c r="AE55" s="36"/>
    </row>
    <row r="56" spans="1:31" ht="39.9" customHeight="1" thickBot="1">
      <c r="A56" s="253" t="s">
        <v>30</v>
      </c>
      <c r="B56" s="237" t="s">
        <v>30</v>
      </c>
      <c r="C56" s="275" t="s">
        <v>462</v>
      </c>
      <c r="D56" s="31"/>
      <c r="E56" s="33">
        <v>27</v>
      </c>
      <c r="F56" s="34"/>
      <c r="G56" s="35">
        <f t="shared" si="0"/>
        <v>27</v>
      </c>
      <c r="H56" s="33">
        <v>26</v>
      </c>
      <c r="I56" s="34"/>
      <c r="J56" s="35">
        <f t="shared" si="1"/>
        <v>26</v>
      </c>
      <c r="K56" s="33">
        <v>16</v>
      </c>
      <c r="L56" s="34"/>
      <c r="M56" s="35">
        <f t="shared" si="2"/>
        <v>16</v>
      </c>
      <c r="N56" s="225"/>
      <c r="O56" s="225"/>
      <c r="P56" s="200"/>
      <c r="Q56" s="33">
        <v>26</v>
      </c>
      <c r="R56" s="34"/>
      <c r="S56" s="35">
        <f t="shared" si="3"/>
        <v>26</v>
      </c>
      <c r="T56" s="33">
        <v>23</v>
      </c>
      <c r="U56" s="34"/>
      <c r="V56" s="35">
        <f t="shared" si="4"/>
        <v>23</v>
      </c>
      <c r="W56" s="33">
        <v>15</v>
      </c>
      <c r="X56" s="34"/>
      <c r="Y56" s="35">
        <f t="shared" si="5"/>
        <v>15</v>
      </c>
      <c r="Z56" s="36"/>
      <c r="AA56" s="36"/>
      <c r="AB56" s="36"/>
      <c r="AC56" s="29" t="str">
        <f t="shared" si="6"/>
        <v xml:space="preserve"> </v>
      </c>
      <c r="AD56" s="30" t="str">
        <f t="shared" si="7"/>
        <v xml:space="preserve"> راسب  </v>
      </c>
      <c r="AE56" s="36"/>
    </row>
    <row r="57" spans="1:31" ht="39.9" customHeight="1" thickBot="1">
      <c r="A57" s="253" t="s">
        <v>30</v>
      </c>
      <c r="B57" s="237" t="s">
        <v>30</v>
      </c>
      <c r="C57" s="286" t="s">
        <v>463</v>
      </c>
      <c r="D57" s="31"/>
      <c r="E57" s="33">
        <v>50</v>
      </c>
      <c r="F57" s="34"/>
      <c r="G57" s="35">
        <f t="shared" si="0"/>
        <v>50</v>
      </c>
      <c r="H57" s="33">
        <v>50</v>
      </c>
      <c r="I57" s="34"/>
      <c r="J57" s="35">
        <f t="shared" si="1"/>
        <v>50</v>
      </c>
      <c r="K57" s="33">
        <v>46</v>
      </c>
      <c r="L57" s="34"/>
      <c r="M57" s="35">
        <f t="shared" si="2"/>
        <v>46</v>
      </c>
      <c r="N57" s="225"/>
      <c r="O57" s="225"/>
      <c r="P57" s="200"/>
      <c r="Q57" s="33">
        <v>49</v>
      </c>
      <c r="R57" s="34"/>
      <c r="S57" s="35">
        <f t="shared" si="3"/>
        <v>49</v>
      </c>
      <c r="T57" s="33">
        <v>50</v>
      </c>
      <c r="U57" s="34"/>
      <c r="V57" s="35">
        <f t="shared" si="4"/>
        <v>50</v>
      </c>
      <c r="W57" s="33">
        <v>45</v>
      </c>
      <c r="X57" s="34"/>
      <c r="Y57" s="35">
        <f t="shared" si="5"/>
        <v>45</v>
      </c>
      <c r="Z57" s="36"/>
      <c r="AA57" s="36"/>
      <c r="AB57" s="36"/>
      <c r="AC57" s="29" t="str">
        <f t="shared" si="6"/>
        <v xml:space="preserve"> </v>
      </c>
      <c r="AD57" s="30" t="str">
        <f t="shared" si="7"/>
        <v xml:space="preserve"> راسب  </v>
      </c>
      <c r="AE57" s="36"/>
    </row>
    <row r="58" spans="1:31" ht="39.9" customHeight="1" thickBot="1">
      <c r="A58" s="253" t="s">
        <v>30</v>
      </c>
      <c r="B58" s="237" t="s">
        <v>30</v>
      </c>
      <c r="C58" s="286" t="s">
        <v>464</v>
      </c>
      <c r="D58" s="31"/>
      <c r="E58" s="33">
        <v>23</v>
      </c>
      <c r="F58" s="34"/>
      <c r="G58" s="35">
        <f t="shared" si="0"/>
        <v>23</v>
      </c>
      <c r="H58" s="33">
        <v>26</v>
      </c>
      <c r="I58" s="34"/>
      <c r="J58" s="35">
        <f t="shared" si="1"/>
        <v>26</v>
      </c>
      <c r="K58" s="33">
        <v>13</v>
      </c>
      <c r="L58" s="34"/>
      <c r="M58" s="35">
        <f t="shared" si="2"/>
        <v>13</v>
      </c>
      <c r="N58" s="225"/>
      <c r="O58" s="225"/>
      <c r="P58" s="200"/>
      <c r="Q58" s="33">
        <v>30</v>
      </c>
      <c r="R58" s="34"/>
      <c r="S58" s="35">
        <f t="shared" si="3"/>
        <v>30</v>
      </c>
      <c r="T58" s="33">
        <v>15</v>
      </c>
      <c r="U58" s="34"/>
      <c r="V58" s="35">
        <f t="shared" si="4"/>
        <v>15</v>
      </c>
      <c r="W58" s="33">
        <v>28</v>
      </c>
      <c r="X58" s="34"/>
      <c r="Y58" s="35">
        <f t="shared" si="5"/>
        <v>28</v>
      </c>
      <c r="Z58" s="36"/>
      <c r="AA58" s="36"/>
      <c r="AB58" s="36"/>
      <c r="AC58" s="29" t="str">
        <f t="shared" si="6"/>
        <v xml:space="preserve"> </v>
      </c>
      <c r="AD58" s="30" t="str">
        <f t="shared" si="7"/>
        <v xml:space="preserve"> راسب  </v>
      </c>
      <c r="AE58" s="36"/>
    </row>
    <row r="59" spans="1:31" ht="39.9" customHeight="1" thickBot="1">
      <c r="A59" s="253" t="s">
        <v>30</v>
      </c>
      <c r="B59" s="237" t="s">
        <v>30</v>
      </c>
      <c r="C59" s="88"/>
      <c r="D59" s="31"/>
      <c r="E59" s="33"/>
      <c r="F59" s="34"/>
      <c r="G59" s="35">
        <f t="shared" si="0"/>
        <v>0</v>
      </c>
      <c r="H59" s="33"/>
      <c r="I59" s="34"/>
      <c r="J59" s="35">
        <f t="shared" si="1"/>
        <v>0</v>
      </c>
      <c r="K59" s="33"/>
      <c r="L59" s="34"/>
      <c r="M59" s="35">
        <f t="shared" si="2"/>
        <v>0</v>
      </c>
      <c r="N59" s="225"/>
      <c r="O59" s="225"/>
      <c r="P59" s="200"/>
      <c r="Q59" s="33"/>
      <c r="R59" s="34"/>
      <c r="S59" s="35">
        <f t="shared" si="3"/>
        <v>0</v>
      </c>
      <c r="T59" s="33"/>
      <c r="U59" s="34"/>
      <c r="V59" s="35">
        <f t="shared" si="4"/>
        <v>0</v>
      </c>
      <c r="W59" s="33"/>
      <c r="X59" s="34"/>
      <c r="Y59" s="35">
        <f t="shared" si="5"/>
        <v>0</v>
      </c>
      <c r="Z59" s="36"/>
      <c r="AA59" s="36"/>
      <c r="AB59" s="36"/>
      <c r="AC59" s="29" t="str">
        <f t="shared" si="6"/>
        <v xml:space="preserve"> </v>
      </c>
      <c r="AD59" s="30" t="str">
        <f t="shared" si="7"/>
        <v xml:space="preserve"> راسب  </v>
      </c>
      <c r="AE59" s="36"/>
    </row>
    <row r="60" spans="1:31" ht="39.9" customHeight="1" thickBot="1">
      <c r="A60" s="253" t="s">
        <v>30</v>
      </c>
      <c r="B60" s="237" t="s">
        <v>30</v>
      </c>
      <c r="C60" s="88"/>
      <c r="D60" s="31"/>
      <c r="E60" s="33"/>
      <c r="F60" s="34"/>
      <c r="G60" s="35">
        <f t="shared" si="0"/>
        <v>0</v>
      </c>
      <c r="H60" s="33"/>
      <c r="I60" s="34"/>
      <c r="J60" s="35">
        <f t="shared" si="1"/>
        <v>0</v>
      </c>
      <c r="K60" s="33"/>
      <c r="L60" s="34"/>
      <c r="M60" s="35">
        <f t="shared" si="2"/>
        <v>0</v>
      </c>
      <c r="N60" s="225"/>
      <c r="O60" s="225"/>
      <c r="P60" s="200"/>
      <c r="Q60" s="33"/>
      <c r="R60" s="34"/>
      <c r="S60" s="35">
        <f t="shared" si="3"/>
        <v>0</v>
      </c>
      <c r="T60" s="33"/>
      <c r="U60" s="34"/>
      <c r="V60" s="35">
        <f t="shared" si="4"/>
        <v>0</v>
      </c>
      <c r="W60" s="33"/>
      <c r="X60" s="34"/>
      <c r="Y60" s="35">
        <f t="shared" si="5"/>
        <v>0</v>
      </c>
      <c r="Z60" s="36"/>
      <c r="AA60" s="36"/>
      <c r="AB60" s="36"/>
      <c r="AC60" s="29" t="str">
        <f t="shared" si="6"/>
        <v xml:space="preserve"> </v>
      </c>
      <c r="AD60" s="30" t="str">
        <f t="shared" si="7"/>
        <v xml:space="preserve"> راسب  </v>
      </c>
      <c r="AE60" s="36"/>
    </row>
    <row r="61" spans="1:31" ht="39.9" customHeight="1" thickBot="1">
      <c r="A61" s="253" t="s">
        <v>30</v>
      </c>
      <c r="B61" s="237" t="s">
        <v>30</v>
      </c>
      <c r="C61" s="88"/>
      <c r="D61" s="31"/>
      <c r="E61" s="33"/>
      <c r="F61" s="34"/>
      <c r="G61" s="35">
        <f t="shared" si="0"/>
        <v>0</v>
      </c>
      <c r="H61" s="33"/>
      <c r="I61" s="34"/>
      <c r="J61" s="35">
        <f t="shared" si="1"/>
        <v>0</v>
      </c>
      <c r="K61" s="33"/>
      <c r="L61" s="34"/>
      <c r="M61" s="35">
        <f t="shared" si="2"/>
        <v>0</v>
      </c>
      <c r="N61" s="225"/>
      <c r="O61" s="225"/>
      <c r="P61" s="200"/>
      <c r="Q61" s="33"/>
      <c r="R61" s="34"/>
      <c r="S61" s="35">
        <f t="shared" si="3"/>
        <v>0</v>
      </c>
      <c r="T61" s="33"/>
      <c r="U61" s="34"/>
      <c r="V61" s="35">
        <f t="shared" si="4"/>
        <v>0</v>
      </c>
      <c r="W61" s="33"/>
      <c r="X61" s="34"/>
      <c r="Y61" s="35">
        <f t="shared" si="5"/>
        <v>0</v>
      </c>
      <c r="Z61" s="36"/>
      <c r="AA61" s="36"/>
      <c r="AB61" s="36"/>
      <c r="AC61" s="29" t="str">
        <f t="shared" si="6"/>
        <v xml:space="preserve"> </v>
      </c>
      <c r="AD61" s="30" t="str">
        <f t="shared" si="7"/>
        <v xml:space="preserve"> راسب  </v>
      </c>
      <c r="AE61" s="36"/>
    </row>
    <row r="62" spans="1:31" ht="39.9" customHeight="1" thickBot="1">
      <c r="A62" s="253" t="s">
        <v>30</v>
      </c>
      <c r="B62" s="237" t="s">
        <v>30</v>
      </c>
      <c r="C62" s="88"/>
      <c r="D62" s="31"/>
      <c r="E62" s="33"/>
      <c r="F62" s="34"/>
      <c r="G62" s="35">
        <f t="shared" si="0"/>
        <v>0</v>
      </c>
      <c r="H62" s="33"/>
      <c r="I62" s="34"/>
      <c r="J62" s="35">
        <f t="shared" si="1"/>
        <v>0</v>
      </c>
      <c r="K62" s="33"/>
      <c r="L62" s="34"/>
      <c r="M62" s="35">
        <f t="shared" si="2"/>
        <v>0</v>
      </c>
      <c r="N62" s="225"/>
      <c r="O62" s="225"/>
      <c r="P62" s="200"/>
      <c r="Q62" s="33"/>
      <c r="R62" s="34"/>
      <c r="S62" s="35">
        <f t="shared" si="3"/>
        <v>0</v>
      </c>
      <c r="T62" s="33"/>
      <c r="U62" s="34"/>
      <c r="V62" s="35">
        <f t="shared" si="4"/>
        <v>0</v>
      </c>
      <c r="W62" s="33"/>
      <c r="X62" s="34"/>
      <c r="Y62" s="35">
        <f t="shared" si="5"/>
        <v>0</v>
      </c>
      <c r="Z62" s="36"/>
      <c r="AA62" s="36"/>
      <c r="AB62" s="36"/>
      <c r="AC62" s="29" t="str">
        <f t="shared" si="6"/>
        <v xml:space="preserve"> </v>
      </c>
      <c r="AD62" s="30" t="str">
        <f t="shared" si="7"/>
        <v xml:space="preserve"> راسب  </v>
      </c>
      <c r="AE62" s="36"/>
    </row>
    <row r="63" spans="1:31" ht="39.9" customHeight="1" thickBot="1">
      <c r="A63" s="253" t="s">
        <v>30</v>
      </c>
      <c r="B63" s="237" t="s">
        <v>30</v>
      </c>
      <c r="C63" s="88"/>
      <c r="D63" s="31"/>
      <c r="E63" s="33"/>
      <c r="F63" s="34"/>
      <c r="G63" s="35">
        <f t="shared" si="0"/>
        <v>0</v>
      </c>
      <c r="H63" s="33"/>
      <c r="I63" s="34"/>
      <c r="J63" s="35">
        <f t="shared" si="1"/>
        <v>0</v>
      </c>
      <c r="K63" s="33"/>
      <c r="L63" s="34"/>
      <c r="M63" s="35">
        <f t="shared" si="2"/>
        <v>0</v>
      </c>
      <c r="N63" s="225"/>
      <c r="O63" s="225"/>
      <c r="P63" s="200"/>
      <c r="Q63" s="33"/>
      <c r="R63" s="34"/>
      <c r="S63" s="35">
        <f t="shared" si="3"/>
        <v>0</v>
      </c>
      <c r="T63" s="33"/>
      <c r="U63" s="34"/>
      <c r="V63" s="35">
        <f t="shared" si="4"/>
        <v>0</v>
      </c>
      <c r="W63" s="33"/>
      <c r="X63" s="34"/>
      <c r="Y63" s="35">
        <f t="shared" si="5"/>
        <v>0</v>
      </c>
      <c r="Z63" s="36"/>
      <c r="AA63" s="36"/>
      <c r="AB63" s="36"/>
      <c r="AC63" s="29" t="str">
        <f t="shared" si="6"/>
        <v xml:space="preserve"> </v>
      </c>
      <c r="AD63" s="30" t="str">
        <f t="shared" si="7"/>
        <v xml:space="preserve"> راسب  </v>
      </c>
      <c r="AE63" s="36"/>
    </row>
    <row r="64" spans="1:31" ht="39.9" customHeight="1" thickBot="1">
      <c r="A64" s="253" t="s">
        <v>30</v>
      </c>
      <c r="B64" s="237" t="s">
        <v>30</v>
      </c>
      <c r="C64" s="88"/>
      <c r="D64" s="31"/>
      <c r="E64" s="33"/>
      <c r="F64" s="34"/>
      <c r="G64" s="35">
        <f t="shared" si="0"/>
        <v>0</v>
      </c>
      <c r="H64" s="33"/>
      <c r="I64" s="34"/>
      <c r="J64" s="35">
        <f t="shared" si="1"/>
        <v>0</v>
      </c>
      <c r="K64" s="33"/>
      <c r="L64" s="34"/>
      <c r="M64" s="35">
        <f t="shared" si="2"/>
        <v>0</v>
      </c>
      <c r="N64" s="225"/>
      <c r="O64" s="225"/>
      <c r="P64" s="200"/>
      <c r="Q64" s="33"/>
      <c r="R64" s="34"/>
      <c r="S64" s="35">
        <f t="shared" si="3"/>
        <v>0</v>
      </c>
      <c r="T64" s="33"/>
      <c r="U64" s="34"/>
      <c r="V64" s="35">
        <f t="shared" si="4"/>
        <v>0</v>
      </c>
      <c r="W64" s="33"/>
      <c r="X64" s="34"/>
      <c r="Y64" s="35">
        <f t="shared" si="5"/>
        <v>0</v>
      </c>
      <c r="Z64" s="36"/>
      <c r="AA64" s="36"/>
      <c r="AB64" s="36"/>
      <c r="AC64" s="29" t="str">
        <f t="shared" si="6"/>
        <v xml:space="preserve"> </v>
      </c>
      <c r="AD64" s="30" t="str">
        <f t="shared" si="7"/>
        <v xml:space="preserve"> راسب  </v>
      </c>
      <c r="AE64" s="36"/>
    </row>
    <row r="65" spans="1:31" ht="39.9" customHeight="1" thickBot="1">
      <c r="A65" s="253" t="s">
        <v>30</v>
      </c>
      <c r="B65" s="237" t="s">
        <v>30</v>
      </c>
      <c r="C65" s="88"/>
      <c r="D65" s="31"/>
      <c r="E65" s="33"/>
      <c r="F65" s="34"/>
      <c r="G65" s="35">
        <f t="shared" si="0"/>
        <v>0</v>
      </c>
      <c r="H65" s="33"/>
      <c r="I65" s="34"/>
      <c r="J65" s="35">
        <f t="shared" si="1"/>
        <v>0</v>
      </c>
      <c r="K65" s="33"/>
      <c r="L65" s="34"/>
      <c r="M65" s="35">
        <f t="shared" si="2"/>
        <v>0</v>
      </c>
      <c r="N65" s="225"/>
      <c r="O65" s="225"/>
      <c r="P65" s="200"/>
      <c r="Q65" s="33"/>
      <c r="R65" s="34"/>
      <c r="S65" s="35">
        <f t="shared" si="3"/>
        <v>0</v>
      </c>
      <c r="T65" s="33"/>
      <c r="U65" s="34"/>
      <c r="V65" s="35">
        <f t="shared" si="4"/>
        <v>0</v>
      </c>
      <c r="W65" s="33"/>
      <c r="X65" s="34"/>
      <c r="Y65" s="35">
        <f t="shared" si="5"/>
        <v>0</v>
      </c>
      <c r="Z65" s="36"/>
      <c r="AA65" s="36"/>
      <c r="AB65" s="36"/>
      <c r="AC65" s="29" t="str">
        <f t="shared" si="6"/>
        <v xml:space="preserve"> </v>
      </c>
      <c r="AD65" s="30" t="str">
        <f t="shared" si="7"/>
        <v xml:space="preserve"> راسب  </v>
      </c>
      <c r="AE65" s="36"/>
    </row>
    <row r="66" spans="1:31" ht="39.9" customHeight="1" thickBot="1">
      <c r="A66" s="253" t="s">
        <v>30</v>
      </c>
      <c r="B66" s="237" t="s">
        <v>30</v>
      </c>
      <c r="C66" s="88"/>
      <c r="D66" s="31"/>
      <c r="E66" s="33"/>
      <c r="F66" s="34"/>
      <c r="G66" s="35">
        <f t="shared" si="0"/>
        <v>0</v>
      </c>
      <c r="H66" s="33"/>
      <c r="I66" s="34"/>
      <c r="J66" s="35">
        <f t="shared" si="1"/>
        <v>0</v>
      </c>
      <c r="K66" s="33"/>
      <c r="L66" s="34"/>
      <c r="M66" s="35">
        <f t="shared" si="2"/>
        <v>0</v>
      </c>
      <c r="N66" s="225"/>
      <c r="O66" s="225"/>
      <c r="P66" s="200"/>
      <c r="Q66" s="33"/>
      <c r="R66" s="34"/>
      <c r="S66" s="35">
        <f t="shared" si="3"/>
        <v>0</v>
      </c>
      <c r="T66" s="33"/>
      <c r="U66" s="34"/>
      <c r="V66" s="35">
        <f t="shared" si="4"/>
        <v>0</v>
      </c>
      <c r="W66" s="33"/>
      <c r="X66" s="34"/>
      <c r="Y66" s="35">
        <f t="shared" si="5"/>
        <v>0</v>
      </c>
      <c r="Z66" s="36"/>
      <c r="AA66" s="36"/>
      <c r="AB66" s="36"/>
      <c r="AC66" s="29" t="str">
        <f t="shared" si="6"/>
        <v xml:space="preserve"> </v>
      </c>
      <c r="AD66" s="30" t="str">
        <f t="shared" si="7"/>
        <v xml:space="preserve"> راسب  </v>
      </c>
      <c r="AE66" s="36"/>
    </row>
    <row r="67" spans="1:31" ht="39.9" customHeight="1" thickBot="1">
      <c r="A67" s="253" t="s">
        <v>30</v>
      </c>
      <c r="B67" s="237" t="s">
        <v>30</v>
      </c>
      <c r="C67" s="88"/>
      <c r="D67" s="31"/>
      <c r="E67" s="33"/>
      <c r="F67" s="34"/>
      <c r="G67" s="35">
        <f t="shared" si="0"/>
        <v>0</v>
      </c>
      <c r="H67" s="33"/>
      <c r="I67" s="34"/>
      <c r="J67" s="35">
        <f t="shared" si="1"/>
        <v>0</v>
      </c>
      <c r="K67" s="33"/>
      <c r="L67" s="34"/>
      <c r="M67" s="35">
        <f t="shared" si="2"/>
        <v>0</v>
      </c>
      <c r="N67" s="225"/>
      <c r="O67" s="225"/>
      <c r="P67" s="200"/>
      <c r="Q67" s="33"/>
      <c r="R67" s="34"/>
      <c r="S67" s="35">
        <f t="shared" si="3"/>
        <v>0</v>
      </c>
      <c r="T67" s="33"/>
      <c r="U67" s="34"/>
      <c r="V67" s="35">
        <f t="shared" si="4"/>
        <v>0</v>
      </c>
      <c r="W67" s="33"/>
      <c r="X67" s="34"/>
      <c r="Y67" s="35">
        <f t="shared" si="5"/>
        <v>0</v>
      </c>
      <c r="Z67" s="36"/>
      <c r="AA67" s="36"/>
      <c r="AB67" s="36"/>
      <c r="AC67" s="29" t="str">
        <f t="shared" si="6"/>
        <v xml:space="preserve"> </v>
      </c>
      <c r="AD67" s="30" t="str">
        <f t="shared" si="7"/>
        <v xml:space="preserve"> راسب  </v>
      </c>
      <c r="AE67" s="36"/>
    </row>
    <row r="68" spans="1:31" ht="39.9" customHeight="1" thickBot="1">
      <c r="A68" s="253" t="s">
        <v>30</v>
      </c>
      <c r="B68" s="237" t="s">
        <v>30</v>
      </c>
      <c r="C68" s="88"/>
      <c r="D68" s="31"/>
      <c r="E68" s="33"/>
      <c r="F68" s="34"/>
      <c r="G68" s="35">
        <f t="shared" si="0"/>
        <v>0</v>
      </c>
      <c r="H68" s="33"/>
      <c r="I68" s="34"/>
      <c r="J68" s="35">
        <f t="shared" si="1"/>
        <v>0</v>
      </c>
      <c r="K68" s="33"/>
      <c r="L68" s="34"/>
      <c r="M68" s="35">
        <f t="shared" si="2"/>
        <v>0</v>
      </c>
      <c r="N68" s="225"/>
      <c r="O68" s="225"/>
      <c r="P68" s="200"/>
      <c r="Q68" s="33"/>
      <c r="R68" s="34"/>
      <c r="S68" s="35">
        <f t="shared" si="3"/>
        <v>0</v>
      </c>
      <c r="T68" s="33"/>
      <c r="U68" s="34"/>
      <c r="V68" s="35">
        <f t="shared" si="4"/>
        <v>0</v>
      </c>
      <c r="W68" s="33"/>
      <c r="X68" s="34"/>
      <c r="Y68" s="35">
        <f t="shared" si="5"/>
        <v>0</v>
      </c>
      <c r="Z68" s="36"/>
      <c r="AA68" s="36"/>
      <c r="AB68" s="36"/>
      <c r="AC68" s="29" t="str">
        <f t="shared" si="6"/>
        <v xml:space="preserve"> </v>
      </c>
      <c r="AD68" s="30" t="str">
        <f t="shared" si="7"/>
        <v xml:space="preserve"> راسب  </v>
      </c>
      <c r="AE68" s="36"/>
    </row>
    <row r="69" spans="1:31" ht="39.9" customHeight="1" thickBot="1">
      <c r="A69" s="253" t="s">
        <v>30</v>
      </c>
      <c r="B69" s="237" t="s">
        <v>30</v>
      </c>
      <c r="C69" s="88"/>
      <c r="D69" s="31"/>
      <c r="E69" s="33"/>
      <c r="F69" s="34"/>
      <c r="G69" s="35">
        <f t="shared" si="0"/>
        <v>0</v>
      </c>
      <c r="H69" s="33"/>
      <c r="I69" s="34"/>
      <c r="J69" s="35">
        <f t="shared" si="1"/>
        <v>0</v>
      </c>
      <c r="K69" s="33"/>
      <c r="L69" s="34"/>
      <c r="M69" s="35">
        <f t="shared" si="2"/>
        <v>0</v>
      </c>
      <c r="N69" s="225"/>
      <c r="O69" s="225"/>
      <c r="P69" s="200"/>
      <c r="Q69" s="33"/>
      <c r="R69" s="34"/>
      <c r="S69" s="35">
        <f t="shared" si="3"/>
        <v>0</v>
      </c>
      <c r="T69" s="33"/>
      <c r="U69" s="34"/>
      <c r="V69" s="35">
        <f t="shared" si="4"/>
        <v>0</v>
      </c>
      <c r="W69" s="33"/>
      <c r="X69" s="34"/>
      <c r="Y69" s="35">
        <f t="shared" si="5"/>
        <v>0</v>
      </c>
      <c r="Z69" s="36"/>
      <c r="AA69" s="36"/>
      <c r="AB69" s="36"/>
      <c r="AC69" s="29" t="str">
        <f t="shared" si="6"/>
        <v xml:space="preserve"> </v>
      </c>
      <c r="AD69" s="30" t="str">
        <f t="shared" si="7"/>
        <v xml:space="preserve"> راسب  </v>
      </c>
      <c r="AE69" s="36"/>
    </row>
    <row r="70" spans="1:31" ht="39.9" customHeight="1" thickBot="1">
      <c r="A70" s="253" t="s">
        <v>30</v>
      </c>
      <c r="B70" s="237" t="s">
        <v>30</v>
      </c>
      <c r="C70" s="88"/>
      <c r="D70" s="31"/>
      <c r="E70" s="33"/>
      <c r="F70" s="34"/>
      <c r="G70" s="35">
        <f t="shared" si="0"/>
        <v>0</v>
      </c>
      <c r="H70" s="33"/>
      <c r="I70" s="34"/>
      <c r="J70" s="35">
        <f t="shared" si="1"/>
        <v>0</v>
      </c>
      <c r="K70" s="33"/>
      <c r="L70" s="34"/>
      <c r="M70" s="35">
        <f t="shared" si="2"/>
        <v>0</v>
      </c>
      <c r="N70" s="225"/>
      <c r="O70" s="225"/>
      <c r="P70" s="200"/>
      <c r="Q70" s="33"/>
      <c r="R70" s="34"/>
      <c r="S70" s="35">
        <f t="shared" si="3"/>
        <v>0</v>
      </c>
      <c r="T70" s="33"/>
      <c r="U70" s="34"/>
      <c r="V70" s="35">
        <f t="shared" si="4"/>
        <v>0</v>
      </c>
      <c r="W70" s="33"/>
      <c r="X70" s="34"/>
      <c r="Y70" s="35">
        <f t="shared" si="5"/>
        <v>0</v>
      </c>
      <c r="Z70" s="36"/>
      <c r="AA70" s="36"/>
      <c r="AB70" s="36"/>
      <c r="AC70" s="29" t="str">
        <f t="shared" si="6"/>
        <v xml:space="preserve"> </v>
      </c>
      <c r="AD70" s="30" t="str">
        <f t="shared" si="7"/>
        <v xml:space="preserve"> راسب  </v>
      </c>
      <c r="AE70" s="36"/>
    </row>
    <row r="71" spans="1:31" ht="39.9" customHeight="1" thickBot="1">
      <c r="A71" s="253" t="s">
        <v>30</v>
      </c>
      <c r="B71" s="237" t="s">
        <v>30</v>
      </c>
      <c r="C71" s="88"/>
      <c r="D71" s="31"/>
      <c r="E71" s="33"/>
      <c r="F71" s="34"/>
      <c r="G71" s="35">
        <f t="shared" si="0"/>
        <v>0</v>
      </c>
      <c r="H71" s="33"/>
      <c r="I71" s="34"/>
      <c r="J71" s="35">
        <f t="shared" si="1"/>
        <v>0</v>
      </c>
      <c r="K71" s="33"/>
      <c r="L71" s="34"/>
      <c r="M71" s="35">
        <f t="shared" si="2"/>
        <v>0</v>
      </c>
      <c r="N71" s="225"/>
      <c r="O71" s="225"/>
      <c r="P71" s="200"/>
      <c r="Q71" s="33"/>
      <c r="R71" s="34"/>
      <c r="S71" s="35">
        <f t="shared" si="3"/>
        <v>0</v>
      </c>
      <c r="T71" s="33"/>
      <c r="U71" s="34"/>
      <c r="V71" s="35">
        <f t="shared" si="4"/>
        <v>0</v>
      </c>
      <c r="W71" s="33"/>
      <c r="X71" s="34"/>
      <c r="Y71" s="35">
        <f t="shared" si="5"/>
        <v>0</v>
      </c>
      <c r="Z71" s="36"/>
      <c r="AA71" s="36"/>
      <c r="AB71" s="36"/>
      <c r="AC71" s="29" t="str">
        <f t="shared" si="6"/>
        <v xml:space="preserve"> </v>
      </c>
      <c r="AD71" s="30" t="str">
        <f t="shared" si="7"/>
        <v xml:space="preserve"> راسب  </v>
      </c>
      <c r="AE71" s="36"/>
    </row>
    <row r="72" spans="1:31" ht="39.9" customHeight="1" thickBot="1">
      <c r="A72" s="253" t="s">
        <v>30</v>
      </c>
      <c r="B72" s="237" t="s">
        <v>30</v>
      </c>
      <c r="C72" s="88"/>
      <c r="D72" s="31"/>
      <c r="E72" s="33"/>
      <c r="F72" s="34"/>
      <c r="G72" s="35">
        <f t="shared" si="0"/>
        <v>0</v>
      </c>
      <c r="H72" s="33"/>
      <c r="I72" s="34"/>
      <c r="J72" s="35">
        <f t="shared" si="1"/>
        <v>0</v>
      </c>
      <c r="K72" s="33"/>
      <c r="L72" s="34"/>
      <c r="M72" s="35">
        <f t="shared" si="2"/>
        <v>0</v>
      </c>
      <c r="N72" s="225"/>
      <c r="O72" s="225"/>
      <c r="P72" s="200"/>
      <c r="Q72" s="33"/>
      <c r="R72" s="34"/>
      <c r="S72" s="35">
        <f t="shared" si="3"/>
        <v>0</v>
      </c>
      <c r="T72" s="33"/>
      <c r="U72" s="34"/>
      <c r="V72" s="35">
        <f t="shared" si="4"/>
        <v>0</v>
      </c>
      <c r="W72" s="33"/>
      <c r="X72" s="34"/>
      <c r="Y72" s="35">
        <f t="shared" si="5"/>
        <v>0</v>
      </c>
      <c r="Z72" s="36"/>
      <c r="AA72" s="36"/>
      <c r="AB72" s="36"/>
      <c r="AC72" s="29" t="str">
        <f t="shared" si="6"/>
        <v xml:space="preserve"> </v>
      </c>
      <c r="AD72" s="30" t="str">
        <f t="shared" si="7"/>
        <v xml:space="preserve"> راسب  </v>
      </c>
      <c r="AE72" s="36"/>
    </row>
    <row r="73" spans="1:31" ht="39.9" customHeight="1" thickBot="1">
      <c r="A73" s="253" t="s">
        <v>30</v>
      </c>
      <c r="B73" s="237" t="s">
        <v>30</v>
      </c>
      <c r="C73" s="88"/>
      <c r="D73" s="31"/>
      <c r="E73" s="33"/>
      <c r="F73" s="34"/>
      <c r="G73" s="35">
        <f t="shared" si="0"/>
        <v>0</v>
      </c>
      <c r="H73" s="33"/>
      <c r="I73" s="34"/>
      <c r="J73" s="35">
        <f t="shared" si="1"/>
        <v>0</v>
      </c>
      <c r="K73" s="33"/>
      <c r="L73" s="34"/>
      <c r="M73" s="35">
        <f t="shared" si="2"/>
        <v>0</v>
      </c>
      <c r="N73" s="225"/>
      <c r="O73" s="225"/>
      <c r="P73" s="200"/>
      <c r="Q73" s="33"/>
      <c r="R73" s="34"/>
      <c r="S73" s="35">
        <f t="shared" si="3"/>
        <v>0</v>
      </c>
      <c r="T73" s="33"/>
      <c r="U73" s="34"/>
      <c r="V73" s="35">
        <f t="shared" si="4"/>
        <v>0</v>
      </c>
      <c r="W73" s="33"/>
      <c r="X73" s="34"/>
      <c r="Y73" s="35">
        <f t="shared" si="5"/>
        <v>0</v>
      </c>
      <c r="Z73" s="36"/>
      <c r="AA73" s="36"/>
      <c r="AB73" s="36"/>
      <c r="AC73" s="29" t="str">
        <f t="shared" si="6"/>
        <v xml:space="preserve"> </v>
      </c>
      <c r="AD73" s="30" t="str">
        <f t="shared" si="7"/>
        <v xml:space="preserve"> راسب  </v>
      </c>
      <c r="AE73" s="36"/>
    </row>
    <row r="74" spans="1:31" ht="39.9" customHeight="1" thickBot="1">
      <c r="A74" s="253" t="s">
        <v>30</v>
      </c>
      <c r="B74" s="237" t="s">
        <v>30</v>
      </c>
      <c r="C74" s="88"/>
      <c r="D74" s="31"/>
      <c r="E74" s="33"/>
      <c r="F74" s="34"/>
      <c r="G74" s="35">
        <f t="shared" si="0"/>
        <v>0</v>
      </c>
      <c r="H74" s="33"/>
      <c r="I74" s="34"/>
      <c r="J74" s="35">
        <f t="shared" si="1"/>
        <v>0</v>
      </c>
      <c r="K74" s="33"/>
      <c r="L74" s="34"/>
      <c r="M74" s="35">
        <f t="shared" si="2"/>
        <v>0</v>
      </c>
      <c r="N74" s="225"/>
      <c r="O74" s="225"/>
      <c r="P74" s="200"/>
      <c r="Q74" s="33"/>
      <c r="R74" s="34"/>
      <c r="S74" s="35">
        <f t="shared" si="3"/>
        <v>0</v>
      </c>
      <c r="T74" s="33"/>
      <c r="U74" s="34"/>
      <c r="V74" s="35">
        <f t="shared" si="4"/>
        <v>0</v>
      </c>
      <c r="W74" s="33"/>
      <c r="X74" s="34"/>
      <c r="Y74" s="35">
        <f t="shared" si="5"/>
        <v>0</v>
      </c>
      <c r="Z74" s="36"/>
      <c r="AA74" s="36"/>
      <c r="AB74" s="36"/>
      <c r="AC74" s="29" t="str">
        <f t="shared" si="6"/>
        <v xml:space="preserve"> </v>
      </c>
      <c r="AD74" s="30" t="str">
        <f t="shared" si="7"/>
        <v xml:space="preserve"> راسب  </v>
      </c>
      <c r="AE74" s="36"/>
    </row>
    <row r="75" spans="1:31" ht="39.9" customHeight="1" thickBot="1">
      <c r="A75" s="253" t="s">
        <v>30</v>
      </c>
      <c r="B75" s="237" t="s">
        <v>30</v>
      </c>
      <c r="C75" s="88"/>
      <c r="D75" s="31"/>
      <c r="E75" s="33"/>
      <c r="F75" s="34"/>
      <c r="G75" s="35">
        <f t="shared" si="0"/>
        <v>0</v>
      </c>
      <c r="H75" s="33"/>
      <c r="I75" s="34"/>
      <c r="J75" s="35">
        <f t="shared" si="1"/>
        <v>0</v>
      </c>
      <c r="K75" s="33"/>
      <c r="L75" s="34"/>
      <c r="M75" s="35">
        <f t="shared" si="2"/>
        <v>0</v>
      </c>
      <c r="N75" s="225"/>
      <c r="O75" s="225"/>
      <c r="P75" s="200"/>
      <c r="Q75" s="33"/>
      <c r="R75" s="34"/>
      <c r="S75" s="35">
        <f t="shared" si="3"/>
        <v>0</v>
      </c>
      <c r="T75" s="33"/>
      <c r="U75" s="34"/>
      <c r="V75" s="35">
        <f t="shared" si="4"/>
        <v>0</v>
      </c>
      <c r="W75" s="33"/>
      <c r="X75" s="34"/>
      <c r="Y75" s="35">
        <f t="shared" si="5"/>
        <v>0</v>
      </c>
      <c r="Z75" s="36"/>
      <c r="AA75" s="36"/>
      <c r="AB75" s="36"/>
      <c r="AC75" s="29" t="str">
        <f t="shared" si="6"/>
        <v xml:space="preserve"> </v>
      </c>
      <c r="AD75" s="30" t="str">
        <f t="shared" si="7"/>
        <v xml:space="preserve"> راسب  </v>
      </c>
      <c r="AE75" s="36"/>
    </row>
    <row r="76" spans="1:31" ht="39.9" customHeight="1" thickBot="1">
      <c r="A76" s="253" t="s">
        <v>30</v>
      </c>
      <c r="B76" s="237" t="s">
        <v>30</v>
      </c>
      <c r="C76" s="88"/>
      <c r="D76" s="31"/>
      <c r="E76" s="33"/>
      <c r="F76" s="34"/>
      <c r="G76" s="35">
        <f t="shared" si="0"/>
        <v>0</v>
      </c>
      <c r="H76" s="33"/>
      <c r="I76" s="34"/>
      <c r="J76" s="35">
        <f t="shared" si="1"/>
        <v>0</v>
      </c>
      <c r="K76" s="33"/>
      <c r="L76" s="34"/>
      <c r="M76" s="35">
        <f t="shared" si="2"/>
        <v>0</v>
      </c>
      <c r="N76" s="225"/>
      <c r="O76" s="225"/>
      <c r="P76" s="200"/>
      <c r="Q76" s="33"/>
      <c r="R76" s="34"/>
      <c r="S76" s="35">
        <f t="shared" si="3"/>
        <v>0</v>
      </c>
      <c r="T76" s="33"/>
      <c r="U76" s="34"/>
      <c r="V76" s="35">
        <f t="shared" si="4"/>
        <v>0</v>
      </c>
      <c r="W76" s="33"/>
      <c r="X76" s="34"/>
      <c r="Y76" s="35">
        <f t="shared" si="5"/>
        <v>0</v>
      </c>
      <c r="Z76" s="36"/>
      <c r="AA76" s="36"/>
      <c r="AB76" s="36"/>
      <c r="AC76" s="29" t="str">
        <f t="shared" si="6"/>
        <v xml:space="preserve"> </v>
      </c>
      <c r="AD76" s="30" t="str">
        <f t="shared" si="7"/>
        <v xml:space="preserve"> راسب  </v>
      </c>
      <c r="AE76" s="36"/>
    </row>
    <row r="77" spans="1:31" ht="39.9" customHeight="1" thickBot="1">
      <c r="A77" s="253" t="s">
        <v>30</v>
      </c>
      <c r="B77" s="237" t="s">
        <v>30</v>
      </c>
      <c r="C77" s="88"/>
      <c r="D77" s="31"/>
      <c r="E77" s="33"/>
      <c r="F77" s="34"/>
      <c r="G77" s="35">
        <f t="shared" ref="G77:G140" si="8">E77+F77</f>
        <v>0</v>
      </c>
      <c r="H77" s="33"/>
      <c r="I77" s="34"/>
      <c r="J77" s="35">
        <f t="shared" ref="J77:J140" si="9">H77+I77</f>
        <v>0</v>
      </c>
      <c r="K77" s="33"/>
      <c r="L77" s="34"/>
      <c r="M77" s="35">
        <f t="shared" ref="M77:M140" si="10">K77+L77</f>
        <v>0</v>
      </c>
      <c r="N77" s="225"/>
      <c r="O77" s="225"/>
      <c r="P77" s="200"/>
      <c r="Q77" s="33"/>
      <c r="R77" s="34"/>
      <c r="S77" s="35">
        <f t="shared" ref="S77:S140" si="11">Q77+R77</f>
        <v>0</v>
      </c>
      <c r="T77" s="33"/>
      <c r="U77" s="34"/>
      <c r="V77" s="35">
        <f t="shared" ref="V77:V140" si="12">T77+U77</f>
        <v>0</v>
      </c>
      <c r="W77" s="33"/>
      <c r="X77" s="34"/>
      <c r="Y77" s="35">
        <f t="shared" ref="Y77:Y140" si="13">W77+X77</f>
        <v>0</v>
      </c>
      <c r="Z77" s="36"/>
      <c r="AA77" s="36"/>
      <c r="AB77" s="36"/>
      <c r="AC77" s="29" t="str">
        <f t="shared" ref="AC77:AC140" si="14">IF(AND(G77&gt;=50,J77&gt;=50,M77&gt;=50,S77&gt;=50,V77&gt;=50,Y77&gt;=50),SUM(AB77,AA77,Z77,Y77,V77,S77,M77,J77,G77)," ")</f>
        <v xml:space="preserve"> </v>
      </c>
      <c r="AD77" s="30" t="str">
        <f t="shared" ref="AD77:AD140" si="15">IF(AND(Y77&gt;=50,V77&gt;=50,S77&gt;=50,M77&gt;=50,J77&gt;=50,G77&gt;=50)," ناجح"," راسب  ")</f>
        <v xml:space="preserve"> راسب  </v>
      </c>
      <c r="AE77" s="36"/>
    </row>
    <row r="78" spans="1:31" ht="39.9" customHeight="1" thickBot="1">
      <c r="A78" s="253" t="s">
        <v>30</v>
      </c>
      <c r="B78" s="237" t="s">
        <v>30</v>
      </c>
      <c r="C78" s="88"/>
      <c r="D78" s="31"/>
      <c r="E78" s="33"/>
      <c r="F78" s="34"/>
      <c r="G78" s="35">
        <f t="shared" si="8"/>
        <v>0</v>
      </c>
      <c r="H78" s="33"/>
      <c r="I78" s="34"/>
      <c r="J78" s="35">
        <f t="shared" si="9"/>
        <v>0</v>
      </c>
      <c r="K78" s="33"/>
      <c r="L78" s="34"/>
      <c r="M78" s="35">
        <f t="shared" si="10"/>
        <v>0</v>
      </c>
      <c r="N78" s="225"/>
      <c r="O78" s="225"/>
      <c r="P78" s="200"/>
      <c r="Q78" s="33"/>
      <c r="R78" s="34"/>
      <c r="S78" s="35">
        <f t="shared" si="11"/>
        <v>0</v>
      </c>
      <c r="T78" s="33"/>
      <c r="U78" s="34"/>
      <c r="V78" s="35">
        <f t="shared" si="12"/>
        <v>0</v>
      </c>
      <c r="W78" s="33"/>
      <c r="X78" s="34"/>
      <c r="Y78" s="35">
        <f t="shared" si="13"/>
        <v>0</v>
      </c>
      <c r="Z78" s="36"/>
      <c r="AA78" s="36"/>
      <c r="AB78" s="36"/>
      <c r="AC78" s="29" t="str">
        <f t="shared" si="14"/>
        <v xml:space="preserve"> </v>
      </c>
      <c r="AD78" s="30" t="str">
        <f t="shared" si="15"/>
        <v xml:space="preserve"> راسب  </v>
      </c>
      <c r="AE78" s="36"/>
    </row>
    <row r="79" spans="1:31" ht="39.9" customHeight="1" thickBot="1">
      <c r="A79" s="253" t="s">
        <v>30</v>
      </c>
      <c r="B79" s="237" t="s">
        <v>30</v>
      </c>
      <c r="C79" s="88"/>
      <c r="D79" s="31"/>
      <c r="E79" s="33"/>
      <c r="F79" s="34"/>
      <c r="G79" s="35">
        <f t="shared" si="8"/>
        <v>0</v>
      </c>
      <c r="H79" s="33"/>
      <c r="I79" s="34"/>
      <c r="J79" s="35">
        <f t="shared" si="9"/>
        <v>0</v>
      </c>
      <c r="K79" s="33"/>
      <c r="L79" s="34"/>
      <c r="M79" s="35">
        <f t="shared" si="10"/>
        <v>0</v>
      </c>
      <c r="N79" s="225"/>
      <c r="O79" s="225"/>
      <c r="P79" s="200"/>
      <c r="Q79" s="33"/>
      <c r="R79" s="34"/>
      <c r="S79" s="35">
        <f t="shared" si="11"/>
        <v>0</v>
      </c>
      <c r="T79" s="33"/>
      <c r="U79" s="34"/>
      <c r="V79" s="35">
        <f t="shared" si="12"/>
        <v>0</v>
      </c>
      <c r="W79" s="33"/>
      <c r="X79" s="34"/>
      <c r="Y79" s="35">
        <f t="shared" si="13"/>
        <v>0</v>
      </c>
      <c r="Z79" s="36"/>
      <c r="AA79" s="36"/>
      <c r="AB79" s="36"/>
      <c r="AC79" s="29" t="str">
        <f t="shared" si="14"/>
        <v xml:space="preserve"> </v>
      </c>
      <c r="AD79" s="30" t="str">
        <f t="shared" si="15"/>
        <v xml:space="preserve"> راسب  </v>
      </c>
      <c r="AE79" s="36"/>
    </row>
    <row r="80" spans="1:31" ht="39.9" customHeight="1" thickBot="1">
      <c r="A80" s="253" t="s">
        <v>30</v>
      </c>
      <c r="B80" s="237" t="s">
        <v>30</v>
      </c>
      <c r="C80" s="88"/>
      <c r="D80" s="31"/>
      <c r="E80" s="33"/>
      <c r="F80" s="34"/>
      <c r="G80" s="35">
        <f t="shared" si="8"/>
        <v>0</v>
      </c>
      <c r="H80" s="33"/>
      <c r="I80" s="34"/>
      <c r="J80" s="35">
        <f t="shared" si="9"/>
        <v>0</v>
      </c>
      <c r="K80" s="33"/>
      <c r="L80" s="34"/>
      <c r="M80" s="35">
        <f t="shared" si="10"/>
        <v>0</v>
      </c>
      <c r="N80" s="225"/>
      <c r="O80" s="225"/>
      <c r="P80" s="200"/>
      <c r="Q80" s="33"/>
      <c r="R80" s="34"/>
      <c r="S80" s="35">
        <f t="shared" si="11"/>
        <v>0</v>
      </c>
      <c r="T80" s="33"/>
      <c r="U80" s="34"/>
      <c r="V80" s="35">
        <f t="shared" si="12"/>
        <v>0</v>
      </c>
      <c r="W80" s="33"/>
      <c r="X80" s="34"/>
      <c r="Y80" s="35">
        <f t="shared" si="13"/>
        <v>0</v>
      </c>
      <c r="Z80" s="36"/>
      <c r="AA80" s="36"/>
      <c r="AB80" s="36"/>
      <c r="AC80" s="29" t="str">
        <f t="shared" si="14"/>
        <v xml:space="preserve"> </v>
      </c>
      <c r="AD80" s="30" t="str">
        <f t="shared" si="15"/>
        <v xml:space="preserve"> راسب  </v>
      </c>
      <c r="AE80" s="36"/>
    </row>
    <row r="81" spans="1:31" ht="39.9" customHeight="1" thickBot="1">
      <c r="A81" s="253" t="s">
        <v>30</v>
      </c>
      <c r="B81" s="237" t="s">
        <v>30</v>
      </c>
      <c r="C81" s="88"/>
      <c r="D81" s="31"/>
      <c r="E81" s="33"/>
      <c r="F81" s="34"/>
      <c r="G81" s="35">
        <f t="shared" si="8"/>
        <v>0</v>
      </c>
      <c r="H81" s="33"/>
      <c r="I81" s="34"/>
      <c r="J81" s="35">
        <f t="shared" si="9"/>
        <v>0</v>
      </c>
      <c r="K81" s="33"/>
      <c r="L81" s="34"/>
      <c r="M81" s="35">
        <f t="shared" si="10"/>
        <v>0</v>
      </c>
      <c r="N81" s="225"/>
      <c r="O81" s="225"/>
      <c r="P81" s="200"/>
      <c r="Q81" s="33"/>
      <c r="R81" s="34"/>
      <c r="S81" s="35">
        <f t="shared" si="11"/>
        <v>0</v>
      </c>
      <c r="T81" s="33"/>
      <c r="U81" s="34"/>
      <c r="V81" s="35">
        <f t="shared" si="12"/>
        <v>0</v>
      </c>
      <c r="W81" s="33"/>
      <c r="X81" s="34"/>
      <c r="Y81" s="35">
        <f t="shared" si="13"/>
        <v>0</v>
      </c>
      <c r="Z81" s="36"/>
      <c r="AA81" s="36"/>
      <c r="AB81" s="36"/>
      <c r="AC81" s="29" t="str">
        <f t="shared" si="14"/>
        <v xml:space="preserve"> </v>
      </c>
      <c r="AD81" s="30" t="str">
        <f t="shared" si="15"/>
        <v xml:space="preserve"> راسب  </v>
      </c>
      <c r="AE81" s="36"/>
    </row>
    <row r="82" spans="1:31" ht="39.9" customHeight="1" thickBot="1">
      <c r="A82" s="253" t="s">
        <v>30</v>
      </c>
      <c r="B82" s="237" t="s">
        <v>30</v>
      </c>
      <c r="C82" s="88"/>
      <c r="D82" s="31"/>
      <c r="E82" s="33"/>
      <c r="F82" s="34"/>
      <c r="G82" s="35">
        <f t="shared" si="8"/>
        <v>0</v>
      </c>
      <c r="H82" s="33"/>
      <c r="I82" s="34"/>
      <c r="J82" s="35">
        <f t="shared" si="9"/>
        <v>0</v>
      </c>
      <c r="K82" s="33"/>
      <c r="L82" s="34"/>
      <c r="M82" s="35">
        <f t="shared" si="10"/>
        <v>0</v>
      </c>
      <c r="N82" s="225"/>
      <c r="O82" s="225"/>
      <c r="P82" s="200"/>
      <c r="Q82" s="33"/>
      <c r="R82" s="34"/>
      <c r="S82" s="35">
        <f t="shared" si="11"/>
        <v>0</v>
      </c>
      <c r="T82" s="33"/>
      <c r="U82" s="34"/>
      <c r="V82" s="35">
        <f t="shared" si="12"/>
        <v>0</v>
      </c>
      <c r="W82" s="33"/>
      <c r="X82" s="34"/>
      <c r="Y82" s="35">
        <f t="shared" si="13"/>
        <v>0</v>
      </c>
      <c r="Z82" s="36"/>
      <c r="AA82" s="36"/>
      <c r="AB82" s="36"/>
      <c r="AC82" s="29" t="str">
        <f t="shared" si="14"/>
        <v xml:space="preserve"> </v>
      </c>
      <c r="AD82" s="30" t="str">
        <f t="shared" si="15"/>
        <v xml:space="preserve"> راسب  </v>
      </c>
      <c r="AE82" s="36"/>
    </row>
    <row r="83" spans="1:31" ht="39.9" customHeight="1" thickBot="1">
      <c r="A83" s="253" t="s">
        <v>30</v>
      </c>
      <c r="B83" s="237" t="s">
        <v>30</v>
      </c>
      <c r="C83" s="88"/>
      <c r="D83" s="31"/>
      <c r="E83" s="33"/>
      <c r="F83" s="34"/>
      <c r="G83" s="35">
        <f t="shared" si="8"/>
        <v>0</v>
      </c>
      <c r="H83" s="33"/>
      <c r="I83" s="34"/>
      <c r="J83" s="35">
        <f t="shared" si="9"/>
        <v>0</v>
      </c>
      <c r="K83" s="33"/>
      <c r="L83" s="34"/>
      <c r="M83" s="35">
        <f t="shared" si="10"/>
        <v>0</v>
      </c>
      <c r="N83" s="225"/>
      <c r="O83" s="225"/>
      <c r="P83" s="200"/>
      <c r="Q83" s="33"/>
      <c r="R83" s="34"/>
      <c r="S83" s="35">
        <f t="shared" si="11"/>
        <v>0</v>
      </c>
      <c r="T83" s="33"/>
      <c r="U83" s="34"/>
      <c r="V83" s="35">
        <f t="shared" si="12"/>
        <v>0</v>
      </c>
      <c r="W83" s="33"/>
      <c r="X83" s="34"/>
      <c r="Y83" s="35">
        <f t="shared" si="13"/>
        <v>0</v>
      </c>
      <c r="Z83" s="36"/>
      <c r="AA83" s="36"/>
      <c r="AB83" s="36"/>
      <c r="AC83" s="29" t="str">
        <f t="shared" si="14"/>
        <v xml:space="preserve"> </v>
      </c>
      <c r="AD83" s="30" t="str">
        <f t="shared" si="15"/>
        <v xml:space="preserve"> راسب  </v>
      </c>
      <c r="AE83" s="36"/>
    </row>
    <row r="84" spans="1:31" ht="39.9" customHeight="1" thickBot="1">
      <c r="A84" s="253" t="s">
        <v>30</v>
      </c>
      <c r="B84" s="237" t="s">
        <v>30</v>
      </c>
      <c r="C84" s="88"/>
      <c r="D84" s="31"/>
      <c r="E84" s="33"/>
      <c r="F84" s="34"/>
      <c r="G84" s="35">
        <f t="shared" si="8"/>
        <v>0</v>
      </c>
      <c r="H84" s="33"/>
      <c r="I84" s="34"/>
      <c r="J84" s="35">
        <f t="shared" si="9"/>
        <v>0</v>
      </c>
      <c r="K84" s="33"/>
      <c r="L84" s="34"/>
      <c r="M84" s="35">
        <f t="shared" si="10"/>
        <v>0</v>
      </c>
      <c r="N84" s="225"/>
      <c r="O84" s="225"/>
      <c r="P84" s="200"/>
      <c r="Q84" s="33"/>
      <c r="R84" s="34"/>
      <c r="S84" s="35">
        <f t="shared" si="11"/>
        <v>0</v>
      </c>
      <c r="T84" s="33"/>
      <c r="U84" s="34"/>
      <c r="V84" s="35">
        <f t="shared" si="12"/>
        <v>0</v>
      </c>
      <c r="W84" s="33"/>
      <c r="X84" s="34"/>
      <c r="Y84" s="35">
        <f t="shared" si="13"/>
        <v>0</v>
      </c>
      <c r="Z84" s="36"/>
      <c r="AA84" s="36"/>
      <c r="AB84" s="36"/>
      <c r="AC84" s="29" t="str">
        <f t="shared" si="14"/>
        <v xml:space="preserve"> </v>
      </c>
      <c r="AD84" s="30" t="str">
        <f t="shared" si="15"/>
        <v xml:space="preserve"> راسب  </v>
      </c>
      <c r="AE84" s="36"/>
    </row>
    <row r="85" spans="1:31" ht="39.9" customHeight="1" thickBot="1">
      <c r="A85" s="253" t="s">
        <v>30</v>
      </c>
      <c r="B85" s="237" t="s">
        <v>30</v>
      </c>
      <c r="C85" s="88"/>
      <c r="D85" s="31"/>
      <c r="E85" s="33"/>
      <c r="F85" s="34"/>
      <c r="G85" s="35">
        <f t="shared" si="8"/>
        <v>0</v>
      </c>
      <c r="H85" s="33"/>
      <c r="I85" s="34"/>
      <c r="J85" s="35">
        <f t="shared" si="9"/>
        <v>0</v>
      </c>
      <c r="K85" s="33"/>
      <c r="L85" s="34"/>
      <c r="M85" s="35">
        <f t="shared" si="10"/>
        <v>0</v>
      </c>
      <c r="N85" s="225"/>
      <c r="O85" s="225"/>
      <c r="P85" s="200"/>
      <c r="Q85" s="33"/>
      <c r="R85" s="34"/>
      <c r="S85" s="35">
        <f t="shared" si="11"/>
        <v>0</v>
      </c>
      <c r="T85" s="33"/>
      <c r="U85" s="34"/>
      <c r="V85" s="35">
        <f t="shared" si="12"/>
        <v>0</v>
      </c>
      <c r="W85" s="33"/>
      <c r="X85" s="34"/>
      <c r="Y85" s="35">
        <f t="shared" si="13"/>
        <v>0</v>
      </c>
      <c r="Z85" s="36"/>
      <c r="AA85" s="36"/>
      <c r="AB85" s="36"/>
      <c r="AC85" s="29" t="str">
        <f t="shared" si="14"/>
        <v xml:space="preserve"> </v>
      </c>
      <c r="AD85" s="30" t="str">
        <f t="shared" si="15"/>
        <v xml:space="preserve"> راسب  </v>
      </c>
      <c r="AE85" s="36"/>
    </row>
    <row r="86" spans="1:31" ht="39.9" customHeight="1" thickBot="1">
      <c r="A86" s="253" t="s">
        <v>30</v>
      </c>
      <c r="B86" s="237" t="s">
        <v>30</v>
      </c>
      <c r="C86" s="88"/>
      <c r="D86" s="31"/>
      <c r="E86" s="33"/>
      <c r="F86" s="34"/>
      <c r="G86" s="35">
        <f t="shared" si="8"/>
        <v>0</v>
      </c>
      <c r="H86" s="33"/>
      <c r="I86" s="34"/>
      <c r="J86" s="35">
        <f t="shared" si="9"/>
        <v>0</v>
      </c>
      <c r="K86" s="33"/>
      <c r="L86" s="34"/>
      <c r="M86" s="35">
        <f t="shared" si="10"/>
        <v>0</v>
      </c>
      <c r="N86" s="225"/>
      <c r="O86" s="225"/>
      <c r="P86" s="200"/>
      <c r="Q86" s="33"/>
      <c r="R86" s="34"/>
      <c r="S86" s="35">
        <f t="shared" si="11"/>
        <v>0</v>
      </c>
      <c r="T86" s="33"/>
      <c r="U86" s="34"/>
      <c r="V86" s="35">
        <f t="shared" si="12"/>
        <v>0</v>
      </c>
      <c r="W86" s="33"/>
      <c r="X86" s="34"/>
      <c r="Y86" s="35">
        <f t="shared" si="13"/>
        <v>0</v>
      </c>
      <c r="Z86" s="36"/>
      <c r="AA86" s="36"/>
      <c r="AB86" s="36"/>
      <c r="AC86" s="29" t="str">
        <f t="shared" si="14"/>
        <v xml:space="preserve"> </v>
      </c>
      <c r="AD86" s="30" t="str">
        <f t="shared" si="15"/>
        <v xml:space="preserve"> راسب  </v>
      </c>
      <c r="AE86" s="36"/>
    </row>
    <row r="87" spans="1:31" ht="39.9" customHeight="1" thickBot="1">
      <c r="A87" s="253" t="s">
        <v>30</v>
      </c>
      <c r="B87" s="237" t="s">
        <v>30</v>
      </c>
      <c r="C87" s="88"/>
      <c r="D87" s="31"/>
      <c r="E87" s="33"/>
      <c r="F87" s="34"/>
      <c r="G87" s="35">
        <f t="shared" si="8"/>
        <v>0</v>
      </c>
      <c r="H87" s="33"/>
      <c r="I87" s="34"/>
      <c r="J87" s="35">
        <f t="shared" si="9"/>
        <v>0</v>
      </c>
      <c r="K87" s="33"/>
      <c r="L87" s="34"/>
      <c r="M87" s="35">
        <f t="shared" si="10"/>
        <v>0</v>
      </c>
      <c r="N87" s="225"/>
      <c r="O87" s="225"/>
      <c r="P87" s="200"/>
      <c r="Q87" s="33"/>
      <c r="R87" s="34"/>
      <c r="S87" s="35">
        <f t="shared" si="11"/>
        <v>0</v>
      </c>
      <c r="T87" s="33"/>
      <c r="U87" s="34"/>
      <c r="V87" s="35">
        <f t="shared" si="12"/>
        <v>0</v>
      </c>
      <c r="W87" s="33"/>
      <c r="X87" s="34"/>
      <c r="Y87" s="35">
        <f t="shared" si="13"/>
        <v>0</v>
      </c>
      <c r="Z87" s="36"/>
      <c r="AA87" s="36"/>
      <c r="AB87" s="36"/>
      <c r="AC87" s="29" t="str">
        <f t="shared" si="14"/>
        <v xml:space="preserve"> </v>
      </c>
      <c r="AD87" s="30" t="str">
        <f t="shared" si="15"/>
        <v xml:space="preserve"> راسب  </v>
      </c>
      <c r="AE87" s="36"/>
    </row>
    <row r="88" spans="1:31" ht="39.9" customHeight="1" thickBot="1">
      <c r="A88" s="253" t="s">
        <v>30</v>
      </c>
      <c r="B88" s="237" t="s">
        <v>30</v>
      </c>
      <c r="C88" s="88"/>
      <c r="D88" s="31"/>
      <c r="E88" s="33"/>
      <c r="F88" s="34"/>
      <c r="G88" s="35">
        <f t="shared" si="8"/>
        <v>0</v>
      </c>
      <c r="H88" s="33"/>
      <c r="I88" s="34"/>
      <c r="J88" s="35">
        <f t="shared" si="9"/>
        <v>0</v>
      </c>
      <c r="K88" s="33"/>
      <c r="L88" s="34"/>
      <c r="M88" s="35">
        <f t="shared" si="10"/>
        <v>0</v>
      </c>
      <c r="N88" s="225"/>
      <c r="O88" s="225"/>
      <c r="P88" s="200"/>
      <c r="Q88" s="33"/>
      <c r="R88" s="34"/>
      <c r="S88" s="35">
        <f t="shared" si="11"/>
        <v>0</v>
      </c>
      <c r="T88" s="33"/>
      <c r="U88" s="34"/>
      <c r="V88" s="35">
        <f t="shared" si="12"/>
        <v>0</v>
      </c>
      <c r="W88" s="33"/>
      <c r="X88" s="34"/>
      <c r="Y88" s="35">
        <f t="shared" si="13"/>
        <v>0</v>
      </c>
      <c r="Z88" s="36"/>
      <c r="AA88" s="36"/>
      <c r="AB88" s="36"/>
      <c r="AC88" s="29" t="str">
        <f t="shared" si="14"/>
        <v xml:space="preserve"> </v>
      </c>
      <c r="AD88" s="30" t="str">
        <f t="shared" si="15"/>
        <v xml:space="preserve"> راسب  </v>
      </c>
      <c r="AE88" s="36"/>
    </row>
    <row r="89" spans="1:31" ht="39.9" customHeight="1" thickBot="1">
      <c r="A89" s="253" t="s">
        <v>30</v>
      </c>
      <c r="B89" s="237" t="s">
        <v>30</v>
      </c>
      <c r="C89" s="88"/>
      <c r="D89" s="31"/>
      <c r="E89" s="33"/>
      <c r="F89" s="34"/>
      <c r="G89" s="35">
        <f t="shared" si="8"/>
        <v>0</v>
      </c>
      <c r="H89" s="33"/>
      <c r="I89" s="34"/>
      <c r="J89" s="35">
        <f t="shared" si="9"/>
        <v>0</v>
      </c>
      <c r="K89" s="33"/>
      <c r="L89" s="34"/>
      <c r="M89" s="35">
        <f t="shared" si="10"/>
        <v>0</v>
      </c>
      <c r="N89" s="225"/>
      <c r="O89" s="225"/>
      <c r="P89" s="200"/>
      <c r="Q89" s="33"/>
      <c r="R89" s="34"/>
      <c r="S89" s="35">
        <f t="shared" si="11"/>
        <v>0</v>
      </c>
      <c r="T89" s="33"/>
      <c r="U89" s="34"/>
      <c r="V89" s="35">
        <f t="shared" si="12"/>
        <v>0</v>
      </c>
      <c r="W89" s="33"/>
      <c r="X89" s="34"/>
      <c r="Y89" s="35">
        <f t="shared" si="13"/>
        <v>0</v>
      </c>
      <c r="Z89" s="36"/>
      <c r="AA89" s="36"/>
      <c r="AB89" s="36"/>
      <c r="AC89" s="29" t="str">
        <f t="shared" si="14"/>
        <v xml:space="preserve"> </v>
      </c>
      <c r="AD89" s="30" t="str">
        <f t="shared" si="15"/>
        <v xml:space="preserve"> راسب  </v>
      </c>
      <c r="AE89" s="36"/>
    </row>
    <row r="90" spans="1:31" ht="39.9" customHeight="1" thickBot="1">
      <c r="A90" s="253" t="s">
        <v>30</v>
      </c>
      <c r="B90" s="237" t="s">
        <v>30</v>
      </c>
      <c r="C90" s="88"/>
      <c r="D90" s="31"/>
      <c r="E90" s="33"/>
      <c r="F90" s="34"/>
      <c r="G90" s="35">
        <f t="shared" si="8"/>
        <v>0</v>
      </c>
      <c r="H90" s="33"/>
      <c r="I90" s="34"/>
      <c r="J90" s="35">
        <f t="shared" si="9"/>
        <v>0</v>
      </c>
      <c r="K90" s="33"/>
      <c r="L90" s="34"/>
      <c r="M90" s="35">
        <f t="shared" si="10"/>
        <v>0</v>
      </c>
      <c r="N90" s="225"/>
      <c r="O90" s="225"/>
      <c r="P90" s="200"/>
      <c r="Q90" s="33"/>
      <c r="R90" s="34"/>
      <c r="S90" s="35">
        <f t="shared" si="11"/>
        <v>0</v>
      </c>
      <c r="T90" s="33"/>
      <c r="U90" s="34"/>
      <c r="V90" s="35">
        <f t="shared" si="12"/>
        <v>0</v>
      </c>
      <c r="W90" s="33"/>
      <c r="X90" s="34"/>
      <c r="Y90" s="35">
        <f t="shared" si="13"/>
        <v>0</v>
      </c>
      <c r="Z90" s="36"/>
      <c r="AA90" s="36"/>
      <c r="AB90" s="36"/>
      <c r="AC90" s="29" t="str">
        <f t="shared" si="14"/>
        <v xml:space="preserve"> </v>
      </c>
      <c r="AD90" s="30" t="str">
        <f t="shared" si="15"/>
        <v xml:space="preserve"> راسب  </v>
      </c>
      <c r="AE90" s="36"/>
    </row>
    <row r="91" spans="1:31" ht="39.9" customHeight="1" thickBot="1">
      <c r="A91" s="253" t="s">
        <v>30</v>
      </c>
      <c r="B91" s="237" t="s">
        <v>30</v>
      </c>
      <c r="C91" s="88"/>
      <c r="D91" s="31"/>
      <c r="E91" s="33"/>
      <c r="F91" s="34"/>
      <c r="G91" s="35">
        <f t="shared" si="8"/>
        <v>0</v>
      </c>
      <c r="H91" s="33"/>
      <c r="I91" s="34"/>
      <c r="J91" s="35">
        <f t="shared" si="9"/>
        <v>0</v>
      </c>
      <c r="K91" s="33"/>
      <c r="L91" s="34"/>
      <c r="M91" s="35">
        <f t="shared" si="10"/>
        <v>0</v>
      </c>
      <c r="N91" s="225"/>
      <c r="O91" s="225"/>
      <c r="P91" s="200"/>
      <c r="Q91" s="33"/>
      <c r="R91" s="34"/>
      <c r="S91" s="35">
        <f t="shared" si="11"/>
        <v>0</v>
      </c>
      <c r="T91" s="33"/>
      <c r="U91" s="34"/>
      <c r="V91" s="35">
        <f t="shared" si="12"/>
        <v>0</v>
      </c>
      <c r="W91" s="33"/>
      <c r="X91" s="34"/>
      <c r="Y91" s="35">
        <f t="shared" si="13"/>
        <v>0</v>
      </c>
      <c r="Z91" s="36"/>
      <c r="AA91" s="36"/>
      <c r="AB91" s="36"/>
      <c r="AC91" s="29" t="str">
        <f t="shared" si="14"/>
        <v xml:space="preserve"> </v>
      </c>
      <c r="AD91" s="30" t="str">
        <f t="shared" si="15"/>
        <v xml:space="preserve"> راسب  </v>
      </c>
      <c r="AE91" s="36"/>
    </row>
    <row r="92" spans="1:31" ht="39.9" customHeight="1" thickBot="1">
      <c r="A92" s="253" t="s">
        <v>30</v>
      </c>
      <c r="B92" s="237" t="s">
        <v>30</v>
      </c>
      <c r="C92" s="88"/>
      <c r="D92" s="31"/>
      <c r="E92" s="33"/>
      <c r="F92" s="34"/>
      <c r="G92" s="35">
        <f t="shared" si="8"/>
        <v>0</v>
      </c>
      <c r="H92" s="33"/>
      <c r="I92" s="34"/>
      <c r="J92" s="35">
        <f t="shared" si="9"/>
        <v>0</v>
      </c>
      <c r="K92" s="33"/>
      <c r="L92" s="34"/>
      <c r="M92" s="35">
        <f t="shared" si="10"/>
        <v>0</v>
      </c>
      <c r="N92" s="225"/>
      <c r="O92" s="225"/>
      <c r="P92" s="200"/>
      <c r="Q92" s="33"/>
      <c r="R92" s="34"/>
      <c r="S92" s="35">
        <f t="shared" si="11"/>
        <v>0</v>
      </c>
      <c r="T92" s="33"/>
      <c r="U92" s="34"/>
      <c r="V92" s="35">
        <f t="shared" si="12"/>
        <v>0</v>
      </c>
      <c r="W92" s="33"/>
      <c r="X92" s="34"/>
      <c r="Y92" s="35">
        <f t="shared" si="13"/>
        <v>0</v>
      </c>
      <c r="Z92" s="36"/>
      <c r="AA92" s="36"/>
      <c r="AB92" s="36"/>
      <c r="AC92" s="29" t="str">
        <f t="shared" si="14"/>
        <v xml:space="preserve"> </v>
      </c>
      <c r="AD92" s="30" t="str">
        <f t="shared" si="15"/>
        <v xml:space="preserve"> راسب  </v>
      </c>
      <c r="AE92" s="36"/>
    </row>
    <row r="93" spans="1:31" ht="39.9" customHeight="1" thickBot="1">
      <c r="A93" s="253" t="s">
        <v>30</v>
      </c>
      <c r="B93" s="237" t="s">
        <v>30</v>
      </c>
      <c r="C93" s="88"/>
      <c r="D93" s="31"/>
      <c r="E93" s="33"/>
      <c r="F93" s="34"/>
      <c r="G93" s="35">
        <f t="shared" si="8"/>
        <v>0</v>
      </c>
      <c r="H93" s="33"/>
      <c r="I93" s="34"/>
      <c r="J93" s="35">
        <f t="shared" si="9"/>
        <v>0</v>
      </c>
      <c r="K93" s="33"/>
      <c r="L93" s="34"/>
      <c r="M93" s="35">
        <f t="shared" si="10"/>
        <v>0</v>
      </c>
      <c r="N93" s="225"/>
      <c r="O93" s="225"/>
      <c r="P93" s="200"/>
      <c r="Q93" s="33"/>
      <c r="R93" s="34"/>
      <c r="S93" s="35">
        <f t="shared" si="11"/>
        <v>0</v>
      </c>
      <c r="T93" s="33"/>
      <c r="U93" s="34"/>
      <c r="V93" s="35">
        <f t="shared" si="12"/>
        <v>0</v>
      </c>
      <c r="W93" s="33"/>
      <c r="X93" s="34"/>
      <c r="Y93" s="35">
        <f t="shared" si="13"/>
        <v>0</v>
      </c>
      <c r="Z93" s="36"/>
      <c r="AA93" s="36"/>
      <c r="AB93" s="36"/>
      <c r="AC93" s="29" t="str">
        <f t="shared" si="14"/>
        <v xml:space="preserve"> </v>
      </c>
      <c r="AD93" s="30" t="str">
        <f t="shared" si="15"/>
        <v xml:space="preserve"> راسب  </v>
      </c>
      <c r="AE93" s="36"/>
    </row>
    <row r="94" spans="1:31" ht="39.9" customHeight="1" thickBot="1">
      <c r="A94" s="253" t="s">
        <v>30</v>
      </c>
      <c r="B94" s="237" t="s">
        <v>30</v>
      </c>
      <c r="C94" s="88"/>
      <c r="D94" s="31"/>
      <c r="E94" s="33"/>
      <c r="F94" s="34"/>
      <c r="G94" s="35">
        <f t="shared" si="8"/>
        <v>0</v>
      </c>
      <c r="H94" s="33"/>
      <c r="I94" s="34"/>
      <c r="J94" s="35">
        <f t="shared" si="9"/>
        <v>0</v>
      </c>
      <c r="K94" s="33"/>
      <c r="L94" s="34"/>
      <c r="M94" s="35">
        <f t="shared" si="10"/>
        <v>0</v>
      </c>
      <c r="N94" s="225"/>
      <c r="O94" s="225"/>
      <c r="P94" s="200"/>
      <c r="Q94" s="33"/>
      <c r="R94" s="34"/>
      <c r="S94" s="35">
        <f t="shared" si="11"/>
        <v>0</v>
      </c>
      <c r="T94" s="33"/>
      <c r="U94" s="34"/>
      <c r="V94" s="35">
        <f t="shared" si="12"/>
        <v>0</v>
      </c>
      <c r="W94" s="33"/>
      <c r="X94" s="34"/>
      <c r="Y94" s="35">
        <f t="shared" si="13"/>
        <v>0</v>
      </c>
      <c r="Z94" s="36"/>
      <c r="AA94" s="36"/>
      <c r="AB94" s="36"/>
      <c r="AC94" s="29" t="str">
        <f t="shared" si="14"/>
        <v xml:space="preserve"> </v>
      </c>
      <c r="AD94" s="30" t="str">
        <f t="shared" si="15"/>
        <v xml:space="preserve"> راسب  </v>
      </c>
      <c r="AE94" s="36"/>
    </row>
    <row r="95" spans="1:31" ht="39.9" customHeight="1" thickBot="1">
      <c r="A95" s="253" t="s">
        <v>30</v>
      </c>
      <c r="B95" s="237" t="s">
        <v>30</v>
      </c>
      <c r="C95" s="88"/>
      <c r="D95" s="31"/>
      <c r="E95" s="33"/>
      <c r="F95" s="34"/>
      <c r="G95" s="35">
        <f t="shared" si="8"/>
        <v>0</v>
      </c>
      <c r="H95" s="33"/>
      <c r="I95" s="34"/>
      <c r="J95" s="35">
        <f t="shared" si="9"/>
        <v>0</v>
      </c>
      <c r="K95" s="33"/>
      <c r="L95" s="34"/>
      <c r="M95" s="35">
        <f t="shared" si="10"/>
        <v>0</v>
      </c>
      <c r="N95" s="225"/>
      <c r="O95" s="225"/>
      <c r="P95" s="200"/>
      <c r="Q95" s="33"/>
      <c r="R95" s="34"/>
      <c r="S95" s="35">
        <f t="shared" si="11"/>
        <v>0</v>
      </c>
      <c r="T95" s="33"/>
      <c r="U95" s="34"/>
      <c r="V95" s="35">
        <f t="shared" si="12"/>
        <v>0</v>
      </c>
      <c r="W95" s="33"/>
      <c r="X95" s="34"/>
      <c r="Y95" s="35">
        <f t="shared" si="13"/>
        <v>0</v>
      </c>
      <c r="Z95" s="36"/>
      <c r="AA95" s="36"/>
      <c r="AB95" s="36"/>
      <c r="AC95" s="29" t="str">
        <f t="shared" si="14"/>
        <v xml:space="preserve"> </v>
      </c>
      <c r="AD95" s="30" t="str">
        <f t="shared" si="15"/>
        <v xml:space="preserve"> راسب  </v>
      </c>
      <c r="AE95" s="36"/>
    </row>
    <row r="96" spans="1:31" ht="39.9" customHeight="1" thickBot="1">
      <c r="A96" s="253" t="s">
        <v>30</v>
      </c>
      <c r="B96" s="237" t="s">
        <v>30</v>
      </c>
      <c r="C96" s="88"/>
      <c r="D96" s="31"/>
      <c r="E96" s="33"/>
      <c r="F96" s="34"/>
      <c r="G96" s="35">
        <f t="shared" si="8"/>
        <v>0</v>
      </c>
      <c r="H96" s="33"/>
      <c r="I96" s="34"/>
      <c r="J96" s="35">
        <f t="shared" si="9"/>
        <v>0</v>
      </c>
      <c r="K96" s="33"/>
      <c r="L96" s="34"/>
      <c r="M96" s="35">
        <f t="shared" si="10"/>
        <v>0</v>
      </c>
      <c r="N96" s="225"/>
      <c r="O96" s="225"/>
      <c r="P96" s="200"/>
      <c r="Q96" s="33"/>
      <c r="R96" s="34"/>
      <c r="S96" s="35">
        <f t="shared" si="11"/>
        <v>0</v>
      </c>
      <c r="T96" s="33"/>
      <c r="U96" s="34"/>
      <c r="V96" s="35">
        <f t="shared" si="12"/>
        <v>0</v>
      </c>
      <c r="W96" s="33"/>
      <c r="X96" s="34"/>
      <c r="Y96" s="35">
        <f t="shared" si="13"/>
        <v>0</v>
      </c>
      <c r="Z96" s="36"/>
      <c r="AA96" s="36"/>
      <c r="AB96" s="36"/>
      <c r="AC96" s="29" t="str">
        <f t="shared" si="14"/>
        <v xml:space="preserve"> </v>
      </c>
      <c r="AD96" s="30" t="str">
        <f t="shared" si="15"/>
        <v xml:space="preserve"> راسب  </v>
      </c>
      <c r="AE96" s="36"/>
    </row>
    <row r="97" spans="1:31" ht="39.9" customHeight="1" thickBot="1">
      <c r="A97" s="253" t="s">
        <v>30</v>
      </c>
      <c r="B97" s="237" t="s">
        <v>30</v>
      </c>
      <c r="C97" s="88"/>
      <c r="D97" s="31"/>
      <c r="E97" s="33"/>
      <c r="F97" s="34"/>
      <c r="G97" s="35">
        <f t="shared" si="8"/>
        <v>0</v>
      </c>
      <c r="H97" s="33"/>
      <c r="I97" s="34"/>
      <c r="J97" s="35">
        <f t="shared" si="9"/>
        <v>0</v>
      </c>
      <c r="K97" s="33"/>
      <c r="L97" s="34"/>
      <c r="M97" s="35">
        <f t="shared" si="10"/>
        <v>0</v>
      </c>
      <c r="N97" s="225"/>
      <c r="O97" s="225"/>
      <c r="P97" s="200"/>
      <c r="Q97" s="33"/>
      <c r="R97" s="34"/>
      <c r="S97" s="35">
        <f t="shared" si="11"/>
        <v>0</v>
      </c>
      <c r="T97" s="33"/>
      <c r="U97" s="34"/>
      <c r="V97" s="35">
        <f t="shared" si="12"/>
        <v>0</v>
      </c>
      <c r="W97" s="33"/>
      <c r="X97" s="34"/>
      <c r="Y97" s="35">
        <f t="shared" si="13"/>
        <v>0</v>
      </c>
      <c r="Z97" s="36"/>
      <c r="AA97" s="36"/>
      <c r="AB97" s="36"/>
      <c r="AC97" s="29" t="str">
        <f t="shared" si="14"/>
        <v xml:space="preserve"> </v>
      </c>
      <c r="AD97" s="30" t="str">
        <f t="shared" si="15"/>
        <v xml:space="preserve"> راسب  </v>
      </c>
      <c r="AE97" s="36"/>
    </row>
    <row r="98" spans="1:31" ht="39.9" customHeight="1" thickBot="1">
      <c r="A98" s="253" t="s">
        <v>30</v>
      </c>
      <c r="B98" s="237" t="s">
        <v>30</v>
      </c>
      <c r="C98" s="88"/>
      <c r="D98" s="31"/>
      <c r="E98" s="33"/>
      <c r="F98" s="34"/>
      <c r="G98" s="35">
        <f t="shared" si="8"/>
        <v>0</v>
      </c>
      <c r="H98" s="33"/>
      <c r="I98" s="34"/>
      <c r="J98" s="35">
        <f t="shared" si="9"/>
        <v>0</v>
      </c>
      <c r="K98" s="33"/>
      <c r="L98" s="34"/>
      <c r="M98" s="35">
        <f t="shared" si="10"/>
        <v>0</v>
      </c>
      <c r="N98" s="225"/>
      <c r="O98" s="225"/>
      <c r="P98" s="200"/>
      <c r="Q98" s="33"/>
      <c r="R98" s="34"/>
      <c r="S98" s="35">
        <f t="shared" si="11"/>
        <v>0</v>
      </c>
      <c r="T98" s="33"/>
      <c r="U98" s="34"/>
      <c r="V98" s="35">
        <f t="shared" si="12"/>
        <v>0</v>
      </c>
      <c r="W98" s="33"/>
      <c r="X98" s="34"/>
      <c r="Y98" s="35">
        <f t="shared" si="13"/>
        <v>0</v>
      </c>
      <c r="Z98" s="36"/>
      <c r="AA98" s="36"/>
      <c r="AB98" s="36"/>
      <c r="AC98" s="29" t="str">
        <f t="shared" si="14"/>
        <v xml:space="preserve"> </v>
      </c>
      <c r="AD98" s="30" t="str">
        <f t="shared" si="15"/>
        <v xml:space="preserve"> راسب  </v>
      </c>
      <c r="AE98" s="36"/>
    </row>
    <row r="99" spans="1:31" ht="39.9" customHeight="1" thickBot="1">
      <c r="A99" s="253" t="s">
        <v>30</v>
      </c>
      <c r="B99" s="237" t="s">
        <v>30</v>
      </c>
      <c r="C99" s="88"/>
      <c r="D99" s="31"/>
      <c r="E99" s="33"/>
      <c r="F99" s="34"/>
      <c r="G99" s="35">
        <f t="shared" si="8"/>
        <v>0</v>
      </c>
      <c r="H99" s="33"/>
      <c r="I99" s="34"/>
      <c r="J99" s="35">
        <f t="shared" si="9"/>
        <v>0</v>
      </c>
      <c r="K99" s="33"/>
      <c r="L99" s="34"/>
      <c r="M99" s="35">
        <f t="shared" si="10"/>
        <v>0</v>
      </c>
      <c r="N99" s="225"/>
      <c r="O99" s="225"/>
      <c r="P99" s="200"/>
      <c r="Q99" s="33"/>
      <c r="R99" s="34"/>
      <c r="S99" s="35">
        <f t="shared" si="11"/>
        <v>0</v>
      </c>
      <c r="T99" s="33"/>
      <c r="U99" s="34"/>
      <c r="V99" s="35">
        <f t="shared" si="12"/>
        <v>0</v>
      </c>
      <c r="W99" s="33"/>
      <c r="X99" s="34"/>
      <c r="Y99" s="35">
        <f t="shared" si="13"/>
        <v>0</v>
      </c>
      <c r="Z99" s="36"/>
      <c r="AA99" s="36"/>
      <c r="AB99" s="36"/>
      <c r="AC99" s="29" t="str">
        <f t="shared" si="14"/>
        <v xml:space="preserve"> </v>
      </c>
      <c r="AD99" s="30" t="str">
        <f t="shared" si="15"/>
        <v xml:space="preserve"> راسب  </v>
      </c>
      <c r="AE99" s="36"/>
    </row>
    <row r="100" spans="1:31" ht="39.9" customHeight="1" thickBot="1">
      <c r="A100" s="253" t="s">
        <v>30</v>
      </c>
      <c r="B100" s="237" t="s">
        <v>30</v>
      </c>
      <c r="C100" s="88"/>
      <c r="D100" s="31"/>
      <c r="E100" s="33"/>
      <c r="F100" s="34"/>
      <c r="G100" s="35">
        <f t="shared" si="8"/>
        <v>0</v>
      </c>
      <c r="H100" s="33"/>
      <c r="I100" s="34"/>
      <c r="J100" s="35">
        <f t="shared" si="9"/>
        <v>0</v>
      </c>
      <c r="K100" s="33"/>
      <c r="L100" s="34"/>
      <c r="M100" s="35">
        <f t="shared" si="10"/>
        <v>0</v>
      </c>
      <c r="N100" s="225"/>
      <c r="O100" s="225"/>
      <c r="P100" s="200"/>
      <c r="Q100" s="33"/>
      <c r="R100" s="34"/>
      <c r="S100" s="35">
        <f t="shared" si="11"/>
        <v>0</v>
      </c>
      <c r="T100" s="33"/>
      <c r="U100" s="34"/>
      <c r="V100" s="35">
        <f t="shared" si="12"/>
        <v>0</v>
      </c>
      <c r="W100" s="33"/>
      <c r="X100" s="34"/>
      <c r="Y100" s="35">
        <f t="shared" si="13"/>
        <v>0</v>
      </c>
      <c r="Z100" s="36"/>
      <c r="AA100" s="36"/>
      <c r="AB100" s="36"/>
      <c r="AC100" s="29" t="str">
        <f t="shared" si="14"/>
        <v xml:space="preserve"> </v>
      </c>
      <c r="AD100" s="30" t="str">
        <f t="shared" si="15"/>
        <v xml:space="preserve"> راسب  </v>
      </c>
      <c r="AE100" s="36"/>
    </row>
    <row r="101" spans="1:31" ht="39.9" customHeight="1" thickBot="1">
      <c r="A101" s="253" t="s">
        <v>30</v>
      </c>
      <c r="B101" s="237" t="s">
        <v>30</v>
      </c>
      <c r="C101" s="88"/>
      <c r="D101" s="31"/>
      <c r="E101" s="33"/>
      <c r="F101" s="34"/>
      <c r="G101" s="35">
        <f t="shared" si="8"/>
        <v>0</v>
      </c>
      <c r="H101" s="33"/>
      <c r="I101" s="34"/>
      <c r="J101" s="35">
        <f t="shared" si="9"/>
        <v>0</v>
      </c>
      <c r="K101" s="33"/>
      <c r="L101" s="34"/>
      <c r="M101" s="35">
        <f t="shared" si="10"/>
        <v>0</v>
      </c>
      <c r="N101" s="225"/>
      <c r="O101" s="225"/>
      <c r="P101" s="200"/>
      <c r="Q101" s="33"/>
      <c r="R101" s="34"/>
      <c r="S101" s="35">
        <f t="shared" si="11"/>
        <v>0</v>
      </c>
      <c r="T101" s="33"/>
      <c r="U101" s="34"/>
      <c r="V101" s="35">
        <f t="shared" si="12"/>
        <v>0</v>
      </c>
      <c r="W101" s="33"/>
      <c r="X101" s="34"/>
      <c r="Y101" s="35">
        <f t="shared" si="13"/>
        <v>0</v>
      </c>
      <c r="Z101" s="36"/>
      <c r="AA101" s="36"/>
      <c r="AB101" s="36"/>
      <c r="AC101" s="29" t="str">
        <f t="shared" si="14"/>
        <v xml:space="preserve"> </v>
      </c>
      <c r="AD101" s="30" t="str">
        <f t="shared" si="15"/>
        <v xml:space="preserve"> راسب  </v>
      </c>
      <c r="AE101" s="36"/>
    </row>
    <row r="102" spans="1:31" ht="39.9" customHeight="1" thickBot="1">
      <c r="A102" s="253" t="s">
        <v>30</v>
      </c>
      <c r="B102" s="237" t="s">
        <v>30</v>
      </c>
      <c r="C102" s="88"/>
      <c r="D102" s="31"/>
      <c r="E102" s="33"/>
      <c r="F102" s="34"/>
      <c r="G102" s="35">
        <f t="shared" si="8"/>
        <v>0</v>
      </c>
      <c r="H102" s="33"/>
      <c r="I102" s="34"/>
      <c r="J102" s="35">
        <f t="shared" si="9"/>
        <v>0</v>
      </c>
      <c r="K102" s="33"/>
      <c r="L102" s="34"/>
      <c r="M102" s="35">
        <f t="shared" si="10"/>
        <v>0</v>
      </c>
      <c r="N102" s="225"/>
      <c r="O102" s="225"/>
      <c r="P102" s="200"/>
      <c r="Q102" s="33"/>
      <c r="R102" s="34"/>
      <c r="S102" s="35">
        <f t="shared" si="11"/>
        <v>0</v>
      </c>
      <c r="T102" s="33"/>
      <c r="U102" s="34"/>
      <c r="V102" s="35">
        <f t="shared" si="12"/>
        <v>0</v>
      </c>
      <c r="W102" s="33"/>
      <c r="X102" s="34"/>
      <c r="Y102" s="35">
        <f t="shared" si="13"/>
        <v>0</v>
      </c>
      <c r="Z102" s="36"/>
      <c r="AA102" s="36"/>
      <c r="AB102" s="36"/>
      <c r="AC102" s="29" t="str">
        <f t="shared" si="14"/>
        <v xml:space="preserve"> </v>
      </c>
      <c r="AD102" s="30" t="str">
        <f t="shared" si="15"/>
        <v xml:space="preserve"> راسب  </v>
      </c>
      <c r="AE102" s="36"/>
    </row>
    <row r="103" spans="1:31" ht="39.9" customHeight="1" thickBot="1">
      <c r="A103" s="253" t="s">
        <v>30</v>
      </c>
      <c r="B103" s="237" t="s">
        <v>30</v>
      </c>
      <c r="C103" s="88"/>
      <c r="D103" s="31"/>
      <c r="E103" s="33"/>
      <c r="F103" s="34"/>
      <c r="G103" s="35">
        <f t="shared" si="8"/>
        <v>0</v>
      </c>
      <c r="H103" s="33"/>
      <c r="I103" s="34"/>
      <c r="J103" s="35">
        <f t="shared" si="9"/>
        <v>0</v>
      </c>
      <c r="K103" s="33"/>
      <c r="L103" s="34"/>
      <c r="M103" s="35">
        <f t="shared" si="10"/>
        <v>0</v>
      </c>
      <c r="N103" s="225"/>
      <c r="O103" s="225"/>
      <c r="P103" s="200"/>
      <c r="Q103" s="33"/>
      <c r="R103" s="34"/>
      <c r="S103" s="35">
        <f t="shared" si="11"/>
        <v>0</v>
      </c>
      <c r="T103" s="33"/>
      <c r="U103" s="34"/>
      <c r="V103" s="35">
        <f t="shared" si="12"/>
        <v>0</v>
      </c>
      <c r="W103" s="33"/>
      <c r="X103" s="34"/>
      <c r="Y103" s="35">
        <f t="shared" si="13"/>
        <v>0</v>
      </c>
      <c r="Z103" s="36"/>
      <c r="AA103" s="36"/>
      <c r="AB103" s="36"/>
      <c r="AC103" s="29" t="str">
        <f t="shared" si="14"/>
        <v xml:space="preserve"> </v>
      </c>
      <c r="AD103" s="30" t="str">
        <f t="shared" si="15"/>
        <v xml:space="preserve"> راسب  </v>
      </c>
      <c r="AE103" s="36"/>
    </row>
    <row r="104" spans="1:31" ht="39.9" customHeight="1" thickBot="1">
      <c r="A104" s="253" t="s">
        <v>30</v>
      </c>
      <c r="B104" s="237" t="s">
        <v>30</v>
      </c>
      <c r="C104" s="88"/>
      <c r="D104" s="31"/>
      <c r="E104" s="33"/>
      <c r="F104" s="34"/>
      <c r="G104" s="35">
        <f t="shared" si="8"/>
        <v>0</v>
      </c>
      <c r="H104" s="33"/>
      <c r="I104" s="34"/>
      <c r="J104" s="35">
        <f t="shared" si="9"/>
        <v>0</v>
      </c>
      <c r="K104" s="33"/>
      <c r="L104" s="34"/>
      <c r="M104" s="35">
        <f t="shared" si="10"/>
        <v>0</v>
      </c>
      <c r="N104" s="225"/>
      <c r="O104" s="225"/>
      <c r="P104" s="200"/>
      <c r="Q104" s="33"/>
      <c r="R104" s="34"/>
      <c r="S104" s="35">
        <f t="shared" si="11"/>
        <v>0</v>
      </c>
      <c r="T104" s="33"/>
      <c r="U104" s="34"/>
      <c r="V104" s="35">
        <f t="shared" si="12"/>
        <v>0</v>
      </c>
      <c r="W104" s="33"/>
      <c r="X104" s="34"/>
      <c r="Y104" s="35">
        <f t="shared" si="13"/>
        <v>0</v>
      </c>
      <c r="Z104" s="36"/>
      <c r="AA104" s="36"/>
      <c r="AB104" s="36"/>
      <c r="AC104" s="29" t="str">
        <f t="shared" si="14"/>
        <v xml:space="preserve"> </v>
      </c>
      <c r="AD104" s="30" t="str">
        <f t="shared" si="15"/>
        <v xml:space="preserve"> راسب  </v>
      </c>
      <c r="AE104" s="36"/>
    </row>
    <row r="105" spans="1:31" ht="39.9" customHeight="1" thickBot="1">
      <c r="A105" s="253" t="s">
        <v>30</v>
      </c>
      <c r="B105" s="237" t="s">
        <v>30</v>
      </c>
      <c r="C105" s="88"/>
      <c r="D105" s="31"/>
      <c r="E105" s="33"/>
      <c r="F105" s="34"/>
      <c r="G105" s="35">
        <f t="shared" si="8"/>
        <v>0</v>
      </c>
      <c r="H105" s="33"/>
      <c r="I105" s="34"/>
      <c r="J105" s="35">
        <f t="shared" si="9"/>
        <v>0</v>
      </c>
      <c r="K105" s="33"/>
      <c r="L105" s="34"/>
      <c r="M105" s="35">
        <f t="shared" si="10"/>
        <v>0</v>
      </c>
      <c r="N105" s="225"/>
      <c r="O105" s="225"/>
      <c r="P105" s="200"/>
      <c r="Q105" s="33"/>
      <c r="R105" s="34"/>
      <c r="S105" s="35">
        <f t="shared" si="11"/>
        <v>0</v>
      </c>
      <c r="T105" s="33"/>
      <c r="U105" s="34"/>
      <c r="V105" s="35">
        <f t="shared" si="12"/>
        <v>0</v>
      </c>
      <c r="W105" s="33"/>
      <c r="X105" s="34"/>
      <c r="Y105" s="35">
        <f t="shared" si="13"/>
        <v>0</v>
      </c>
      <c r="Z105" s="36"/>
      <c r="AA105" s="36"/>
      <c r="AB105" s="36"/>
      <c r="AC105" s="29" t="str">
        <f t="shared" si="14"/>
        <v xml:space="preserve"> </v>
      </c>
      <c r="AD105" s="30" t="str">
        <f t="shared" si="15"/>
        <v xml:space="preserve"> راسب  </v>
      </c>
      <c r="AE105" s="36"/>
    </row>
    <row r="106" spans="1:31" ht="39.9" customHeight="1" thickBot="1">
      <c r="A106" s="253" t="s">
        <v>30</v>
      </c>
      <c r="B106" s="237" t="s">
        <v>30</v>
      </c>
      <c r="C106" s="88"/>
      <c r="D106" s="31"/>
      <c r="E106" s="33"/>
      <c r="F106" s="34"/>
      <c r="G106" s="35">
        <f t="shared" si="8"/>
        <v>0</v>
      </c>
      <c r="H106" s="33"/>
      <c r="I106" s="34"/>
      <c r="J106" s="35">
        <f t="shared" si="9"/>
        <v>0</v>
      </c>
      <c r="K106" s="33"/>
      <c r="L106" s="34"/>
      <c r="M106" s="35">
        <f t="shared" si="10"/>
        <v>0</v>
      </c>
      <c r="N106" s="225"/>
      <c r="O106" s="225"/>
      <c r="P106" s="200"/>
      <c r="Q106" s="33"/>
      <c r="R106" s="34"/>
      <c r="S106" s="35">
        <f t="shared" si="11"/>
        <v>0</v>
      </c>
      <c r="T106" s="33"/>
      <c r="U106" s="34"/>
      <c r="V106" s="35">
        <f t="shared" si="12"/>
        <v>0</v>
      </c>
      <c r="W106" s="33"/>
      <c r="X106" s="34"/>
      <c r="Y106" s="35">
        <f t="shared" si="13"/>
        <v>0</v>
      </c>
      <c r="Z106" s="36"/>
      <c r="AA106" s="36"/>
      <c r="AB106" s="36"/>
      <c r="AC106" s="29" t="str">
        <f t="shared" si="14"/>
        <v xml:space="preserve"> </v>
      </c>
      <c r="AD106" s="30" t="str">
        <f t="shared" si="15"/>
        <v xml:space="preserve"> راسب  </v>
      </c>
      <c r="AE106" s="36"/>
    </row>
    <row r="107" spans="1:31" ht="39.9" customHeight="1" thickBot="1">
      <c r="A107" s="253" t="s">
        <v>30</v>
      </c>
      <c r="B107" s="237" t="s">
        <v>30</v>
      </c>
      <c r="C107" s="88"/>
      <c r="D107" s="31"/>
      <c r="E107" s="33"/>
      <c r="F107" s="34"/>
      <c r="G107" s="35">
        <f t="shared" si="8"/>
        <v>0</v>
      </c>
      <c r="H107" s="33"/>
      <c r="I107" s="34"/>
      <c r="J107" s="35">
        <f t="shared" si="9"/>
        <v>0</v>
      </c>
      <c r="K107" s="33"/>
      <c r="L107" s="34"/>
      <c r="M107" s="35">
        <f t="shared" si="10"/>
        <v>0</v>
      </c>
      <c r="N107" s="225"/>
      <c r="O107" s="225"/>
      <c r="P107" s="200"/>
      <c r="Q107" s="33"/>
      <c r="R107" s="34"/>
      <c r="S107" s="35">
        <f t="shared" si="11"/>
        <v>0</v>
      </c>
      <c r="T107" s="33"/>
      <c r="U107" s="34"/>
      <c r="V107" s="35">
        <f t="shared" si="12"/>
        <v>0</v>
      </c>
      <c r="W107" s="33"/>
      <c r="X107" s="34"/>
      <c r="Y107" s="35">
        <f t="shared" si="13"/>
        <v>0</v>
      </c>
      <c r="Z107" s="36"/>
      <c r="AA107" s="36"/>
      <c r="AB107" s="36"/>
      <c r="AC107" s="29" t="str">
        <f t="shared" si="14"/>
        <v xml:space="preserve"> </v>
      </c>
      <c r="AD107" s="30" t="str">
        <f t="shared" si="15"/>
        <v xml:space="preserve"> راسب  </v>
      </c>
      <c r="AE107" s="36"/>
    </row>
    <row r="108" spans="1:31" ht="39.9" customHeight="1" thickBot="1">
      <c r="A108" s="253" t="s">
        <v>30</v>
      </c>
      <c r="B108" s="237" t="s">
        <v>30</v>
      </c>
      <c r="C108" s="88"/>
      <c r="D108" s="31"/>
      <c r="E108" s="33"/>
      <c r="F108" s="34"/>
      <c r="G108" s="35">
        <f t="shared" si="8"/>
        <v>0</v>
      </c>
      <c r="H108" s="33"/>
      <c r="I108" s="34"/>
      <c r="J108" s="35">
        <f t="shared" si="9"/>
        <v>0</v>
      </c>
      <c r="K108" s="33"/>
      <c r="L108" s="34"/>
      <c r="M108" s="35">
        <f t="shared" si="10"/>
        <v>0</v>
      </c>
      <c r="N108" s="225"/>
      <c r="O108" s="225"/>
      <c r="P108" s="200"/>
      <c r="Q108" s="33"/>
      <c r="R108" s="34"/>
      <c r="S108" s="35">
        <f t="shared" si="11"/>
        <v>0</v>
      </c>
      <c r="T108" s="33"/>
      <c r="U108" s="34"/>
      <c r="V108" s="35">
        <f t="shared" si="12"/>
        <v>0</v>
      </c>
      <c r="W108" s="33"/>
      <c r="X108" s="34"/>
      <c r="Y108" s="35">
        <f t="shared" si="13"/>
        <v>0</v>
      </c>
      <c r="Z108" s="36"/>
      <c r="AA108" s="36"/>
      <c r="AB108" s="36"/>
      <c r="AC108" s="29" t="str">
        <f t="shared" si="14"/>
        <v xml:space="preserve"> </v>
      </c>
      <c r="AD108" s="30" t="str">
        <f t="shared" si="15"/>
        <v xml:space="preserve"> راسب  </v>
      </c>
      <c r="AE108" s="36"/>
    </row>
    <row r="109" spans="1:31" ht="39.9" customHeight="1" thickBot="1">
      <c r="A109" s="253" t="s">
        <v>30</v>
      </c>
      <c r="B109" s="237" t="s">
        <v>30</v>
      </c>
      <c r="C109" s="88"/>
      <c r="D109" s="31"/>
      <c r="E109" s="33"/>
      <c r="F109" s="34"/>
      <c r="G109" s="35">
        <f t="shared" si="8"/>
        <v>0</v>
      </c>
      <c r="H109" s="33"/>
      <c r="I109" s="34"/>
      <c r="J109" s="35">
        <f t="shared" si="9"/>
        <v>0</v>
      </c>
      <c r="K109" s="33"/>
      <c r="L109" s="34"/>
      <c r="M109" s="35">
        <f t="shared" si="10"/>
        <v>0</v>
      </c>
      <c r="N109" s="225"/>
      <c r="O109" s="225"/>
      <c r="P109" s="200"/>
      <c r="Q109" s="33"/>
      <c r="R109" s="34"/>
      <c r="S109" s="35">
        <f t="shared" si="11"/>
        <v>0</v>
      </c>
      <c r="T109" s="33"/>
      <c r="U109" s="34"/>
      <c r="V109" s="35">
        <f t="shared" si="12"/>
        <v>0</v>
      </c>
      <c r="W109" s="33"/>
      <c r="X109" s="34"/>
      <c r="Y109" s="35">
        <f t="shared" si="13"/>
        <v>0</v>
      </c>
      <c r="Z109" s="36"/>
      <c r="AA109" s="36"/>
      <c r="AB109" s="36"/>
      <c r="AC109" s="29" t="str">
        <f t="shared" si="14"/>
        <v xml:space="preserve"> </v>
      </c>
      <c r="AD109" s="30" t="str">
        <f t="shared" si="15"/>
        <v xml:space="preserve"> راسب  </v>
      </c>
      <c r="AE109" s="36"/>
    </row>
    <row r="110" spans="1:31" ht="39.9" customHeight="1" thickBot="1">
      <c r="A110" s="253" t="s">
        <v>30</v>
      </c>
      <c r="B110" s="237" t="s">
        <v>30</v>
      </c>
      <c r="C110" s="88"/>
      <c r="D110" s="31"/>
      <c r="E110" s="33"/>
      <c r="F110" s="34"/>
      <c r="G110" s="35">
        <f t="shared" si="8"/>
        <v>0</v>
      </c>
      <c r="H110" s="33"/>
      <c r="I110" s="34"/>
      <c r="J110" s="35">
        <f t="shared" si="9"/>
        <v>0</v>
      </c>
      <c r="K110" s="33"/>
      <c r="L110" s="34"/>
      <c r="M110" s="35">
        <f t="shared" si="10"/>
        <v>0</v>
      </c>
      <c r="N110" s="225"/>
      <c r="O110" s="225"/>
      <c r="P110" s="200"/>
      <c r="Q110" s="33"/>
      <c r="R110" s="34"/>
      <c r="S110" s="35">
        <f t="shared" si="11"/>
        <v>0</v>
      </c>
      <c r="T110" s="33"/>
      <c r="U110" s="34"/>
      <c r="V110" s="35">
        <f t="shared" si="12"/>
        <v>0</v>
      </c>
      <c r="W110" s="33"/>
      <c r="X110" s="34"/>
      <c r="Y110" s="35">
        <f t="shared" si="13"/>
        <v>0</v>
      </c>
      <c r="Z110" s="36"/>
      <c r="AA110" s="36"/>
      <c r="AB110" s="36"/>
      <c r="AC110" s="29" t="str">
        <f t="shared" si="14"/>
        <v xml:space="preserve"> </v>
      </c>
      <c r="AD110" s="30" t="str">
        <f t="shared" si="15"/>
        <v xml:space="preserve"> راسب  </v>
      </c>
      <c r="AE110" s="36"/>
    </row>
    <row r="111" spans="1:31" ht="39.9" customHeight="1" thickBot="1">
      <c r="A111" s="253" t="s">
        <v>30</v>
      </c>
      <c r="B111" s="237" t="s">
        <v>30</v>
      </c>
      <c r="C111" s="88"/>
      <c r="D111" s="31"/>
      <c r="E111" s="33"/>
      <c r="F111" s="34"/>
      <c r="G111" s="35">
        <f t="shared" si="8"/>
        <v>0</v>
      </c>
      <c r="H111" s="33"/>
      <c r="I111" s="34"/>
      <c r="J111" s="35">
        <f t="shared" si="9"/>
        <v>0</v>
      </c>
      <c r="K111" s="33"/>
      <c r="L111" s="34"/>
      <c r="M111" s="35">
        <f t="shared" si="10"/>
        <v>0</v>
      </c>
      <c r="N111" s="225"/>
      <c r="O111" s="225"/>
      <c r="P111" s="200"/>
      <c r="Q111" s="33"/>
      <c r="R111" s="34"/>
      <c r="S111" s="35">
        <f t="shared" si="11"/>
        <v>0</v>
      </c>
      <c r="T111" s="33"/>
      <c r="U111" s="34"/>
      <c r="V111" s="35">
        <f t="shared" si="12"/>
        <v>0</v>
      </c>
      <c r="W111" s="33"/>
      <c r="X111" s="34"/>
      <c r="Y111" s="35">
        <f t="shared" si="13"/>
        <v>0</v>
      </c>
      <c r="Z111" s="36"/>
      <c r="AA111" s="36"/>
      <c r="AB111" s="36"/>
      <c r="AC111" s="29" t="str">
        <f t="shared" si="14"/>
        <v xml:space="preserve"> </v>
      </c>
      <c r="AD111" s="30" t="str">
        <f t="shared" si="15"/>
        <v xml:space="preserve"> راسب  </v>
      </c>
      <c r="AE111" s="36"/>
    </row>
    <row r="112" spans="1:31" ht="39.9" customHeight="1" thickBot="1">
      <c r="A112" s="253" t="s">
        <v>30</v>
      </c>
      <c r="B112" s="237" t="s">
        <v>30</v>
      </c>
      <c r="C112" s="88"/>
      <c r="D112" s="31"/>
      <c r="E112" s="33"/>
      <c r="F112" s="34"/>
      <c r="G112" s="35">
        <f t="shared" si="8"/>
        <v>0</v>
      </c>
      <c r="H112" s="33"/>
      <c r="I112" s="34"/>
      <c r="J112" s="35">
        <f t="shared" si="9"/>
        <v>0</v>
      </c>
      <c r="K112" s="33"/>
      <c r="L112" s="34"/>
      <c r="M112" s="35">
        <f t="shared" si="10"/>
        <v>0</v>
      </c>
      <c r="N112" s="225"/>
      <c r="O112" s="225"/>
      <c r="P112" s="200"/>
      <c r="Q112" s="33"/>
      <c r="R112" s="34"/>
      <c r="S112" s="35">
        <f t="shared" si="11"/>
        <v>0</v>
      </c>
      <c r="T112" s="33"/>
      <c r="U112" s="34"/>
      <c r="V112" s="35">
        <f t="shared" si="12"/>
        <v>0</v>
      </c>
      <c r="W112" s="33"/>
      <c r="X112" s="34"/>
      <c r="Y112" s="35">
        <f t="shared" si="13"/>
        <v>0</v>
      </c>
      <c r="Z112" s="36"/>
      <c r="AA112" s="36"/>
      <c r="AB112" s="36"/>
      <c r="AC112" s="29" t="str">
        <f t="shared" si="14"/>
        <v xml:space="preserve"> </v>
      </c>
      <c r="AD112" s="30" t="str">
        <f t="shared" si="15"/>
        <v xml:space="preserve"> راسب  </v>
      </c>
      <c r="AE112" s="36"/>
    </row>
    <row r="113" spans="1:31" ht="39.9" customHeight="1" thickBot="1">
      <c r="A113" s="253" t="s">
        <v>30</v>
      </c>
      <c r="B113" s="237" t="s">
        <v>30</v>
      </c>
      <c r="C113" s="88"/>
      <c r="D113" s="31"/>
      <c r="E113" s="33"/>
      <c r="F113" s="34"/>
      <c r="G113" s="35">
        <f t="shared" si="8"/>
        <v>0</v>
      </c>
      <c r="H113" s="33"/>
      <c r="I113" s="34"/>
      <c r="J113" s="35">
        <f t="shared" si="9"/>
        <v>0</v>
      </c>
      <c r="K113" s="33"/>
      <c r="L113" s="34"/>
      <c r="M113" s="35">
        <f t="shared" si="10"/>
        <v>0</v>
      </c>
      <c r="N113" s="225"/>
      <c r="O113" s="225"/>
      <c r="P113" s="200"/>
      <c r="Q113" s="33"/>
      <c r="R113" s="34"/>
      <c r="S113" s="35">
        <f t="shared" si="11"/>
        <v>0</v>
      </c>
      <c r="T113" s="33"/>
      <c r="U113" s="34"/>
      <c r="V113" s="35">
        <f t="shared" si="12"/>
        <v>0</v>
      </c>
      <c r="W113" s="33"/>
      <c r="X113" s="34"/>
      <c r="Y113" s="35">
        <f t="shared" si="13"/>
        <v>0</v>
      </c>
      <c r="Z113" s="36"/>
      <c r="AA113" s="36"/>
      <c r="AB113" s="36"/>
      <c r="AC113" s="29" t="str">
        <f t="shared" si="14"/>
        <v xml:space="preserve"> </v>
      </c>
      <c r="AD113" s="30" t="str">
        <f t="shared" si="15"/>
        <v xml:space="preserve"> راسب  </v>
      </c>
      <c r="AE113" s="36"/>
    </row>
    <row r="114" spans="1:31" ht="39.9" customHeight="1" thickBot="1">
      <c r="A114" s="253" t="s">
        <v>30</v>
      </c>
      <c r="B114" s="237" t="s">
        <v>30</v>
      </c>
      <c r="C114" s="88"/>
      <c r="D114" s="31"/>
      <c r="E114" s="33"/>
      <c r="F114" s="34"/>
      <c r="G114" s="35">
        <f t="shared" si="8"/>
        <v>0</v>
      </c>
      <c r="H114" s="33"/>
      <c r="I114" s="34"/>
      <c r="J114" s="35">
        <f t="shared" si="9"/>
        <v>0</v>
      </c>
      <c r="K114" s="33"/>
      <c r="L114" s="34"/>
      <c r="M114" s="35">
        <f t="shared" si="10"/>
        <v>0</v>
      </c>
      <c r="N114" s="225"/>
      <c r="O114" s="225"/>
      <c r="P114" s="200"/>
      <c r="Q114" s="33"/>
      <c r="R114" s="34"/>
      <c r="S114" s="35">
        <f t="shared" si="11"/>
        <v>0</v>
      </c>
      <c r="T114" s="33"/>
      <c r="U114" s="34"/>
      <c r="V114" s="35">
        <f t="shared" si="12"/>
        <v>0</v>
      </c>
      <c r="W114" s="33"/>
      <c r="X114" s="34"/>
      <c r="Y114" s="35">
        <f t="shared" si="13"/>
        <v>0</v>
      </c>
      <c r="Z114" s="36"/>
      <c r="AA114" s="36"/>
      <c r="AB114" s="36"/>
      <c r="AC114" s="29" t="str">
        <f t="shared" si="14"/>
        <v xml:space="preserve"> </v>
      </c>
      <c r="AD114" s="30" t="str">
        <f t="shared" si="15"/>
        <v xml:space="preserve"> راسب  </v>
      </c>
      <c r="AE114" s="36"/>
    </row>
    <row r="115" spans="1:31" ht="39.9" customHeight="1" thickBot="1">
      <c r="A115" s="253" t="s">
        <v>30</v>
      </c>
      <c r="B115" s="237" t="s">
        <v>30</v>
      </c>
      <c r="C115" s="88"/>
      <c r="D115" s="31"/>
      <c r="E115" s="33"/>
      <c r="F115" s="34"/>
      <c r="G115" s="35">
        <f t="shared" si="8"/>
        <v>0</v>
      </c>
      <c r="H115" s="33"/>
      <c r="I115" s="34"/>
      <c r="J115" s="35">
        <f t="shared" si="9"/>
        <v>0</v>
      </c>
      <c r="K115" s="33"/>
      <c r="L115" s="34"/>
      <c r="M115" s="35">
        <f t="shared" si="10"/>
        <v>0</v>
      </c>
      <c r="N115" s="225"/>
      <c r="O115" s="225"/>
      <c r="P115" s="200"/>
      <c r="Q115" s="33"/>
      <c r="R115" s="34"/>
      <c r="S115" s="35">
        <f t="shared" si="11"/>
        <v>0</v>
      </c>
      <c r="T115" s="33"/>
      <c r="U115" s="34"/>
      <c r="V115" s="35">
        <f t="shared" si="12"/>
        <v>0</v>
      </c>
      <c r="W115" s="33"/>
      <c r="X115" s="34"/>
      <c r="Y115" s="35">
        <f t="shared" si="13"/>
        <v>0</v>
      </c>
      <c r="Z115" s="36"/>
      <c r="AA115" s="36"/>
      <c r="AB115" s="36"/>
      <c r="AC115" s="29" t="str">
        <f t="shared" si="14"/>
        <v xml:space="preserve"> </v>
      </c>
      <c r="AD115" s="30" t="str">
        <f t="shared" si="15"/>
        <v xml:space="preserve"> راسب  </v>
      </c>
      <c r="AE115" s="36"/>
    </row>
    <row r="116" spans="1:31" ht="39.9" customHeight="1" thickBot="1">
      <c r="A116" s="253" t="s">
        <v>30</v>
      </c>
      <c r="B116" s="237" t="s">
        <v>30</v>
      </c>
      <c r="C116" s="88"/>
      <c r="D116" s="31"/>
      <c r="E116" s="33"/>
      <c r="F116" s="34"/>
      <c r="G116" s="35">
        <f t="shared" si="8"/>
        <v>0</v>
      </c>
      <c r="H116" s="33"/>
      <c r="I116" s="34"/>
      <c r="J116" s="35">
        <f t="shared" si="9"/>
        <v>0</v>
      </c>
      <c r="K116" s="33"/>
      <c r="L116" s="34"/>
      <c r="M116" s="35">
        <f t="shared" si="10"/>
        <v>0</v>
      </c>
      <c r="N116" s="225"/>
      <c r="O116" s="225"/>
      <c r="P116" s="200"/>
      <c r="Q116" s="33"/>
      <c r="R116" s="34"/>
      <c r="S116" s="35">
        <f t="shared" si="11"/>
        <v>0</v>
      </c>
      <c r="T116" s="33"/>
      <c r="U116" s="34"/>
      <c r="V116" s="35">
        <f t="shared" si="12"/>
        <v>0</v>
      </c>
      <c r="W116" s="33"/>
      <c r="X116" s="34"/>
      <c r="Y116" s="35">
        <f t="shared" si="13"/>
        <v>0</v>
      </c>
      <c r="Z116" s="36"/>
      <c r="AA116" s="36"/>
      <c r="AB116" s="36"/>
      <c r="AC116" s="29" t="str">
        <f t="shared" si="14"/>
        <v xml:space="preserve"> </v>
      </c>
      <c r="AD116" s="30" t="str">
        <f t="shared" si="15"/>
        <v xml:space="preserve"> راسب  </v>
      </c>
      <c r="AE116" s="36"/>
    </row>
    <row r="117" spans="1:31" ht="39.9" customHeight="1" thickBot="1">
      <c r="A117" s="253" t="s">
        <v>30</v>
      </c>
      <c r="B117" s="237" t="s">
        <v>30</v>
      </c>
      <c r="C117" s="88"/>
      <c r="D117" s="31"/>
      <c r="E117" s="33"/>
      <c r="F117" s="34"/>
      <c r="G117" s="35">
        <f t="shared" si="8"/>
        <v>0</v>
      </c>
      <c r="H117" s="33"/>
      <c r="I117" s="34"/>
      <c r="J117" s="35">
        <f t="shared" si="9"/>
        <v>0</v>
      </c>
      <c r="K117" s="33"/>
      <c r="L117" s="34"/>
      <c r="M117" s="35">
        <f t="shared" si="10"/>
        <v>0</v>
      </c>
      <c r="N117" s="225"/>
      <c r="O117" s="225"/>
      <c r="P117" s="200"/>
      <c r="Q117" s="33"/>
      <c r="R117" s="34"/>
      <c r="S117" s="35">
        <f t="shared" si="11"/>
        <v>0</v>
      </c>
      <c r="T117" s="33"/>
      <c r="U117" s="34"/>
      <c r="V117" s="35">
        <f t="shared" si="12"/>
        <v>0</v>
      </c>
      <c r="W117" s="33"/>
      <c r="X117" s="34"/>
      <c r="Y117" s="35">
        <f t="shared" si="13"/>
        <v>0</v>
      </c>
      <c r="Z117" s="36"/>
      <c r="AA117" s="36"/>
      <c r="AB117" s="36"/>
      <c r="AC117" s="29" t="str">
        <f t="shared" si="14"/>
        <v xml:space="preserve"> </v>
      </c>
      <c r="AD117" s="30" t="str">
        <f t="shared" si="15"/>
        <v xml:space="preserve"> راسب  </v>
      </c>
      <c r="AE117" s="36"/>
    </row>
    <row r="118" spans="1:31" ht="39.9" customHeight="1" thickBot="1">
      <c r="A118" s="253" t="s">
        <v>30</v>
      </c>
      <c r="B118" s="237" t="s">
        <v>30</v>
      </c>
      <c r="C118" s="88"/>
      <c r="D118" s="31"/>
      <c r="E118" s="33"/>
      <c r="F118" s="34"/>
      <c r="G118" s="35">
        <f t="shared" si="8"/>
        <v>0</v>
      </c>
      <c r="H118" s="33"/>
      <c r="I118" s="34"/>
      <c r="J118" s="35">
        <f t="shared" si="9"/>
        <v>0</v>
      </c>
      <c r="K118" s="33"/>
      <c r="L118" s="34"/>
      <c r="M118" s="35">
        <f t="shared" si="10"/>
        <v>0</v>
      </c>
      <c r="N118" s="225"/>
      <c r="O118" s="225"/>
      <c r="P118" s="200"/>
      <c r="Q118" s="33"/>
      <c r="R118" s="34"/>
      <c r="S118" s="35">
        <f t="shared" si="11"/>
        <v>0</v>
      </c>
      <c r="T118" s="33"/>
      <c r="U118" s="34"/>
      <c r="V118" s="35">
        <f t="shared" si="12"/>
        <v>0</v>
      </c>
      <c r="W118" s="33"/>
      <c r="X118" s="34"/>
      <c r="Y118" s="35">
        <f t="shared" si="13"/>
        <v>0</v>
      </c>
      <c r="Z118" s="36"/>
      <c r="AA118" s="36"/>
      <c r="AB118" s="36"/>
      <c r="AC118" s="29" t="str">
        <f t="shared" si="14"/>
        <v xml:space="preserve"> </v>
      </c>
      <c r="AD118" s="30" t="str">
        <f t="shared" si="15"/>
        <v xml:space="preserve"> راسب  </v>
      </c>
      <c r="AE118" s="36"/>
    </row>
    <row r="119" spans="1:31" ht="39.9" customHeight="1" thickBot="1">
      <c r="A119" s="253" t="s">
        <v>30</v>
      </c>
      <c r="B119" s="237" t="s">
        <v>30</v>
      </c>
      <c r="C119" s="88"/>
      <c r="D119" s="31"/>
      <c r="E119" s="33"/>
      <c r="F119" s="34"/>
      <c r="G119" s="35">
        <f t="shared" si="8"/>
        <v>0</v>
      </c>
      <c r="H119" s="33"/>
      <c r="I119" s="34"/>
      <c r="J119" s="35">
        <f t="shared" si="9"/>
        <v>0</v>
      </c>
      <c r="K119" s="33"/>
      <c r="L119" s="34"/>
      <c r="M119" s="35">
        <f t="shared" si="10"/>
        <v>0</v>
      </c>
      <c r="N119" s="225"/>
      <c r="O119" s="225"/>
      <c r="P119" s="200"/>
      <c r="Q119" s="33"/>
      <c r="R119" s="34"/>
      <c r="S119" s="35">
        <f t="shared" si="11"/>
        <v>0</v>
      </c>
      <c r="T119" s="33"/>
      <c r="U119" s="34"/>
      <c r="V119" s="35">
        <f t="shared" si="12"/>
        <v>0</v>
      </c>
      <c r="W119" s="33"/>
      <c r="X119" s="34"/>
      <c r="Y119" s="35">
        <f t="shared" si="13"/>
        <v>0</v>
      </c>
      <c r="Z119" s="36"/>
      <c r="AA119" s="36"/>
      <c r="AB119" s="36"/>
      <c r="AC119" s="29" t="str">
        <f t="shared" si="14"/>
        <v xml:space="preserve"> </v>
      </c>
      <c r="AD119" s="30" t="str">
        <f t="shared" si="15"/>
        <v xml:space="preserve"> راسب  </v>
      </c>
      <c r="AE119" s="36"/>
    </row>
    <row r="120" spans="1:31" ht="39.9" customHeight="1" thickBot="1">
      <c r="A120" s="253" t="s">
        <v>30</v>
      </c>
      <c r="B120" s="237" t="s">
        <v>30</v>
      </c>
      <c r="C120" s="88"/>
      <c r="D120" s="31"/>
      <c r="E120" s="33"/>
      <c r="F120" s="34"/>
      <c r="G120" s="35">
        <f t="shared" si="8"/>
        <v>0</v>
      </c>
      <c r="H120" s="33"/>
      <c r="I120" s="34"/>
      <c r="J120" s="35">
        <f t="shared" si="9"/>
        <v>0</v>
      </c>
      <c r="K120" s="33"/>
      <c r="L120" s="34"/>
      <c r="M120" s="35">
        <f t="shared" si="10"/>
        <v>0</v>
      </c>
      <c r="N120" s="225"/>
      <c r="O120" s="225"/>
      <c r="P120" s="200"/>
      <c r="Q120" s="33"/>
      <c r="R120" s="34"/>
      <c r="S120" s="35">
        <f t="shared" si="11"/>
        <v>0</v>
      </c>
      <c r="T120" s="33"/>
      <c r="U120" s="34"/>
      <c r="V120" s="35">
        <f t="shared" si="12"/>
        <v>0</v>
      </c>
      <c r="W120" s="33"/>
      <c r="X120" s="34"/>
      <c r="Y120" s="35">
        <f t="shared" si="13"/>
        <v>0</v>
      </c>
      <c r="Z120" s="36"/>
      <c r="AA120" s="36"/>
      <c r="AB120" s="36"/>
      <c r="AC120" s="29" t="str">
        <f t="shared" si="14"/>
        <v xml:space="preserve"> </v>
      </c>
      <c r="AD120" s="30" t="str">
        <f t="shared" si="15"/>
        <v xml:space="preserve"> راسب  </v>
      </c>
      <c r="AE120" s="36"/>
    </row>
    <row r="121" spans="1:31" ht="39.9" customHeight="1" thickBot="1">
      <c r="A121" s="253" t="s">
        <v>30</v>
      </c>
      <c r="B121" s="237" t="s">
        <v>30</v>
      </c>
      <c r="C121" s="88"/>
      <c r="D121" s="31"/>
      <c r="E121" s="33"/>
      <c r="F121" s="34"/>
      <c r="G121" s="35">
        <f t="shared" si="8"/>
        <v>0</v>
      </c>
      <c r="H121" s="33"/>
      <c r="I121" s="34"/>
      <c r="J121" s="35">
        <f t="shared" si="9"/>
        <v>0</v>
      </c>
      <c r="K121" s="33"/>
      <c r="L121" s="34"/>
      <c r="M121" s="35">
        <f t="shared" si="10"/>
        <v>0</v>
      </c>
      <c r="N121" s="225"/>
      <c r="O121" s="225"/>
      <c r="P121" s="200"/>
      <c r="Q121" s="33"/>
      <c r="R121" s="34"/>
      <c r="S121" s="35">
        <f t="shared" si="11"/>
        <v>0</v>
      </c>
      <c r="T121" s="33"/>
      <c r="U121" s="34"/>
      <c r="V121" s="35">
        <f t="shared" si="12"/>
        <v>0</v>
      </c>
      <c r="W121" s="33"/>
      <c r="X121" s="34"/>
      <c r="Y121" s="35">
        <f t="shared" si="13"/>
        <v>0</v>
      </c>
      <c r="Z121" s="36"/>
      <c r="AA121" s="36"/>
      <c r="AB121" s="36"/>
      <c r="AC121" s="29" t="str">
        <f t="shared" si="14"/>
        <v xml:space="preserve"> </v>
      </c>
      <c r="AD121" s="30" t="str">
        <f t="shared" si="15"/>
        <v xml:space="preserve"> راسب  </v>
      </c>
      <c r="AE121" s="36"/>
    </row>
    <row r="122" spans="1:31" ht="39.9" customHeight="1" thickBot="1">
      <c r="A122" s="253" t="s">
        <v>30</v>
      </c>
      <c r="B122" s="237" t="s">
        <v>30</v>
      </c>
      <c r="C122" s="88"/>
      <c r="D122" s="31"/>
      <c r="E122" s="33"/>
      <c r="F122" s="34"/>
      <c r="G122" s="35">
        <f t="shared" si="8"/>
        <v>0</v>
      </c>
      <c r="H122" s="33"/>
      <c r="I122" s="34"/>
      <c r="J122" s="35">
        <f t="shared" si="9"/>
        <v>0</v>
      </c>
      <c r="K122" s="33"/>
      <c r="L122" s="34"/>
      <c r="M122" s="35">
        <f t="shared" si="10"/>
        <v>0</v>
      </c>
      <c r="N122" s="225"/>
      <c r="O122" s="225"/>
      <c r="P122" s="200"/>
      <c r="Q122" s="33"/>
      <c r="R122" s="34"/>
      <c r="S122" s="35">
        <f t="shared" si="11"/>
        <v>0</v>
      </c>
      <c r="T122" s="33"/>
      <c r="U122" s="34"/>
      <c r="V122" s="35">
        <f t="shared" si="12"/>
        <v>0</v>
      </c>
      <c r="W122" s="33"/>
      <c r="X122" s="34"/>
      <c r="Y122" s="35">
        <f t="shared" si="13"/>
        <v>0</v>
      </c>
      <c r="Z122" s="36"/>
      <c r="AA122" s="36"/>
      <c r="AB122" s="36"/>
      <c r="AC122" s="29" t="str">
        <f t="shared" si="14"/>
        <v xml:space="preserve"> </v>
      </c>
      <c r="AD122" s="30" t="str">
        <f t="shared" si="15"/>
        <v xml:space="preserve"> راسب  </v>
      </c>
      <c r="AE122" s="36"/>
    </row>
    <row r="123" spans="1:31" ht="39.9" customHeight="1" thickBot="1">
      <c r="A123" s="253" t="s">
        <v>30</v>
      </c>
      <c r="B123" s="237" t="s">
        <v>30</v>
      </c>
      <c r="C123" s="88"/>
      <c r="D123" s="31"/>
      <c r="E123" s="33"/>
      <c r="F123" s="34"/>
      <c r="G123" s="35">
        <f t="shared" si="8"/>
        <v>0</v>
      </c>
      <c r="H123" s="33"/>
      <c r="I123" s="34"/>
      <c r="J123" s="35">
        <f t="shared" si="9"/>
        <v>0</v>
      </c>
      <c r="K123" s="33"/>
      <c r="L123" s="34"/>
      <c r="M123" s="35">
        <f t="shared" si="10"/>
        <v>0</v>
      </c>
      <c r="N123" s="225"/>
      <c r="O123" s="225"/>
      <c r="P123" s="200"/>
      <c r="Q123" s="33"/>
      <c r="R123" s="34"/>
      <c r="S123" s="35">
        <f t="shared" si="11"/>
        <v>0</v>
      </c>
      <c r="T123" s="33"/>
      <c r="U123" s="34"/>
      <c r="V123" s="35">
        <f t="shared" si="12"/>
        <v>0</v>
      </c>
      <c r="W123" s="33"/>
      <c r="X123" s="34"/>
      <c r="Y123" s="35">
        <f t="shared" si="13"/>
        <v>0</v>
      </c>
      <c r="Z123" s="36"/>
      <c r="AA123" s="36"/>
      <c r="AB123" s="36"/>
      <c r="AC123" s="29" t="str">
        <f t="shared" si="14"/>
        <v xml:space="preserve"> </v>
      </c>
      <c r="AD123" s="30" t="str">
        <f t="shared" si="15"/>
        <v xml:space="preserve"> راسب  </v>
      </c>
      <c r="AE123" s="36"/>
    </row>
    <row r="124" spans="1:31" ht="39.9" customHeight="1" thickBot="1">
      <c r="A124" s="253" t="s">
        <v>30</v>
      </c>
      <c r="B124" s="237" t="s">
        <v>30</v>
      </c>
      <c r="C124" s="88"/>
      <c r="D124" s="31"/>
      <c r="E124" s="33"/>
      <c r="F124" s="34"/>
      <c r="G124" s="35">
        <f t="shared" si="8"/>
        <v>0</v>
      </c>
      <c r="H124" s="33"/>
      <c r="I124" s="34"/>
      <c r="J124" s="35">
        <f t="shared" si="9"/>
        <v>0</v>
      </c>
      <c r="K124" s="33"/>
      <c r="L124" s="34"/>
      <c r="M124" s="35">
        <f t="shared" si="10"/>
        <v>0</v>
      </c>
      <c r="N124" s="225"/>
      <c r="O124" s="225"/>
      <c r="P124" s="200"/>
      <c r="Q124" s="33"/>
      <c r="R124" s="34"/>
      <c r="S124" s="35">
        <f t="shared" si="11"/>
        <v>0</v>
      </c>
      <c r="T124" s="33"/>
      <c r="U124" s="34"/>
      <c r="V124" s="35">
        <f t="shared" si="12"/>
        <v>0</v>
      </c>
      <c r="W124" s="33"/>
      <c r="X124" s="34"/>
      <c r="Y124" s="35">
        <f t="shared" si="13"/>
        <v>0</v>
      </c>
      <c r="Z124" s="36"/>
      <c r="AA124" s="36"/>
      <c r="AB124" s="36"/>
      <c r="AC124" s="29" t="str">
        <f t="shared" si="14"/>
        <v xml:space="preserve"> </v>
      </c>
      <c r="AD124" s="30" t="str">
        <f t="shared" si="15"/>
        <v xml:space="preserve"> راسب  </v>
      </c>
      <c r="AE124" s="36"/>
    </row>
    <row r="125" spans="1:31" ht="39.9" customHeight="1" thickBot="1">
      <c r="A125" s="253" t="s">
        <v>30</v>
      </c>
      <c r="B125" s="237" t="s">
        <v>30</v>
      </c>
      <c r="C125" s="88"/>
      <c r="D125" s="31"/>
      <c r="E125" s="33"/>
      <c r="F125" s="34"/>
      <c r="G125" s="35">
        <f t="shared" si="8"/>
        <v>0</v>
      </c>
      <c r="H125" s="33"/>
      <c r="I125" s="34"/>
      <c r="J125" s="35">
        <f t="shared" si="9"/>
        <v>0</v>
      </c>
      <c r="K125" s="33"/>
      <c r="L125" s="34"/>
      <c r="M125" s="35">
        <f t="shared" si="10"/>
        <v>0</v>
      </c>
      <c r="N125" s="225"/>
      <c r="O125" s="225"/>
      <c r="P125" s="200"/>
      <c r="Q125" s="33"/>
      <c r="R125" s="34"/>
      <c r="S125" s="35">
        <f t="shared" si="11"/>
        <v>0</v>
      </c>
      <c r="T125" s="33"/>
      <c r="U125" s="34"/>
      <c r="V125" s="35">
        <f t="shared" si="12"/>
        <v>0</v>
      </c>
      <c r="W125" s="33"/>
      <c r="X125" s="34"/>
      <c r="Y125" s="35">
        <f t="shared" si="13"/>
        <v>0</v>
      </c>
      <c r="Z125" s="36"/>
      <c r="AA125" s="36"/>
      <c r="AB125" s="36"/>
      <c r="AC125" s="29" t="str">
        <f t="shared" si="14"/>
        <v xml:space="preserve"> </v>
      </c>
      <c r="AD125" s="30" t="str">
        <f t="shared" si="15"/>
        <v xml:space="preserve"> راسب  </v>
      </c>
      <c r="AE125" s="36"/>
    </row>
    <row r="126" spans="1:31" ht="39.9" customHeight="1" thickBot="1">
      <c r="A126" s="253" t="s">
        <v>30</v>
      </c>
      <c r="B126" s="237" t="s">
        <v>30</v>
      </c>
      <c r="C126" s="88"/>
      <c r="D126" s="31"/>
      <c r="E126" s="33"/>
      <c r="F126" s="34"/>
      <c r="G126" s="35">
        <f t="shared" si="8"/>
        <v>0</v>
      </c>
      <c r="H126" s="33"/>
      <c r="I126" s="34"/>
      <c r="J126" s="35">
        <f t="shared" si="9"/>
        <v>0</v>
      </c>
      <c r="K126" s="33"/>
      <c r="L126" s="34"/>
      <c r="M126" s="35">
        <f t="shared" si="10"/>
        <v>0</v>
      </c>
      <c r="N126" s="225"/>
      <c r="O126" s="225"/>
      <c r="P126" s="200"/>
      <c r="Q126" s="33"/>
      <c r="R126" s="34"/>
      <c r="S126" s="35">
        <f t="shared" si="11"/>
        <v>0</v>
      </c>
      <c r="T126" s="33"/>
      <c r="U126" s="34"/>
      <c r="V126" s="35">
        <f t="shared" si="12"/>
        <v>0</v>
      </c>
      <c r="W126" s="33"/>
      <c r="X126" s="34"/>
      <c r="Y126" s="35">
        <f t="shared" si="13"/>
        <v>0</v>
      </c>
      <c r="Z126" s="36"/>
      <c r="AA126" s="36"/>
      <c r="AB126" s="36"/>
      <c r="AC126" s="29" t="str">
        <f t="shared" si="14"/>
        <v xml:space="preserve"> </v>
      </c>
      <c r="AD126" s="30" t="str">
        <f t="shared" si="15"/>
        <v xml:space="preserve"> راسب  </v>
      </c>
      <c r="AE126" s="36"/>
    </row>
    <row r="127" spans="1:31" ht="39.9" customHeight="1" thickBot="1">
      <c r="A127" s="253" t="s">
        <v>30</v>
      </c>
      <c r="B127" s="237" t="s">
        <v>30</v>
      </c>
      <c r="C127" s="88"/>
      <c r="D127" s="31"/>
      <c r="E127" s="33"/>
      <c r="F127" s="34"/>
      <c r="G127" s="35">
        <f t="shared" si="8"/>
        <v>0</v>
      </c>
      <c r="H127" s="33"/>
      <c r="I127" s="34"/>
      <c r="J127" s="35">
        <f t="shared" si="9"/>
        <v>0</v>
      </c>
      <c r="K127" s="33"/>
      <c r="L127" s="34"/>
      <c r="M127" s="35">
        <f t="shared" si="10"/>
        <v>0</v>
      </c>
      <c r="N127" s="225"/>
      <c r="O127" s="225"/>
      <c r="P127" s="200"/>
      <c r="Q127" s="33"/>
      <c r="R127" s="34"/>
      <c r="S127" s="35">
        <f t="shared" si="11"/>
        <v>0</v>
      </c>
      <c r="T127" s="33"/>
      <c r="U127" s="34"/>
      <c r="V127" s="35">
        <f t="shared" si="12"/>
        <v>0</v>
      </c>
      <c r="W127" s="33"/>
      <c r="X127" s="34"/>
      <c r="Y127" s="35">
        <f t="shared" si="13"/>
        <v>0</v>
      </c>
      <c r="Z127" s="36"/>
      <c r="AA127" s="36"/>
      <c r="AB127" s="36"/>
      <c r="AC127" s="29" t="str">
        <f t="shared" si="14"/>
        <v xml:space="preserve"> </v>
      </c>
      <c r="AD127" s="30" t="str">
        <f t="shared" si="15"/>
        <v xml:space="preserve"> راسب  </v>
      </c>
      <c r="AE127" s="36"/>
    </row>
    <row r="128" spans="1:31" ht="39.9" customHeight="1" thickBot="1">
      <c r="A128" s="253" t="s">
        <v>30</v>
      </c>
      <c r="B128" s="237" t="s">
        <v>30</v>
      </c>
      <c r="C128" s="88"/>
      <c r="D128" s="31"/>
      <c r="E128" s="33"/>
      <c r="F128" s="34"/>
      <c r="G128" s="35">
        <f t="shared" si="8"/>
        <v>0</v>
      </c>
      <c r="H128" s="33"/>
      <c r="I128" s="34"/>
      <c r="J128" s="35">
        <f t="shared" si="9"/>
        <v>0</v>
      </c>
      <c r="K128" s="33"/>
      <c r="L128" s="34"/>
      <c r="M128" s="35">
        <f t="shared" si="10"/>
        <v>0</v>
      </c>
      <c r="N128" s="225"/>
      <c r="O128" s="225"/>
      <c r="P128" s="200"/>
      <c r="Q128" s="33"/>
      <c r="R128" s="34"/>
      <c r="S128" s="35">
        <f t="shared" si="11"/>
        <v>0</v>
      </c>
      <c r="T128" s="33"/>
      <c r="U128" s="34"/>
      <c r="V128" s="35">
        <f t="shared" si="12"/>
        <v>0</v>
      </c>
      <c r="W128" s="33"/>
      <c r="X128" s="34"/>
      <c r="Y128" s="35">
        <f t="shared" si="13"/>
        <v>0</v>
      </c>
      <c r="Z128" s="36"/>
      <c r="AA128" s="36"/>
      <c r="AB128" s="36"/>
      <c r="AC128" s="29" t="str">
        <f t="shared" si="14"/>
        <v xml:space="preserve"> </v>
      </c>
      <c r="AD128" s="30" t="str">
        <f t="shared" si="15"/>
        <v xml:space="preserve"> راسب  </v>
      </c>
      <c r="AE128" s="36"/>
    </row>
    <row r="129" spans="1:31" ht="39.9" customHeight="1" thickBot="1">
      <c r="A129" s="253" t="s">
        <v>30</v>
      </c>
      <c r="B129" s="237" t="s">
        <v>30</v>
      </c>
      <c r="C129" s="88"/>
      <c r="D129" s="31"/>
      <c r="E129" s="33"/>
      <c r="F129" s="34"/>
      <c r="G129" s="35">
        <f t="shared" si="8"/>
        <v>0</v>
      </c>
      <c r="H129" s="33"/>
      <c r="I129" s="34"/>
      <c r="J129" s="35">
        <f t="shared" si="9"/>
        <v>0</v>
      </c>
      <c r="K129" s="33"/>
      <c r="L129" s="34"/>
      <c r="M129" s="35">
        <f t="shared" si="10"/>
        <v>0</v>
      </c>
      <c r="N129" s="225"/>
      <c r="O129" s="225"/>
      <c r="P129" s="200"/>
      <c r="Q129" s="33"/>
      <c r="R129" s="34"/>
      <c r="S129" s="35">
        <f t="shared" si="11"/>
        <v>0</v>
      </c>
      <c r="T129" s="33"/>
      <c r="U129" s="34"/>
      <c r="V129" s="35">
        <f t="shared" si="12"/>
        <v>0</v>
      </c>
      <c r="W129" s="33"/>
      <c r="X129" s="34"/>
      <c r="Y129" s="35">
        <f t="shared" si="13"/>
        <v>0</v>
      </c>
      <c r="Z129" s="36"/>
      <c r="AA129" s="36"/>
      <c r="AB129" s="36"/>
      <c r="AC129" s="29" t="str">
        <f t="shared" si="14"/>
        <v xml:space="preserve"> </v>
      </c>
      <c r="AD129" s="30" t="str">
        <f t="shared" si="15"/>
        <v xml:space="preserve"> راسب  </v>
      </c>
      <c r="AE129" s="36"/>
    </row>
    <row r="130" spans="1:31" ht="39.9" customHeight="1" thickBot="1">
      <c r="A130" s="253" t="s">
        <v>30</v>
      </c>
      <c r="B130" s="237" t="s">
        <v>30</v>
      </c>
      <c r="C130" s="88"/>
      <c r="D130" s="31"/>
      <c r="E130" s="33"/>
      <c r="F130" s="34"/>
      <c r="G130" s="35">
        <f t="shared" si="8"/>
        <v>0</v>
      </c>
      <c r="H130" s="33"/>
      <c r="I130" s="34"/>
      <c r="J130" s="35">
        <f t="shared" si="9"/>
        <v>0</v>
      </c>
      <c r="K130" s="33"/>
      <c r="L130" s="34"/>
      <c r="M130" s="35">
        <f t="shared" si="10"/>
        <v>0</v>
      </c>
      <c r="N130" s="225"/>
      <c r="O130" s="225"/>
      <c r="P130" s="200"/>
      <c r="Q130" s="33"/>
      <c r="R130" s="34"/>
      <c r="S130" s="35">
        <f t="shared" si="11"/>
        <v>0</v>
      </c>
      <c r="T130" s="33"/>
      <c r="U130" s="34"/>
      <c r="V130" s="35">
        <f t="shared" si="12"/>
        <v>0</v>
      </c>
      <c r="W130" s="33"/>
      <c r="X130" s="34"/>
      <c r="Y130" s="35">
        <f t="shared" si="13"/>
        <v>0</v>
      </c>
      <c r="Z130" s="36"/>
      <c r="AA130" s="36"/>
      <c r="AB130" s="36"/>
      <c r="AC130" s="29" t="str">
        <f t="shared" si="14"/>
        <v xml:space="preserve"> </v>
      </c>
      <c r="AD130" s="30" t="str">
        <f t="shared" si="15"/>
        <v xml:space="preserve"> راسب  </v>
      </c>
      <c r="AE130" s="36"/>
    </row>
    <row r="131" spans="1:31" ht="39.9" customHeight="1" thickBot="1">
      <c r="A131" s="253" t="s">
        <v>30</v>
      </c>
      <c r="B131" s="237" t="s">
        <v>30</v>
      </c>
      <c r="C131" s="88"/>
      <c r="D131" s="31"/>
      <c r="E131" s="33"/>
      <c r="F131" s="34"/>
      <c r="G131" s="35">
        <f t="shared" si="8"/>
        <v>0</v>
      </c>
      <c r="H131" s="33"/>
      <c r="I131" s="34"/>
      <c r="J131" s="35">
        <f t="shared" si="9"/>
        <v>0</v>
      </c>
      <c r="K131" s="33"/>
      <c r="L131" s="34"/>
      <c r="M131" s="35">
        <f t="shared" si="10"/>
        <v>0</v>
      </c>
      <c r="N131" s="225"/>
      <c r="O131" s="225"/>
      <c r="P131" s="200"/>
      <c r="Q131" s="33"/>
      <c r="R131" s="34"/>
      <c r="S131" s="35">
        <f t="shared" si="11"/>
        <v>0</v>
      </c>
      <c r="T131" s="33"/>
      <c r="U131" s="34"/>
      <c r="V131" s="35">
        <f t="shared" si="12"/>
        <v>0</v>
      </c>
      <c r="W131" s="33"/>
      <c r="X131" s="34"/>
      <c r="Y131" s="35">
        <f t="shared" si="13"/>
        <v>0</v>
      </c>
      <c r="Z131" s="36"/>
      <c r="AA131" s="36"/>
      <c r="AB131" s="36"/>
      <c r="AC131" s="29" t="str">
        <f t="shared" si="14"/>
        <v xml:space="preserve"> </v>
      </c>
      <c r="AD131" s="30" t="str">
        <f t="shared" si="15"/>
        <v xml:space="preserve"> راسب  </v>
      </c>
      <c r="AE131" s="36"/>
    </row>
    <row r="132" spans="1:31" ht="39.9" customHeight="1" thickBot="1">
      <c r="A132" s="253" t="s">
        <v>30</v>
      </c>
      <c r="B132" s="237" t="s">
        <v>30</v>
      </c>
      <c r="C132" s="88"/>
      <c r="D132" s="31"/>
      <c r="E132" s="33"/>
      <c r="F132" s="34"/>
      <c r="G132" s="35">
        <f t="shared" si="8"/>
        <v>0</v>
      </c>
      <c r="H132" s="33"/>
      <c r="I132" s="34"/>
      <c r="J132" s="35">
        <f t="shared" si="9"/>
        <v>0</v>
      </c>
      <c r="K132" s="33"/>
      <c r="L132" s="34"/>
      <c r="M132" s="35">
        <f t="shared" si="10"/>
        <v>0</v>
      </c>
      <c r="N132" s="225"/>
      <c r="O132" s="225"/>
      <c r="P132" s="200"/>
      <c r="Q132" s="33"/>
      <c r="R132" s="34"/>
      <c r="S132" s="35">
        <f t="shared" si="11"/>
        <v>0</v>
      </c>
      <c r="T132" s="33"/>
      <c r="U132" s="34"/>
      <c r="V132" s="35">
        <f t="shared" si="12"/>
        <v>0</v>
      </c>
      <c r="W132" s="33"/>
      <c r="X132" s="34"/>
      <c r="Y132" s="35">
        <f t="shared" si="13"/>
        <v>0</v>
      </c>
      <c r="Z132" s="36"/>
      <c r="AA132" s="36"/>
      <c r="AB132" s="36"/>
      <c r="AC132" s="29" t="str">
        <f t="shared" si="14"/>
        <v xml:space="preserve"> </v>
      </c>
      <c r="AD132" s="30" t="str">
        <f t="shared" si="15"/>
        <v xml:space="preserve"> راسب  </v>
      </c>
      <c r="AE132" s="36"/>
    </row>
    <row r="133" spans="1:31" ht="39.9" customHeight="1" thickBot="1">
      <c r="A133" s="253" t="s">
        <v>30</v>
      </c>
      <c r="B133" s="237" t="s">
        <v>30</v>
      </c>
      <c r="C133" s="88"/>
      <c r="D133" s="31"/>
      <c r="E133" s="33"/>
      <c r="F133" s="34"/>
      <c r="G133" s="35">
        <f t="shared" si="8"/>
        <v>0</v>
      </c>
      <c r="H133" s="33"/>
      <c r="I133" s="34"/>
      <c r="J133" s="35">
        <f t="shared" si="9"/>
        <v>0</v>
      </c>
      <c r="K133" s="33"/>
      <c r="L133" s="34"/>
      <c r="M133" s="35">
        <f t="shared" si="10"/>
        <v>0</v>
      </c>
      <c r="N133" s="225"/>
      <c r="O133" s="225"/>
      <c r="P133" s="200"/>
      <c r="Q133" s="33"/>
      <c r="R133" s="34"/>
      <c r="S133" s="35">
        <f t="shared" si="11"/>
        <v>0</v>
      </c>
      <c r="T133" s="33"/>
      <c r="U133" s="34"/>
      <c r="V133" s="35">
        <f t="shared" si="12"/>
        <v>0</v>
      </c>
      <c r="W133" s="33"/>
      <c r="X133" s="34"/>
      <c r="Y133" s="35">
        <f t="shared" si="13"/>
        <v>0</v>
      </c>
      <c r="Z133" s="36"/>
      <c r="AA133" s="36"/>
      <c r="AB133" s="36"/>
      <c r="AC133" s="29" t="str">
        <f t="shared" si="14"/>
        <v xml:space="preserve"> </v>
      </c>
      <c r="AD133" s="30" t="str">
        <f t="shared" si="15"/>
        <v xml:space="preserve"> راسب  </v>
      </c>
      <c r="AE133" s="36"/>
    </row>
    <row r="134" spans="1:31" ht="39.9" customHeight="1" thickBot="1">
      <c r="A134" s="253" t="s">
        <v>30</v>
      </c>
      <c r="B134" s="237" t="s">
        <v>30</v>
      </c>
      <c r="C134" s="88"/>
      <c r="D134" s="31"/>
      <c r="E134" s="33"/>
      <c r="F134" s="34"/>
      <c r="G134" s="35">
        <f t="shared" si="8"/>
        <v>0</v>
      </c>
      <c r="H134" s="33"/>
      <c r="I134" s="34"/>
      <c r="J134" s="35">
        <f t="shared" si="9"/>
        <v>0</v>
      </c>
      <c r="K134" s="33"/>
      <c r="L134" s="34"/>
      <c r="M134" s="35">
        <f t="shared" si="10"/>
        <v>0</v>
      </c>
      <c r="N134" s="225"/>
      <c r="O134" s="225"/>
      <c r="P134" s="200"/>
      <c r="Q134" s="33"/>
      <c r="R134" s="34"/>
      <c r="S134" s="35">
        <f t="shared" si="11"/>
        <v>0</v>
      </c>
      <c r="T134" s="33"/>
      <c r="U134" s="34"/>
      <c r="V134" s="35">
        <f t="shared" si="12"/>
        <v>0</v>
      </c>
      <c r="W134" s="33"/>
      <c r="X134" s="34"/>
      <c r="Y134" s="35">
        <f t="shared" si="13"/>
        <v>0</v>
      </c>
      <c r="Z134" s="36"/>
      <c r="AA134" s="36"/>
      <c r="AB134" s="36"/>
      <c r="AC134" s="29" t="str">
        <f t="shared" si="14"/>
        <v xml:space="preserve"> </v>
      </c>
      <c r="AD134" s="30" t="str">
        <f t="shared" si="15"/>
        <v xml:space="preserve"> راسب  </v>
      </c>
      <c r="AE134" s="36"/>
    </row>
    <row r="135" spans="1:31" ht="39.9" customHeight="1" thickBot="1">
      <c r="A135" s="253" t="s">
        <v>30</v>
      </c>
      <c r="B135" s="237" t="s">
        <v>30</v>
      </c>
      <c r="C135" s="88"/>
      <c r="D135" s="31"/>
      <c r="E135" s="33"/>
      <c r="F135" s="34"/>
      <c r="G135" s="35">
        <f t="shared" si="8"/>
        <v>0</v>
      </c>
      <c r="H135" s="33"/>
      <c r="I135" s="34"/>
      <c r="J135" s="35">
        <f t="shared" si="9"/>
        <v>0</v>
      </c>
      <c r="K135" s="33"/>
      <c r="L135" s="34"/>
      <c r="M135" s="35">
        <f t="shared" si="10"/>
        <v>0</v>
      </c>
      <c r="N135" s="225"/>
      <c r="O135" s="225"/>
      <c r="P135" s="200"/>
      <c r="Q135" s="33"/>
      <c r="R135" s="34"/>
      <c r="S135" s="35">
        <f t="shared" si="11"/>
        <v>0</v>
      </c>
      <c r="T135" s="33"/>
      <c r="U135" s="34"/>
      <c r="V135" s="35">
        <f t="shared" si="12"/>
        <v>0</v>
      </c>
      <c r="W135" s="33"/>
      <c r="X135" s="34"/>
      <c r="Y135" s="35">
        <f t="shared" si="13"/>
        <v>0</v>
      </c>
      <c r="Z135" s="36"/>
      <c r="AA135" s="36"/>
      <c r="AB135" s="36"/>
      <c r="AC135" s="29" t="str">
        <f t="shared" si="14"/>
        <v xml:space="preserve"> </v>
      </c>
      <c r="AD135" s="30" t="str">
        <f t="shared" si="15"/>
        <v xml:space="preserve"> راسب  </v>
      </c>
      <c r="AE135" s="36"/>
    </row>
    <row r="136" spans="1:31" ht="39.9" customHeight="1" thickBot="1">
      <c r="A136" s="253" t="s">
        <v>30</v>
      </c>
      <c r="B136" s="237" t="s">
        <v>30</v>
      </c>
      <c r="C136" s="88"/>
      <c r="D136" s="31"/>
      <c r="E136" s="33"/>
      <c r="F136" s="34"/>
      <c r="G136" s="35">
        <f t="shared" si="8"/>
        <v>0</v>
      </c>
      <c r="H136" s="33"/>
      <c r="I136" s="34"/>
      <c r="J136" s="35">
        <f t="shared" si="9"/>
        <v>0</v>
      </c>
      <c r="K136" s="33"/>
      <c r="L136" s="34"/>
      <c r="M136" s="35">
        <f t="shared" si="10"/>
        <v>0</v>
      </c>
      <c r="N136" s="225"/>
      <c r="O136" s="225"/>
      <c r="P136" s="200"/>
      <c r="Q136" s="33"/>
      <c r="R136" s="34"/>
      <c r="S136" s="35">
        <f t="shared" si="11"/>
        <v>0</v>
      </c>
      <c r="T136" s="33"/>
      <c r="U136" s="34"/>
      <c r="V136" s="35">
        <f t="shared" si="12"/>
        <v>0</v>
      </c>
      <c r="W136" s="33"/>
      <c r="X136" s="34"/>
      <c r="Y136" s="35">
        <f t="shared" si="13"/>
        <v>0</v>
      </c>
      <c r="Z136" s="36"/>
      <c r="AA136" s="36"/>
      <c r="AB136" s="36"/>
      <c r="AC136" s="29" t="str">
        <f t="shared" si="14"/>
        <v xml:space="preserve"> </v>
      </c>
      <c r="AD136" s="30" t="str">
        <f t="shared" si="15"/>
        <v xml:space="preserve"> راسب  </v>
      </c>
      <c r="AE136" s="36"/>
    </row>
    <row r="137" spans="1:31" ht="39.9" customHeight="1" thickBot="1">
      <c r="A137" s="253" t="s">
        <v>30</v>
      </c>
      <c r="B137" s="237" t="s">
        <v>30</v>
      </c>
      <c r="C137" s="88"/>
      <c r="D137" s="31"/>
      <c r="E137" s="33"/>
      <c r="F137" s="34"/>
      <c r="G137" s="35">
        <f t="shared" si="8"/>
        <v>0</v>
      </c>
      <c r="H137" s="33"/>
      <c r="I137" s="34"/>
      <c r="J137" s="35">
        <f t="shared" si="9"/>
        <v>0</v>
      </c>
      <c r="K137" s="33"/>
      <c r="L137" s="34"/>
      <c r="M137" s="35">
        <f t="shared" si="10"/>
        <v>0</v>
      </c>
      <c r="N137" s="225"/>
      <c r="O137" s="225"/>
      <c r="P137" s="200"/>
      <c r="Q137" s="33"/>
      <c r="R137" s="34"/>
      <c r="S137" s="35">
        <f t="shared" si="11"/>
        <v>0</v>
      </c>
      <c r="T137" s="33"/>
      <c r="U137" s="34"/>
      <c r="V137" s="35">
        <f t="shared" si="12"/>
        <v>0</v>
      </c>
      <c r="W137" s="33"/>
      <c r="X137" s="34"/>
      <c r="Y137" s="35">
        <f t="shared" si="13"/>
        <v>0</v>
      </c>
      <c r="Z137" s="36"/>
      <c r="AA137" s="36"/>
      <c r="AB137" s="36"/>
      <c r="AC137" s="29" t="str">
        <f t="shared" si="14"/>
        <v xml:space="preserve"> </v>
      </c>
      <c r="AD137" s="30" t="str">
        <f t="shared" si="15"/>
        <v xml:space="preserve"> راسب  </v>
      </c>
      <c r="AE137" s="36"/>
    </row>
    <row r="138" spans="1:31" ht="39.9" customHeight="1" thickBot="1">
      <c r="A138" s="253" t="s">
        <v>30</v>
      </c>
      <c r="B138" s="237" t="s">
        <v>30</v>
      </c>
      <c r="C138" s="88"/>
      <c r="D138" s="31"/>
      <c r="E138" s="33"/>
      <c r="F138" s="34"/>
      <c r="G138" s="35">
        <f t="shared" si="8"/>
        <v>0</v>
      </c>
      <c r="H138" s="33"/>
      <c r="I138" s="34"/>
      <c r="J138" s="35">
        <f t="shared" si="9"/>
        <v>0</v>
      </c>
      <c r="K138" s="33"/>
      <c r="L138" s="34"/>
      <c r="M138" s="35">
        <f t="shared" si="10"/>
        <v>0</v>
      </c>
      <c r="N138" s="225"/>
      <c r="O138" s="225"/>
      <c r="P138" s="200"/>
      <c r="Q138" s="33"/>
      <c r="R138" s="34"/>
      <c r="S138" s="35">
        <f t="shared" si="11"/>
        <v>0</v>
      </c>
      <c r="T138" s="33"/>
      <c r="U138" s="34"/>
      <c r="V138" s="35">
        <f t="shared" si="12"/>
        <v>0</v>
      </c>
      <c r="W138" s="33"/>
      <c r="X138" s="34"/>
      <c r="Y138" s="35">
        <f t="shared" si="13"/>
        <v>0</v>
      </c>
      <c r="Z138" s="36"/>
      <c r="AA138" s="36"/>
      <c r="AB138" s="36"/>
      <c r="AC138" s="29" t="str">
        <f t="shared" si="14"/>
        <v xml:space="preserve"> </v>
      </c>
      <c r="AD138" s="30" t="str">
        <f t="shared" si="15"/>
        <v xml:space="preserve"> راسب  </v>
      </c>
      <c r="AE138" s="36"/>
    </row>
    <row r="139" spans="1:31" ht="39.9" customHeight="1" thickBot="1">
      <c r="A139" s="253" t="s">
        <v>30</v>
      </c>
      <c r="B139" s="237" t="s">
        <v>30</v>
      </c>
      <c r="C139" s="88"/>
      <c r="D139" s="31"/>
      <c r="E139" s="33"/>
      <c r="F139" s="34"/>
      <c r="G139" s="35">
        <f t="shared" si="8"/>
        <v>0</v>
      </c>
      <c r="H139" s="33"/>
      <c r="I139" s="34"/>
      <c r="J139" s="35">
        <f t="shared" si="9"/>
        <v>0</v>
      </c>
      <c r="K139" s="33"/>
      <c r="L139" s="34"/>
      <c r="M139" s="35">
        <f t="shared" si="10"/>
        <v>0</v>
      </c>
      <c r="N139" s="225"/>
      <c r="O139" s="225"/>
      <c r="P139" s="200"/>
      <c r="Q139" s="33"/>
      <c r="R139" s="34"/>
      <c r="S139" s="35">
        <f t="shared" si="11"/>
        <v>0</v>
      </c>
      <c r="T139" s="33"/>
      <c r="U139" s="34"/>
      <c r="V139" s="35">
        <f t="shared" si="12"/>
        <v>0</v>
      </c>
      <c r="W139" s="33"/>
      <c r="X139" s="34"/>
      <c r="Y139" s="35">
        <f t="shared" si="13"/>
        <v>0</v>
      </c>
      <c r="Z139" s="36"/>
      <c r="AA139" s="36"/>
      <c r="AB139" s="36"/>
      <c r="AC139" s="29" t="str">
        <f t="shared" si="14"/>
        <v xml:space="preserve"> </v>
      </c>
      <c r="AD139" s="30" t="str">
        <f t="shared" si="15"/>
        <v xml:space="preserve"> راسب  </v>
      </c>
      <c r="AE139" s="36"/>
    </row>
    <row r="140" spans="1:31" ht="39.9" customHeight="1" thickBot="1">
      <c r="A140" s="253" t="s">
        <v>30</v>
      </c>
      <c r="B140" s="237" t="s">
        <v>30</v>
      </c>
      <c r="C140" s="88"/>
      <c r="D140" s="31"/>
      <c r="E140" s="33"/>
      <c r="F140" s="34"/>
      <c r="G140" s="35">
        <f t="shared" si="8"/>
        <v>0</v>
      </c>
      <c r="H140" s="33"/>
      <c r="I140" s="34"/>
      <c r="J140" s="35">
        <f t="shared" si="9"/>
        <v>0</v>
      </c>
      <c r="K140" s="33"/>
      <c r="L140" s="34"/>
      <c r="M140" s="35">
        <f t="shared" si="10"/>
        <v>0</v>
      </c>
      <c r="N140" s="225"/>
      <c r="O140" s="225"/>
      <c r="P140" s="200"/>
      <c r="Q140" s="33"/>
      <c r="R140" s="34"/>
      <c r="S140" s="35">
        <f t="shared" si="11"/>
        <v>0</v>
      </c>
      <c r="T140" s="33"/>
      <c r="U140" s="34"/>
      <c r="V140" s="35">
        <f t="shared" si="12"/>
        <v>0</v>
      </c>
      <c r="W140" s="33"/>
      <c r="X140" s="34"/>
      <c r="Y140" s="35">
        <f t="shared" si="13"/>
        <v>0</v>
      </c>
      <c r="Z140" s="36"/>
      <c r="AA140" s="36"/>
      <c r="AB140" s="36"/>
      <c r="AC140" s="29" t="str">
        <f t="shared" si="14"/>
        <v xml:space="preserve"> </v>
      </c>
      <c r="AD140" s="30" t="str">
        <f t="shared" si="15"/>
        <v xml:space="preserve"> راسب  </v>
      </c>
      <c r="AE140" s="36"/>
    </row>
    <row r="141" spans="1:31" ht="39.9" customHeight="1" thickBot="1">
      <c r="A141" s="253" t="s">
        <v>30</v>
      </c>
      <c r="B141" s="237" t="s">
        <v>30</v>
      </c>
      <c r="C141" s="88"/>
      <c r="D141" s="31"/>
      <c r="E141" s="33"/>
      <c r="F141" s="34"/>
      <c r="G141" s="35">
        <f t="shared" ref="G141:G204" si="16">E141+F141</f>
        <v>0</v>
      </c>
      <c r="H141" s="33"/>
      <c r="I141" s="34"/>
      <c r="J141" s="35">
        <f t="shared" ref="J141:J204" si="17">H141+I141</f>
        <v>0</v>
      </c>
      <c r="K141" s="33"/>
      <c r="L141" s="34"/>
      <c r="M141" s="35">
        <f t="shared" ref="M141:M204" si="18">K141+L141</f>
        <v>0</v>
      </c>
      <c r="N141" s="225"/>
      <c r="O141" s="225"/>
      <c r="P141" s="200"/>
      <c r="Q141" s="33"/>
      <c r="R141" s="34"/>
      <c r="S141" s="35">
        <f t="shared" ref="S141:S204" si="19">Q141+R141</f>
        <v>0</v>
      </c>
      <c r="T141" s="33"/>
      <c r="U141" s="34"/>
      <c r="V141" s="35">
        <f t="shared" ref="V141:V204" si="20">T141+U141</f>
        <v>0</v>
      </c>
      <c r="W141" s="33"/>
      <c r="X141" s="34"/>
      <c r="Y141" s="35">
        <f t="shared" ref="Y141:Y204" si="21">W141+X141</f>
        <v>0</v>
      </c>
      <c r="Z141" s="36"/>
      <c r="AA141" s="36"/>
      <c r="AB141" s="36"/>
      <c r="AC141" s="29" t="str">
        <f t="shared" ref="AC141:AC204" si="22">IF(AND(G141&gt;=50,J141&gt;=50,M141&gt;=50,S141&gt;=50,V141&gt;=50,Y141&gt;=50),SUM(AB141,AA141,Z141,Y141,V141,S141,M141,J141,G141)," ")</f>
        <v xml:space="preserve"> </v>
      </c>
      <c r="AD141" s="30" t="str">
        <f t="shared" ref="AD141:AD204" si="23">IF(AND(Y141&gt;=50,V141&gt;=50,S141&gt;=50,M141&gt;=50,J141&gt;=50,G141&gt;=50)," ناجح"," راسب  ")</f>
        <v xml:space="preserve"> راسب  </v>
      </c>
      <c r="AE141" s="36"/>
    </row>
    <row r="142" spans="1:31" ht="39.9" customHeight="1" thickBot="1">
      <c r="A142" s="253" t="s">
        <v>30</v>
      </c>
      <c r="B142" s="237" t="s">
        <v>30</v>
      </c>
      <c r="C142" s="88"/>
      <c r="D142" s="31"/>
      <c r="E142" s="33"/>
      <c r="F142" s="34"/>
      <c r="G142" s="35">
        <f t="shared" si="16"/>
        <v>0</v>
      </c>
      <c r="H142" s="33"/>
      <c r="I142" s="34"/>
      <c r="J142" s="35">
        <f t="shared" si="17"/>
        <v>0</v>
      </c>
      <c r="K142" s="33"/>
      <c r="L142" s="34"/>
      <c r="M142" s="35">
        <f t="shared" si="18"/>
        <v>0</v>
      </c>
      <c r="N142" s="225"/>
      <c r="O142" s="225"/>
      <c r="P142" s="200"/>
      <c r="Q142" s="33"/>
      <c r="R142" s="34"/>
      <c r="S142" s="35">
        <f t="shared" si="19"/>
        <v>0</v>
      </c>
      <c r="T142" s="33"/>
      <c r="U142" s="34"/>
      <c r="V142" s="35">
        <f t="shared" si="20"/>
        <v>0</v>
      </c>
      <c r="W142" s="33"/>
      <c r="X142" s="34"/>
      <c r="Y142" s="35">
        <f t="shared" si="21"/>
        <v>0</v>
      </c>
      <c r="Z142" s="36"/>
      <c r="AA142" s="36"/>
      <c r="AB142" s="36"/>
      <c r="AC142" s="29" t="str">
        <f t="shared" si="22"/>
        <v xml:space="preserve"> </v>
      </c>
      <c r="AD142" s="30" t="str">
        <f t="shared" si="23"/>
        <v xml:space="preserve"> راسب  </v>
      </c>
      <c r="AE142" s="36"/>
    </row>
    <row r="143" spans="1:31" ht="39.9" customHeight="1" thickBot="1">
      <c r="A143" s="253" t="s">
        <v>30</v>
      </c>
      <c r="B143" s="237" t="s">
        <v>30</v>
      </c>
      <c r="C143" s="88"/>
      <c r="D143" s="31"/>
      <c r="E143" s="33"/>
      <c r="F143" s="34"/>
      <c r="G143" s="35">
        <f t="shared" si="16"/>
        <v>0</v>
      </c>
      <c r="H143" s="33"/>
      <c r="I143" s="34"/>
      <c r="J143" s="35">
        <f t="shared" si="17"/>
        <v>0</v>
      </c>
      <c r="K143" s="33"/>
      <c r="L143" s="34"/>
      <c r="M143" s="35">
        <f t="shared" si="18"/>
        <v>0</v>
      </c>
      <c r="N143" s="225"/>
      <c r="O143" s="225"/>
      <c r="P143" s="200"/>
      <c r="Q143" s="33"/>
      <c r="R143" s="34"/>
      <c r="S143" s="35">
        <f t="shared" si="19"/>
        <v>0</v>
      </c>
      <c r="T143" s="33"/>
      <c r="U143" s="34"/>
      <c r="V143" s="35">
        <f t="shared" si="20"/>
        <v>0</v>
      </c>
      <c r="W143" s="33"/>
      <c r="X143" s="34"/>
      <c r="Y143" s="35">
        <f t="shared" si="21"/>
        <v>0</v>
      </c>
      <c r="Z143" s="36"/>
      <c r="AA143" s="36"/>
      <c r="AB143" s="36"/>
      <c r="AC143" s="29" t="str">
        <f t="shared" si="22"/>
        <v xml:space="preserve"> </v>
      </c>
      <c r="AD143" s="30" t="str">
        <f t="shared" si="23"/>
        <v xml:space="preserve"> راسب  </v>
      </c>
      <c r="AE143" s="36"/>
    </row>
    <row r="144" spans="1:31" ht="39.9" customHeight="1" thickBot="1">
      <c r="A144" s="253" t="s">
        <v>30</v>
      </c>
      <c r="B144" s="237" t="s">
        <v>30</v>
      </c>
      <c r="C144" s="88"/>
      <c r="D144" s="31"/>
      <c r="E144" s="33"/>
      <c r="F144" s="34"/>
      <c r="G144" s="35">
        <f t="shared" si="16"/>
        <v>0</v>
      </c>
      <c r="H144" s="33"/>
      <c r="I144" s="34"/>
      <c r="J144" s="35">
        <f t="shared" si="17"/>
        <v>0</v>
      </c>
      <c r="K144" s="33"/>
      <c r="L144" s="34"/>
      <c r="M144" s="35">
        <f t="shared" si="18"/>
        <v>0</v>
      </c>
      <c r="N144" s="225"/>
      <c r="O144" s="225"/>
      <c r="P144" s="200"/>
      <c r="Q144" s="33"/>
      <c r="R144" s="34"/>
      <c r="S144" s="35">
        <f t="shared" si="19"/>
        <v>0</v>
      </c>
      <c r="T144" s="33"/>
      <c r="U144" s="34"/>
      <c r="V144" s="35">
        <f t="shared" si="20"/>
        <v>0</v>
      </c>
      <c r="W144" s="33"/>
      <c r="X144" s="34"/>
      <c r="Y144" s="35">
        <f t="shared" si="21"/>
        <v>0</v>
      </c>
      <c r="Z144" s="36"/>
      <c r="AA144" s="36"/>
      <c r="AB144" s="36"/>
      <c r="AC144" s="29" t="str">
        <f t="shared" si="22"/>
        <v xml:space="preserve"> </v>
      </c>
      <c r="AD144" s="30" t="str">
        <f t="shared" si="23"/>
        <v xml:space="preserve"> راسب  </v>
      </c>
      <c r="AE144" s="36"/>
    </row>
    <row r="145" spans="1:31" ht="39.9" customHeight="1" thickBot="1">
      <c r="A145" s="253" t="s">
        <v>30</v>
      </c>
      <c r="B145" s="237" t="s">
        <v>30</v>
      </c>
      <c r="C145" s="88"/>
      <c r="D145" s="31"/>
      <c r="E145" s="33"/>
      <c r="F145" s="34"/>
      <c r="G145" s="35">
        <f t="shared" si="16"/>
        <v>0</v>
      </c>
      <c r="H145" s="33"/>
      <c r="I145" s="34"/>
      <c r="J145" s="35">
        <f t="shared" si="17"/>
        <v>0</v>
      </c>
      <c r="K145" s="33"/>
      <c r="L145" s="34"/>
      <c r="M145" s="35">
        <f t="shared" si="18"/>
        <v>0</v>
      </c>
      <c r="N145" s="225"/>
      <c r="O145" s="225"/>
      <c r="P145" s="200"/>
      <c r="Q145" s="33"/>
      <c r="R145" s="34"/>
      <c r="S145" s="35">
        <f t="shared" si="19"/>
        <v>0</v>
      </c>
      <c r="T145" s="33"/>
      <c r="U145" s="34"/>
      <c r="V145" s="35">
        <f t="shared" si="20"/>
        <v>0</v>
      </c>
      <c r="W145" s="33"/>
      <c r="X145" s="34"/>
      <c r="Y145" s="35">
        <f t="shared" si="21"/>
        <v>0</v>
      </c>
      <c r="Z145" s="36"/>
      <c r="AA145" s="36"/>
      <c r="AB145" s="36"/>
      <c r="AC145" s="29" t="str">
        <f t="shared" si="22"/>
        <v xml:space="preserve"> </v>
      </c>
      <c r="AD145" s="30" t="str">
        <f t="shared" si="23"/>
        <v xml:space="preserve"> راسب  </v>
      </c>
      <c r="AE145" s="36"/>
    </row>
    <row r="146" spans="1:31" ht="39.9" customHeight="1" thickBot="1">
      <c r="A146" s="253" t="s">
        <v>30</v>
      </c>
      <c r="B146" s="237" t="s">
        <v>30</v>
      </c>
      <c r="C146" s="88"/>
      <c r="D146" s="31"/>
      <c r="E146" s="33"/>
      <c r="F146" s="34"/>
      <c r="G146" s="35">
        <f t="shared" si="16"/>
        <v>0</v>
      </c>
      <c r="H146" s="33"/>
      <c r="I146" s="34"/>
      <c r="J146" s="35">
        <f t="shared" si="17"/>
        <v>0</v>
      </c>
      <c r="K146" s="33"/>
      <c r="L146" s="34"/>
      <c r="M146" s="35">
        <f t="shared" si="18"/>
        <v>0</v>
      </c>
      <c r="N146" s="225"/>
      <c r="O146" s="225"/>
      <c r="P146" s="200"/>
      <c r="Q146" s="33"/>
      <c r="R146" s="34"/>
      <c r="S146" s="35">
        <f t="shared" si="19"/>
        <v>0</v>
      </c>
      <c r="T146" s="33"/>
      <c r="U146" s="34"/>
      <c r="V146" s="35">
        <f t="shared" si="20"/>
        <v>0</v>
      </c>
      <c r="W146" s="33"/>
      <c r="X146" s="34"/>
      <c r="Y146" s="35">
        <f t="shared" si="21"/>
        <v>0</v>
      </c>
      <c r="Z146" s="36"/>
      <c r="AA146" s="36"/>
      <c r="AB146" s="36"/>
      <c r="AC146" s="29" t="str">
        <f t="shared" si="22"/>
        <v xml:space="preserve"> </v>
      </c>
      <c r="AD146" s="30" t="str">
        <f t="shared" si="23"/>
        <v xml:space="preserve"> راسب  </v>
      </c>
      <c r="AE146" s="36"/>
    </row>
    <row r="147" spans="1:31" ht="39.9" customHeight="1" thickBot="1">
      <c r="A147" s="253" t="s">
        <v>30</v>
      </c>
      <c r="B147" s="237" t="s">
        <v>30</v>
      </c>
      <c r="C147" s="88"/>
      <c r="D147" s="31"/>
      <c r="E147" s="33"/>
      <c r="F147" s="34"/>
      <c r="G147" s="35">
        <f t="shared" si="16"/>
        <v>0</v>
      </c>
      <c r="H147" s="33"/>
      <c r="I147" s="34"/>
      <c r="J147" s="35">
        <f t="shared" si="17"/>
        <v>0</v>
      </c>
      <c r="K147" s="33"/>
      <c r="L147" s="34"/>
      <c r="M147" s="35">
        <f t="shared" si="18"/>
        <v>0</v>
      </c>
      <c r="N147" s="225"/>
      <c r="O147" s="225"/>
      <c r="P147" s="200"/>
      <c r="Q147" s="33"/>
      <c r="R147" s="34"/>
      <c r="S147" s="35">
        <f t="shared" si="19"/>
        <v>0</v>
      </c>
      <c r="T147" s="33"/>
      <c r="U147" s="34"/>
      <c r="V147" s="35">
        <f t="shared" si="20"/>
        <v>0</v>
      </c>
      <c r="W147" s="33"/>
      <c r="X147" s="34"/>
      <c r="Y147" s="35">
        <f t="shared" si="21"/>
        <v>0</v>
      </c>
      <c r="Z147" s="36"/>
      <c r="AA147" s="36"/>
      <c r="AB147" s="36"/>
      <c r="AC147" s="29" t="str">
        <f t="shared" si="22"/>
        <v xml:space="preserve"> </v>
      </c>
      <c r="AD147" s="30" t="str">
        <f t="shared" si="23"/>
        <v xml:space="preserve"> راسب  </v>
      </c>
      <c r="AE147" s="36"/>
    </row>
    <row r="148" spans="1:31" ht="39.9" customHeight="1" thickBot="1">
      <c r="A148" s="253" t="s">
        <v>30</v>
      </c>
      <c r="B148" s="237" t="s">
        <v>30</v>
      </c>
      <c r="C148" s="88"/>
      <c r="D148" s="31"/>
      <c r="E148" s="33"/>
      <c r="F148" s="34"/>
      <c r="G148" s="35">
        <f t="shared" si="16"/>
        <v>0</v>
      </c>
      <c r="H148" s="33"/>
      <c r="I148" s="34"/>
      <c r="J148" s="35">
        <f t="shared" si="17"/>
        <v>0</v>
      </c>
      <c r="K148" s="33"/>
      <c r="L148" s="34"/>
      <c r="M148" s="35">
        <f t="shared" si="18"/>
        <v>0</v>
      </c>
      <c r="N148" s="225"/>
      <c r="O148" s="225"/>
      <c r="P148" s="200"/>
      <c r="Q148" s="33"/>
      <c r="R148" s="34"/>
      <c r="S148" s="35">
        <f t="shared" si="19"/>
        <v>0</v>
      </c>
      <c r="T148" s="33"/>
      <c r="U148" s="34"/>
      <c r="V148" s="35">
        <f t="shared" si="20"/>
        <v>0</v>
      </c>
      <c r="W148" s="33"/>
      <c r="X148" s="34"/>
      <c r="Y148" s="35">
        <f t="shared" si="21"/>
        <v>0</v>
      </c>
      <c r="Z148" s="36"/>
      <c r="AA148" s="36"/>
      <c r="AB148" s="36"/>
      <c r="AC148" s="29" t="str">
        <f t="shared" si="22"/>
        <v xml:space="preserve"> </v>
      </c>
      <c r="AD148" s="30" t="str">
        <f t="shared" si="23"/>
        <v xml:space="preserve"> راسب  </v>
      </c>
      <c r="AE148" s="36"/>
    </row>
    <row r="149" spans="1:31" ht="39.9" customHeight="1" thickBot="1">
      <c r="A149" s="253" t="s">
        <v>30</v>
      </c>
      <c r="B149" s="237" t="s">
        <v>30</v>
      </c>
      <c r="C149" s="88"/>
      <c r="D149" s="31"/>
      <c r="E149" s="33"/>
      <c r="F149" s="34"/>
      <c r="G149" s="35">
        <f t="shared" si="16"/>
        <v>0</v>
      </c>
      <c r="H149" s="33"/>
      <c r="I149" s="34"/>
      <c r="J149" s="35">
        <f t="shared" si="17"/>
        <v>0</v>
      </c>
      <c r="K149" s="33"/>
      <c r="L149" s="34"/>
      <c r="M149" s="35">
        <f t="shared" si="18"/>
        <v>0</v>
      </c>
      <c r="N149" s="225"/>
      <c r="O149" s="225"/>
      <c r="P149" s="200"/>
      <c r="Q149" s="33"/>
      <c r="R149" s="34"/>
      <c r="S149" s="35">
        <f t="shared" si="19"/>
        <v>0</v>
      </c>
      <c r="T149" s="33"/>
      <c r="U149" s="34"/>
      <c r="V149" s="35">
        <f t="shared" si="20"/>
        <v>0</v>
      </c>
      <c r="W149" s="33"/>
      <c r="X149" s="34"/>
      <c r="Y149" s="35">
        <f t="shared" si="21"/>
        <v>0</v>
      </c>
      <c r="Z149" s="36"/>
      <c r="AA149" s="36"/>
      <c r="AB149" s="36"/>
      <c r="AC149" s="29" t="str">
        <f t="shared" si="22"/>
        <v xml:space="preserve"> </v>
      </c>
      <c r="AD149" s="30" t="str">
        <f t="shared" si="23"/>
        <v xml:space="preserve"> راسب  </v>
      </c>
      <c r="AE149" s="36"/>
    </row>
    <row r="150" spans="1:31" ht="39.9" customHeight="1" thickBot="1">
      <c r="A150" s="253" t="s">
        <v>30</v>
      </c>
      <c r="B150" s="237" t="s">
        <v>30</v>
      </c>
      <c r="C150" s="88"/>
      <c r="D150" s="31"/>
      <c r="E150" s="33"/>
      <c r="F150" s="34"/>
      <c r="G150" s="35">
        <f t="shared" si="16"/>
        <v>0</v>
      </c>
      <c r="H150" s="33"/>
      <c r="I150" s="34"/>
      <c r="J150" s="35">
        <f t="shared" si="17"/>
        <v>0</v>
      </c>
      <c r="K150" s="33"/>
      <c r="L150" s="34"/>
      <c r="M150" s="35">
        <f t="shared" si="18"/>
        <v>0</v>
      </c>
      <c r="N150" s="225"/>
      <c r="O150" s="225"/>
      <c r="P150" s="200"/>
      <c r="Q150" s="33"/>
      <c r="R150" s="34"/>
      <c r="S150" s="35">
        <f t="shared" si="19"/>
        <v>0</v>
      </c>
      <c r="T150" s="33"/>
      <c r="U150" s="34"/>
      <c r="V150" s="35">
        <f t="shared" si="20"/>
        <v>0</v>
      </c>
      <c r="W150" s="33"/>
      <c r="X150" s="34"/>
      <c r="Y150" s="35">
        <f t="shared" si="21"/>
        <v>0</v>
      </c>
      <c r="Z150" s="36"/>
      <c r="AA150" s="36"/>
      <c r="AB150" s="36"/>
      <c r="AC150" s="29" t="str">
        <f t="shared" si="22"/>
        <v xml:space="preserve"> </v>
      </c>
      <c r="AD150" s="30" t="str">
        <f t="shared" si="23"/>
        <v xml:space="preserve"> راسب  </v>
      </c>
      <c r="AE150" s="36"/>
    </row>
    <row r="151" spans="1:31" ht="39.9" customHeight="1" thickBot="1">
      <c r="A151" s="253" t="s">
        <v>30</v>
      </c>
      <c r="B151" s="237" t="s">
        <v>30</v>
      </c>
      <c r="C151" s="88"/>
      <c r="D151" s="31"/>
      <c r="E151" s="33"/>
      <c r="F151" s="34"/>
      <c r="G151" s="35">
        <f t="shared" si="16"/>
        <v>0</v>
      </c>
      <c r="H151" s="33"/>
      <c r="I151" s="34"/>
      <c r="J151" s="35">
        <f t="shared" si="17"/>
        <v>0</v>
      </c>
      <c r="K151" s="33"/>
      <c r="L151" s="34"/>
      <c r="M151" s="35">
        <f t="shared" si="18"/>
        <v>0</v>
      </c>
      <c r="N151" s="225"/>
      <c r="O151" s="225"/>
      <c r="P151" s="200"/>
      <c r="Q151" s="33"/>
      <c r="R151" s="34"/>
      <c r="S151" s="35">
        <f t="shared" si="19"/>
        <v>0</v>
      </c>
      <c r="T151" s="33"/>
      <c r="U151" s="34"/>
      <c r="V151" s="35">
        <f t="shared" si="20"/>
        <v>0</v>
      </c>
      <c r="W151" s="33"/>
      <c r="X151" s="34"/>
      <c r="Y151" s="35">
        <f t="shared" si="21"/>
        <v>0</v>
      </c>
      <c r="Z151" s="36"/>
      <c r="AA151" s="36"/>
      <c r="AB151" s="36"/>
      <c r="AC151" s="29" t="str">
        <f t="shared" si="22"/>
        <v xml:space="preserve"> </v>
      </c>
      <c r="AD151" s="30" t="str">
        <f t="shared" si="23"/>
        <v xml:space="preserve"> راسب  </v>
      </c>
      <c r="AE151" s="36"/>
    </row>
    <row r="152" spans="1:31" ht="39.9" customHeight="1" thickBot="1">
      <c r="A152" s="253" t="s">
        <v>30</v>
      </c>
      <c r="B152" s="237" t="s">
        <v>30</v>
      </c>
      <c r="C152" s="88"/>
      <c r="D152" s="31"/>
      <c r="E152" s="33"/>
      <c r="F152" s="34"/>
      <c r="G152" s="35">
        <f t="shared" si="16"/>
        <v>0</v>
      </c>
      <c r="H152" s="33"/>
      <c r="I152" s="34"/>
      <c r="J152" s="35">
        <f t="shared" si="17"/>
        <v>0</v>
      </c>
      <c r="K152" s="33"/>
      <c r="L152" s="34"/>
      <c r="M152" s="35">
        <f t="shared" si="18"/>
        <v>0</v>
      </c>
      <c r="N152" s="225"/>
      <c r="O152" s="225"/>
      <c r="P152" s="200"/>
      <c r="Q152" s="33"/>
      <c r="R152" s="34"/>
      <c r="S152" s="35">
        <f t="shared" si="19"/>
        <v>0</v>
      </c>
      <c r="T152" s="33"/>
      <c r="U152" s="34"/>
      <c r="V152" s="35">
        <f t="shared" si="20"/>
        <v>0</v>
      </c>
      <c r="W152" s="33"/>
      <c r="X152" s="34"/>
      <c r="Y152" s="35">
        <f t="shared" si="21"/>
        <v>0</v>
      </c>
      <c r="Z152" s="36"/>
      <c r="AA152" s="36"/>
      <c r="AB152" s="36"/>
      <c r="AC152" s="29" t="str">
        <f t="shared" si="22"/>
        <v xml:space="preserve"> </v>
      </c>
      <c r="AD152" s="30" t="str">
        <f t="shared" si="23"/>
        <v xml:space="preserve"> راسب  </v>
      </c>
      <c r="AE152" s="36"/>
    </row>
    <row r="153" spans="1:31" ht="39.9" customHeight="1" thickBot="1">
      <c r="A153" s="253" t="s">
        <v>30</v>
      </c>
      <c r="B153" s="237" t="s">
        <v>30</v>
      </c>
      <c r="C153" s="88"/>
      <c r="D153" s="31"/>
      <c r="E153" s="33"/>
      <c r="F153" s="34"/>
      <c r="G153" s="35">
        <f t="shared" si="16"/>
        <v>0</v>
      </c>
      <c r="H153" s="33"/>
      <c r="I153" s="34"/>
      <c r="J153" s="35">
        <f t="shared" si="17"/>
        <v>0</v>
      </c>
      <c r="K153" s="33"/>
      <c r="L153" s="34"/>
      <c r="M153" s="35">
        <f t="shared" si="18"/>
        <v>0</v>
      </c>
      <c r="N153" s="225"/>
      <c r="O153" s="225"/>
      <c r="P153" s="200"/>
      <c r="Q153" s="33"/>
      <c r="R153" s="34"/>
      <c r="S153" s="35">
        <f t="shared" si="19"/>
        <v>0</v>
      </c>
      <c r="T153" s="33"/>
      <c r="U153" s="34"/>
      <c r="V153" s="35">
        <f t="shared" si="20"/>
        <v>0</v>
      </c>
      <c r="W153" s="33"/>
      <c r="X153" s="34"/>
      <c r="Y153" s="35">
        <f t="shared" si="21"/>
        <v>0</v>
      </c>
      <c r="Z153" s="36"/>
      <c r="AA153" s="36"/>
      <c r="AB153" s="36"/>
      <c r="AC153" s="29" t="str">
        <f t="shared" si="22"/>
        <v xml:space="preserve"> </v>
      </c>
      <c r="AD153" s="30" t="str">
        <f t="shared" si="23"/>
        <v xml:space="preserve"> راسب  </v>
      </c>
      <c r="AE153" s="36"/>
    </row>
    <row r="154" spans="1:31" ht="39.9" customHeight="1" thickBot="1">
      <c r="A154" s="253" t="s">
        <v>30</v>
      </c>
      <c r="B154" s="237" t="s">
        <v>30</v>
      </c>
      <c r="C154" s="88"/>
      <c r="D154" s="31"/>
      <c r="E154" s="33"/>
      <c r="F154" s="34"/>
      <c r="G154" s="35">
        <f t="shared" si="16"/>
        <v>0</v>
      </c>
      <c r="H154" s="33"/>
      <c r="I154" s="34"/>
      <c r="J154" s="35">
        <f t="shared" si="17"/>
        <v>0</v>
      </c>
      <c r="K154" s="33"/>
      <c r="L154" s="34"/>
      <c r="M154" s="35">
        <f t="shared" si="18"/>
        <v>0</v>
      </c>
      <c r="N154" s="225"/>
      <c r="O154" s="225"/>
      <c r="P154" s="200"/>
      <c r="Q154" s="33"/>
      <c r="R154" s="34"/>
      <c r="S154" s="35">
        <f t="shared" si="19"/>
        <v>0</v>
      </c>
      <c r="T154" s="33"/>
      <c r="U154" s="34"/>
      <c r="V154" s="35">
        <f t="shared" si="20"/>
        <v>0</v>
      </c>
      <c r="W154" s="33"/>
      <c r="X154" s="34"/>
      <c r="Y154" s="35">
        <f t="shared" si="21"/>
        <v>0</v>
      </c>
      <c r="Z154" s="36"/>
      <c r="AA154" s="36"/>
      <c r="AB154" s="36"/>
      <c r="AC154" s="29" t="str">
        <f t="shared" si="22"/>
        <v xml:space="preserve"> </v>
      </c>
      <c r="AD154" s="30" t="str">
        <f t="shared" si="23"/>
        <v xml:space="preserve"> راسب  </v>
      </c>
      <c r="AE154" s="36"/>
    </row>
    <row r="155" spans="1:31" ht="39.9" customHeight="1" thickBot="1">
      <c r="A155" s="253" t="s">
        <v>30</v>
      </c>
      <c r="B155" s="237" t="s">
        <v>30</v>
      </c>
      <c r="C155" s="88"/>
      <c r="D155" s="31"/>
      <c r="E155" s="33"/>
      <c r="F155" s="34"/>
      <c r="G155" s="35">
        <f t="shared" si="16"/>
        <v>0</v>
      </c>
      <c r="H155" s="33"/>
      <c r="I155" s="34"/>
      <c r="J155" s="35">
        <f t="shared" si="17"/>
        <v>0</v>
      </c>
      <c r="K155" s="33"/>
      <c r="L155" s="34"/>
      <c r="M155" s="35">
        <f t="shared" si="18"/>
        <v>0</v>
      </c>
      <c r="N155" s="225"/>
      <c r="O155" s="225"/>
      <c r="P155" s="200"/>
      <c r="Q155" s="33"/>
      <c r="R155" s="34"/>
      <c r="S155" s="35">
        <f t="shared" si="19"/>
        <v>0</v>
      </c>
      <c r="T155" s="33"/>
      <c r="U155" s="34"/>
      <c r="V155" s="35">
        <f t="shared" si="20"/>
        <v>0</v>
      </c>
      <c r="W155" s="33"/>
      <c r="X155" s="34"/>
      <c r="Y155" s="35">
        <f t="shared" si="21"/>
        <v>0</v>
      </c>
      <c r="Z155" s="36"/>
      <c r="AA155" s="36"/>
      <c r="AB155" s="36"/>
      <c r="AC155" s="29" t="str">
        <f t="shared" si="22"/>
        <v xml:space="preserve"> </v>
      </c>
      <c r="AD155" s="30" t="str">
        <f t="shared" si="23"/>
        <v xml:space="preserve"> راسب  </v>
      </c>
      <c r="AE155" s="36"/>
    </row>
    <row r="156" spans="1:31" ht="39.9" customHeight="1" thickBot="1">
      <c r="A156" s="253" t="s">
        <v>30</v>
      </c>
      <c r="B156" s="237" t="s">
        <v>30</v>
      </c>
      <c r="C156" s="88"/>
      <c r="D156" s="31"/>
      <c r="E156" s="33"/>
      <c r="F156" s="34"/>
      <c r="G156" s="35">
        <f t="shared" si="16"/>
        <v>0</v>
      </c>
      <c r="H156" s="33"/>
      <c r="I156" s="34"/>
      <c r="J156" s="35">
        <f t="shared" si="17"/>
        <v>0</v>
      </c>
      <c r="K156" s="33"/>
      <c r="L156" s="34"/>
      <c r="M156" s="35">
        <f t="shared" si="18"/>
        <v>0</v>
      </c>
      <c r="N156" s="225"/>
      <c r="O156" s="225"/>
      <c r="P156" s="200"/>
      <c r="Q156" s="33"/>
      <c r="R156" s="34"/>
      <c r="S156" s="35">
        <f t="shared" si="19"/>
        <v>0</v>
      </c>
      <c r="T156" s="33"/>
      <c r="U156" s="34"/>
      <c r="V156" s="35">
        <f t="shared" si="20"/>
        <v>0</v>
      </c>
      <c r="W156" s="33"/>
      <c r="X156" s="34"/>
      <c r="Y156" s="35">
        <f t="shared" si="21"/>
        <v>0</v>
      </c>
      <c r="Z156" s="36"/>
      <c r="AA156" s="36"/>
      <c r="AB156" s="36"/>
      <c r="AC156" s="29" t="str">
        <f t="shared" si="22"/>
        <v xml:space="preserve"> </v>
      </c>
      <c r="AD156" s="30" t="str">
        <f t="shared" si="23"/>
        <v xml:space="preserve"> راسب  </v>
      </c>
      <c r="AE156" s="36"/>
    </row>
    <row r="157" spans="1:31" ht="39.9" customHeight="1" thickBot="1">
      <c r="A157" s="253" t="s">
        <v>30</v>
      </c>
      <c r="B157" s="237" t="s">
        <v>30</v>
      </c>
      <c r="C157" s="88"/>
      <c r="D157" s="31"/>
      <c r="E157" s="33"/>
      <c r="F157" s="34"/>
      <c r="G157" s="35">
        <f t="shared" si="16"/>
        <v>0</v>
      </c>
      <c r="H157" s="33"/>
      <c r="I157" s="34"/>
      <c r="J157" s="35">
        <f t="shared" si="17"/>
        <v>0</v>
      </c>
      <c r="K157" s="33"/>
      <c r="L157" s="34"/>
      <c r="M157" s="35">
        <f t="shared" si="18"/>
        <v>0</v>
      </c>
      <c r="N157" s="225"/>
      <c r="O157" s="225"/>
      <c r="P157" s="200"/>
      <c r="Q157" s="33"/>
      <c r="R157" s="34"/>
      <c r="S157" s="35">
        <f t="shared" si="19"/>
        <v>0</v>
      </c>
      <c r="T157" s="33"/>
      <c r="U157" s="34"/>
      <c r="V157" s="35">
        <f t="shared" si="20"/>
        <v>0</v>
      </c>
      <c r="W157" s="33"/>
      <c r="X157" s="34"/>
      <c r="Y157" s="35">
        <f t="shared" si="21"/>
        <v>0</v>
      </c>
      <c r="Z157" s="36"/>
      <c r="AA157" s="36"/>
      <c r="AB157" s="36"/>
      <c r="AC157" s="29" t="str">
        <f t="shared" si="22"/>
        <v xml:space="preserve"> </v>
      </c>
      <c r="AD157" s="30" t="str">
        <f t="shared" si="23"/>
        <v xml:space="preserve"> راسب  </v>
      </c>
      <c r="AE157" s="36"/>
    </row>
    <row r="158" spans="1:31" ht="39.9" customHeight="1" thickBot="1">
      <c r="A158" s="253" t="s">
        <v>30</v>
      </c>
      <c r="B158" s="237" t="s">
        <v>30</v>
      </c>
      <c r="C158" s="88"/>
      <c r="D158" s="31"/>
      <c r="E158" s="33"/>
      <c r="F158" s="34"/>
      <c r="G158" s="35">
        <f t="shared" si="16"/>
        <v>0</v>
      </c>
      <c r="H158" s="33"/>
      <c r="I158" s="34"/>
      <c r="J158" s="35">
        <f t="shared" si="17"/>
        <v>0</v>
      </c>
      <c r="K158" s="33"/>
      <c r="L158" s="34"/>
      <c r="M158" s="35">
        <f t="shared" si="18"/>
        <v>0</v>
      </c>
      <c r="N158" s="225"/>
      <c r="O158" s="225"/>
      <c r="P158" s="200"/>
      <c r="Q158" s="33"/>
      <c r="R158" s="34"/>
      <c r="S158" s="35">
        <f t="shared" si="19"/>
        <v>0</v>
      </c>
      <c r="T158" s="33"/>
      <c r="U158" s="34"/>
      <c r="V158" s="35">
        <f t="shared" si="20"/>
        <v>0</v>
      </c>
      <c r="W158" s="33"/>
      <c r="X158" s="34"/>
      <c r="Y158" s="35">
        <f t="shared" si="21"/>
        <v>0</v>
      </c>
      <c r="Z158" s="36"/>
      <c r="AA158" s="36"/>
      <c r="AB158" s="36"/>
      <c r="AC158" s="29" t="str">
        <f t="shared" si="22"/>
        <v xml:space="preserve"> </v>
      </c>
      <c r="AD158" s="30" t="str">
        <f t="shared" si="23"/>
        <v xml:space="preserve"> راسب  </v>
      </c>
      <c r="AE158" s="36"/>
    </row>
    <row r="159" spans="1:31" ht="39.9" customHeight="1" thickBot="1">
      <c r="A159" s="253" t="s">
        <v>30</v>
      </c>
      <c r="B159" s="237" t="s">
        <v>30</v>
      </c>
      <c r="C159" s="88"/>
      <c r="D159" s="31"/>
      <c r="E159" s="33"/>
      <c r="F159" s="34"/>
      <c r="G159" s="35">
        <f t="shared" si="16"/>
        <v>0</v>
      </c>
      <c r="H159" s="33"/>
      <c r="I159" s="34"/>
      <c r="J159" s="35">
        <f t="shared" si="17"/>
        <v>0</v>
      </c>
      <c r="K159" s="33"/>
      <c r="L159" s="34"/>
      <c r="M159" s="35">
        <f t="shared" si="18"/>
        <v>0</v>
      </c>
      <c r="N159" s="225"/>
      <c r="O159" s="225"/>
      <c r="P159" s="200"/>
      <c r="Q159" s="33"/>
      <c r="R159" s="34"/>
      <c r="S159" s="35">
        <f t="shared" si="19"/>
        <v>0</v>
      </c>
      <c r="T159" s="33"/>
      <c r="U159" s="34"/>
      <c r="V159" s="35">
        <f t="shared" si="20"/>
        <v>0</v>
      </c>
      <c r="W159" s="33"/>
      <c r="X159" s="34"/>
      <c r="Y159" s="35">
        <f t="shared" si="21"/>
        <v>0</v>
      </c>
      <c r="Z159" s="36"/>
      <c r="AA159" s="36"/>
      <c r="AB159" s="36"/>
      <c r="AC159" s="29" t="str">
        <f t="shared" si="22"/>
        <v xml:space="preserve"> </v>
      </c>
      <c r="AD159" s="30" t="str">
        <f t="shared" si="23"/>
        <v xml:space="preserve"> راسب  </v>
      </c>
      <c r="AE159" s="36"/>
    </row>
    <row r="160" spans="1:31" ht="39.9" customHeight="1" thickBot="1">
      <c r="A160" s="253" t="s">
        <v>30</v>
      </c>
      <c r="B160" s="237" t="s">
        <v>30</v>
      </c>
      <c r="C160" s="88"/>
      <c r="D160" s="31"/>
      <c r="E160" s="33"/>
      <c r="F160" s="34"/>
      <c r="G160" s="35">
        <f t="shared" si="16"/>
        <v>0</v>
      </c>
      <c r="H160" s="33"/>
      <c r="I160" s="34"/>
      <c r="J160" s="35">
        <f t="shared" si="17"/>
        <v>0</v>
      </c>
      <c r="K160" s="33"/>
      <c r="L160" s="34"/>
      <c r="M160" s="35">
        <f t="shared" si="18"/>
        <v>0</v>
      </c>
      <c r="N160" s="225"/>
      <c r="O160" s="225"/>
      <c r="P160" s="200"/>
      <c r="Q160" s="33"/>
      <c r="R160" s="34"/>
      <c r="S160" s="35">
        <f t="shared" si="19"/>
        <v>0</v>
      </c>
      <c r="T160" s="33"/>
      <c r="U160" s="34"/>
      <c r="V160" s="35">
        <f t="shared" si="20"/>
        <v>0</v>
      </c>
      <c r="W160" s="33"/>
      <c r="X160" s="34"/>
      <c r="Y160" s="35">
        <f t="shared" si="21"/>
        <v>0</v>
      </c>
      <c r="Z160" s="36"/>
      <c r="AA160" s="36"/>
      <c r="AB160" s="36"/>
      <c r="AC160" s="29" t="str">
        <f t="shared" si="22"/>
        <v xml:space="preserve"> </v>
      </c>
      <c r="AD160" s="30" t="str">
        <f t="shared" si="23"/>
        <v xml:space="preserve"> راسب  </v>
      </c>
      <c r="AE160" s="36"/>
    </row>
    <row r="161" spans="1:31" ht="39.9" customHeight="1" thickBot="1">
      <c r="A161" s="253" t="s">
        <v>30</v>
      </c>
      <c r="B161" s="237" t="s">
        <v>30</v>
      </c>
      <c r="C161" s="88"/>
      <c r="D161" s="31"/>
      <c r="E161" s="33"/>
      <c r="F161" s="34"/>
      <c r="G161" s="35">
        <f t="shared" si="16"/>
        <v>0</v>
      </c>
      <c r="H161" s="33"/>
      <c r="I161" s="34"/>
      <c r="J161" s="35">
        <f t="shared" si="17"/>
        <v>0</v>
      </c>
      <c r="K161" s="33"/>
      <c r="L161" s="34"/>
      <c r="M161" s="35">
        <f t="shared" si="18"/>
        <v>0</v>
      </c>
      <c r="N161" s="225"/>
      <c r="O161" s="225"/>
      <c r="P161" s="200"/>
      <c r="Q161" s="33"/>
      <c r="R161" s="34"/>
      <c r="S161" s="35">
        <f t="shared" si="19"/>
        <v>0</v>
      </c>
      <c r="T161" s="33"/>
      <c r="U161" s="34"/>
      <c r="V161" s="35">
        <f t="shared" si="20"/>
        <v>0</v>
      </c>
      <c r="W161" s="33"/>
      <c r="X161" s="34"/>
      <c r="Y161" s="35">
        <f t="shared" si="21"/>
        <v>0</v>
      </c>
      <c r="Z161" s="36"/>
      <c r="AA161" s="36"/>
      <c r="AB161" s="36"/>
      <c r="AC161" s="29" t="str">
        <f t="shared" si="22"/>
        <v xml:space="preserve"> </v>
      </c>
      <c r="AD161" s="30" t="str">
        <f t="shared" si="23"/>
        <v xml:space="preserve"> راسب  </v>
      </c>
      <c r="AE161" s="36"/>
    </row>
    <row r="162" spans="1:31" ht="39.9" customHeight="1" thickBot="1">
      <c r="A162" s="253" t="s">
        <v>30</v>
      </c>
      <c r="B162" s="237" t="s">
        <v>30</v>
      </c>
      <c r="C162" s="88"/>
      <c r="D162" s="31"/>
      <c r="E162" s="33"/>
      <c r="F162" s="34"/>
      <c r="G162" s="35">
        <f t="shared" si="16"/>
        <v>0</v>
      </c>
      <c r="H162" s="33"/>
      <c r="I162" s="34"/>
      <c r="J162" s="35">
        <f t="shared" si="17"/>
        <v>0</v>
      </c>
      <c r="K162" s="33"/>
      <c r="L162" s="34"/>
      <c r="M162" s="35">
        <f t="shared" si="18"/>
        <v>0</v>
      </c>
      <c r="N162" s="225"/>
      <c r="O162" s="225"/>
      <c r="P162" s="200"/>
      <c r="Q162" s="33"/>
      <c r="R162" s="34"/>
      <c r="S162" s="35">
        <f t="shared" si="19"/>
        <v>0</v>
      </c>
      <c r="T162" s="33"/>
      <c r="U162" s="34"/>
      <c r="V162" s="35">
        <f t="shared" si="20"/>
        <v>0</v>
      </c>
      <c r="W162" s="33"/>
      <c r="X162" s="34"/>
      <c r="Y162" s="35">
        <f t="shared" si="21"/>
        <v>0</v>
      </c>
      <c r="Z162" s="36"/>
      <c r="AA162" s="36"/>
      <c r="AB162" s="36"/>
      <c r="AC162" s="29" t="str">
        <f t="shared" si="22"/>
        <v xml:space="preserve"> </v>
      </c>
      <c r="AD162" s="30" t="str">
        <f t="shared" si="23"/>
        <v xml:space="preserve"> راسب  </v>
      </c>
      <c r="AE162" s="36"/>
    </row>
    <row r="163" spans="1:31" ht="39.9" customHeight="1" thickBot="1">
      <c r="A163" s="253" t="s">
        <v>30</v>
      </c>
      <c r="B163" s="237" t="s">
        <v>30</v>
      </c>
      <c r="C163" s="88"/>
      <c r="D163" s="31"/>
      <c r="E163" s="33"/>
      <c r="F163" s="34"/>
      <c r="G163" s="35">
        <f t="shared" si="16"/>
        <v>0</v>
      </c>
      <c r="H163" s="33"/>
      <c r="I163" s="34"/>
      <c r="J163" s="35">
        <f t="shared" si="17"/>
        <v>0</v>
      </c>
      <c r="K163" s="33"/>
      <c r="L163" s="34"/>
      <c r="M163" s="35">
        <f t="shared" si="18"/>
        <v>0</v>
      </c>
      <c r="N163" s="225"/>
      <c r="O163" s="225"/>
      <c r="P163" s="200"/>
      <c r="Q163" s="33"/>
      <c r="R163" s="34"/>
      <c r="S163" s="35">
        <f t="shared" si="19"/>
        <v>0</v>
      </c>
      <c r="T163" s="33"/>
      <c r="U163" s="34"/>
      <c r="V163" s="35">
        <f t="shared" si="20"/>
        <v>0</v>
      </c>
      <c r="W163" s="33"/>
      <c r="X163" s="34"/>
      <c r="Y163" s="35">
        <f t="shared" si="21"/>
        <v>0</v>
      </c>
      <c r="Z163" s="36"/>
      <c r="AA163" s="36"/>
      <c r="AB163" s="36"/>
      <c r="AC163" s="29" t="str">
        <f t="shared" si="22"/>
        <v xml:space="preserve"> </v>
      </c>
      <c r="AD163" s="30" t="str">
        <f t="shared" si="23"/>
        <v xml:space="preserve"> راسب  </v>
      </c>
      <c r="AE163" s="36"/>
    </row>
    <row r="164" spans="1:31" ht="39.9" customHeight="1" thickBot="1">
      <c r="A164" s="253" t="s">
        <v>30</v>
      </c>
      <c r="B164" s="237" t="s">
        <v>30</v>
      </c>
      <c r="C164" s="88"/>
      <c r="D164" s="31"/>
      <c r="E164" s="33"/>
      <c r="F164" s="34"/>
      <c r="G164" s="35">
        <f t="shared" si="16"/>
        <v>0</v>
      </c>
      <c r="H164" s="33"/>
      <c r="I164" s="34"/>
      <c r="J164" s="35">
        <f t="shared" si="17"/>
        <v>0</v>
      </c>
      <c r="K164" s="33"/>
      <c r="L164" s="34"/>
      <c r="M164" s="35">
        <f t="shared" si="18"/>
        <v>0</v>
      </c>
      <c r="N164" s="225"/>
      <c r="O164" s="225"/>
      <c r="P164" s="200"/>
      <c r="Q164" s="33"/>
      <c r="R164" s="34"/>
      <c r="S164" s="35">
        <f t="shared" si="19"/>
        <v>0</v>
      </c>
      <c r="T164" s="33"/>
      <c r="U164" s="34"/>
      <c r="V164" s="35">
        <f t="shared" si="20"/>
        <v>0</v>
      </c>
      <c r="W164" s="33"/>
      <c r="X164" s="34"/>
      <c r="Y164" s="35">
        <f t="shared" si="21"/>
        <v>0</v>
      </c>
      <c r="Z164" s="36"/>
      <c r="AA164" s="36"/>
      <c r="AB164" s="36"/>
      <c r="AC164" s="29" t="str">
        <f t="shared" si="22"/>
        <v xml:space="preserve"> </v>
      </c>
      <c r="AD164" s="30" t="str">
        <f t="shared" si="23"/>
        <v xml:space="preserve"> راسب  </v>
      </c>
      <c r="AE164" s="36"/>
    </row>
    <row r="165" spans="1:31" ht="39.9" customHeight="1" thickBot="1">
      <c r="A165" s="253" t="s">
        <v>30</v>
      </c>
      <c r="B165" s="237" t="s">
        <v>30</v>
      </c>
      <c r="C165" s="88"/>
      <c r="D165" s="31"/>
      <c r="E165" s="33"/>
      <c r="F165" s="34"/>
      <c r="G165" s="35">
        <f t="shared" si="16"/>
        <v>0</v>
      </c>
      <c r="H165" s="33"/>
      <c r="I165" s="34"/>
      <c r="J165" s="35">
        <f t="shared" si="17"/>
        <v>0</v>
      </c>
      <c r="K165" s="33"/>
      <c r="L165" s="34"/>
      <c r="M165" s="35">
        <f t="shared" si="18"/>
        <v>0</v>
      </c>
      <c r="N165" s="225"/>
      <c r="O165" s="225"/>
      <c r="P165" s="200"/>
      <c r="Q165" s="33"/>
      <c r="R165" s="34"/>
      <c r="S165" s="35">
        <f t="shared" si="19"/>
        <v>0</v>
      </c>
      <c r="T165" s="33"/>
      <c r="U165" s="34"/>
      <c r="V165" s="35">
        <f t="shared" si="20"/>
        <v>0</v>
      </c>
      <c r="W165" s="33"/>
      <c r="X165" s="34"/>
      <c r="Y165" s="35">
        <f t="shared" si="21"/>
        <v>0</v>
      </c>
      <c r="Z165" s="36"/>
      <c r="AA165" s="36"/>
      <c r="AB165" s="36"/>
      <c r="AC165" s="29" t="str">
        <f t="shared" si="22"/>
        <v xml:space="preserve"> </v>
      </c>
      <c r="AD165" s="30" t="str">
        <f t="shared" si="23"/>
        <v xml:space="preserve"> راسب  </v>
      </c>
      <c r="AE165" s="36"/>
    </row>
    <row r="166" spans="1:31" ht="39.9" customHeight="1" thickBot="1">
      <c r="A166" s="253" t="s">
        <v>30</v>
      </c>
      <c r="B166" s="237" t="s">
        <v>30</v>
      </c>
      <c r="C166" s="88"/>
      <c r="D166" s="31"/>
      <c r="E166" s="33"/>
      <c r="F166" s="34"/>
      <c r="G166" s="35">
        <f t="shared" si="16"/>
        <v>0</v>
      </c>
      <c r="H166" s="33"/>
      <c r="I166" s="34"/>
      <c r="J166" s="35">
        <f t="shared" si="17"/>
        <v>0</v>
      </c>
      <c r="K166" s="33"/>
      <c r="L166" s="34"/>
      <c r="M166" s="35">
        <f t="shared" si="18"/>
        <v>0</v>
      </c>
      <c r="N166" s="225"/>
      <c r="O166" s="225"/>
      <c r="P166" s="200"/>
      <c r="Q166" s="33"/>
      <c r="R166" s="34"/>
      <c r="S166" s="35">
        <f t="shared" si="19"/>
        <v>0</v>
      </c>
      <c r="T166" s="33"/>
      <c r="U166" s="34"/>
      <c r="V166" s="35">
        <f t="shared" si="20"/>
        <v>0</v>
      </c>
      <c r="W166" s="33"/>
      <c r="X166" s="34"/>
      <c r="Y166" s="35">
        <f t="shared" si="21"/>
        <v>0</v>
      </c>
      <c r="Z166" s="36"/>
      <c r="AA166" s="36"/>
      <c r="AB166" s="36"/>
      <c r="AC166" s="29" t="str">
        <f t="shared" si="22"/>
        <v xml:space="preserve"> </v>
      </c>
      <c r="AD166" s="30" t="str">
        <f t="shared" si="23"/>
        <v xml:space="preserve"> راسب  </v>
      </c>
      <c r="AE166" s="36"/>
    </row>
    <row r="167" spans="1:31" ht="39.9" customHeight="1" thickBot="1">
      <c r="A167" s="253" t="s">
        <v>30</v>
      </c>
      <c r="B167" s="237" t="s">
        <v>30</v>
      </c>
      <c r="C167" s="88"/>
      <c r="D167" s="31"/>
      <c r="E167" s="33"/>
      <c r="F167" s="34"/>
      <c r="G167" s="35">
        <f t="shared" si="16"/>
        <v>0</v>
      </c>
      <c r="H167" s="33"/>
      <c r="I167" s="34"/>
      <c r="J167" s="35">
        <f t="shared" si="17"/>
        <v>0</v>
      </c>
      <c r="K167" s="33"/>
      <c r="L167" s="34"/>
      <c r="M167" s="35">
        <f t="shared" si="18"/>
        <v>0</v>
      </c>
      <c r="N167" s="225"/>
      <c r="O167" s="225"/>
      <c r="P167" s="200"/>
      <c r="Q167" s="33"/>
      <c r="R167" s="34"/>
      <c r="S167" s="35">
        <f t="shared" si="19"/>
        <v>0</v>
      </c>
      <c r="T167" s="33"/>
      <c r="U167" s="34"/>
      <c r="V167" s="35">
        <f t="shared" si="20"/>
        <v>0</v>
      </c>
      <c r="W167" s="33"/>
      <c r="X167" s="34"/>
      <c r="Y167" s="35">
        <f t="shared" si="21"/>
        <v>0</v>
      </c>
      <c r="Z167" s="36"/>
      <c r="AA167" s="36"/>
      <c r="AB167" s="36"/>
      <c r="AC167" s="29" t="str">
        <f t="shared" si="22"/>
        <v xml:space="preserve"> </v>
      </c>
      <c r="AD167" s="30" t="str">
        <f t="shared" si="23"/>
        <v xml:space="preserve"> راسب  </v>
      </c>
      <c r="AE167" s="36"/>
    </row>
    <row r="168" spans="1:31" ht="39.9" customHeight="1" thickBot="1">
      <c r="A168" s="253" t="s">
        <v>30</v>
      </c>
      <c r="B168" s="237" t="s">
        <v>30</v>
      </c>
      <c r="C168" s="88"/>
      <c r="D168" s="31"/>
      <c r="E168" s="33"/>
      <c r="F168" s="34"/>
      <c r="G168" s="35">
        <f t="shared" si="16"/>
        <v>0</v>
      </c>
      <c r="H168" s="33"/>
      <c r="I168" s="34"/>
      <c r="J168" s="35">
        <f t="shared" si="17"/>
        <v>0</v>
      </c>
      <c r="K168" s="33"/>
      <c r="L168" s="34"/>
      <c r="M168" s="35">
        <f t="shared" si="18"/>
        <v>0</v>
      </c>
      <c r="N168" s="225"/>
      <c r="O168" s="225"/>
      <c r="P168" s="200"/>
      <c r="Q168" s="33"/>
      <c r="R168" s="34"/>
      <c r="S168" s="35">
        <f t="shared" si="19"/>
        <v>0</v>
      </c>
      <c r="T168" s="33"/>
      <c r="U168" s="34"/>
      <c r="V168" s="35">
        <f t="shared" si="20"/>
        <v>0</v>
      </c>
      <c r="W168" s="33"/>
      <c r="X168" s="34"/>
      <c r="Y168" s="35">
        <f t="shared" si="21"/>
        <v>0</v>
      </c>
      <c r="Z168" s="36"/>
      <c r="AA168" s="36"/>
      <c r="AB168" s="36"/>
      <c r="AC168" s="29" t="str">
        <f t="shared" si="22"/>
        <v xml:space="preserve"> </v>
      </c>
      <c r="AD168" s="30" t="str">
        <f t="shared" si="23"/>
        <v xml:space="preserve"> راسب  </v>
      </c>
      <c r="AE168" s="36"/>
    </row>
    <row r="169" spans="1:31" ht="39.9" customHeight="1" thickBot="1">
      <c r="A169" s="253" t="s">
        <v>30</v>
      </c>
      <c r="B169" s="237" t="s">
        <v>30</v>
      </c>
      <c r="C169" s="88"/>
      <c r="D169" s="31"/>
      <c r="E169" s="33"/>
      <c r="F169" s="34"/>
      <c r="G169" s="35">
        <f t="shared" si="16"/>
        <v>0</v>
      </c>
      <c r="H169" s="33"/>
      <c r="I169" s="34"/>
      <c r="J169" s="35">
        <f t="shared" si="17"/>
        <v>0</v>
      </c>
      <c r="K169" s="33"/>
      <c r="L169" s="34"/>
      <c r="M169" s="35">
        <f t="shared" si="18"/>
        <v>0</v>
      </c>
      <c r="N169" s="225"/>
      <c r="O169" s="225"/>
      <c r="P169" s="200"/>
      <c r="Q169" s="33"/>
      <c r="R169" s="34"/>
      <c r="S169" s="35">
        <f t="shared" si="19"/>
        <v>0</v>
      </c>
      <c r="T169" s="33"/>
      <c r="U169" s="34"/>
      <c r="V169" s="35">
        <f t="shared" si="20"/>
        <v>0</v>
      </c>
      <c r="W169" s="33"/>
      <c r="X169" s="34"/>
      <c r="Y169" s="35">
        <f t="shared" si="21"/>
        <v>0</v>
      </c>
      <c r="Z169" s="36"/>
      <c r="AA169" s="36"/>
      <c r="AB169" s="36"/>
      <c r="AC169" s="29" t="str">
        <f t="shared" si="22"/>
        <v xml:space="preserve"> </v>
      </c>
      <c r="AD169" s="30" t="str">
        <f t="shared" si="23"/>
        <v xml:space="preserve"> راسب  </v>
      </c>
      <c r="AE169" s="36"/>
    </row>
    <row r="170" spans="1:31" ht="39.9" customHeight="1" thickBot="1">
      <c r="A170" s="253" t="s">
        <v>30</v>
      </c>
      <c r="B170" s="237" t="s">
        <v>30</v>
      </c>
      <c r="C170" s="88"/>
      <c r="D170" s="31"/>
      <c r="E170" s="33"/>
      <c r="F170" s="34"/>
      <c r="G170" s="35">
        <f t="shared" si="16"/>
        <v>0</v>
      </c>
      <c r="H170" s="33"/>
      <c r="I170" s="34"/>
      <c r="J170" s="35">
        <f t="shared" si="17"/>
        <v>0</v>
      </c>
      <c r="K170" s="33"/>
      <c r="L170" s="34"/>
      <c r="M170" s="35">
        <f t="shared" si="18"/>
        <v>0</v>
      </c>
      <c r="N170" s="225"/>
      <c r="O170" s="225"/>
      <c r="P170" s="200"/>
      <c r="Q170" s="33"/>
      <c r="R170" s="34"/>
      <c r="S170" s="35">
        <f t="shared" si="19"/>
        <v>0</v>
      </c>
      <c r="T170" s="33"/>
      <c r="U170" s="34"/>
      <c r="V170" s="35">
        <f t="shared" si="20"/>
        <v>0</v>
      </c>
      <c r="W170" s="33"/>
      <c r="X170" s="34"/>
      <c r="Y170" s="35">
        <f t="shared" si="21"/>
        <v>0</v>
      </c>
      <c r="Z170" s="36"/>
      <c r="AA170" s="36"/>
      <c r="AB170" s="36"/>
      <c r="AC170" s="29" t="str">
        <f t="shared" si="22"/>
        <v xml:space="preserve"> </v>
      </c>
      <c r="AD170" s="30" t="str">
        <f t="shared" si="23"/>
        <v xml:space="preserve"> راسب  </v>
      </c>
      <c r="AE170" s="36"/>
    </row>
    <row r="171" spans="1:31" ht="39.9" customHeight="1" thickBot="1">
      <c r="A171" s="253" t="s">
        <v>30</v>
      </c>
      <c r="B171" s="237" t="s">
        <v>30</v>
      </c>
      <c r="C171" s="88"/>
      <c r="D171" s="31"/>
      <c r="E171" s="33"/>
      <c r="F171" s="34"/>
      <c r="G171" s="35">
        <f t="shared" si="16"/>
        <v>0</v>
      </c>
      <c r="H171" s="33"/>
      <c r="I171" s="34"/>
      <c r="J171" s="35">
        <f t="shared" si="17"/>
        <v>0</v>
      </c>
      <c r="K171" s="33"/>
      <c r="L171" s="34"/>
      <c r="M171" s="35">
        <f t="shared" si="18"/>
        <v>0</v>
      </c>
      <c r="N171" s="225"/>
      <c r="O171" s="225"/>
      <c r="P171" s="200"/>
      <c r="Q171" s="33"/>
      <c r="R171" s="34"/>
      <c r="S171" s="35">
        <f t="shared" si="19"/>
        <v>0</v>
      </c>
      <c r="T171" s="33"/>
      <c r="U171" s="34"/>
      <c r="V171" s="35">
        <f t="shared" si="20"/>
        <v>0</v>
      </c>
      <c r="W171" s="33"/>
      <c r="X171" s="34"/>
      <c r="Y171" s="35">
        <f t="shared" si="21"/>
        <v>0</v>
      </c>
      <c r="Z171" s="36"/>
      <c r="AA171" s="36"/>
      <c r="AB171" s="36"/>
      <c r="AC171" s="29" t="str">
        <f t="shared" si="22"/>
        <v xml:space="preserve"> </v>
      </c>
      <c r="AD171" s="30" t="str">
        <f t="shared" si="23"/>
        <v xml:space="preserve"> راسب  </v>
      </c>
      <c r="AE171" s="36"/>
    </row>
    <row r="172" spans="1:31" ht="39.9" customHeight="1" thickBot="1">
      <c r="A172" s="253" t="s">
        <v>30</v>
      </c>
      <c r="B172" s="237" t="s">
        <v>30</v>
      </c>
      <c r="C172" s="88"/>
      <c r="D172" s="31"/>
      <c r="E172" s="33"/>
      <c r="F172" s="34"/>
      <c r="G172" s="35">
        <f t="shared" si="16"/>
        <v>0</v>
      </c>
      <c r="H172" s="33"/>
      <c r="I172" s="34"/>
      <c r="J172" s="35">
        <f t="shared" si="17"/>
        <v>0</v>
      </c>
      <c r="K172" s="33"/>
      <c r="L172" s="34"/>
      <c r="M172" s="35">
        <f t="shared" si="18"/>
        <v>0</v>
      </c>
      <c r="N172" s="225"/>
      <c r="O172" s="225"/>
      <c r="P172" s="200"/>
      <c r="Q172" s="33"/>
      <c r="R172" s="34"/>
      <c r="S172" s="35">
        <f t="shared" si="19"/>
        <v>0</v>
      </c>
      <c r="T172" s="33"/>
      <c r="U172" s="34"/>
      <c r="V172" s="35">
        <f t="shared" si="20"/>
        <v>0</v>
      </c>
      <c r="W172" s="33"/>
      <c r="X172" s="34"/>
      <c r="Y172" s="35">
        <f t="shared" si="21"/>
        <v>0</v>
      </c>
      <c r="Z172" s="36"/>
      <c r="AA172" s="36"/>
      <c r="AB172" s="36"/>
      <c r="AC172" s="29" t="str">
        <f t="shared" si="22"/>
        <v xml:space="preserve"> </v>
      </c>
      <c r="AD172" s="30" t="str">
        <f t="shared" si="23"/>
        <v xml:space="preserve"> راسب  </v>
      </c>
      <c r="AE172" s="36"/>
    </row>
    <row r="173" spans="1:31" ht="39.9" customHeight="1" thickBot="1">
      <c r="A173" s="253" t="s">
        <v>30</v>
      </c>
      <c r="B173" s="237" t="s">
        <v>30</v>
      </c>
      <c r="C173" s="88"/>
      <c r="D173" s="31"/>
      <c r="E173" s="33"/>
      <c r="F173" s="34"/>
      <c r="G173" s="35">
        <f t="shared" si="16"/>
        <v>0</v>
      </c>
      <c r="H173" s="33"/>
      <c r="I173" s="34"/>
      <c r="J173" s="35">
        <f t="shared" si="17"/>
        <v>0</v>
      </c>
      <c r="K173" s="33"/>
      <c r="L173" s="34"/>
      <c r="M173" s="35">
        <f t="shared" si="18"/>
        <v>0</v>
      </c>
      <c r="N173" s="225"/>
      <c r="O173" s="225"/>
      <c r="P173" s="200"/>
      <c r="Q173" s="33"/>
      <c r="R173" s="34"/>
      <c r="S173" s="35">
        <f t="shared" si="19"/>
        <v>0</v>
      </c>
      <c r="T173" s="33"/>
      <c r="U173" s="34"/>
      <c r="V173" s="35">
        <f t="shared" si="20"/>
        <v>0</v>
      </c>
      <c r="W173" s="33"/>
      <c r="X173" s="34"/>
      <c r="Y173" s="35">
        <f t="shared" si="21"/>
        <v>0</v>
      </c>
      <c r="Z173" s="36"/>
      <c r="AA173" s="36"/>
      <c r="AB173" s="36"/>
      <c r="AC173" s="29" t="str">
        <f t="shared" si="22"/>
        <v xml:space="preserve"> </v>
      </c>
      <c r="AD173" s="30" t="str">
        <f t="shared" si="23"/>
        <v xml:space="preserve"> راسب  </v>
      </c>
      <c r="AE173" s="36"/>
    </row>
    <row r="174" spans="1:31" ht="39.9" customHeight="1" thickBot="1">
      <c r="A174" s="253" t="s">
        <v>30</v>
      </c>
      <c r="B174" s="237" t="s">
        <v>30</v>
      </c>
      <c r="C174" s="88"/>
      <c r="D174" s="31"/>
      <c r="E174" s="33"/>
      <c r="F174" s="34"/>
      <c r="G174" s="35">
        <f t="shared" si="16"/>
        <v>0</v>
      </c>
      <c r="H174" s="33"/>
      <c r="I174" s="34"/>
      <c r="J174" s="35">
        <f t="shared" si="17"/>
        <v>0</v>
      </c>
      <c r="K174" s="33"/>
      <c r="L174" s="34"/>
      <c r="M174" s="35">
        <f t="shared" si="18"/>
        <v>0</v>
      </c>
      <c r="N174" s="225"/>
      <c r="O174" s="225"/>
      <c r="P174" s="200"/>
      <c r="Q174" s="33"/>
      <c r="R174" s="34"/>
      <c r="S174" s="35">
        <f t="shared" si="19"/>
        <v>0</v>
      </c>
      <c r="T174" s="33"/>
      <c r="U174" s="34"/>
      <c r="V174" s="35">
        <f t="shared" si="20"/>
        <v>0</v>
      </c>
      <c r="W174" s="33"/>
      <c r="X174" s="34"/>
      <c r="Y174" s="35">
        <f t="shared" si="21"/>
        <v>0</v>
      </c>
      <c r="Z174" s="36"/>
      <c r="AA174" s="36"/>
      <c r="AB174" s="36"/>
      <c r="AC174" s="29" t="str">
        <f t="shared" si="22"/>
        <v xml:space="preserve"> </v>
      </c>
      <c r="AD174" s="30" t="str">
        <f t="shared" si="23"/>
        <v xml:space="preserve"> راسب  </v>
      </c>
      <c r="AE174" s="36"/>
    </row>
    <row r="175" spans="1:31" ht="39.9" customHeight="1" thickBot="1">
      <c r="A175" s="253" t="s">
        <v>30</v>
      </c>
      <c r="B175" s="237" t="s">
        <v>30</v>
      </c>
      <c r="C175" s="88"/>
      <c r="D175" s="31"/>
      <c r="E175" s="33"/>
      <c r="F175" s="34"/>
      <c r="G175" s="35">
        <f t="shared" si="16"/>
        <v>0</v>
      </c>
      <c r="H175" s="33"/>
      <c r="I175" s="34"/>
      <c r="J175" s="35">
        <f t="shared" si="17"/>
        <v>0</v>
      </c>
      <c r="K175" s="33"/>
      <c r="L175" s="34"/>
      <c r="M175" s="35">
        <f t="shared" si="18"/>
        <v>0</v>
      </c>
      <c r="N175" s="225"/>
      <c r="O175" s="225"/>
      <c r="P175" s="200"/>
      <c r="Q175" s="33"/>
      <c r="R175" s="34"/>
      <c r="S175" s="35">
        <f t="shared" si="19"/>
        <v>0</v>
      </c>
      <c r="T175" s="33"/>
      <c r="U175" s="34"/>
      <c r="V175" s="35">
        <f t="shared" si="20"/>
        <v>0</v>
      </c>
      <c r="W175" s="33"/>
      <c r="X175" s="34"/>
      <c r="Y175" s="35">
        <f t="shared" si="21"/>
        <v>0</v>
      </c>
      <c r="Z175" s="36"/>
      <c r="AA175" s="36"/>
      <c r="AB175" s="36"/>
      <c r="AC175" s="29" t="str">
        <f t="shared" si="22"/>
        <v xml:space="preserve"> </v>
      </c>
      <c r="AD175" s="30" t="str">
        <f t="shared" si="23"/>
        <v xml:space="preserve"> راسب  </v>
      </c>
      <c r="AE175" s="36"/>
    </row>
    <row r="176" spans="1:31" ht="39.9" customHeight="1" thickBot="1">
      <c r="A176" s="253" t="s">
        <v>30</v>
      </c>
      <c r="B176" s="237" t="s">
        <v>30</v>
      </c>
      <c r="C176" s="88"/>
      <c r="D176" s="31"/>
      <c r="E176" s="33"/>
      <c r="F176" s="34"/>
      <c r="G176" s="35">
        <f t="shared" si="16"/>
        <v>0</v>
      </c>
      <c r="H176" s="33"/>
      <c r="I176" s="34"/>
      <c r="J176" s="35">
        <f t="shared" si="17"/>
        <v>0</v>
      </c>
      <c r="K176" s="33"/>
      <c r="L176" s="34"/>
      <c r="M176" s="35">
        <f t="shared" si="18"/>
        <v>0</v>
      </c>
      <c r="N176" s="225"/>
      <c r="O176" s="225"/>
      <c r="P176" s="200"/>
      <c r="Q176" s="33"/>
      <c r="R176" s="34"/>
      <c r="S176" s="35">
        <f t="shared" si="19"/>
        <v>0</v>
      </c>
      <c r="T176" s="33"/>
      <c r="U176" s="34"/>
      <c r="V176" s="35">
        <f t="shared" si="20"/>
        <v>0</v>
      </c>
      <c r="W176" s="33"/>
      <c r="X176" s="34"/>
      <c r="Y176" s="35">
        <f t="shared" si="21"/>
        <v>0</v>
      </c>
      <c r="Z176" s="36"/>
      <c r="AA176" s="36"/>
      <c r="AB176" s="36"/>
      <c r="AC176" s="29" t="str">
        <f t="shared" si="22"/>
        <v xml:space="preserve"> </v>
      </c>
      <c r="AD176" s="30" t="str">
        <f t="shared" si="23"/>
        <v xml:space="preserve"> راسب  </v>
      </c>
      <c r="AE176" s="36"/>
    </row>
    <row r="177" spans="1:31" ht="39.9" customHeight="1" thickBot="1">
      <c r="A177" s="253" t="s">
        <v>30</v>
      </c>
      <c r="B177" s="237" t="s">
        <v>30</v>
      </c>
      <c r="C177" s="88"/>
      <c r="D177" s="31"/>
      <c r="E177" s="33"/>
      <c r="F177" s="34"/>
      <c r="G177" s="35">
        <f t="shared" si="16"/>
        <v>0</v>
      </c>
      <c r="H177" s="33"/>
      <c r="I177" s="34"/>
      <c r="J177" s="35">
        <f t="shared" si="17"/>
        <v>0</v>
      </c>
      <c r="K177" s="33"/>
      <c r="L177" s="34"/>
      <c r="M177" s="35">
        <f t="shared" si="18"/>
        <v>0</v>
      </c>
      <c r="N177" s="225"/>
      <c r="O177" s="225"/>
      <c r="P177" s="200"/>
      <c r="Q177" s="33"/>
      <c r="R177" s="34"/>
      <c r="S177" s="35">
        <f t="shared" si="19"/>
        <v>0</v>
      </c>
      <c r="T177" s="33"/>
      <c r="U177" s="34"/>
      <c r="V177" s="35">
        <f t="shared" si="20"/>
        <v>0</v>
      </c>
      <c r="W177" s="33"/>
      <c r="X177" s="34"/>
      <c r="Y177" s="35">
        <f t="shared" si="21"/>
        <v>0</v>
      </c>
      <c r="Z177" s="36"/>
      <c r="AA177" s="36"/>
      <c r="AB177" s="36"/>
      <c r="AC177" s="29" t="str">
        <f t="shared" si="22"/>
        <v xml:space="preserve"> </v>
      </c>
      <c r="AD177" s="30" t="str">
        <f t="shared" si="23"/>
        <v xml:space="preserve"> راسب  </v>
      </c>
      <c r="AE177" s="36"/>
    </row>
    <row r="178" spans="1:31" ht="39.9" customHeight="1" thickBot="1">
      <c r="A178" s="253" t="s">
        <v>30</v>
      </c>
      <c r="B178" s="237" t="s">
        <v>30</v>
      </c>
      <c r="C178" s="88"/>
      <c r="D178" s="31"/>
      <c r="E178" s="33"/>
      <c r="F178" s="34"/>
      <c r="G178" s="35">
        <f t="shared" si="16"/>
        <v>0</v>
      </c>
      <c r="H178" s="33"/>
      <c r="I178" s="34"/>
      <c r="J178" s="35">
        <f t="shared" si="17"/>
        <v>0</v>
      </c>
      <c r="K178" s="33"/>
      <c r="L178" s="34"/>
      <c r="M178" s="35">
        <f t="shared" si="18"/>
        <v>0</v>
      </c>
      <c r="N178" s="200"/>
      <c r="O178" s="200"/>
      <c r="P178" s="200"/>
      <c r="Q178" s="33"/>
      <c r="R178" s="34"/>
      <c r="S178" s="35">
        <f t="shared" si="19"/>
        <v>0</v>
      </c>
      <c r="T178" s="33"/>
      <c r="U178" s="34"/>
      <c r="V178" s="35">
        <f t="shared" si="20"/>
        <v>0</v>
      </c>
      <c r="W178" s="33"/>
      <c r="X178" s="34"/>
      <c r="Y178" s="35">
        <f t="shared" si="21"/>
        <v>0</v>
      </c>
      <c r="Z178" s="36"/>
      <c r="AA178" s="36"/>
      <c r="AB178" s="36"/>
      <c r="AC178" s="29" t="str">
        <f t="shared" si="22"/>
        <v xml:space="preserve"> </v>
      </c>
      <c r="AD178" s="30" t="str">
        <f t="shared" si="23"/>
        <v xml:space="preserve"> راسب  </v>
      </c>
      <c r="AE178" s="36"/>
    </row>
    <row r="179" spans="1:31" ht="39.9" customHeight="1" thickBot="1">
      <c r="A179" s="253" t="s">
        <v>30</v>
      </c>
      <c r="B179" s="237" t="s">
        <v>30</v>
      </c>
      <c r="C179" s="88"/>
      <c r="D179" s="31"/>
      <c r="E179" s="33"/>
      <c r="F179" s="34"/>
      <c r="G179" s="35">
        <f t="shared" si="16"/>
        <v>0</v>
      </c>
      <c r="H179" s="33"/>
      <c r="I179" s="34"/>
      <c r="J179" s="35">
        <f t="shared" si="17"/>
        <v>0</v>
      </c>
      <c r="K179" s="33"/>
      <c r="L179" s="34"/>
      <c r="M179" s="35">
        <f t="shared" si="18"/>
        <v>0</v>
      </c>
      <c r="N179" s="200"/>
      <c r="O179" s="200"/>
      <c r="P179" s="200"/>
      <c r="Q179" s="33"/>
      <c r="R179" s="34"/>
      <c r="S179" s="35">
        <f t="shared" si="19"/>
        <v>0</v>
      </c>
      <c r="T179" s="33"/>
      <c r="U179" s="34"/>
      <c r="V179" s="35">
        <f t="shared" si="20"/>
        <v>0</v>
      </c>
      <c r="W179" s="33"/>
      <c r="X179" s="34"/>
      <c r="Y179" s="35">
        <f t="shared" si="21"/>
        <v>0</v>
      </c>
      <c r="Z179" s="36"/>
      <c r="AA179" s="36"/>
      <c r="AB179" s="36"/>
      <c r="AC179" s="29" t="str">
        <f t="shared" si="22"/>
        <v xml:space="preserve"> </v>
      </c>
      <c r="AD179" s="30" t="str">
        <f t="shared" si="23"/>
        <v xml:space="preserve"> راسب  </v>
      </c>
      <c r="AE179" s="36"/>
    </row>
    <row r="180" spans="1:31" ht="39.9" customHeight="1" thickBot="1">
      <c r="A180" s="253" t="s">
        <v>30</v>
      </c>
      <c r="B180" s="237" t="s">
        <v>30</v>
      </c>
      <c r="C180" s="88"/>
      <c r="D180" s="31"/>
      <c r="E180" s="33"/>
      <c r="F180" s="34"/>
      <c r="G180" s="35">
        <f t="shared" si="16"/>
        <v>0</v>
      </c>
      <c r="H180" s="33"/>
      <c r="I180" s="34"/>
      <c r="J180" s="35">
        <f t="shared" si="17"/>
        <v>0</v>
      </c>
      <c r="K180" s="33"/>
      <c r="L180" s="34"/>
      <c r="M180" s="35">
        <f t="shared" si="18"/>
        <v>0</v>
      </c>
      <c r="N180" s="200"/>
      <c r="O180" s="200"/>
      <c r="P180" s="200"/>
      <c r="Q180" s="33"/>
      <c r="R180" s="34"/>
      <c r="S180" s="35">
        <f t="shared" si="19"/>
        <v>0</v>
      </c>
      <c r="T180" s="33"/>
      <c r="U180" s="34"/>
      <c r="V180" s="35">
        <f t="shared" si="20"/>
        <v>0</v>
      </c>
      <c r="W180" s="33"/>
      <c r="X180" s="34"/>
      <c r="Y180" s="35">
        <f t="shared" si="21"/>
        <v>0</v>
      </c>
      <c r="Z180" s="36"/>
      <c r="AA180" s="36"/>
      <c r="AB180" s="36"/>
      <c r="AC180" s="29" t="str">
        <f t="shared" si="22"/>
        <v xml:space="preserve"> </v>
      </c>
      <c r="AD180" s="30" t="str">
        <f t="shared" si="23"/>
        <v xml:space="preserve"> راسب  </v>
      </c>
      <c r="AE180" s="36"/>
    </row>
    <row r="181" spans="1:31" ht="39.9" customHeight="1" thickBot="1">
      <c r="A181" s="253" t="s">
        <v>30</v>
      </c>
      <c r="B181" s="237" t="s">
        <v>30</v>
      </c>
      <c r="C181" s="88"/>
      <c r="D181" s="31"/>
      <c r="E181" s="33"/>
      <c r="F181" s="34"/>
      <c r="G181" s="35">
        <f t="shared" si="16"/>
        <v>0</v>
      </c>
      <c r="H181" s="33"/>
      <c r="I181" s="34"/>
      <c r="J181" s="35">
        <f t="shared" si="17"/>
        <v>0</v>
      </c>
      <c r="K181" s="33"/>
      <c r="L181" s="34"/>
      <c r="M181" s="35">
        <f t="shared" si="18"/>
        <v>0</v>
      </c>
      <c r="N181" s="200"/>
      <c r="O181" s="200"/>
      <c r="P181" s="200"/>
      <c r="Q181" s="33"/>
      <c r="R181" s="34"/>
      <c r="S181" s="35">
        <f t="shared" si="19"/>
        <v>0</v>
      </c>
      <c r="T181" s="33"/>
      <c r="U181" s="34"/>
      <c r="V181" s="35">
        <f t="shared" si="20"/>
        <v>0</v>
      </c>
      <c r="W181" s="33"/>
      <c r="X181" s="34"/>
      <c r="Y181" s="35">
        <f t="shared" si="21"/>
        <v>0</v>
      </c>
      <c r="Z181" s="36"/>
      <c r="AA181" s="36"/>
      <c r="AB181" s="36"/>
      <c r="AC181" s="29" t="str">
        <f t="shared" si="22"/>
        <v xml:space="preserve"> </v>
      </c>
      <c r="AD181" s="30" t="str">
        <f t="shared" si="23"/>
        <v xml:space="preserve"> راسب  </v>
      </c>
      <c r="AE181" s="36"/>
    </row>
    <row r="182" spans="1:31" ht="39.9" customHeight="1" thickBot="1">
      <c r="A182" s="253" t="s">
        <v>30</v>
      </c>
      <c r="B182" s="237" t="s">
        <v>30</v>
      </c>
      <c r="C182" s="88"/>
      <c r="D182" s="31"/>
      <c r="E182" s="33"/>
      <c r="F182" s="34"/>
      <c r="G182" s="35">
        <f t="shared" si="16"/>
        <v>0</v>
      </c>
      <c r="H182" s="33"/>
      <c r="I182" s="34"/>
      <c r="J182" s="35">
        <f t="shared" si="17"/>
        <v>0</v>
      </c>
      <c r="K182" s="33"/>
      <c r="L182" s="34"/>
      <c r="M182" s="35">
        <f t="shared" si="18"/>
        <v>0</v>
      </c>
      <c r="N182" s="200"/>
      <c r="O182" s="200"/>
      <c r="P182" s="200"/>
      <c r="Q182" s="33"/>
      <c r="R182" s="34"/>
      <c r="S182" s="35">
        <f t="shared" si="19"/>
        <v>0</v>
      </c>
      <c r="T182" s="33"/>
      <c r="U182" s="34"/>
      <c r="V182" s="35">
        <f t="shared" si="20"/>
        <v>0</v>
      </c>
      <c r="W182" s="33"/>
      <c r="X182" s="34"/>
      <c r="Y182" s="35">
        <f t="shared" si="21"/>
        <v>0</v>
      </c>
      <c r="Z182" s="36"/>
      <c r="AA182" s="36"/>
      <c r="AB182" s="36"/>
      <c r="AC182" s="29" t="str">
        <f t="shared" si="22"/>
        <v xml:space="preserve"> </v>
      </c>
      <c r="AD182" s="30" t="str">
        <f t="shared" si="23"/>
        <v xml:space="preserve"> راسب  </v>
      </c>
      <c r="AE182" s="36"/>
    </row>
    <row r="183" spans="1:31" ht="39.9" customHeight="1" thickBot="1">
      <c r="A183" s="253" t="s">
        <v>30</v>
      </c>
      <c r="B183" s="237" t="s">
        <v>30</v>
      </c>
      <c r="C183" s="88"/>
      <c r="D183" s="31"/>
      <c r="E183" s="33"/>
      <c r="F183" s="34"/>
      <c r="G183" s="35">
        <f t="shared" si="16"/>
        <v>0</v>
      </c>
      <c r="H183" s="33"/>
      <c r="I183" s="34"/>
      <c r="J183" s="35">
        <f t="shared" si="17"/>
        <v>0</v>
      </c>
      <c r="K183" s="33"/>
      <c r="L183" s="34"/>
      <c r="M183" s="35">
        <f t="shared" si="18"/>
        <v>0</v>
      </c>
      <c r="N183" s="200"/>
      <c r="O183" s="200"/>
      <c r="P183" s="200"/>
      <c r="Q183" s="33"/>
      <c r="R183" s="34"/>
      <c r="S183" s="35">
        <f t="shared" si="19"/>
        <v>0</v>
      </c>
      <c r="T183" s="33"/>
      <c r="U183" s="34"/>
      <c r="V183" s="35">
        <f t="shared" si="20"/>
        <v>0</v>
      </c>
      <c r="W183" s="33"/>
      <c r="X183" s="34"/>
      <c r="Y183" s="35">
        <f t="shared" si="21"/>
        <v>0</v>
      </c>
      <c r="Z183" s="36"/>
      <c r="AA183" s="36"/>
      <c r="AB183" s="36"/>
      <c r="AC183" s="29" t="str">
        <f t="shared" si="22"/>
        <v xml:space="preserve"> </v>
      </c>
      <c r="AD183" s="30" t="str">
        <f t="shared" si="23"/>
        <v xml:space="preserve"> راسب  </v>
      </c>
      <c r="AE183" s="36"/>
    </row>
    <row r="184" spans="1:31" ht="39.9" customHeight="1" thickBot="1">
      <c r="A184" s="253" t="s">
        <v>30</v>
      </c>
      <c r="B184" s="237" t="s">
        <v>30</v>
      </c>
      <c r="C184" s="88"/>
      <c r="D184" s="31"/>
      <c r="E184" s="33"/>
      <c r="F184" s="34"/>
      <c r="G184" s="35">
        <f t="shared" si="16"/>
        <v>0</v>
      </c>
      <c r="H184" s="33"/>
      <c r="I184" s="34"/>
      <c r="J184" s="35">
        <f t="shared" si="17"/>
        <v>0</v>
      </c>
      <c r="K184" s="33"/>
      <c r="L184" s="34"/>
      <c r="M184" s="35">
        <f t="shared" si="18"/>
        <v>0</v>
      </c>
      <c r="N184" s="200"/>
      <c r="O184" s="200"/>
      <c r="P184" s="200"/>
      <c r="Q184" s="33"/>
      <c r="R184" s="34"/>
      <c r="S184" s="35">
        <f t="shared" si="19"/>
        <v>0</v>
      </c>
      <c r="T184" s="33"/>
      <c r="U184" s="34"/>
      <c r="V184" s="35">
        <f t="shared" si="20"/>
        <v>0</v>
      </c>
      <c r="W184" s="33"/>
      <c r="X184" s="34"/>
      <c r="Y184" s="35">
        <f t="shared" si="21"/>
        <v>0</v>
      </c>
      <c r="Z184" s="36"/>
      <c r="AA184" s="36"/>
      <c r="AB184" s="36"/>
      <c r="AC184" s="29" t="str">
        <f t="shared" si="22"/>
        <v xml:space="preserve"> </v>
      </c>
      <c r="AD184" s="30" t="str">
        <f t="shared" si="23"/>
        <v xml:space="preserve"> راسب  </v>
      </c>
      <c r="AE184" s="36"/>
    </row>
    <row r="185" spans="1:31" ht="39.9" customHeight="1" thickBot="1">
      <c r="A185" s="253" t="s">
        <v>30</v>
      </c>
      <c r="B185" s="237" t="s">
        <v>30</v>
      </c>
      <c r="C185" s="88"/>
      <c r="D185" s="31"/>
      <c r="E185" s="33"/>
      <c r="F185" s="34"/>
      <c r="G185" s="35">
        <f t="shared" si="16"/>
        <v>0</v>
      </c>
      <c r="H185" s="33"/>
      <c r="I185" s="34"/>
      <c r="J185" s="35">
        <f t="shared" si="17"/>
        <v>0</v>
      </c>
      <c r="K185" s="33"/>
      <c r="L185" s="34"/>
      <c r="M185" s="35">
        <f t="shared" si="18"/>
        <v>0</v>
      </c>
      <c r="N185" s="200"/>
      <c r="O185" s="200"/>
      <c r="P185" s="200"/>
      <c r="Q185" s="33"/>
      <c r="R185" s="34"/>
      <c r="S185" s="35">
        <f t="shared" si="19"/>
        <v>0</v>
      </c>
      <c r="T185" s="33"/>
      <c r="U185" s="34"/>
      <c r="V185" s="35">
        <f t="shared" si="20"/>
        <v>0</v>
      </c>
      <c r="W185" s="33"/>
      <c r="X185" s="34"/>
      <c r="Y185" s="35">
        <f t="shared" si="21"/>
        <v>0</v>
      </c>
      <c r="Z185" s="36"/>
      <c r="AA185" s="36"/>
      <c r="AB185" s="36"/>
      <c r="AC185" s="29" t="str">
        <f t="shared" si="22"/>
        <v xml:space="preserve"> </v>
      </c>
      <c r="AD185" s="30" t="str">
        <f t="shared" si="23"/>
        <v xml:space="preserve"> راسب  </v>
      </c>
      <c r="AE185" s="36"/>
    </row>
    <row r="186" spans="1:31" ht="39.9" customHeight="1" thickBot="1">
      <c r="A186" s="253" t="s">
        <v>30</v>
      </c>
      <c r="B186" s="237" t="s">
        <v>30</v>
      </c>
      <c r="C186" s="88"/>
      <c r="D186" s="31"/>
      <c r="E186" s="33"/>
      <c r="F186" s="34"/>
      <c r="G186" s="35">
        <f t="shared" si="16"/>
        <v>0</v>
      </c>
      <c r="H186" s="33"/>
      <c r="I186" s="34"/>
      <c r="J186" s="35">
        <f t="shared" si="17"/>
        <v>0</v>
      </c>
      <c r="K186" s="33"/>
      <c r="L186" s="34"/>
      <c r="M186" s="35">
        <f t="shared" si="18"/>
        <v>0</v>
      </c>
      <c r="N186" s="200"/>
      <c r="O186" s="200"/>
      <c r="P186" s="200"/>
      <c r="Q186" s="33"/>
      <c r="R186" s="34"/>
      <c r="S186" s="35">
        <f t="shared" si="19"/>
        <v>0</v>
      </c>
      <c r="T186" s="33"/>
      <c r="U186" s="34"/>
      <c r="V186" s="35">
        <f t="shared" si="20"/>
        <v>0</v>
      </c>
      <c r="W186" s="33"/>
      <c r="X186" s="34"/>
      <c r="Y186" s="35">
        <f t="shared" si="21"/>
        <v>0</v>
      </c>
      <c r="Z186" s="36"/>
      <c r="AA186" s="36"/>
      <c r="AB186" s="36"/>
      <c r="AC186" s="29" t="str">
        <f t="shared" si="22"/>
        <v xml:space="preserve"> </v>
      </c>
      <c r="AD186" s="30" t="str">
        <f t="shared" si="23"/>
        <v xml:space="preserve"> راسب  </v>
      </c>
      <c r="AE186" s="36"/>
    </row>
    <row r="187" spans="1:31" ht="39.9" customHeight="1" thickBot="1">
      <c r="A187" s="253" t="s">
        <v>30</v>
      </c>
      <c r="B187" s="237" t="s">
        <v>30</v>
      </c>
      <c r="C187" s="88"/>
      <c r="D187" s="31"/>
      <c r="E187" s="33"/>
      <c r="F187" s="34"/>
      <c r="G187" s="35">
        <f t="shared" si="16"/>
        <v>0</v>
      </c>
      <c r="H187" s="33"/>
      <c r="I187" s="34"/>
      <c r="J187" s="35">
        <f t="shared" si="17"/>
        <v>0</v>
      </c>
      <c r="K187" s="33"/>
      <c r="L187" s="34"/>
      <c r="M187" s="35">
        <f t="shared" si="18"/>
        <v>0</v>
      </c>
      <c r="N187" s="200"/>
      <c r="O187" s="200"/>
      <c r="P187" s="200"/>
      <c r="Q187" s="33"/>
      <c r="R187" s="34"/>
      <c r="S187" s="35">
        <f t="shared" si="19"/>
        <v>0</v>
      </c>
      <c r="T187" s="33"/>
      <c r="U187" s="34"/>
      <c r="V187" s="35">
        <f t="shared" si="20"/>
        <v>0</v>
      </c>
      <c r="W187" s="33"/>
      <c r="X187" s="34"/>
      <c r="Y187" s="35">
        <f t="shared" si="21"/>
        <v>0</v>
      </c>
      <c r="Z187" s="36"/>
      <c r="AA187" s="36"/>
      <c r="AB187" s="36"/>
      <c r="AC187" s="29" t="str">
        <f t="shared" si="22"/>
        <v xml:space="preserve"> </v>
      </c>
      <c r="AD187" s="30" t="str">
        <f t="shared" si="23"/>
        <v xml:space="preserve"> راسب  </v>
      </c>
      <c r="AE187" s="36"/>
    </row>
    <row r="188" spans="1:31" ht="39.9" customHeight="1" thickBot="1">
      <c r="A188" s="253" t="s">
        <v>30</v>
      </c>
      <c r="B188" s="237" t="s">
        <v>30</v>
      </c>
      <c r="C188" s="88"/>
      <c r="D188" s="31"/>
      <c r="E188" s="33"/>
      <c r="F188" s="34"/>
      <c r="G188" s="35">
        <f t="shared" si="16"/>
        <v>0</v>
      </c>
      <c r="H188" s="33"/>
      <c r="I188" s="34"/>
      <c r="J188" s="35">
        <f t="shared" si="17"/>
        <v>0</v>
      </c>
      <c r="K188" s="33"/>
      <c r="L188" s="34"/>
      <c r="M188" s="35">
        <f t="shared" si="18"/>
        <v>0</v>
      </c>
      <c r="N188" s="200"/>
      <c r="O188" s="200"/>
      <c r="P188" s="200"/>
      <c r="Q188" s="33"/>
      <c r="R188" s="34"/>
      <c r="S188" s="35">
        <f t="shared" si="19"/>
        <v>0</v>
      </c>
      <c r="T188" s="33"/>
      <c r="U188" s="34"/>
      <c r="V188" s="35">
        <f t="shared" si="20"/>
        <v>0</v>
      </c>
      <c r="W188" s="33"/>
      <c r="X188" s="34"/>
      <c r="Y188" s="35">
        <f t="shared" si="21"/>
        <v>0</v>
      </c>
      <c r="Z188" s="36"/>
      <c r="AA188" s="36"/>
      <c r="AB188" s="36"/>
      <c r="AC188" s="29" t="str">
        <f t="shared" si="22"/>
        <v xml:space="preserve"> </v>
      </c>
      <c r="AD188" s="30" t="str">
        <f t="shared" si="23"/>
        <v xml:space="preserve"> راسب  </v>
      </c>
      <c r="AE188" s="36"/>
    </row>
    <row r="189" spans="1:31" ht="39.9" customHeight="1" thickBot="1">
      <c r="A189" s="253" t="s">
        <v>30</v>
      </c>
      <c r="B189" s="237" t="s">
        <v>30</v>
      </c>
      <c r="C189" s="88"/>
      <c r="D189" s="31"/>
      <c r="E189" s="33"/>
      <c r="F189" s="34"/>
      <c r="G189" s="35">
        <f t="shared" si="16"/>
        <v>0</v>
      </c>
      <c r="H189" s="33"/>
      <c r="I189" s="34"/>
      <c r="J189" s="35">
        <f t="shared" si="17"/>
        <v>0</v>
      </c>
      <c r="K189" s="33"/>
      <c r="L189" s="34"/>
      <c r="M189" s="35">
        <f t="shared" si="18"/>
        <v>0</v>
      </c>
      <c r="N189" s="200"/>
      <c r="O189" s="200"/>
      <c r="P189" s="200"/>
      <c r="Q189" s="33"/>
      <c r="R189" s="34"/>
      <c r="S189" s="35">
        <f t="shared" si="19"/>
        <v>0</v>
      </c>
      <c r="T189" s="33"/>
      <c r="U189" s="34"/>
      <c r="V189" s="35">
        <f t="shared" si="20"/>
        <v>0</v>
      </c>
      <c r="W189" s="33"/>
      <c r="X189" s="34"/>
      <c r="Y189" s="35">
        <f t="shared" si="21"/>
        <v>0</v>
      </c>
      <c r="Z189" s="36"/>
      <c r="AA189" s="36"/>
      <c r="AB189" s="36"/>
      <c r="AC189" s="29" t="str">
        <f t="shared" si="22"/>
        <v xml:space="preserve"> </v>
      </c>
      <c r="AD189" s="30" t="str">
        <f t="shared" si="23"/>
        <v xml:space="preserve"> راسب  </v>
      </c>
      <c r="AE189" s="36"/>
    </row>
    <row r="190" spans="1:31" ht="39.9" customHeight="1" thickBot="1">
      <c r="A190" s="253" t="s">
        <v>30</v>
      </c>
      <c r="B190" s="237" t="s">
        <v>30</v>
      </c>
      <c r="C190" s="88"/>
      <c r="D190" s="31"/>
      <c r="E190" s="33"/>
      <c r="F190" s="34"/>
      <c r="G190" s="35">
        <f t="shared" si="16"/>
        <v>0</v>
      </c>
      <c r="H190" s="33"/>
      <c r="I190" s="34"/>
      <c r="J190" s="35">
        <f t="shared" si="17"/>
        <v>0</v>
      </c>
      <c r="K190" s="33"/>
      <c r="L190" s="34"/>
      <c r="M190" s="35">
        <f t="shared" si="18"/>
        <v>0</v>
      </c>
      <c r="N190" s="200"/>
      <c r="O190" s="200"/>
      <c r="P190" s="200"/>
      <c r="Q190" s="33"/>
      <c r="R190" s="34"/>
      <c r="S190" s="35">
        <f t="shared" si="19"/>
        <v>0</v>
      </c>
      <c r="T190" s="33"/>
      <c r="U190" s="34"/>
      <c r="V190" s="35">
        <f t="shared" si="20"/>
        <v>0</v>
      </c>
      <c r="W190" s="33"/>
      <c r="X190" s="34"/>
      <c r="Y190" s="35">
        <f t="shared" si="21"/>
        <v>0</v>
      </c>
      <c r="Z190" s="36"/>
      <c r="AA190" s="36"/>
      <c r="AB190" s="36"/>
      <c r="AC190" s="29" t="str">
        <f t="shared" si="22"/>
        <v xml:space="preserve"> </v>
      </c>
      <c r="AD190" s="30" t="str">
        <f t="shared" si="23"/>
        <v xml:space="preserve"> راسب  </v>
      </c>
      <c r="AE190" s="36"/>
    </row>
    <row r="191" spans="1:31" ht="39.9" customHeight="1" thickBot="1">
      <c r="A191" s="253" t="s">
        <v>30</v>
      </c>
      <c r="B191" s="237" t="s">
        <v>30</v>
      </c>
      <c r="C191" s="88"/>
      <c r="D191" s="31"/>
      <c r="E191" s="33"/>
      <c r="F191" s="34"/>
      <c r="G191" s="35">
        <f t="shared" si="16"/>
        <v>0</v>
      </c>
      <c r="H191" s="33"/>
      <c r="I191" s="34"/>
      <c r="J191" s="35">
        <f t="shared" si="17"/>
        <v>0</v>
      </c>
      <c r="K191" s="33"/>
      <c r="L191" s="34"/>
      <c r="M191" s="35">
        <f t="shared" si="18"/>
        <v>0</v>
      </c>
      <c r="N191" s="200"/>
      <c r="O191" s="200"/>
      <c r="P191" s="200"/>
      <c r="Q191" s="33"/>
      <c r="R191" s="34"/>
      <c r="S191" s="35">
        <f t="shared" si="19"/>
        <v>0</v>
      </c>
      <c r="T191" s="33"/>
      <c r="U191" s="34"/>
      <c r="V191" s="35">
        <f t="shared" si="20"/>
        <v>0</v>
      </c>
      <c r="W191" s="33"/>
      <c r="X191" s="34"/>
      <c r="Y191" s="35">
        <f t="shared" si="21"/>
        <v>0</v>
      </c>
      <c r="Z191" s="36"/>
      <c r="AA191" s="36"/>
      <c r="AB191" s="36"/>
      <c r="AC191" s="29" t="str">
        <f t="shared" si="22"/>
        <v xml:space="preserve"> </v>
      </c>
      <c r="AD191" s="30" t="str">
        <f t="shared" si="23"/>
        <v xml:space="preserve"> راسب  </v>
      </c>
      <c r="AE191" s="36"/>
    </row>
    <row r="192" spans="1:31" ht="39.9" customHeight="1" thickBot="1">
      <c r="A192" s="253" t="s">
        <v>30</v>
      </c>
      <c r="B192" s="237" t="s">
        <v>30</v>
      </c>
      <c r="C192" s="88"/>
      <c r="D192" s="31"/>
      <c r="E192" s="33"/>
      <c r="F192" s="34"/>
      <c r="G192" s="35">
        <f t="shared" si="16"/>
        <v>0</v>
      </c>
      <c r="H192" s="33"/>
      <c r="I192" s="34"/>
      <c r="J192" s="35">
        <f t="shared" si="17"/>
        <v>0</v>
      </c>
      <c r="K192" s="33"/>
      <c r="L192" s="34"/>
      <c r="M192" s="35">
        <f t="shared" si="18"/>
        <v>0</v>
      </c>
      <c r="N192" s="200"/>
      <c r="O192" s="200"/>
      <c r="P192" s="200"/>
      <c r="Q192" s="33"/>
      <c r="R192" s="34"/>
      <c r="S192" s="35">
        <f t="shared" si="19"/>
        <v>0</v>
      </c>
      <c r="T192" s="33"/>
      <c r="U192" s="34"/>
      <c r="V192" s="35">
        <f t="shared" si="20"/>
        <v>0</v>
      </c>
      <c r="W192" s="33"/>
      <c r="X192" s="34"/>
      <c r="Y192" s="35">
        <f t="shared" si="21"/>
        <v>0</v>
      </c>
      <c r="Z192" s="36"/>
      <c r="AA192" s="36"/>
      <c r="AB192" s="36"/>
      <c r="AC192" s="29" t="str">
        <f t="shared" si="22"/>
        <v xml:space="preserve"> </v>
      </c>
      <c r="AD192" s="30" t="str">
        <f t="shared" si="23"/>
        <v xml:space="preserve"> راسب  </v>
      </c>
      <c r="AE192" s="36"/>
    </row>
    <row r="193" spans="1:31" ht="39.9" customHeight="1" thickBot="1">
      <c r="A193" s="253" t="s">
        <v>30</v>
      </c>
      <c r="B193" s="237" t="s">
        <v>30</v>
      </c>
      <c r="C193" s="88"/>
      <c r="D193" s="31"/>
      <c r="E193" s="33"/>
      <c r="F193" s="34"/>
      <c r="G193" s="35">
        <f t="shared" si="16"/>
        <v>0</v>
      </c>
      <c r="H193" s="33"/>
      <c r="I193" s="34"/>
      <c r="J193" s="35">
        <f t="shared" si="17"/>
        <v>0</v>
      </c>
      <c r="K193" s="33"/>
      <c r="L193" s="34"/>
      <c r="M193" s="35">
        <f t="shared" si="18"/>
        <v>0</v>
      </c>
      <c r="N193" s="200"/>
      <c r="O193" s="200"/>
      <c r="P193" s="200"/>
      <c r="Q193" s="33"/>
      <c r="R193" s="34"/>
      <c r="S193" s="35">
        <f t="shared" si="19"/>
        <v>0</v>
      </c>
      <c r="T193" s="33"/>
      <c r="U193" s="34"/>
      <c r="V193" s="35">
        <f t="shared" si="20"/>
        <v>0</v>
      </c>
      <c r="W193" s="33"/>
      <c r="X193" s="34"/>
      <c r="Y193" s="35">
        <f t="shared" si="21"/>
        <v>0</v>
      </c>
      <c r="Z193" s="36"/>
      <c r="AA193" s="36"/>
      <c r="AB193" s="36"/>
      <c r="AC193" s="29" t="str">
        <f t="shared" si="22"/>
        <v xml:space="preserve"> </v>
      </c>
      <c r="AD193" s="30" t="str">
        <f t="shared" si="23"/>
        <v xml:space="preserve"> راسب  </v>
      </c>
      <c r="AE193" s="36"/>
    </row>
    <row r="194" spans="1:31" ht="39.9" customHeight="1" thickBot="1">
      <c r="A194" s="253" t="s">
        <v>30</v>
      </c>
      <c r="B194" s="237" t="s">
        <v>30</v>
      </c>
      <c r="C194" s="88"/>
      <c r="D194" s="31"/>
      <c r="E194" s="33"/>
      <c r="F194" s="34"/>
      <c r="G194" s="35">
        <f t="shared" si="16"/>
        <v>0</v>
      </c>
      <c r="H194" s="33"/>
      <c r="I194" s="34"/>
      <c r="J194" s="35">
        <f t="shared" si="17"/>
        <v>0</v>
      </c>
      <c r="K194" s="33"/>
      <c r="L194" s="34"/>
      <c r="M194" s="35">
        <f t="shared" si="18"/>
        <v>0</v>
      </c>
      <c r="N194" s="200"/>
      <c r="O194" s="200"/>
      <c r="P194" s="200"/>
      <c r="Q194" s="33"/>
      <c r="R194" s="34"/>
      <c r="S194" s="35">
        <f t="shared" si="19"/>
        <v>0</v>
      </c>
      <c r="T194" s="33"/>
      <c r="U194" s="34"/>
      <c r="V194" s="35">
        <f t="shared" si="20"/>
        <v>0</v>
      </c>
      <c r="W194" s="33"/>
      <c r="X194" s="34"/>
      <c r="Y194" s="35">
        <f t="shared" si="21"/>
        <v>0</v>
      </c>
      <c r="Z194" s="36"/>
      <c r="AA194" s="36"/>
      <c r="AB194" s="36"/>
      <c r="AC194" s="29" t="str">
        <f t="shared" si="22"/>
        <v xml:space="preserve"> </v>
      </c>
      <c r="AD194" s="30" t="str">
        <f t="shared" si="23"/>
        <v xml:space="preserve"> راسب  </v>
      </c>
      <c r="AE194" s="36"/>
    </row>
    <row r="195" spans="1:31" ht="39.9" customHeight="1" thickBot="1">
      <c r="A195" s="253" t="s">
        <v>30</v>
      </c>
      <c r="B195" s="237" t="s">
        <v>30</v>
      </c>
      <c r="C195" s="88"/>
      <c r="D195" s="31"/>
      <c r="E195" s="33"/>
      <c r="F195" s="34"/>
      <c r="G195" s="35">
        <f t="shared" si="16"/>
        <v>0</v>
      </c>
      <c r="H195" s="33"/>
      <c r="I195" s="34"/>
      <c r="J195" s="35">
        <f t="shared" si="17"/>
        <v>0</v>
      </c>
      <c r="K195" s="33"/>
      <c r="L195" s="34"/>
      <c r="M195" s="35">
        <f t="shared" si="18"/>
        <v>0</v>
      </c>
      <c r="N195" s="200"/>
      <c r="O195" s="200"/>
      <c r="P195" s="200"/>
      <c r="Q195" s="33"/>
      <c r="R195" s="34"/>
      <c r="S195" s="35">
        <f t="shared" si="19"/>
        <v>0</v>
      </c>
      <c r="T195" s="33"/>
      <c r="U195" s="34"/>
      <c r="V195" s="35">
        <f t="shared" si="20"/>
        <v>0</v>
      </c>
      <c r="W195" s="33"/>
      <c r="X195" s="34"/>
      <c r="Y195" s="35">
        <f t="shared" si="21"/>
        <v>0</v>
      </c>
      <c r="Z195" s="36"/>
      <c r="AA195" s="36"/>
      <c r="AB195" s="36"/>
      <c r="AC195" s="29" t="str">
        <f t="shared" si="22"/>
        <v xml:space="preserve"> </v>
      </c>
      <c r="AD195" s="30" t="str">
        <f t="shared" si="23"/>
        <v xml:space="preserve"> راسب  </v>
      </c>
      <c r="AE195" s="36"/>
    </row>
    <row r="196" spans="1:31" ht="39.9" customHeight="1" thickBot="1">
      <c r="A196" s="253" t="s">
        <v>30</v>
      </c>
      <c r="B196" s="237" t="s">
        <v>30</v>
      </c>
      <c r="C196" s="88"/>
      <c r="D196" s="31"/>
      <c r="E196" s="33"/>
      <c r="F196" s="34"/>
      <c r="G196" s="35">
        <f t="shared" si="16"/>
        <v>0</v>
      </c>
      <c r="H196" s="33"/>
      <c r="I196" s="34"/>
      <c r="J196" s="35">
        <f t="shared" si="17"/>
        <v>0</v>
      </c>
      <c r="K196" s="33"/>
      <c r="L196" s="34"/>
      <c r="M196" s="35">
        <f t="shared" si="18"/>
        <v>0</v>
      </c>
      <c r="N196" s="200"/>
      <c r="O196" s="200"/>
      <c r="P196" s="200"/>
      <c r="Q196" s="33"/>
      <c r="R196" s="34"/>
      <c r="S196" s="35">
        <f t="shared" si="19"/>
        <v>0</v>
      </c>
      <c r="T196" s="33"/>
      <c r="U196" s="34"/>
      <c r="V196" s="35">
        <f t="shared" si="20"/>
        <v>0</v>
      </c>
      <c r="W196" s="33"/>
      <c r="X196" s="34"/>
      <c r="Y196" s="35">
        <f t="shared" si="21"/>
        <v>0</v>
      </c>
      <c r="Z196" s="36"/>
      <c r="AA196" s="36"/>
      <c r="AB196" s="36"/>
      <c r="AC196" s="29" t="str">
        <f t="shared" si="22"/>
        <v xml:space="preserve"> </v>
      </c>
      <c r="AD196" s="30" t="str">
        <f t="shared" si="23"/>
        <v xml:space="preserve"> راسب  </v>
      </c>
      <c r="AE196" s="36"/>
    </row>
    <row r="197" spans="1:31" ht="39.9" customHeight="1" thickBot="1">
      <c r="A197" s="253" t="s">
        <v>30</v>
      </c>
      <c r="B197" s="237" t="s">
        <v>30</v>
      </c>
      <c r="C197" s="88"/>
      <c r="D197" s="31"/>
      <c r="E197" s="33"/>
      <c r="F197" s="34"/>
      <c r="G197" s="35">
        <f t="shared" si="16"/>
        <v>0</v>
      </c>
      <c r="H197" s="33"/>
      <c r="I197" s="34"/>
      <c r="J197" s="35">
        <f t="shared" si="17"/>
        <v>0</v>
      </c>
      <c r="K197" s="33"/>
      <c r="L197" s="34"/>
      <c r="M197" s="35">
        <f t="shared" si="18"/>
        <v>0</v>
      </c>
      <c r="N197" s="200"/>
      <c r="O197" s="200"/>
      <c r="P197" s="200"/>
      <c r="Q197" s="33"/>
      <c r="R197" s="34"/>
      <c r="S197" s="35">
        <f t="shared" si="19"/>
        <v>0</v>
      </c>
      <c r="T197" s="33"/>
      <c r="U197" s="34"/>
      <c r="V197" s="35">
        <f t="shared" si="20"/>
        <v>0</v>
      </c>
      <c r="W197" s="33"/>
      <c r="X197" s="34"/>
      <c r="Y197" s="35">
        <f t="shared" si="21"/>
        <v>0</v>
      </c>
      <c r="Z197" s="36"/>
      <c r="AA197" s="36"/>
      <c r="AB197" s="36"/>
      <c r="AC197" s="29" t="str">
        <f t="shared" si="22"/>
        <v xml:space="preserve"> </v>
      </c>
      <c r="AD197" s="30" t="str">
        <f t="shared" si="23"/>
        <v xml:space="preserve"> راسب  </v>
      </c>
      <c r="AE197" s="36"/>
    </row>
    <row r="198" spans="1:31" ht="39.9" customHeight="1" thickBot="1">
      <c r="A198" s="253" t="s">
        <v>30</v>
      </c>
      <c r="B198" s="237" t="s">
        <v>30</v>
      </c>
      <c r="C198" s="88"/>
      <c r="D198" s="31"/>
      <c r="E198" s="33"/>
      <c r="F198" s="34"/>
      <c r="G198" s="35">
        <f t="shared" si="16"/>
        <v>0</v>
      </c>
      <c r="H198" s="33"/>
      <c r="I198" s="34"/>
      <c r="J198" s="35">
        <f t="shared" si="17"/>
        <v>0</v>
      </c>
      <c r="K198" s="33"/>
      <c r="L198" s="34"/>
      <c r="M198" s="35">
        <f t="shared" si="18"/>
        <v>0</v>
      </c>
      <c r="N198" s="200"/>
      <c r="O198" s="200"/>
      <c r="P198" s="200"/>
      <c r="Q198" s="33"/>
      <c r="R198" s="34"/>
      <c r="S198" s="35">
        <f t="shared" si="19"/>
        <v>0</v>
      </c>
      <c r="T198" s="33"/>
      <c r="U198" s="34"/>
      <c r="V198" s="35">
        <f t="shared" si="20"/>
        <v>0</v>
      </c>
      <c r="W198" s="33"/>
      <c r="X198" s="34"/>
      <c r="Y198" s="35">
        <f t="shared" si="21"/>
        <v>0</v>
      </c>
      <c r="Z198" s="36"/>
      <c r="AA198" s="36"/>
      <c r="AB198" s="36"/>
      <c r="AC198" s="29" t="str">
        <f t="shared" si="22"/>
        <v xml:space="preserve"> </v>
      </c>
      <c r="AD198" s="30" t="str">
        <f t="shared" si="23"/>
        <v xml:space="preserve"> راسب  </v>
      </c>
      <c r="AE198" s="36"/>
    </row>
    <row r="199" spans="1:31" ht="39.9" customHeight="1" thickBot="1">
      <c r="A199" s="253" t="s">
        <v>30</v>
      </c>
      <c r="B199" s="237" t="s">
        <v>30</v>
      </c>
      <c r="C199" s="88"/>
      <c r="D199" s="31"/>
      <c r="E199" s="33"/>
      <c r="F199" s="34"/>
      <c r="G199" s="35">
        <f t="shared" si="16"/>
        <v>0</v>
      </c>
      <c r="H199" s="33"/>
      <c r="I199" s="34"/>
      <c r="J199" s="35">
        <f t="shared" si="17"/>
        <v>0</v>
      </c>
      <c r="K199" s="33"/>
      <c r="L199" s="34"/>
      <c r="M199" s="35">
        <f t="shared" si="18"/>
        <v>0</v>
      </c>
      <c r="N199" s="200"/>
      <c r="O199" s="200"/>
      <c r="P199" s="200"/>
      <c r="Q199" s="33"/>
      <c r="R199" s="34"/>
      <c r="S199" s="35">
        <f t="shared" si="19"/>
        <v>0</v>
      </c>
      <c r="T199" s="33"/>
      <c r="U199" s="34"/>
      <c r="V199" s="35">
        <f t="shared" si="20"/>
        <v>0</v>
      </c>
      <c r="W199" s="33"/>
      <c r="X199" s="34"/>
      <c r="Y199" s="35">
        <f t="shared" si="21"/>
        <v>0</v>
      </c>
      <c r="Z199" s="36"/>
      <c r="AA199" s="36"/>
      <c r="AB199" s="36"/>
      <c r="AC199" s="29" t="str">
        <f t="shared" si="22"/>
        <v xml:space="preserve"> </v>
      </c>
      <c r="AD199" s="30" t="str">
        <f t="shared" si="23"/>
        <v xml:space="preserve"> راسب  </v>
      </c>
      <c r="AE199" s="36"/>
    </row>
    <row r="200" spans="1:31" ht="39.9" customHeight="1" thickBot="1">
      <c r="A200" s="253" t="s">
        <v>30</v>
      </c>
      <c r="B200" s="237" t="s">
        <v>30</v>
      </c>
      <c r="C200" s="88"/>
      <c r="D200" s="31"/>
      <c r="E200" s="33"/>
      <c r="F200" s="34"/>
      <c r="G200" s="35">
        <f t="shared" si="16"/>
        <v>0</v>
      </c>
      <c r="H200" s="33"/>
      <c r="I200" s="34"/>
      <c r="J200" s="35">
        <f t="shared" si="17"/>
        <v>0</v>
      </c>
      <c r="K200" s="33"/>
      <c r="L200" s="34"/>
      <c r="M200" s="35">
        <f t="shared" si="18"/>
        <v>0</v>
      </c>
      <c r="N200" s="200"/>
      <c r="O200" s="200"/>
      <c r="P200" s="200"/>
      <c r="Q200" s="33"/>
      <c r="R200" s="34"/>
      <c r="S200" s="35">
        <f t="shared" si="19"/>
        <v>0</v>
      </c>
      <c r="T200" s="33"/>
      <c r="U200" s="34"/>
      <c r="V200" s="35">
        <f t="shared" si="20"/>
        <v>0</v>
      </c>
      <c r="W200" s="33"/>
      <c r="X200" s="34"/>
      <c r="Y200" s="35">
        <f t="shared" si="21"/>
        <v>0</v>
      </c>
      <c r="Z200" s="36"/>
      <c r="AA200" s="36"/>
      <c r="AB200" s="36"/>
      <c r="AC200" s="29" t="str">
        <f t="shared" si="22"/>
        <v xml:space="preserve"> </v>
      </c>
      <c r="AD200" s="30" t="str">
        <f t="shared" si="23"/>
        <v xml:space="preserve"> راسب  </v>
      </c>
      <c r="AE200" s="36"/>
    </row>
    <row r="201" spans="1:31" ht="39.9" customHeight="1" thickBot="1">
      <c r="A201" s="253" t="s">
        <v>30</v>
      </c>
      <c r="B201" s="237" t="s">
        <v>30</v>
      </c>
      <c r="C201" s="88"/>
      <c r="D201" s="31"/>
      <c r="E201" s="33"/>
      <c r="F201" s="34"/>
      <c r="G201" s="35">
        <f t="shared" si="16"/>
        <v>0</v>
      </c>
      <c r="H201" s="33"/>
      <c r="I201" s="34"/>
      <c r="J201" s="35">
        <f t="shared" si="17"/>
        <v>0</v>
      </c>
      <c r="K201" s="33"/>
      <c r="L201" s="34"/>
      <c r="M201" s="35">
        <f t="shared" si="18"/>
        <v>0</v>
      </c>
      <c r="N201" s="200"/>
      <c r="O201" s="200"/>
      <c r="P201" s="200"/>
      <c r="Q201" s="33"/>
      <c r="R201" s="34"/>
      <c r="S201" s="35">
        <f t="shared" si="19"/>
        <v>0</v>
      </c>
      <c r="T201" s="33"/>
      <c r="U201" s="34"/>
      <c r="V201" s="35">
        <f t="shared" si="20"/>
        <v>0</v>
      </c>
      <c r="W201" s="33"/>
      <c r="X201" s="34"/>
      <c r="Y201" s="35">
        <f t="shared" si="21"/>
        <v>0</v>
      </c>
      <c r="Z201" s="36"/>
      <c r="AA201" s="36"/>
      <c r="AB201" s="36"/>
      <c r="AC201" s="29" t="str">
        <f t="shared" si="22"/>
        <v xml:space="preserve"> </v>
      </c>
      <c r="AD201" s="30" t="str">
        <f t="shared" si="23"/>
        <v xml:space="preserve"> راسب  </v>
      </c>
      <c r="AE201" s="36"/>
    </row>
    <row r="202" spans="1:31" ht="39.9" customHeight="1" thickBot="1">
      <c r="A202" s="253" t="s">
        <v>30</v>
      </c>
      <c r="B202" s="237" t="s">
        <v>30</v>
      </c>
      <c r="C202" s="88"/>
      <c r="D202" s="31"/>
      <c r="E202" s="33"/>
      <c r="F202" s="34"/>
      <c r="G202" s="35">
        <f t="shared" si="16"/>
        <v>0</v>
      </c>
      <c r="H202" s="33"/>
      <c r="I202" s="34"/>
      <c r="J202" s="35">
        <f t="shared" si="17"/>
        <v>0</v>
      </c>
      <c r="K202" s="33"/>
      <c r="L202" s="34"/>
      <c r="M202" s="35">
        <f t="shared" si="18"/>
        <v>0</v>
      </c>
      <c r="N202" s="200"/>
      <c r="O202" s="200"/>
      <c r="P202" s="200"/>
      <c r="Q202" s="33"/>
      <c r="R202" s="34"/>
      <c r="S202" s="35">
        <f t="shared" si="19"/>
        <v>0</v>
      </c>
      <c r="T202" s="33"/>
      <c r="U202" s="34"/>
      <c r="V202" s="35">
        <f t="shared" si="20"/>
        <v>0</v>
      </c>
      <c r="W202" s="33"/>
      <c r="X202" s="34"/>
      <c r="Y202" s="35">
        <f t="shared" si="21"/>
        <v>0</v>
      </c>
      <c r="Z202" s="36"/>
      <c r="AA202" s="36"/>
      <c r="AB202" s="36"/>
      <c r="AC202" s="29" t="str">
        <f t="shared" si="22"/>
        <v xml:space="preserve"> </v>
      </c>
      <c r="AD202" s="30" t="str">
        <f t="shared" si="23"/>
        <v xml:space="preserve"> راسب  </v>
      </c>
      <c r="AE202" s="36"/>
    </row>
    <row r="203" spans="1:31" ht="39.9" customHeight="1" thickBot="1">
      <c r="A203" s="253" t="s">
        <v>30</v>
      </c>
      <c r="B203" s="237" t="s">
        <v>30</v>
      </c>
      <c r="C203" s="88"/>
      <c r="D203" s="31"/>
      <c r="E203" s="33"/>
      <c r="F203" s="34"/>
      <c r="G203" s="35">
        <f t="shared" si="16"/>
        <v>0</v>
      </c>
      <c r="H203" s="33"/>
      <c r="I203" s="34"/>
      <c r="J203" s="35">
        <f t="shared" si="17"/>
        <v>0</v>
      </c>
      <c r="K203" s="33"/>
      <c r="L203" s="34"/>
      <c r="M203" s="35">
        <f t="shared" si="18"/>
        <v>0</v>
      </c>
      <c r="N203" s="200"/>
      <c r="O203" s="200"/>
      <c r="P203" s="200"/>
      <c r="Q203" s="33"/>
      <c r="R203" s="34"/>
      <c r="S203" s="35">
        <f t="shared" si="19"/>
        <v>0</v>
      </c>
      <c r="T203" s="33"/>
      <c r="U203" s="34"/>
      <c r="V203" s="35">
        <f t="shared" si="20"/>
        <v>0</v>
      </c>
      <c r="W203" s="33"/>
      <c r="X203" s="34"/>
      <c r="Y203" s="35">
        <f t="shared" si="21"/>
        <v>0</v>
      </c>
      <c r="Z203" s="36"/>
      <c r="AA203" s="36"/>
      <c r="AB203" s="36"/>
      <c r="AC203" s="29" t="str">
        <f t="shared" si="22"/>
        <v xml:space="preserve"> </v>
      </c>
      <c r="AD203" s="30" t="str">
        <f t="shared" si="23"/>
        <v xml:space="preserve"> راسب  </v>
      </c>
      <c r="AE203" s="36"/>
    </row>
    <row r="204" spans="1:31" ht="39.9" customHeight="1" thickBot="1">
      <c r="A204" s="253" t="s">
        <v>30</v>
      </c>
      <c r="B204" s="237" t="s">
        <v>30</v>
      </c>
      <c r="C204" s="88"/>
      <c r="D204" s="31"/>
      <c r="E204" s="33"/>
      <c r="F204" s="34"/>
      <c r="G204" s="35">
        <f t="shared" si="16"/>
        <v>0</v>
      </c>
      <c r="H204" s="33"/>
      <c r="I204" s="34"/>
      <c r="J204" s="35">
        <f t="shared" si="17"/>
        <v>0</v>
      </c>
      <c r="K204" s="33"/>
      <c r="L204" s="34"/>
      <c r="M204" s="35">
        <f t="shared" si="18"/>
        <v>0</v>
      </c>
      <c r="N204" s="200"/>
      <c r="O204" s="200"/>
      <c r="P204" s="200"/>
      <c r="Q204" s="33"/>
      <c r="R204" s="34"/>
      <c r="S204" s="35">
        <f t="shared" si="19"/>
        <v>0</v>
      </c>
      <c r="T204" s="33"/>
      <c r="U204" s="34"/>
      <c r="V204" s="35">
        <f t="shared" si="20"/>
        <v>0</v>
      </c>
      <c r="W204" s="33"/>
      <c r="X204" s="34"/>
      <c r="Y204" s="35">
        <f t="shared" si="21"/>
        <v>0</v>
      </c>
      <c r="Z204" s="36"/>
      <c r="AA204" s="36"/>
      <c r="AB204" s="36"/>
      <c r="AC204" s="29" t="str">
        <f t="shared" si="22"/>
        <v xml:space="preserve"> </v>
      </c>
      <c r="AD204" s="30" t="str">
        <f t="shared" si="23"/>
        <v xml:space="preserve"> راسب  </v>
      </c>
      <c r="AE204" s="36"/>
    </row>
    <row r="205" spans="1:31" ht="39.9" customHeight="1" thickBot="1">
      <c r="A205" s="253" t="s">
        <v>30</v>
      </c>
      <c r="B205" s="237" t="s">
        <v>30</v>
      </c>
      <c r="C205" s="88"/>
      <c r="D205" s="31"/>
      <c r="E205" s="33"/>
      <c r="F205" s="34"/>
      <c r="G205" s="35">
        <f t="shared" ref="G205:G268" si="24">E205+F205</f>
        <v>0</v>
      </c>
      <c r="H205" s="33"/>
      <c r="I205" s="34"/>
      <c r="J205" s="35">
        <f t="shared" ref="J205:J268" si="25">H205+I205</f>
        <v>0</v>
      </c>
      <c r="K205" s="33"/>
      <c r="L205" s="34"/>
      <c r="M205" s="35">
        <f t="shared" ref="M205:M268" si="26">K205+L205</f>
        <v>0</v>
      </c>
      <c r="N205" s="200"/>
      <c r="O205" s="200"/>
      <c r="P205" s="200"/>
      <c r="Q205" s="33"/>
      <c r="R205" s="34"/>
      <c r="S205" s="35">
        <f t="shared" ref="S205:S268" si="27">Q205+R205</f>
        <v>0</v>
      </c>
      <c r="T205" s="33"/>
      <c r="U205" s="34"/>
      <c r="V205" s="35">
        <f t="shared" ref="V205:V268" si="28">T205+U205</f>
        <v>0</v>
      </c>
      <c r="W205" s="33"/>
      <c r="X205" s="34"/>
      <c r="Y205" s="35">
        <f t="shared" ref="Y205:Y268" si="29">W205+X205</f>
        <v>0</v>
      </c>
      <c r="Z205" s="36"/>
      <c r="AA205" s="36"/>
      <c r="AB205" s="36"/>
      <c r="AC205" s="29" t="str">
        <f t="shared" ref="AC205:AC268" si="30">IF(AND(G205&gt;=50,J205&gt;=50,M205&gt;=50,S205&gt;=50,V205&gt;=50,Y205&gt;=50),SUM(AB205,AA205,Z205,Y205,V205,S205,M205,J205,G205)," ")</f>
        <v xml:space="preserve"> </v>
      </c>
      <c r="AD205" s="30" t="str">
        <f t="shared" ref="AD205:AD268" si="31">IF(AND(Y205&gt;=50,V205&gt;=50,S205&gt;=50,M205&gt;=50,J205&gt;=50,G205&gt;=50)," ناجح"," راسب  ")</f>
        <v xml:space="preserve"> راسب  </v>
      </c>
      <c r="AE205" s="36"/>
    </row>
    <row r="206" spans="1:31" ht="39.9" customHeight="1" thickBot="1">
      <c r="A206" s="253" t="s">
        <v>30</v>
      </c>
      <c r="B206" s="237" t="s">
        <v>30</v>
      </c>
      <c r="C206" s="88"/>
      <c r="D206" s="31"/>
      <c r="E206" s="33"/>
      <c r="F206" s="34"/>
      <c r="G206" s="35">
        <f t="shared" si="24"/>
        <v>0</v>
      </c>
      <c r="H206" s="33"/>
      <c r="I206" s="34"/>
      <c r="J206" s="35">
        <f t="shared" si="25"/>
        <v>0</v>
      </c>
      <c r="K206" s="33"/>
      <c r="L206" s="34"/>
      <c r="M206" s="35">
        <f t="shared" si="26"/>
        <v>0</v>
      </c>
      <c r="N206" s="200"/>
      <c r="O206" s="200"/>
      <c r="P206" s="200"/>
      <c r="Q206" s="33"/>
      <c r="R206" s="34"/>
      <c r="S206" s="35">
        <f t="shared" si="27"/>
        <v>0</v>
      </c>
      <c r="T206" s="33"/>
      <c r="U206" s="34"/>
      <c r="V206" s="35">
        <f t="shared" si="28"/>
        <v>0</v>
      </c>
      <c r="W206" s="33"/>
      <c r="X206" s="34"/>
      <c r="Y206" s="35">
        <f t="shared" si="29"/>
        <v>0</v>
      </c>
      <c r="Z206" s="36"/>
      <c r="AA206" s="36"/>
      <c r="AB206" s="36"/>
      <c r="AC206" s="29" t="str">
        <f t="shared" si="30"/>
        <v xml:space="preserve"> </v>
      </c>
      <c r="AD206" s="30" t="str">
        <f t="shared" si="31"/>
        <v xml:space="preserve"> راسب  </v>
      </c>
      <c r="AE206" s="36"/>
    </row>
    <row r="207" spans="1:31" ht="39.9" customHeight="1" thickBot="1">
      <c r="A207" s="253" t="s">
        <v>30</v>
      </c>
      <c r="B207" s="237" t="s">
        <v>30</v>
      </c>
      <c r="C207" s="88"/>
      <c r="D207" s="31"/>
      <c r="E207" s="33"/>
      <c r="F207" s="34"/>
      <c r="G207" s="35">
        <f t="shared" si="24"/>
        <v>0</v>
      </c>
      <c r="H207" s="33"/>
      <c r="I207" s="34"/>
      <c r="J207" s="35">
        <f t="shared" si="25"/>
        <v>0</v>
      </c>
      <c r="K207" s="33"/>
      <c r="L207" s="34"/>
      <c r="M207" s="35">
        <f t="shared" si="26"/>
        <v>0</v>
      </c>
      <c r="N207" s="200"/>
      <c r="O207" s="200"/>
      <c r="P207" s="200"/>
      <c r="Q207" s="33"/>
      <c r="R207" s="34"/>
      <c r="S207" s="35">
        <f t="shared" si="27"/>
        <v>0</v>
      </c>
      <c r="T207" s="33"/>
      <c r="U207" s="34"/>
      <c r="V207" s="35">
        <f t="shared" si="28"/>
        <v>0</v>
      </c>
      <c r="W207" s="33"/>
      <c r="X207" s="34"/>
      <c r="Y207" s="35">
        <f t="shared" si="29"/>
        <v>0</v>
      </c>
      <c r="Z207" s="36"/>
      <c r="AA207" s="36"/>
      <c r="AB207" s="36"/>
      <c r="AC207" s="29" t="str">
        <f t="shared" si="30"/>
        <v xml:space="preserve"> </v>
      </c>
      <c r="AD207" s="30" t="str">
        <f t="shared" si="31"/>
        <v xml:space="preserve"> راسب  </v>
      </c>
      <c r="AE207" s="36"/>
    </row>
    <row r="208" spans="1:31" ht="39.9" customHeight="1" thickBot="1">
      <c r="A208" s="253" t="s">
        <v>30</v>
      </c>
      <c r="B208" s="237" t="s">
        <v>30</v>
      </c>
      <c r="C208" s="88"/>
      <c r="D208" s="31"/>
      <c r="E208" s="33"/>
      <c r="F208" s="34"/>
      <c r="G208" s="35">
        <f t="shared" si="24"/>
        <v>0</v>
      </c>
      <c r="H208" s="33"/>
      <c r="I208" s="34"/>
      <c r="J208" s="35">
        <f t="shared" si="25"/>
        <v>0</v>
      </c>
      <c r="K208" s="33"/>
      <c r="L208" s="34"/>
      <c r="M208" s="35">
        <f t="shared" si="26"/>
        <v>0</v>
      </c>
      <c r="N208" s="200"/>
      <c r="O208" s="200"/>
      <c r="P208" s="200"/>
      <c r="Q208" s="33"/>
      <c r="R208" s="34"/>
      <c r="S208" s="35">
        <f t="shared" si="27"/>
        <v>0</v>
      </c>
      <c r="T208" s="33"/>
      <c r="U208" s="34"/>
      <c r="V208" s="35">
        <f t="shared" si="28"/>
        <v>0</v>
      </c>
      <c r="W208" s="33"/>
      <c r="X208" s="34"/>
      <c r="Y208" s="35">
        <f t="shared" si="29"/>
        <v>0</v>
      </c>
      <c r="Z208" s="36"/>
      <c r="AA208" s="36"/>
      <c r="AB208" s="36"/>
      <c r="AC208" s="29" t="str">
        <f t="shared" si="30"/>
        <v xml:space="preserve"> </v>
      </c>
      <c r="AD208" s="30" t="str">
        <f t="shared" si="31"/>
        <v xml:space="preserve"> راسب  </v>
      </c>
      <c r="AE208" s="36"/>
    </row>
    <row r="209" spans="1:31" ht="39.9" customHeight="1" thickBot="1">
      <c r="A209" s="253" t="s">
        <v>30</v>
      </c>
      <c r="B209" s="237" t="s">
        <v>30</v>
      </c>
      <c r="C209" s="88"/>
      <c r="D209" s="31"/>
      <c r="E209" s="33"/>
      <c r="F209" s="34"/>
      <c r="G209" s="35">
        <f t="shared" si="24"/>
        <v>0</v>
      </c>
      <c r="H209" s="33"/>
      <c r="I209" s="34"/>
      <c r="J209" s="35">
        <f t="shared" si="25"/>
        <v>0</v>
      </c>
      <c r="K209" s="33"/>
      <c r="L209" s="34"/>
      <c r="M209" s="35">
        <f t="shared" si="26"/>
        <v>0</v>
      </c>
      <c r="N209" s="200"/>
      <c r="O209" s="200"/>
      <c r="P209" s="200"/>
      <c r="Q209" s="33"/>
      <c r="R209" s="34"/>
      <c r="S209" s="35">
        <f t="shared" si="27"/>
        <v>0</v>
      </c>
      <c r="T209" s="33"/>
      <c r="U209" s="34"/>
      <c r="V209" s="35">
        <f t="shared" si="28"/>
        <v>0</v>
      </c>
      <c r="W209" s="33"/>
      <c r="X209" s="34"/>
      <c r="Y209" s="35">
        <f t="shared" si="29"/>
        <v>0</v>
      </c>
      <c r="Z209" s="36"/>
      <c r="AA209" s="36"/>
      <c r="AB209" s="36"/>
      <c r="AC209" s="29" t="str">
        <f t="shared" si="30"/>
        <v xml:space="preserve"> </v>
      </c>
      <c r="AD209" s="30" t="str">
        <f t="shared" si="31"/>
        <v xml:space="preserve"> راسب  </v>
      </c>
      <c r="AE209" s="36"/>
    </row>
    <row r="210" spans="1:31" ht="39.9" customHeight="1" thickBot="1">
      <c r="A210" s="253" t="s">
        <v>30</v>
      </c>
      <c r="B210" s="237" t="s">
        <v>30</v>
      </c>
      <c r="C210" s="88"/>
      <c r="D210" s="31"/>
      <c r="E210" s="33"/>
      <c r="F210" s="34"/>
      <c r="G210" s="35">
        <f t="shared" si="24"/>
        <v>0</v>
      </c>
      <c r="H210" s="33"/>
      <c r="I210" s="34"/>
      <c r="J210" s="35">
        <f t="shared" si="25"/>
        <v>0</v>
      </c>
      <c r="K210" s="33"/>
      <c r="L210" s="34"/>
      <c r="M210" s="35">
        <f t="shared" si="26"/>
        <v>0</v>
      </c>
      <c r="N210" s="200"/>
      <c r="O210" s="200"/>
      <c r="P210" s="200"/>
      <c r="Q210" s="33"/>
      <c r="R210" s="34"/>
      <c r="S210" s="35">
        <f t="shared" si="27"/>
        <v>0</v>
      </c>
      <c r="T210" s="33"/>
      <c r="U210" s="34"/>
      <c r="V210" s="35">
        <f t="shared" si="28"/>
        <v>0</v>
      </c>
      <c r="W210" s="33"/>
      <c r="X210" s="34"/>
      <c r="Y210" s="35">
        <f t="shared" si="29"/>
        <v>0</v>
      </c>
      <c r="Z210" s="36"/>
      <c r="AA210" s="36"/>
      <c r="AB210" s="36"/>
      <c r="AC210" s="29" t="str">
        <f t="shared" si="30"/>
        <v xml:space="preserve"> </v>
      </c>
      <c r="AD210" s="30" t="str">
        <f t="shared" si="31"/>
        <v xml:space="preserve"> راسب  </v>
      </c>
      <c r="AE210" s="36"/>
    </row>
    <row r="211" spans="1:31" ht="39.9" customHeight="1" thickBot="1">
      <c r="A211" s="253" t="s">
        <v>30</v>
      </c>
      <c r="B211" s="237" t="s">
        <v>30</v>
      </c>
      <c r="C211" s="88"/>
      <c r="D211" s="31"/>
      <c r="E211" s="33"/>
      <c r="F211" s="34"/>
      <c r="G211" s="35">
        <f t="shared" si="24"/>
        <v>0</v>
      </c>
      <c r="H211" s="33"/>
      <c r="I211" s="34"/>
      <c r="J211" s="35">
        <f t="shared" si="25"/>
        <v>0</v>
      </c>
      <c r="K211" s="33"/>
      <c r="L211" s="34"/>
      <c r="M211" s="35">
        <f t="shared" si="26"/>
        <v>0</v>
      </c>
      <c r="N211" s="200"/>
      <c r="O211" s="200"/>
      <c r="P211" s="200"/>
      <c r="Q211" s="33"/>
      <c r="R211" s="34"/>
      <c r="S211" s="35">
        <f t="shared" si="27"/>
        <v>0</v>
      </c>
      <c r="T211" s="33"/>
      <c r="U211" s="34"/>
      <c r="V211" s="35">
        <f t="shared" si="28"/>
        <v>0</v>
      </c>
      <c r="W211" s="33"/>
      <c r="X211" s="34"/>
      <c r="Y211" s="35">
        <f t="shared" si="29"/>
        <v>0</v>
      </c>
      <c r="Z211" s="36"/>
      <c r="AA211" s="36"/>
      <c r="AB211" s="36"/>
      <c r="AC211" s="29" t="str">
        <f t="shared" si="30"/>
        <v xml:space="preserve"> </v>
      </c>
      <c r="AD211" s="30" t="str">
        <f t="shared" si="31"/>
        <v xml:space="preserve"> راسب  </v>
      </c>
      <c r="AE211" s="36"/>
    </row>
    <row r="212" spans="1:31" ht="39.9" customHeight="1" thickBot="1">
      <c r="A212" s="253" t="s">
        <v>30</v>
      </c>
      <c r="B212" s="237" t="s">
        <v>30</v>
      </c>
      <c r="C212" s="88"/>
      <c r="D212" s="31"/>
      <c r="E212" s="33"/>
      <c r="F212" s="34"/>
      <c r="G212" s="35">
        <f t="shared" si="24"/>
        <v>0</v>
      </c>
      <c r="H212" s="33"/>
      <c r="I212" s="34"/>
      <c r="J212" s="35">
        <f t="shared" si="25"/>
        <v>0</v>
      </c>
      <c r="K212" s="33"/>
      <c r="L212" s="34"/>
      <c r="M212" s="35">
        <f t="shared" si="26"/>
        <v>0</v>
      </c>
      <c r="N212" s="200"/>
      <c r="O212" s="200"/>
      <c r="P212" s="200"/>
      <c r="Q212" s="33"/>
      <c r="R212" s="34"/>
      <c r="S212" s="35">
        <f t="shared" si="27"/>
        <v>0</v>
      </c>
      <c r="T212" s="33"/>
      <c r="U212" s="34"/>
      <c r="V212" s="35">
        <f t="shared" si="28"/>
        <v>0</v>
      </c>
      <c r="W212" s="33"/>
      <c r="X212" s="34"/>
      <c r="Y212" s="35">
        <f t="shared" si="29"/>
        <v>0</v>
      </c>
      <c r="Z212" s="36"/>
      <c r="AA212" s="36"/>
      <c r="AB212" s="36"/>
      <c r="AC212" s="29" t="str">
        <f t="shared" si="30"/>
        <v xml:space="preserve"> </v>
      </c>
      <c r="AD212" s="30" t="str">
        <f t="shared" si="31"/>
        <v xml:space="preserve"> راسب  </v>
      </c>
      <c r="AE212" s="36"/>
    </row>
    <row r="213" spans="1:31" ht="39.9" customHeight="1" thickBot="1">
      <c r="A213" s="253" t="s">
        <v>30</v>
      </c>
      <c r="B213" s="237" t="s">
        <v>30</v>
      </c>
      <c r="C213" s="88"/>
      <c r="D213" s="31"/>
      <c r="E213" s="33"/>
      <c r="F213" s="34"/>
      <c r="G213" s="35">
        <f t="shared" si="24"/>
        <v>0</v>
      </c>
      <c r="H213" s="33"/>
      <c r="I213" s="34"/>
      <c r="J213" s="35">
        <f t="shared" si="25"/>
        <v>0</v>
      </c>
      <c r="K213" s="33"/>
      <c r="L213" s="34"/>
      <c r="M213" s="35">
        <f t="shared" si="26"/>
        <v>0</v>
      </c>
      <c r="N213" s="200"/>
      <c r="O213" s="200"/>
      <c r="P213" s="200"/>
      <c r="Q213" s="33"/>
      <c r="R213" s="34"/>
      <c r="S213" s="35">
        <f t="shared" si="27"/>
        <v>0</v>
      </c>
      <c r="T213" s="33"/>
      <c r="U213" s="34"/>
      <c r="V213" s="35">
        <f t="shared" si="28"/>
        <v>0</v>
      </c>
      <c r="W213" s="33"/>
      <c r="X213" s="34"/>
      <c r="Y213" s="35">
        <f t="shared" si="29"/>
        <v>0</v>
      </c>
      <c r="Z213" s="36"/>
      <c r="AA213" s="36"/>
      <c r="AB213" s="36"/>
      <c r="AC213" s="29" t="str">
        <f t="shared" si="30"/>
        <v xml:space="preserve"> </v>
      </c>
      <c r="AD213" s="30" t="str">
        <f t="shared" si="31"/>
        <v xml:space="preserve"> راسب  </v>
      </c>
      <c r="AE213" s="36"/>
    </row>
    <row r="214" spans="1:31" ht="39.9" customHeight="1" thickBot="1">
      <c r="A214" s="253" t="s">
        <v>30</v>
      </c>
      <c r="B214" s="237" t="s">
        <v>30</v>
      </c>
      <c r="C214" s="88"/>
      <c r="D214" s="31"/>
      <c r="E214" s="33"/>
      <c r="F214" s="34"/>
      <c r="G214" s="35">
        <f t="shared" si="24"/>
        <v>0</v>
      </c>
      <c r="H214" s="33"/>
      <c r="I214" s="34"/>
      <c r="J214" s="35">
        <f t="shared" si="25"/>
        <v>0</v>
      </c>
      <c r="K214" s="33"/>
      <c r="L214" s="34"/>
      <c r="M214" s="35">
        <f t="shared" si="26"/>
        <v>0</v>
      </c>
      <c r="N214" s="200"/>
      <c r="O214" s="200"/>
      <c r="P214" s="200"/>
      <c r="Q214" s="33"/>
      <c r="R214" s="34"/>
      <c r="S214" s="35">
        <f t="shared" si="27"/>
        <v>0</v>
      </c>
      <c r="T214" s="33"/>
      <c r="U214" s="34"/>
      <c r="V214" s="35">
        <f t="shared" si="28"/>
        <v>0</v>
      </c>
      <c r="W214" s="33"/>
      <c r="X214" s="34"/>
      <c r="Y214" s="35">
        <f t="shared" si="29"/>
        <v>0</v>
      </c>
      <c r="Z214" s="36"/>
      <c r="AA214" s="36"/>
      <c r="AB214" s="36"/>
      <c r="AC214" s="29" t="str">
        <f t="shared" si="30"/>
        <v xml:space="preserve"> </v>
      </c>
      <c r="AD214" s="30" t="str">
        <f t="shared" si="31"/>
        <v xml:space="preserve"> راسب  </v>
      </c>
      <c r="AE214" s="36"/>
    </row>
    <row r="215" spans="1:31" ht="39.9" customHeight="1" thickBot="1">
      <c r="A215" s="253" t="s">
        <v>30</v>
      </c>
      <c r="B215" s="237" t="s">
        <v>30</v>
      </c>
      <c r="C215" s="88"/>
      <c r="D215" s="31"/>
      <c r="E215" s="33"/>
      <c r="F215" s="34"/>
      <c r="G215" s="35">
        <f t="shared" si="24"/>
        <v>0</v>
      </c>
      <c r="H215" s="33"/>
      <c r="I215" s="34"/>
      <c r="J215" s="35">
        <f t="shared" si="25"/>
        <v>0</v>
      </c>
      <c r="K215" s="33"/>
      <c r="L215" s="34"/>
      <c r="M215" s="35">
        <f t="shared" si="26"/>
        <v>0</v>
      </c>
      <c r="N215" s="200"/>
      <c r="O215" s="200"/>
      <c r="P215" s="200"/>
      <c r="Q215" s="33"/>
      <c r="R215" s="34"/>
      <c r="S215" s="35">
        <f t="shared" si="27"/>
        <v>0</v>
      </c>
      <c r="T215" s="33"/>
      <c r="U215" s="34"/>
      <c r="V215" s="35">
        <f t="shared" si="28"/>
        <v>0</v>
      </c>
      <c r="W215" s="33"/>
      <c r="X215" s="34"/>
      <c r="Y215" s="35">
        <f t="shared" si="29"/>
        <v>0</v>
      </c>
      <c r="Z215" s="36"/>
      <c r="AA215" s="36"/>
      <c r="AB215" s="36"/>
      <c r="AC215" s="29" t="str">
        <f t="shared" si="30"/>
        <v xml:space="preserve"> </v>
      </c>
      <c r="AD215" s="30" t="str">
        <f t="shared" si="31"/>
        <v xml:space="preserve"> راسب  </v>
      </c>
      <c r="AE215" s="36"/>
    </row>
    <row r="216" spans="1:31" ht="39.9" customHeight="1" thickBot="1">
      <c r="A216" s="253" t="s">
        <v>30</v>
      </c>
      <c r="B216" s="237" t="s">
        <v>30</v>
      </c>
      <c r="C216" s="88"/>
      <c r="D216" s="31"/>
      <c r="E216" s="33"/>
      <c r="F216" s="34"/>
      <c r="G216" s="35">
        <f t="shared" si="24"/>
        <v>0</v>
      </c>
      <c r="H216" s="33"/>
      <c r="I216" s="34"/>
      <c r="J216" s="35">
        <f t="shared" si="25"/>
        <v>0</v>
      </c>
      <c r="K216" s="33"/>
      <c r="L216" s="34"/>
      <c r="M216" s="35">
        <f t="shared" si="26"/>
        <v>0</v>
      </c>
      <c r="N216" s="200"/>
      <c r="O216" s="200"/>
      <c r="P216" s="200"/>
      <c r="Q216" s="33"/>
      <c r="R216" s="34"/>
      <c r="S216" s="35">
        <f t="shared" si="27"/>
        <v>0</v>
      </c>
      <c r="T216" s="33"/>
      <c r="U216" s="34"/>
      <c r="V216" s="35">
        <f t="shared" si="28"/>
        <v>0</v>
      </c>
      <c r="W216" s="33"/>
      <c r="X216" s="34"/>
      <c r="Y216" s="35">
        <f t="shared" si="29"/>
        <v>0</v>
      </c>
      <c r="Z216" s="36"/>
      <c r="AA216" s="36"/>
      <c r="AB216" s="36"/>
      <c r="AC216" s="29" t="str">
        <f t="shared" si="30"/>
        <v xml:space="preserve"> </v>
      </c>
      <c r="AD216" s="30" t="str">
        <f t="shared" si="31"/>
        <v xml:space="preserve"> راسب  </v>
      </c>
      <c r="AE216" s="36"/>
    </row>
    <row r="217" spans="1:31" ht="39.9" customHeight="1" thickBot="1">
      <c r="A217" s="253" t="s">
        <v>30</v>
      </c>
      <c r="B217" s="237" t="s">
        <v>30</v>
      </c>
      <c r="C217" s="88"/>
      <c r="D217" s="31"/>
      <c r="E217" s="33"/>
      <c r="F217" s="34"/>
      <c r="G217" s="35">
        <f t="shared" si="24"/>
        <v>0</v>
      </c>
      <c r="H217" s="33"/>
      <c r="I217" s="34"/>
      <c r="J217" s="35">
        <f t="shared" si="25"/>
        <v>0</v>
      </c>
      <c r="K217" s="33"/>
      <c r="L217" s="34"/>
      <c r="M217" s="35">
        <f t="shared" si="26"/>
        <v>0</v>
      </c>
      <c r="N217" s="200"/>
      <c r="O217" s="200"/>
      <c r="P217" s="200"/>
      <c r="Q217" s="33"/>
      <c r="R217" s="34"/>
      <c r="S217" s="35">
        <f t="shared" si="27"/>
        <v>0</v>
      </c>
      <c r="T217" s="33"/>
      <c r="U217" s="34"/>
      <c r="V217" s="35">
        <f t="shared" si="28"/>
        <v>0</v>
      </c>
      <c r="W217" s="33"/>
      <c r="X217" s="34"/>
      <c r="Y217" s="35">
        <f t="shared" si="29"/>
        <v>0</v>
      </c>
      <c r="Z217" s="36"/>
      <c r="AA217" s="36"/>
      <c r="AB217" s="36"/>
      <c r="AC217" s="29" t="str">
        <f t="shared" si="30"/>
        <v xml:space="preserve"> </v>
      </c>
      <c r="AD217" s="30" t="str">
        <f t="shared" si="31"/>
        <v xml:space="preserve"> راسب  </v>
      </c>
      <c r="AE217" s="36"/>
    </row>
    <row r="218" spans="1:31" ht="39.9" customHeight="1" thickBot="1">
      <c r="A218" s="253" t="s">
        <v>30</v>
      </c>
      <c r="B218" s="237" t="s">
        <v>30</v>
      </c>
      <c r="C218" s="88"/>
      <c r="D218" s="31"/>
      <c r="E218" s="33"/>
      <c r="F218" s="34"/>
      <c r="G218" s="35">
        <f t="shared" si="24"/>
        <v>0</v>
      </c>
      <c r="H218" s="33"/>
      <c r="I218" s="34"/>
      <c r="J218" s="35">
        <f t="shared" si="25"/>
        <v>0</v>
      </c>
      <c r="K218" s="33"/>
      <c r="L218" s="34"/>
      <c r="M218" s="35">
        <f t="shared" si="26"/>
        <v>0</v>
      </c>
      <c r="N218" s="200"/>
      <c r="O218" s="200"/>
      <c r="P218" s="200"/>
      <c r="Q218" s="33"/>
      <c r="R218" s="34"/>
      <c r="S218" s="35">
        <f t="shared" si="27"/>
        <v>0</v>
      </c>
      <c r="T218" s="33"/>
      <c r="U218" s="34"/>
      <c r="V218" s="35">
        <f t="shared" si="28"/>
        <v>0</v>
      </c>
      <c r="W218" s="33"/>
      <c r="X218" s="34"/>
      <c r="Y218" s="35">
        <f t="shared" si="29"/>
        <v>0</v>
      </c>
      <c r="Z218" s="36"/>
      <c r="AA218" s="36"/>
      <c r="AB218" s="36"/>
      <c r="AC218" s="29" t="str">
        <f t="shared" si="30"/>
        <v xml:space="preserve"> </v>
      </c>
      <c r="AD218" s="30" t="str">
        <f t="shared" si="31"/>
        <v xml:space="preserve"> راسب  </v>
      </c>
      <c r="AE218" s="36"/>
    </row>
    <row r="219" spans="1:31" ht="39.9" customHeight="1" thickBot="1">
      <c r="A219" s="253" t="s">
        <v>30</v>
      </c>
      <c r="B219" s="237" t="s">
        <v>30</v>
      </c>
      <c r="C219" s="88"/>
      <c r="D219" s="31"/>
      <c r="E219" s="33"/>
      <c r="F219" s="34"/>
      <c r="G219" s="35">
        <f t="shared" si="24"/>
        <v>0</v>
      </c>
      <c r="H219" s="33"/>
      <c r="I219" s="34"/>
      <c r="J219" s="35">
        <f t="shared" si="25"/>
        <v>0</v>
      </c>
      <c r="K219" s="33"/>
      <c r="L219" s="34"/>
      <c r="M219" s="35">
        <f t="shared" si="26"/>
        <v>0</v>
      </c>
      <c r="N219" s="200"/>
      <c r="O219" s="200"/>
      <c r="P219" s="200"/>
      <c r="Q219" s="33"/>
      <c r="R219" s="34"/>
      <c r="S219" s="35">
        <f t="shared" si="27"/>
        <v>0</v>
      </c>
      <c r="T219" s="33"/>
      <c r="U219" s="34"/>
      <c r="V219" s="35">
        <f t="shared" si="28"/>
        <v>0</v>
      </c>
      <c r="W219" s="33"/>
      <c r="X219" s="34"/>
      <c r="Y219" s="35">
        <f t="shared" si="29"/>
        <v>0</v>
      </c>
      <c r="Z219" s="36"/>
      <c r="AA219" s="36"/>
      <c r="AB219" s="36"/>
      <c r="AC219" s="29" t="str">
        <f t="shared" si="30"/>
        <v xml:space="preserve"> </v>
      </c>
      <c r="AD219" s="30" t="str">
        <f t="shared" si="31"/>
        <v xml:space="preserve"> راسب  </v>
      </c>
      <c r="AE219" s="36"/>
    </row>
    <row r="220" spans="1:31" ht="39.9" customHeight="1" thickBot="1">
      <c r="A220" s="253" t="s">
        <v>30</v>
      </c>
      <c r="B220" s="237" t="s">
        <v>30</v>
      </c>
      <c r="C220" s="88"/>
      <c r="D220" s="31"/>
      <c r="E220" s="33"/>
      <c r="F220" s="34"/>
      <c r="G220" s="35">
        <f t="shared" si="24"/>
        <v>0</v>
      </c>
      <c r="H220" s="33"/>
      <c r="I220" s="34"/>
      <c r="J220" s="35">
        <f t="shared" si="25"/>
        <v>0</v>
      </c>
      <c r="K220" s="33"/>
      <c r="L220" s="34"/>
      <c r="M220" s="35">
        <f t="shared" si="26"/>
        <v>0</v>
      </c>
      <c r="N220" s="200"/>
      <c r="O220" s="200"/>
      <c r="P220" s="200"/>
      <c r="Q220" s="33"/>
      <c r="R220" s="34"/>
      <c r="S220" s="35">
        <f t="shared" si="27"/>
        <v>0</v>
      </c>
      <c r="T220" s="33"/>
      <c r="U220" s="34"/>
      <c r="V220" s="35">
        <f t="shared" si="28"/>
        <v>0</v>
      </c>
      <c r="W220" s="33"/>
      <c r="X220" s="34"/>
      <c r="Y220" s="35">
        <f t="shared" si="29"/>
        <v>0</v>
      </c>
      <c r="Z220" s="36"/>
      <c r="AA220" s="36"/>
      <c r="AB220" s="36"/>
      <c r="AC220" s="29" t="str">
        <f t="shared" si="30"/>
        <v xml:space="preserve"> </v>
      </c>
      <c r="AD220" s="30" t="str">
        <f t="shared" si="31"/>
        <v xml:space="preserve"> راسب  </v>
      </c>
      <c r="AE220" s="36"/>
    </row>
    <row r="221" spans="1:31" ht="39.9" customHeight="1" thickBot="1">
      <c r="A221" s="253" t="s">
        <v>30</v>
      </c>
      <c r="B221" s="237" t="s">
        <v>30</v>
      </c>
      <c r="C221" s="88"/>
      <c r="D221" s="31"/>
      <c r="E221" s="33"/>
      <c r="F221" s="34"/>
      <c r="G221" s="35">
        <f t="shared" si="24"/>
        <v>0</v>
      </c>
      <c r="H221" s="33"/>
      <c r="I221" s="34"/>
      <c r="J221" s="35">
        <f t="shared" si="25"/>
        <v>0</v>
      </c>
      <c r="K221" s="33"/>
      <c r="L221" s="34"/>
      <c r="M221" s="35">
        <f t="shared" si="26"/>
        <v>0</v>
      </c>
      <c r="N221" s="200"/>
      <c r="O221" s="200"/>
      <c r="P221" s="200"/>
      <c r="Q221" s="33"/>
      <c r="R221" s="34"/>
      <c r="S221" s="35">
        <f t="shared" si="27"/>
        <v>0</v>
      </c>
      <c r="T221" s="33"/>
      <c r="U221" s="34"/>
      <c r="V221" s="35">
        <f t="shared" si="28"/>
        <v>0</v>
      </c>
      <c r="W221" s="33"/>
      <c r="X221" s="34"/>
      <c r="Y221" s="35">
        <f t="shared" si="29"/>
        <v>0</v>
      </c>
      <c r="Z221" s="36"/>
      <c r="AA221" s="36"/>
      <c r="AB221" s="36"/>
      <c r="AC221" s="29" t="str">
        <f t="shared" si="30"/>
        <v xml:space="preserve"> </v>
      </c>
      <c r="AD221" s="30" t="str">
        <f t="shared" si="31"/>
        <v xml:space="preserve"> راسب  </v>
      </c>
      <c r="AE221" s="36"/>
    </row>
    <row r="222" spans="1:31" ht="39.9" customHeight="1" thickBot="1">
      <c r="A222" s="253" t="s">
        <v>30</v>
      </c>
      <c r="B222" s="237" t="s">
        <v>30</v>
      </c>
      <c r="C222" s="88"/>
      <c r="D222" s="31"/>
      <c r="E222" s="33"/>
      <c r="F222" s="34"/>
      <c r="G222" s="35">
        <f t="shared" si="24"/>
        <v>0</v>
      </c>
      <c r="H222" s="33"/>
      <c r="I222" s="34"/>
      <c r="J222" s="35">
        <f t="shared" si="25"/>
        <v>0</v>
      </c>
      <c r="K222" s="33"/>
      <c r="L222" s="34"/>
      <c r="M222" s="35">
        <f t="shared" si="26"/>
        <v>0</v>
      </c>
      <c r="N222" s="200"/>
      <c r="O222" s="200"/>
      <c r="P222" s="200"/>
      <c r="Q222" s="33"/>
      <c r="R222" s="34"/>
      <c r="S222" s="35">
        <f t="shared" si="27"/>
        <v>0</v>
      </c>
      <c r="T222" s="33"/>
      <c r="U222" s="34"/>
      <c r="V222" s="35">
        <f t="shared" si="28"/>
        <v>0</v>
      </c>
      <c r="W222" s="33"/>
      <c r="X222" s="34"/>
      <c r="Y222" s="35">
        <f t="shared" si="29"/>
        <v>0</v>
      </c>
      <c r="Z222" s="36"/>
      <c r="AA222" s="36"/>
      <c r="AB222" s="36"/>
      <c r="AC222" s="29" t="str">
        <f t="shared" si="30"/>
        <v xml:space="preserve"> </v>
      </c>
      <c r="AD222" s="30" t="str">
        <f t="shared" si="31"/>
        <v xml:space="preserve"> راسب  </v>
      </c>
      <c r="AE222" s="36"/>
    </row>
    <row r="223" spans="1:31" ht="39.9" customHeight="1" thickBot="1">
      <c r="A223" s="253" t="s">
        <v>30</v>
      </c>
      <c r="B223" s="237" t="s">
        <v>30</v>
      </c>
      <c r="C223" s="88"/>
      <c r="D223" s="31"/>
      <c r="E223" s="33"/>
      <c r="F223" s="34"/>
      <c r="G223" s="35">
        <f t="shared" si="24"/>
        <v>0</v>
      </c>
      <c r="H223" s="33"/>
      <c r="I223" s="34"/>
      <c r="J223" s="35">
        <f t="shared" si="25"/>
        <v>0</v>
      </c>
      <c r="K223" s="33"/>
      <c r="L223" s="34"/>
      <c r="M223" s="35">
        <f t="shared" si="26"/>
        <v>0</v>
      </c>
      <c r="N223" s="200"/>
      <c r="O223" s="200"/>
      <c r="P223" s="200"/>
      <c r="Q223" s="33"/>
      <c r="R223" s="34"/>
      <c r="S223" s="35">
        <f t="shared" si="27"/>
        <v>0</v>
      </c>
      <c r="T223" s="33"/>
      <c r="U223" s="34"/>
      <c r="V223" s="35">
        <f t="shared" si="28"/>
        <v>0</v>
      </c>
      <c r="W223" s="33"/>
      <c r="X223" s="34"/>
      <c r="Y223" s="35">
        <f t="shared" si="29"/>
        <v>0</v>
      </c>
      <c r="Z223" s="36"/>
      <c r="AA223" s="36"/>
      <c r="AB223" s="36"/>
      <c r="AC223" s="29" t="str">
        <f t="shared" si="30"/>
        <v xml:space="preserve"> </v>
      </c>
      <c r="AD223" s="30" t="str">
        <f t="shared" si="31"/>
        <v xml:space="preserve"> راسب  </v>
      </c>
      <c r="AE223" s="36"/>
    </row>
    <row r="224" spans="1:31" ht="39.9" customHeight="1" thickBot="1">
      <c r="A224" s="253" t="s">
        <v>30</v>
      </c>
      <c r="B224" s="237" t="s">
        <v>30</v>
      </c>
      <c r="C224" s="88"/>
      <c r="D224" s="31"/>
      <c r="E224" s="33"/>
      <c r="F224" s="34"/>
      <c r="G224" s="35">
        <f t="shared" si="24"/>
        <v>0</v>
      </c>
      <c r="H224" s="33"/>
      <c r="I224" s="34"/>
      <c r="J224" s="35">
        <f t="shared" si="25"/>
        <v>0</v>
      </c>
      <c r="K224" s="33"/>
      <c r="L224" s="34"/>
      <c r="M224" s="35">
        <f t="shared" si="26"/>
        <v>0</v>
      </c>
      <c r="N224" s="200"/>
      <c r="O224" s="200"/>
      <c r="P224" s="200"/>
      <c r="Q224" s="33"/>
      <c r="R224" s="34"/>
      <c r="S224" s="35">
        <f t="shared" si="27"/>
        <v>0</v>
      </c>
      <c r="T224" s="33"/>
      <c r="U224" s="34"/>
      <c r="V224" s="35">
        <f t="shared" si="28"/>
        <v>0</v>
      </c>
      <c r="W224" s="33"/>
      <c r="X224" s="34"/>
      <c r="Y224" s="35">
        <f t="shared" si="29"/>
        <v>0</v>
      </c>
      <c r="Z224" s="36"/>
      <c r="AA224" s="36"/>
      <c r="AB224" s="36"/>
      <c r="AC224" s="29" t="str">
        <f t="shared" si="30"/>
        <v xml:space="preserve"> </v>
      </c>
      <c r="AD224" s="30" t="str">
        <f t="shared" si="31"/>
        <v xml:space="preserve"> راسب  </v>
      </c>
      <c r="AE224" s="36"/>
    </row>
    <row r="225" spans="1:31" ht="39.9" customHeight="1" thickBot="1">
      <c r="A225" s="253" t="s">
        <v>30</v>
      </c>
      <c r="B225" s="237" t="s">
        <v>30</v>
      </c>
      <c r="C225" s="88"/>
      <c r="D225" s="31"/>
      <c r="E225" s="33"/>
      <c r="F225" s="34"/>
      <c r="G225" s="35">
        <f t="shared" si="24"/>
        <v>0</v>
      </c>
      <c r="H225" s="33"/>
      <c r="I225" s="34"/>
      <c r="J225" s="35">
        <f t="shared" si="25"/>
        <v>0</v>
      </c>
      <c r="K225" s="33"/>
      <c r="L225" s="34"/>
      <c r="M225" s="35">
        <f t="shared" si="26"/>
        <v>0</v>
      </c>
      <c r="N225" s="200"/>
      <c r="O225" s="200"/>
      <c r="P225" s="200"/>
      <c r="Q225" s="33"/>
      <c r="R225" s="34"/>
      <c r="S225" s="35">
        <f t="shared" si="27"/>
        <v>0</v>
      </c>
      <c r="T225" s="33"/>
      <c r="U225" s="34"/>
      <c r="V225" s="35">
        <f t="shared" si="28"/>
        <v>0</v>
      </c>
      <c r="W225" s="33"/>
      <c r="X225" s="34"/>
      <c r="Y225" s="35">
        <f t="shared" si="29"/>
        <v>0</v>
      </c>
      <c r="Z225" s="36"/>
      <c r="AA225" s="36"/>
      <c r="AB225" s="36"/>
      <c r="AC225" s="29" t="str">
        <f t="shared" si="30"/>
        <v xml:space="preserve"> </v>
      </c>
      <c r="AD225" s="30" t="str">
        <f t="shared" si="31"/>
        <v xml:space="preserve"> راسب  </v>
      </c>
      <c r="AE225" s="36"/>
    </row>
    <row r="226" spans="1:31" ht="39.9" customHeight="1" thickBot="1">
      <c r="A226" s="253" t="s">
        <v>30</v>
      </c>
      <c r="B226" s="237" t="s">
        <v>30</v>
      </c>
      <c r="C226" s="88"/>
      <c r="D226" s="31"/>
      <c r="E226" s="33"/>
      <c r="F226" s="34"/>
      <c r="G226" s="35">
        <f t="shared" si="24"/>
        <v>0</v>
      </c>
      <c r="H226" s="33"/>
      <c r="I226" s="34"/>
      <c r="J226" s="35">
        <f t="shared" si="25"/>
        <v>0</v>
      </c>
      <c r="K226" s="33"/>
      <c r="L226" s="34"/>
      <c r="M226" s="35">
        <f t="shared" si="26"/>
        <v>0</v>
      </c>
      <c r="N226" s="200"/>
      <c r="O226" s="200"/>
      <c r="P226" s="200"/>
      <c r="Q226" s="33"/>
      <c r="R226" s="34"/>
      <c r="S226" s="35">
        <f t="shared" si="27"/>
        <v>0</v>
      </c>
      <c r="T226" s="33"/>
      <c r="U226" s="34"/>
      <c r="V226" s="35">
        <f t="shared" si="28"/>
        <v>0</v>
      </c>
      <c r="W226" s="33"/>
      <c r="X226" s="34"/>
      <c r="Y226" s="35">
        <f t="shared" si="29"/>
        <v>0</v>
      </c>
      <c r="Z226" s="36"/>
      <c r="AA226" s="36"/>
      <c r="AB226" s="36"/>
      <c r="AC226" s="29" t="str">
        <f t="shared" si="30"/>
        <v xml:space="preserve"> </v>
      </c>
      <c r="AD226" s="30" t="str">
        <f t="shared" si="31"/>
        <v xml:space="preserve"> راسب  </v>
      </c>
      <c r="AE226" s="36"/>
    </row>
    <row r="227" spans="1:31" ht="39.9" customHeight="1" thickBot="1">
      <c r="A227" s="253" t="s">
        <v>30</v>
      </c>
      <c r="B227" s="237" t="s">
        <v>30</v>
      </c>
      <c r="C227" s="88"/>
      <c r="D227" s="31"/>
      <c r="E227" s="33"/>
      <c r="F227" s="34"/>
      <c r="G227" s="35">
        <f t="shared" si="24"/>
        <v>0</v>
      </c>
      <c r="H227" s="33"/>
      <c r="I227" s="34"/>
      <c r="J227" s="35">
        <f t="shared" si="25"/>
        <v>0</v>
      </c>
      <c r="K227" s="33"/>
      <c r="L227" s="34"/>
      <c r="M227" s="35">
        <f t="shared" si="26"/>
        <v>0</v>
      </c>
      <c r="N227" s="200"/>
      <c r="O227" s="200"/>
      <c r="P227" s="200"/>
      <c r="Q227" s="33"/>
      <c r="R227" s="34"/>
      <c r="S227" s="35">
        <f t="shared" si="27"/>
        <v>0</v>
      </c>
      <c r="T227" s="33"/>
      <c r="U227" s="34"/>
      <c r="V227" s="35">
        <f t="shared" si="28"/>
        <v>0</v>
      </c>
      <c r="W227" s="33"/>
      <c r="X227" s="34"/>
      <c r="Y227" s="35">
        <f t="shared" si="29"/>
        <v>0</v>
      </c>
      <c r="Z227" s="36"/>
      <c r="AA227" s="36"/>
      <c r="AB227" s="36"/>
      <c r="AC227" s="29" t="str">
        <f t="shared" si="30"/>
        <v xml:space="preserve"> </v>
      </c>
      <c r="AD227" s="30" t="str">
        <f t="shared" si="31"/>
        <v xml:space="preserve"> راسب  </v>
      </c>
      <c r="AE227" s="36"/>
    </row>
    <row r="228" spans="1:31" ht="39.9" customHeight="1" thickBot="1">
      <c r="A228" s="253" t="s">
        <v>30</v>
      </c>
      <c r="B228" s="237" t="s">
        <v>30</v>
      </c>
      <c r="C228" s="88"/>
      <c r="D228" s="31"/>
      <c r="E228" s="33"/>
      <c r="F228" s="34"/>
      <c r="G228" s="35">
        <f t="shared" si="24"/>
        <v>0</v>
      </c>
      <c r="H228" s="33"/>
      <c r="I228" s="34"/>
      <c r="J228" s="35">
        <f t="shared" si="25"/>
        <v>0</v>
      </c>
      <c r="K228" s="33"/>
      <c r="L228" s="34"/>
      <c r="M228" s="35">
        <f t="shared" si="26"/>
        <v>0</v>
      </c>
      <c r="N228" s="200"/>
      <c r="O228" s="200"/>
      <c r="P228" s="200"/>
      <c r="Q228" s="33"/>
      <c r="R228" s="34"/>
      <c r="S228" s="35">
        <f t="shared" si="27"/>
        <v>0</v>
      </c>
      <c r="T228" s="33"/>
      <c r="U228" s="34"/>
      <c r="V228" s="35">
        <f t="shared" si="28"/>
        <v>0</v>
      </c>
      <c r="W228" s="33"/>
      <c r="X228" s="34"/>
      <c r="Y228" s="35">
        <f t="shared" si="29"/>
        <v>0</v>
      </c>
      <c r="Z228" s="36"/>
      <c r="AA228" s="36"/>
      <c r="AB228" s="36"/>
      <c r="AC228" s="29" t="str">
        <f t="shared" si="30"/>
        <v xml:space="preserve"> </v>
      </c>
      <c r="AD228" s="30" t="str">
        <f t="shared" si="31"/>
        <v xml:space="preserve"> راسب  </v>
      </c>
      <c r="AE228" s="36"/>
    </row>
    <row r="229" spans="1:31" ht="39.9" customHeight="1" thickBot="1">
      <c r="A229" s="253" t="s">
        <v>30</v>
      </c>
      <c r="B229" s="237" t="s">
        <v>30</v>
      </c>
      <c r="C229" s="88"/>
      <c r="D229" s="31"/>
      <c r="E229" s="33"/>
      <c r="F229" s="34"/>
      <c r="G229" s="35">
        <f t="shared" si="24"/>
        <v>0</v>
      </c>
      <c r="H229" s="33"/>
      <c r="I229" s="34"/>
      <c r="J229" s="35">
        <f t="shared" si="25"/>
        <v>0</v>
      </c>
      <c r="K229" s="33"/>
      <c r="L229" s="34"/>
      <c r="M229" s="35">
        <f t="shared" si="26"/>
        <v>0</v>
      </c>
      <c r="N229" s="200"/>
      <c r="O229" s="200"/>
      <c r="P229" s="200"/>
      <c r="Q229" s="33"/>
      <c r="R229" s="34"/>
      <c r="S229" s="35">
        <f t="shared" si="27"/>
        <v>0</v>
      </c>
      <c r="T229" s="33"/>
      <c r="U229" s="34"/>
      <c r="V229" s="35">
        <f t="shared" si="28"/>
        <v>0</v>
      </c>
      <c r="W229" s="33"/>
      <c r="X229" s="34"/>
      <c r="Y229" s="35">
        <f t="shared" si="29"/>
        <v>0</v>
      </c>
      <c r="Z229" s="36"/>
      <c r="AA229" s="36"/>
      <c r="AB229" s="36"/>
      <c r="AC229" s="29" t="str">
        <f t="shared" si="30"/>
        <v xml:space="preserve"> </v>
      </c>
      <c r="AD229" s="30" t="str">
        <f t="shared" si="31"/>
        <v xml:space="preserve"> راسب  </v>
      </c>
      <c r="AE229" s="36"/>
    </row>
    <row r="230" spans="1:31" ht="39.9" customHeight="1" thickBot="1">
      <c r="A230" s="253" t="s">
        <v>30</v>
      </c>
      <c r="B230" s="237" t="s">
        <v>30</v>
      </c>
      <c r="C230" s="88"/>
      <c r="D230" s="31"/>
      <c r="E230" s="33"/>
      <c r="F230" s="34"/>
      <c r="G230" s="35">
        <f t="shared" si="24"/>
        <v>0</v>
      </c>
      <c r="H230" s="33"/>
      <c r="I230" s="34"/>
      <c r="J230" s="35">
        <f t="shared" si="25"/>
        <v>0</v>
      </c>
      <c r="K230" s="33"/>
      <c r="L230" s="34"/>
      <c r="M230" s="35">
        <f t="shared" si="26"/>
        <v>0</v>
      </c>
      <c r="N230" s="200"/>
      <c r="O230" s="200"/>
      <c r="P230" s="200"/>
      <c r="Q230" s="33"/>
      <c r="R230" s="34"/>
      <c r="S230" s="35">
        <f t="shared" si="27"/>
        <v>0</v>
      </c>
      <c r="T230" s="33"/>
      <c r="U230" s="34"/>
      <c r="V230" s="35">
        <f t="shared" si="28"/>
        <v>0</v>
      </c>
      <c r="W230" s="33"/>
      <c r="X230" s="34"/>
      <c r="Y230" s="35">
        <f t="shared" si="29"/>
        <v>0</v>
      </c>
      <c r="Z230" s="36"/>
      <c r="AA230" s="36"/>
      <c r="AB230" s="36"/>
      <c r="AC230" s="29" t="str">
        <f t="shared" si="30"/>
        <v xml:space="preserve"> </v>
      </c>
      <c r="AD230" s="30" t="str">
        <f t="shared" si="31"/>
        <v xml:space="preserve"> راسب  </v>
      </c>
      <c r="AE230" s="36"/>
    </row>
    <row r="231" spans="1:31" ht="39.9" customHeight="1" thickBot="1">
      <c r="A231" s="253" t="s">
        <v>30</v>
      </c>
      <c r="B231" s="237" t="s">
        <v>30</v>
      </c>
      <c r="C231" s="88"/>
      <c r="D231" s="31"/>
      <c r="E231" s="33"/>
      <c r="F231" s="34"/>
      <c r="G231" s="35">
        <f t="shared" si="24"/>
        <v>0</v>
      </c>
      <c r="H231" s="33"/>
      <c r="I231" s="34"/>
      <c r="J231" s="35">
        <f t="shared" si="25"/>
        <v>0</v>
      </c>
      <c r="K231" s="33"/>
      <c r="L231" s="34"/>
      <c r="M231" s="35">
        <f t="shared" si="26"/>
        <v>0</v>
      </c>
      <c r="N231" s="200"/>
      <c r="O231" s="200"/>
      <c r="P231" s="200"/>
      <c r="Q231" s="33"/>
      <c r="R231" s="34"/>
      <c r="S231" s="35">
        <f t="shared" si="27"/>
        <v>0</v>
      </c>
      <c r="T231" s="33"/>
      <c r="U231" s="34"/>
      <c r="V231" s="35">
        <f t="shared" si="28"/>
        <v>0</v>
      </c>
      <c r="W231" s="33"/>
      <c r="X231" s="34"/>
      <c r="Y231" s="35">
        <f t="shared" si="29"/>
        <v>0</v>
      </c>
      <c r="Z231" s="36"/>
      <c r="AA231" s="36"/>
      <c r="AB231" s="36"/>
      <c r="AC231" s="29" t="str">
        <f t="shared" si="30"/>
        <v xml:space="preserve"> </v>
      </c>
      <c r="AD231" s="30" t="str">
        <f t="shared" si="31"/>
        <v xml:space="preserve"> راسب  </v>
      </c>
      <c r="AE231" s="36"/>
    </row>
    <row r="232" spans="1:31" ht="39.9" customHeight="1" thickBot="1">
      <c r="A232" s="253" t="s">
        <v>30</v>
      </c>
      <c r="B232" s="237" t="s">
        <v>30</v>
      </c>
      <c r="C232" s="88"/>
      <c r="D232" s="31"/>
      <c r="E232" s="33"/>
      <c r="F232" s="34"/>
      <c r="G232" s="35">
        <f t="shared" si="24"/>
        <v>0</v>
      </c>
      <c r="H232" s="33"/>
      <c r="I232" s="34"/>
      <c r="J232" s="35">
        <f t="shared" si="25"/>
        <v>0</v>
      </c>
      <c r="K232" s="33"/>
      <c r="L232" s="34"/>
      <c r="M232" s="35">
        <f t="shared" si="26"/>
        <v>0</v>
      </c>
      <c r="N232" s="200"/>
      <c r="O232" s="200"/>
      <c r="P232" s="200"/>
      <c r="Q232" s="33"/>
      <c r="R232" s="34"/>
      <c r="S232" s="35">
        <f t="shared" si="27"/>
        <v>0</v>
      </c>
      <c r="T232" s="33"/>
      <c r="U232" s="34"/>
      <c r="V232" s="35">
        <f t="shared" si="28"/>
        <v>0</v>
      </c>
      <c r="W232" s="33"/>
      <c r="X232" s="34"/>
      <c r="Y232" s="35">
        <f t="shared" si="29"/>
        <v>0</v>
      </c>
      <c r="Z232" s="36"/>
      <c r="AA232" s="36"/>
      <c r="AB232" s="36"/>
      <c r="AC232" s="29" t="str">
        <f t="shared" si="30"/>
        <v xml:space="preserve"> </v>
      </c>
      <c r="AD232" s="30" t="str">
        <f t="shared" si="31"/>
        <v xml:space="preserve"> راسب  </v>
      </c>
      <c r="AE232" s="36"/>
    </row>
    <row r="233" spans="1:31" ht="39.9" customHeight="1" thickBot="1">
      <c r="A233" s="253" t="s">
        <v>30</v>
      </c>
      <c r="B233" s="237" t="s">
        <v>30</v>
      </c>
      <c r="C233" s="88"/>
      <c r="D233" s="31"/>
      <c r="E233" s="33"/>
      <c r="F233" s="34"/>
      <c r="G233" s="35">
        <f t="shared" si="24"/>
        <v>0</v>
      </c>
      <c r="H233" s="33"/>
      <c r="I233" s="34"/>
      <c r="J233" s="35">
        <f t="shared" si="25"/>
        <v>0</v>
      </c>
      <c r="K233" s="33"/>
      <c r="L233" s="34"/>
      <c r="M233" s="35">
        <f t="shared" si="26"/>
        <v>0</v>
      </c>
      <c r="N233" s="200"/>
      <c r="O233" s="200"/>
      <c r="P233" s="200"/>
      <c r="Q233" s="33"/>
      <c r="R233" s="34"/>
      <c r="S233" s="35">
        <f t="shared" si="27"/>
        <v>0</v>
      </c>
      <c r="T233" s="33"/>
      <c r="U233" s="34"/>
      <c r="V233" s="35">
        <f t="shared" si="28"/>
        <v>0</v>
      </c>
      <c r="W233" s="33"/>
      <c r="X233" s="34"/>
      <c r="Y233" s="35">
        <f t="shared" si="29"/>
        <v>0</v>
      </c>
      <c r="Z233" s="36"/>
      <c r="AA233" s="36"/>
      <c r="AB233" s="36"/>
      <c r="AC233" s="29" t="str">
        <f t="shared" si="30"/>
        <v xml:space="preserve"> </v>
      </c>
      <c r="AD233" s="30" t="str">
        <f t="shared" si="31"/>
        <v xml:space="preserve"> راسب  </v>
      </c>
      <c r="AE233" s="36"/>
    </row>
    <row r="234" spans="1:31" ht="39.9" customHeight="1" thickBot="1">
      <c r="A234" s="253" t="s">
        <v>30</v>
      </c>
      <c r="B234" s="237" t="s">
        <v>30</v>
      </c>
      <c r="C234" s="88"/>
      <c r="D234" s="31"/>
      <c r="E234" s="33"/>
      <c r="F234" s="34"/>
      <c r="G234" s="35">
        <f t="shared" si="24"/>
        <v>0</v>
      </c>
      <c r="H234" s="33"/>
      <c r="I234" s="34"/>
      <c r="J234" s="35">
        <f t="shared" si="25"/>
        <v>0</v>
      </c>
      <c r="K234" s="33"/>
      <c r="L234" s="34"/>
      <c r="M234" s="35">
        <f t="shared" si="26"/>
        <v>0</v>
      </c>
      <c r="N234" s="200"/>
      <c r="O234" s="200"/>
      <c r="P234" s="200"/>
      <c r="Q234" s="33"/>
      <c r="R234" s="34"/>
      <c r="S234" s="35">
        <f t="shared" si="27"/>
        <v>0</v>
      </c>
      <c r="T234" s="33"/>
      <c r="U234" s="34"/>
      <c r="V234" s="35">
        <f t="shared" si="28"/>
        <v>0</v>
      </c>
      <c r="W234" s="33"/>
      <c r="X234" s="34"/>
      <c r="Y234" s="35">
        <f t="shared" si="29"/>
        <v>0</v>
      </c>
      <c r="Z234" s="36"/>
      <c r="AA234" s="36"/>
      <c r="AB234" s="36"/>
      <c r="AC234" s="29" t="str">
        <f t="shared" si="30"/>
        <v xml:space="preserve"> </v>
      </c>
      <c r="AD234" s="30" t="str">
        <f t="shared" si="31"/>
        <v xml:space="preserve"> راسب  </v>
      </c>
      <c r="AE234" s="36"/>
    </row>
    <row r="235" spans="1:31" ht="39.9" customHeight="1" thickBot="1">
      <c r="A235" s="253" t="s">
        <v>30</v>
      </c>
      <c r="B235" s="237" t="s">
        <v>30</v>
      </c>
      <c r="C235" s="88"/>
      <c r="D235" s="31"/>
      <c r="E235" s="33"/>
      <c r="F235" s="34"/>
      <c r="G235" s="35">
        <f t="shared" si="24"/>
        <v>0</v>
      </c>
      <c r="H235" s="33"/>
      <c r="I235" s="34"/>
      <c r="J235" s="35">
        <f t="shared" si="25"/>
        <v>0</v>
      </c>
      <c r="K235" s="33"/>
      <c r="L235" s="34"/>
      <c r="M235" s="35">
        <f t="shared" si="26"/>
        <v>0</v>
      </c>
      <c r="N235" s="200"/>
      <c r="O235" s="200"/>
      <c r="P235" s="200"/>
      <c r="Q235" s="33"/>
      <c r="R235" s="34"/>
      <c r="S235" s="35">
        <f t="shared" si="27"/>
        <v>0</v>
      </c>
      <c r="T235" s="33"/>
      <c r="U235" s="34"/>
      <c r="V235" s="35">
        <f t="shared" si="28"/>
        <v>0</v>
      </c>
      <c r="W235" s="33"/>
      <c r="X235" s="34"/>
      <c r="Y235" s="35">
        <f t="shared" si="29"/>
        <v>0</v>
      </c>
      <c r="Z235" s="36"/>
      <c r="AA235" s="36"/>
      <c r="AB235" s="36"/>
      <c r="AC235" s="29" t="str">
        <f t="shared" si="30"/>
        <v xml:space="preserve"> </v>
      </c>
      <c r="AD235" s="30" t="str">
        <f t="shared" si="31"/>
        <v xml:space="preserve"> راسب  </v>
      </c>
      <c r="AE235" s="36"/>
    </row>
    <row r="236" spans="1:31" ht="39.9" customHeight="1" thickBot="1">
      <c r="A236" s="253" t="s">
        <v>30</v>
      </c>
      <c r="B236" s="237" t="s">
        <v>30</v>
      </c>
      <c r="C236" s="88"/>
      <c r="D236" s="31"/>
      <c r="E236" s="33"/>
      <c r="F236" s="34"/>
      <c r="G236" s="35">
        <f t="shared" si="24"/>
        <v>0</v>
      </c>
      <c r="H236" s="33"/>
      <c r="I236" s="34"/>
      <c r="J236" s="35">
        <f t="shared" si="25"/>
        <v>0</v>
      </c>
      <c r="K236" s="33"/>
      <c r="L236" s="34"/>
      <c r="M236" s="35">
        <f t="shared" si="26"/>
        <v>0</v>
      </c>
      <c r="N236" s="200"/>
      <c r="O236" s="200"/>
      <c r="P236" s="200"/>
      <c r="Q236" s="33"/>
      <c r="R236" s="34"/>
      <c r="S236" s="35">
        <f t="shared" si="27"/>
        <v>0</v>
      </c>
      <c r="T236" s="33"/>
      <c r="U236" s="34"/>
      <c r="V236" s="35">
        <f t="shared" si="28"/>
        <v>0</v>
      </c>
      <c r="W236" s="33"/>
      <c r="X236" s="34"/>
      <c r="Y236" s="35">
        <f t="shared" si="29"/>
        <v>0</v>
      </c>
      <c r="Z236" s="36"/>
      <c r="AA236" s="36"/>
      <c r="AB236" s="36"/>
      <c r="AC236" s="29" t="str">
        <f t="shared" si="30"/>
        <v xml:space="preserve"> </v>
      </c>
      <c r="AD236" s="30" t="str">
        <f t="shared" si="31"/>
        <v xml:space="preserve"> راسب  </v>
      </c>
      <c r="AE236" s="36"/>
    </row>
    <row r="237" spans="1:31" ht="39.9" customHeight="1" thickBot="1">
      <c r="A237" s="253" t="s">
        <v>30</v>
      </c>
      <c r="B237" s="237" t="s">
        <v>30</v>
      </c>
      <c r="C237" s="88"/>
      <c r="D237" s="31"/>
      <c r="E237" s="33"/>
      <c r="F237" s="34"/>
      <c r="G237" s="35">
        <f t="shared" si="24"/>
        <v>0</v>
      </c>
      <c r="H237" s="33"/>
      <c r="I237" s="34"/>
      <c r="J237" s="35">
        <f t="shared" si="25"/>
        <v>0</v>
      </c>
      <c r="K237" s="33"/>
      <c r="L237" s="34"/>
      <c r="M237" s="35">
        <f t="shared" si="26"/>
        <v>0</v>
      </c>
      <c r="N237" s="200"/>
      <c r="O237" s="200"/>
      <c r="P237" s="200"/>
      <c r="Q237" s="33"/>
      <c r="R237" s="34"/>
      <c r="S237" s="35">
        <f t="shared" si="27"/>
        <v>0</v>
      </c>
      <c r="T237" s="33"/>
      <c r="U237" s="34"/>
      <c r="V237" s="35">
        <f t="shared" si="28"/>
        <v>0</v>
      </c>
      <c r="W237" s="33"/>
      <c r="X237" s="34"/>
      <c r="Y237" s="35">
        <f t="shared" si="29"/>
        <v>0</v>
      </c>
      <c r="Z237" s="36"/>
      <c r="AA237" s="36"/>
      <c r="AB237" s="36"/>
      <c r="AC237" s="29" t="str">
        <f t="shared" si="30"/>
        <v xml:space="preserve"> </v>
      </c>
      <c r="AD237" s="30" t="str">
        <f t="shared" si="31"/>
        <v xml:space="preserve"> راسب  </v>
      </c>
      <c r="AE237" s="36"/>
    </row>
    <row r="238" spans="1:31" ht="39.9" customHeight="1" thickBot="1">
      <c r="A238" s="253" t="s">
        <v>30</v>
      </c>
      <c r="B238" s="237" t="s">
        <v>30</v>
      </c>
      <c r="C238" s="88"/>
      <c r="D238" s="31"/>
      <c r="E238" s="33"/>
      <c r="F238" s="34"/>
      <c r="G238" s="35">
        <f t="shared" si="24"/>
        <v>0</v>
      </c>
      <c r="H238" s="33"/>
      <c r="I238" s="34"/>
      <c r="J238" s="35">
        <f t="shared" si="25"/>
        <v>0</v>
      </c>
      <c r="K238" s="33"/>
      <c r="L238" s="34"/>
      <c r="M238" s="35">
        <f t="shared" si="26"/>
        <v>0</v>
      </c>
      <c r="N238" s="200"/>
      <c r="O238" s="200"/>
      <c r="P238" s="200"/>
      <c r="Q238" s="33"/>
      <c r="R238" s="34"/>
      <c r="S238" s="35">
        <f t="shared" si="27"/>
        <v>0</v>
      </c>
      <c r="T238" s="33"/>
      <c r="U238" s="34"/>
      <c r="V238" s="35">
        <f t="shared" si="28"/>
        <v>0</v>
      </c>
      <c r="W238" s="33"/>
      <c r="X238" s="34"/>
      <c r="Y238" s="35">
        <f t="shared" si="29"/>
        <v>0</v>
      </c>
      <c r="Z238" s="36"/>
      <c r="AA238" s="36"/>
      <c r="AB238" s="36"/>
      <c r="AC238" s="29" t="str">
        <f t="shared" si="30"/>
        <v xml:space="preserve"> </v>
      </c>
      <c r="AD238" s="30" t="str">
        <f t="shared" si="31"/>
        <v xml:space="preserve"> راسب  </v>
      </c>
      <c r="AE238" s="36"/>
    </row>
    <row r="239" spans="1:31" ht="39.9" customHeight="1" thickBot="1">
      <c r="A239" s="253" t="s">
        <v>30</v>
      </c>
      <c r="B239" s="237" t="s">
        <v>30</v>
      </c>
      <c r="C239" s="88"/>
      <c r="D239" s="31"/>
      <c r="E239" s="33"/>
      <c r="F239" s="34"/>
      <c r="G239" s="35">
        <f t="shared" si="24"/>
        <v>0</v>
      </c>
      <c r="H239" s="33"/>
      <c r="I239" s="34"/>
      <c r="J239" s="35">
        <f t="shared" si="25"/>
        <v>0</v>
      </c>
      <c r="K239" s="33"/>
      <c r="L239" s="34"/>
      <c r="M239" s="35">
        <f t="shared" si="26"/>
        <v>0</v>
      </c>
      <c r="N239" s="200"/>
      <c r="O239" s="200"/>
      <c r="P239" s="200"/>
      <c r="Q239" s="33"/>
      <c r="R239" s="34"/>
      <c r="S239" s="35">
        <f t="shared" si="27"/>
        <v>0</v>
      </c>
      <c r="T239" s="33"/>
      <c r="U239" s="34"/>
      <c r="V239" s="35">
        <f t="shared" si="28"/>
        <v>0</v>
      </c>
      <c r="W239" s="33"/>
      <c r="X239" s="34"/>
      <c r="Y239" s="35">
        <f t="shared" si="29"/>
        <v>0</v>
      </c>
      <c r="Z239" s="36"/>
      <c r="AA239" s="36"/>
      <c r="AB239" s="36"/>
      <c r="AC239" s="29" t="str">
        <f t="shared" si="30"/>
        <v xml:space="preserve"> </v>
      </c>
      <c r="AD239" s="30" t="str">
        <f t="shared" si="31"/>
        <v xml:space="preserve"> راسب  </v>
      </c>
      <c r="AE239" s="36"/>
    </row>
    <row r="240" spans="1:31" ht="39.9" customHeight="1" thickBot="1">
      <c r="A240" s="253" t="s">
        <v>30</v>
      </c>
      <c r="B240" s="237" t="s">
        <v>30</v>
      </c>
      <c r="C240" s="88"/>
      <c r="D240" s="31"/>
      <c r="E240" s="33"/>
      <c r="F240" s="34"/>
      <c r="G240" s="35">
        <f t="shared" si="24"/>
        <v>0</v>
      </c>
      <c r="H240" s="33"/>
      <c r="I240" s="34"/>
      <c r="J240" s="35">
        <f t="shared" si="25"/>
        <v>0</v>
      </c>
      <c r="K240" s="33"/>
      <c r="L240" s="34"/>
      <c r="M240" s="35">
        <f t="shared" si="26"/>
        <v>0</v>
      </c>
      <c r="N240" s="200"/>
      <c r="O240" s="200"/>
      <c r="P240" s="200"/>
      <c r="Q240" s="33"/>
      <c r="R240" s="34"/>
      <c r="S240" s="35">
        <f t="shared" si="27"/>
        <v>0</v>
      </c>
      <c r="T240" s="33"/>
      <c r="U240" s="34"/>
      <c r="V240" s="35">
        <f t="shared" si="28"/>
        <v>0</v>
      </c>
      <c r="W240" s="33"/>
      <c r="X240" s="34"/>
      <c r="Y240" s="35">
        <f t="shared" si="29"/>
        <v>0</v>
      </c>
      <c r="Z240" s="36"/>
      <c r="AA240" s="36"/>
      <c r="AB240" s="36"/>
      <c r="AC240" s="29" t="str">
        <f t="shared" si="30"/>
        <v xml:space="preserve"> </v>
      </c>
      <c r="AD240" s="30" t="str">
        <f t="shared" si="31"/>
        <v xml:space="preserve"> راسب  </v>
      </c>
      <c r="AE240" s="36"/>
    </row>
    <row r="241" spans="1:31" ht="39.9" customHeight="1" thickBot="1">
      <c r="A241" s="253" t="s">
        <v>30</v>
      </c>
      <c r="B241" s="237" t="s">
        <v>30</v>
      </c>
      <c r="C241" s="88"/>
      <c r="D241" s="31"/>
      <c r="E241" s="33"/>
      <c r="F241" s="34"/>
      <c r="G241" s="35">
        <f t="shared" si="24"/>
        <v>0</v>
      </c>
      <c r="H241" s="33"/>
      <c r="I241" s="34"/>
      <c r="J241" s="35">
        <f t="shared" si="25"/>
        <v>0</v>
      </c>
      <c r="K241" s="33"/>
      <c r="L241" s="34"/>
      <c r="M241" s="35">
        <f t="shared" si="26"/>
        <v>0</v>
      </c>
      <c r="N241" s="200"/>
      <c r="O241" s="200"/>
      <c r="P241" s="200"/>
      <c r="Q241" s="33"/>
      <c r="R241" s="34"/>
      <c r="S241" s="35">
        <f t="shared" si="27"/>
        <v>0</v>
      </c>
      <c r="T241" s="33"/>
      <c r="U241" s="34"/>
      <c r="V241" s="35">
        <f t="shared" si="28"/>
        <v>0</v>
      </c>
      <c r="W241" s="33"/>
      <c r="X241" s="34"/>
      <c r="Y241" s="35">
        <f t="shared" si="29"/>
        <v>0</v>
      </c>
      <c r="Z241" s="36"/>
      <c r="AA241" s="36"/>
      <c r="AB241" s="36"/>
      <c r="AC241" s="29" t="str">
        <f t="shared" si="30"/>
        <v xml:space="preserve"> </v>
      </c>
      <c r="AD241" s="30" t="str">
        <f t="shared" si="31"/>
        <v xml:space="preserve"> راسب  </v>
      </c>
      <c r="AE241" s="36"/>
    </row>
    <row r="242" spans="1:31" ht="39.9" customHeight="1" thickBot="1">
      <c r="A242" s="253" t="s">
        <v>30</v>
      </c>
      <c r="B242" s="237" t="s">
        <v>30</v>
      </c>
      <c r="C242" s="88"/>
      <c r="D242" s="31"/>
      <c r="E242" s="33"/>
      <c r="F242" s="34"/>
      <c r="G242" s="35">
        <f t="shared" si="24"/>
        <v>0</v>
      </c>
      <c r="H242" s="33"/>
      <c r="I242" s="34"/>
      <c r="J242" s="35">
        <f t="shared" si="25"/>
        <v>0</v>
      </c>
      <c r="K242" s="33"/>
      <c r="L242" s="34"/>
      <c r="M242" s="35">
        <f t="shared" si="26"/>
        <v>0</v>
      </c>
      <c r="N242" s="200"/>
      <c r="O242" s="200"/>
      <c r="P242" s="200"/>
      <c r="Q242" s="33"/>
      <c r="R242" s="34"/>
      <c r="S242" s="35">
        <f t="shared" si="27"/>
        <v>0</v>
      </c>
      <c r="T242" s="33"/>
      <c r="U242" s="34"/>
      <c r="V242" s="35">
        <f t="shared" si="28"/>
        <v>0</v>
      </c>
      <c r="W242" s="33"/>
      <c r="X242" s="34"/>
      <c r="Y242" s="35">
        <f t="shared" si="29"/>
        <v>0</v>
      </c>
      <c r="Z242" s="36"/>
      <c r="AA242" s="36"/>
      <c r="AB242" s="36"/>
      <c r="AC242" s="29" t="str">
        <f t="shared" si="30"/>
        <v xml:space="preserve"> </v>
      </c>
      <c r="AD242" s="30" t="str">
        <f t="shared" si="31"/>
        <v xml:space="preserve"> راسب  </v>
      </c>
      <c r="AE242" s="36"/>
    </row>
    <row r="243" spans="1:31" ht="39.9" customHeight="1" thickBot="1">
      <c r="A243" s="253" t="s">
        <v>30</v>
      </c>
      <c r="B243" s="237" t="s">
        <v>30</v>
      </c>
      <c r="C243" s="88"/>
      <c r="D243" s="31"/>
      <c r="E243" s="33"/>
      <c r="F243" s="34"/>
      <c r="G243" s="35">
        <f t="shared" si="24"/>
        <v>0</v>
      </c>
      <c r="H243" s="33"/>
      <c r="I243" s="34"/>
      <c r="J243" s="35">
        <f t="shared" si="25"/>
        <v>0</v>
      </c>
      <c r="K243" s="33"/>
      <c r="L243" s="34"/>
      <c r="M243" s="35">
        <f t="shared" si="26"/>
        <v>0</v>
      </c>
      <c r="N243" s="200"/>
      <c r="O243" s="200"/>
      <c r="P243" s="200"/>
      <c r="Q243" s="33"/>
      <c r="R243" s="34"/>
      <c r="S243" s="35">
        <f t="shared" si="27"/>
        <v>0</v>
      </c>
      <c r="T243" s="33"/>
      <c r="U243" s="34"/>
      <c r="V243" s="35">
        <f t="shared" si="28"/>
        <v>0</v>
      </c>
      <c r="W243" s="33"/>
      <c r="X243" s="34"/>
      <c r="Y243" s="35">
        <f t="shared" si="29"/>
        <v>0</v>
      </c>
      <c r="Z243" s="36"/>
      <c r="AA243" s="36"/>
      <c r="AB243" s="36"/>
      <c r="AC243" s="29" t="str">
        <f t="shared" si="30"/>
        <v xml:space="preserve"> </v>
      </c>
      <c r="AD243" s="30" t="str">
        <f t="shared" si="31"/>
        <v xml:space="preserve"> راسب  </v>
      </c>
      <c r="AE243" s="36"/>
    </row>
    <row r="244" spans="1:31" ht="39.9" customHeight="1" thickBot="1">
      <c r="A244" s="253" t="s">
        <v>30</v>
      </c>
      <c r="B244" s="237" t="s">
        <v>30</v>
      </c>
      <c r="C244" s="88"/>
      <c r="D244" s="31"/>
      <c r="E244" s="33"/>
      <c r="F244" s="34"/>
      <c r="G244" s="35">
        <f t="shared" si="24"/>
        <v>0</v>
      </c>
      <c r="H244" s="33"/>
      <c r="I244" s="34"/>
      <c r="J244" s="35">
        <f t="shared" si="25"/>
        <v>0</v>
      </c>
      <c r="K244" s="33"/>
      <c r="L244" s="34"/>
      <c r="M244" s="35">
        <f t="shared" si="26"/>
        <v>0</v>
      </c>
      <c r="N244" s="200"/>
      <c r="O244" s="200"/>
      <c r="P244" s="200"/>
      <c r="Q244" s="33"/>
      <c r="R244" s="34"/>
      <c r="S244" s="35">
        <f t="shared" si="27"/>
        <v>0</v>
      </c>
      <c r="T244" s="33"/>
      <c r="U244" s="34"/>
      <c r="V244" s="35">
        <f t="shared" si="28"/>
        <v>0</v>
      </c>
      <c r="W244" s="33"/>
      <c r="X244" s="34"/>
      <c r="Y244" s="35">
        <f t="shared" si="29"/>
        <v>0</v>
      </c>
      <c r="Z244" s="36"/>
      <c r="AA244" s="36"/>
      <c r="AB244" s="36"/>
      <c r="AC244" s="29" t="str">
        <f t="shared" si="30"/>
        <v xml:space="preserve"> </v>
      </c>
      <c r="AD244" s="30" t="str">
        <f t="shared" si="31"/>
        <v xml:space="preserve"> راسب  </v>
      </c>
      <c r="AE244" s="36"/>
    </row>
    <row r="245" spans="1:31" ht="39.9" customHeight="1" thickBot="1">
      <c r="A245" s="253" t="s">
        <v>30</v>
      </c>
      <c r="B245" s="237" t="s">
        <v>30</v>
      </c>
      <c r="C245" s="88"/>
      <c r="D245" s="31"/>
      <c r="E245" s="33"/>
      <c r="F245" s="34"/>
      <c r="G245" s="35">
        <f t="shared" si="24"/>
        <v>0</v>
      </c>
      <c r="H245" s="33"/>
      <c r="I245" s="34"/>
      <c r="J245" s="35">
        <f t="shared" si="25"/>
        <v>0</v>
      </c>
      <c r="K245" s="33"/>
      <c r="L245" s="34"/>
      <c r="M245" s="35">
        <f t="shared" si="26"/>
        <v>0</v>
      </c>
      <c r="N245" s="200"/>
      <c r="O245" s="200"/>
      <c r="P245" s="200"/>
      <c r="Q245" s="33"/>
      <c r="R245" s="34"/>
      <c r="S245" s="35">
        <f t="shared" si="27"/>
        <v>0</v>
      </c>
      <c r="T245" s="33"/>
      <c r="U245" s="34"/>
      <c r="V245" s="35">
        <f t="shared" si="28"/>
        <v>0</v>
      </c>
      <c r="W245" s="33"/>
      <c r="X245" s="34"/>
      <c r="Y245" s="35">
        <f t="shared" si="29"/>
        <v>0</v>
      </c>
      <c r="Z245" s="36"/>
      <c r="AA245" s="36"/>
      <c r="AB245" s="36"/>
      <c r="AC245" s="29" t="str">
        <f t="shared" si="30"/>
        <v xml:space="preserve"> </v>
      </c>
      <c r="AD245" s="30" t="str">
        <f t="shared" si="31"/>
        <v xml:space="preserve"> راسب  </v>
      </c>
      <c r="AE245" s="36"/>
    </row>
    <row r="246" spans="1:31" ht="39.9" customHeight="1" thickBot="1">
      <c r="A246" s="253" t="s">
        <v>30</v>
      </c>
      <c r="B246" s="237" t="s">
        <v>30</v>
      </c>
      <c r="C246" s="88"/>
      <c r="D246" s="31"/>
      <c r="E246" s="33"/>
      <c r="F246" s="34"/>
      <c r="G246" s="35">
        <f t="shared" si="24"/>
        <v>0</v>
      </c>
      <c r="H246" s="33"/>
      <c r="I246" s="34"/>
      <c r="J246" s="35">
        <f t="shared" si="25"/>
        <v>0</v>
      </c>
      <c r="K246" s="33"/>
      <c r="L246" s="34"/>
      <c r="M246" s="35">
        <f t="shared" si="26"/>
        <v>0</v>
      </c>
      <c r="N246" s="200"/>
      <c r="O246" s="200"/>
      <c r="P246" s="200"/>
      <c r="Q246" s="33"/>
      <c r="R246" s="34"/>
      <c r="S246" s="35">
        <f t="shared" si="27"/>
        <v>0</v>
      </c>
      <c r="T246" s="33"/>
      <c r="U246" s="34"/>
      <c r="V246" s="35">
        <f t="shared" si="28"/>
        <v>0</v>
      </c>
      <c r="W246" s="33"/>
      <c r="X246" s="34"/>
      <c r="Y246" s="35">
        <f t="shared" si="29"/>
        <v>0</v>
      </c>
      <c r="Z246" s="36"/>
      <c r="AA246" s="36"/>
      <c r="AB246" s="36"/>
      <c r="AC246" s="29" t="str">
        <f t="shared" si="30"/>
        <v xml:space="preserve"> </v>
      </c>
      <c r="AD246" s="30" t="str">
        <f t="shared" si="31"/>
        <v xml:space="preserve"> راسب  </v>
      </c>
      <c r="AE246" s="36"/>
    </row>
    <row r="247" spans="1:31" ht="39.9" customHeight="1" thickBot="1">
      <c r="A247" s="253" t="s">
        <v>30</v>
      </c>
      <c r="B247" s="237" t="s">
        <v>30</v>
      </c>
      <c r="C247" s="88"/>
      <c r="D247" s="31"/>
      <c r="E247" s="33"/>
      <c r="F247" s="34"/>
      <c r="G247" s="35">
        <f t="shared" si="24"/>
        <v>0</v>
      </c>
      <c r="H247" s="33"/>
      <c r="I247" s="34"/>
      <c r="J247" s="35">
        <f t="shared" si="25"/>
        <v>0</v>
      </c>
      <c r="K247" s="33"/>
      <c r="L247" s="34"/>
      <c r="M247" s="35">
        <f t="shared" si="26"/>
        <v>0</v>
      </c>
      <c r="N247" s="200"/>
      <c r="O247" s="200"/>
      <c r="P247" s="200"/>
      <c r="Q247" s="33"/>
      <c r="R247" s="34"/>
      <c r="S247" s="35">
        <f t="shared" si="27"/>
        <v>0</v>
      </c>
      <c r="T247" s="33"/>
      <c r="U247" s="34"/>
      <c r="V247" s="35">
        <f t="shared" si="28"/>
        <v>0</v>
      </c>
      <c r="W247" s="33"/>
      <c r="X247" s="34"/>
      <c r="Y247" s="35">
        <f t="shared" si="29"/>
        <v>0</v>
      </c>
      <c r="Z247" s="36"/>
      <c r="AA247" s="36"/>
      <c r="AB247" s="36"/>
      <c r="AC247" s="29" t="str">
        <f t="shared" si="30"/>
        <v xml:space="preserve"> </v>
      </c>
      <c r="AD247" s="30" t="str">
        <f t="shared" si="31"/>
        <v xml:space="preserve"> راسب  </v>
      </c>
      <c r="AE247" s="36"/>
    </row>
    <row r="248" spans="1:31" ht="39.9" customHeight="1" thickBot="1">
      <c r="A248" s="253" t="s">
        <v>30</v>
      </c>
      <c r="B248" s="237" t="s">
        <v>30</v>
      </c>
      <c r="C248" s="88"/>
      <c r="D248" s="31"/>
      <c r="E248" s="33"/>
      <c r="F248" s="34"/>
      <c r="G248" s="35">
        <f t="shared" si="24"/>
        <v>0</v>
      </c>
      <c r="H248" s="33"/>
      <c r="I248" s="34"/>
      <c r="J248" s="35">
        <f t="shared" si="25"/>
        <v>0</v>
      </c>
      <c r="K248" s="33"/>
      <c r="L248" s="34"/>
      <c r="M248" s="35">
        <f t="shared" si="26"/>
        <v>0</v>
      </c>
      <c r="N248" s="200"/>
      <c r="O248" s="200"/>
      <c r="P248" s="200"/>
      <c r="Q248" s="33"/>
      <c r="R248" s="34"/>
      <c r="S248" s="35">
        <f t="shared" si="27"/>
        <v>0</v>
      </c>
      <c r="T248" s="33"/>
      <c r="U248" s="34"/>
      <c r="V248" s="35">
        <f t="shared" si="28"/>
        <v>0</v>
      </c>
      <c r="W248" s="33"/>
      <c r="X248" s="34"/>
      <c r="Y248" s="35">
        <f t="shared" si="29"/>
        <v>0</v>
      </c>
      <c r="Z248" s="36"/>
      <c r="AA248" s="36"/>
      <c r="AB248" s="36"/>
      <c r="AC248" s="29" t="str">
        <f t="shared" si="30"/>
        <v xml:space="preserve"> </v>
      </c>
      <c r="AD248" s="30" t="str">
        <f t="shared" si="31"/>
        <v xml:space="preserve"> راسب  </v>
      </c>
      <c r="AE248" s="36"/>
    </row>
    <row r="249" spans="1:31" ht="39.9" customHeight="1" thickBot="1">
      <c r="A249" s="253" t="s">
        <v>30</v>
      </c>
      <c r="B249" s="237" t="s">
        <v>30</v>
      </c>
      <c r="C249" s="88"/>
      <c r="D249" s="31"/>
      <c r="E249" s="33"/>
      <c r="F249" s="34"/>
      <c r="G249" s="35">
        <f t="shared" si="24"/>
        <v>0</v>
      </c>
      <c r="H249" s="33"/>
      <c r="I249" s="34"/>
      <c r="J249" s="35">
        <f t="shared" si="25"/>
        <v>0</v>
      </c>
      <c r="K249" s="33"/>
      <c r="L249" s="34"/>
      <c r="M249" s="35">
        <f t="shared" si="26"/>
        <v>0</v>
      </c>
      <c r="N249" s="200"/>
      <c r="O249" s="200"/>
      <c r="P249" s="200"/>
      <c r="Q249" s="33"/>
      <c r="R249" s="34"/>
      <c r="S249" s="35">
        <f t="shared" si="27"/>
        <v>0</v>
      </c>
      <c r="T249" s="33"/>
      <c r="U249" s="34"/>
      <c r="V249" s="35">
        <f t="shared" si="28"/>
        <v>0</v>
      </c>
      <c r="W249" s="33"/>
      <c r="X249" s="34"/>
      <c r="Y249" s="35">
        <f t="shared" si="29"/>
        <v>0</v>
      </c>
      <c r="Z249" s="36"/>
      <c r="AA249" s="36"/>
      <c r="AB249" s="36"/>
      <c r="AC249" s="29" t="str">
        <f t="shared" si="30"/>
        <v xml:space="preserve"> </v>
      </c>
      <c r="AD249" s="30" t="str">
        <f t="shared" si="31"/>
        <v xml:space="preserve"> راسب  </v>
      </c>
      <c r="AE249" s="36"/>
    </row>
    <row r="250" spans="1:31" ht="39.9" customHeight="1" thickBot="1">
      <c r="A250" s="253" t="s">
        <v>30</v>
      </c>
      <c r="B250" s="237" t="s">
        <v>30</v>
      </c>
      <c r="C250" s="88"/>
      <c r="D250" s="31"/>
      <c r="E250" s="33"/>
      <c r="F250" s="34"/>
      <c r="G250" s="35">
        <f t="shared" si="24"/>
        <v>0</v>
      </c>
      <c r="H250" s="33"/>
      <c r="I250" s="34"/>
      <c r="J250" s="35">
        <f t="shared" si="25"/>
        <v>0</v>
      </c>
      <c r="K250" s="33"/>
      <c r="L250" s="34"/>
      <c r="M250" s="35">
        <f t="shared" si="26"/>
        <v>0</v>
      </c>
      <c r="N250" s="200"/>
      <c r="O250" s="200"/>
      <c r="P250" s="200"/>
      <c r="Q250" s="33"/>
      <c r="R250" s="34"/>
      <c r="S250" s="35">
        <f t="shared" si="27"/>
        <v>0</v>
      </c>
      <c r="T250" s="33"/>
      <c r="U250" s="34"/>
      <c r="V250" s="35">
        <f t="shared" si="28"/>
        <v>0</v>
      </c>
      <c r="W250" s="33"/>
      <c r="X250" s="34"/>
      <c r="Y250" s="35">
        <f t="shared" si="29"/>
        <v>0</v>
      </c>
      <c r="Z250" s="36"/>
      <c r="AA250" s="36"/>
      <c r="AB250" s="36"/>
      <c r="AC250" s="29" t="str">
        <f t="shared" si="30"/>
        <v xml:space="preserve"> </v>
      </c>
      <c r="AD250" s="30" t="str">
        <f t="shared" si="31"/>
        <v xml:space="preserve"> راسب  </v>
      </c>
      <c r="AE250" s="36"/>
    </row>
    <row r="251" spans="1:31" ht="39.9" customHeight="1" thickBot="1">
      <c r="A251" s="253" t="s">
        <v>30</v>
      </c>
      <c r="B251" s="237" t="s">
        <v>30</v>
      </c>
      <c r="C251" s="88"/>
      <c r="D251" s="31"/>
      <c r="E251" s="33"/>
      <c r="F251" s="34"/>
      <c r="G251" s="35">
        <f t="shared" si="24"/>
        <v>0</v>
      </c>
      <c r="H251" s="33"/>
      <c r="I251" s="34"/>
      <c r="J251" s="35">
        <f t="shared" si="25"/>
        <v>0</v>
      </c>
      <c r="K251" s="33"/>
      <c r="L251" s="34"/>
      <c r="M251" s="35">
        <f t="shared" si="26"/>
        <v>0</v>
      </c>
      <c r="N251" s="200"/>
      <c r="O251" s="200"/>
      <c r="P251" s="200"/>
      <c r="Q251" s="33"/>
      <c r="R251" s="34"/>
      <c r="S251" s="35">
        <f t="shared" si="27"/>
        <v>0</v>
      </c>
      <c r="T251" s="33"/>
      <c r="U251" s="34"/>
      <c r="V251" s="35">
        <f t="shared" si="28"/>
        <v>0</v>
      </c>
      <c r="W251" s="33"/>
      <c r="X251" s="34"/>
      <c r="Y251" s="35">
        <f t="shared" si="29"/>
        <v>0</v>
      </c>
      <c r="Z251" s="36"/>
      <c r="AA251" s="36"/>
      <c r="AB251" s="36"/>
      <c r="AC251" s="29" t="str">
        <f t="shared" si="30"/>
        <v xml:space="preserve"> </v>
      </c>
      <c r="AD251" s="30" t="str">
        <f t="shared" si="31"/>
        <v xml:space="preserve"> راسب  </v>
      </c>
      <c r="AE251" s="36"/>
    </row>
    <row r="252" spans="1:31" ht="39.9" customHeight="1" thickBot="1">
      <c r="A252" s="253" t="s">
        <v>30</v>
      </c>
      <c r="B252" s="237" t="s">
        <v>30</v>
      </c>
      <c r="C252" s="88"/>
      <c r="D252" s="31"/>
      <c r="E252" s="33"/>
      <c r="F252" s="34"/>
      <c r="G252" s="35">
        <f t="shared" si="24"/>
        <v>0</v>
      </c>
      <c r="H252" s="33"/>
      <c r="I252" s="34"/>
      <c r="J252" s="35">
        <f t="shared" si="25"/>
        <v>0</v>
      </c>
      <c r="K252" s="33"/>
      <c r="L252" s="34"/>
      <c r="M252" s="35">
        <f t="shared" si="26"/>
        <v>0</v>
      </c>
      <c r="N252" s="200"/>
      <c r="O252" s="200"/>
      <c r="P252" s="200"/>
      <c r="Q252" s="33"/>
      <c r="R252" s="34"/>
      <c r="S252" s="35">
        <f t="shared" si="27"/>
        <v>0</v>
      </c>
      <c r="T252" s="33"/>
      <c r="U252" s="34"/>
      <c r="V252" s="35">
        <f t="shared" si="28"/>
        <v>0</v>
      </c>
      <c r="W252" s="33"/>
      <c r="X252" s="34"/>
      <c r="Y252" s="35">
        <f t="shared" si="29"/>
        <v>0</v>
      </c>
      <c r="Z252" s="36"/>
      <c r="AA252" s="36"/>
      <c r="AB252" s="36"/>
      <c r="AC252" s="29" t="str">
        <f t="shared" si="30"/>
        <v xml:space="preserve"> </v>
      </c>
      <c r="AD252" s="30" t="str">
        <f t="shared" si="31"/>
        <v xml:space="preserve"> راسب  </v>
      </c>
      <c r="AE252" s="36"/>
    </row>
    <row r="253" spans="1:31" ht="39.9" customHeight="1" thickBot="1">
      <c r="A253" s="253" t="s">
        <v>30</v>
      </c>
      <c r="B253" s="237" t="s">
        <v>30</v>
      </c>
      <c r="C253" s="88"/>
      <c r="D253" s="31"/>
      <c r="E253" s="33"/>
      <c r="F253" s="34"/>
      <c r="G253" s="35">
        <f t="shared" si="24"/>
        <v>0</v>
      </c>
      <c r="H253" s="33"/>
      <c r="I253" s="34"/>
      <c r="J253" s="35">
        <f t="shared" si="25"/>
        <v>0</v>
      </c>
      <c r="K253" s="33"/>
      <c r="L253" s="34"/>
      <c r="M253" s="35">
        <f t="shared" si="26"/>
        <v>0</v>
      </c>
      <c r="N253" s="200"/>
      <c r="O253" s="200"/>
      <c r="P253" s="200"/>
      <c r="Q253" s="33"/>
      <c r="R253" s="34"/>
      <c r="S253" s="35">
        <f t="shared" si="27"/>
        <v>0</v>
      </c>
      <c r="T253" s="33"/>
      <c r="U253" s="34"/>
      <c r="V253" s="35">
        <f t="shared" si="28"/>
        <v>0</v>
      </c>
      <c r="W253" s="33"/>
      <c r="X253" s="34"/>
      <c r="Y253" s="35">
        <f t="shared" si="29"/>
        <v>0</v>
      </c>
      <c r="Z253" s="36"/>
      <c r="AA253" s="36"/>
      <c r="AB253" s="36"/>
      <c r="AC253" s="29" t="str">
        <f t="shared" si="30"/>
        <v xml:space="preserve"> </v>
      </c>
      <c r="AD253" s="30" t="str">
        <f t="shared" si="31"/>
        <v xml:space="preserve"> راسب  </v>
      </c>
      <c r="AE253" s="36"/>
    </row>
    <row r="254" spans="1:31" ht="39.9" customHeight="1" thickBot="1">
      <c r="A254" s="253" t="s">
        <v>30</v>
      </c>
      <c r="B254" s="237" t="s">
        <v>30</v>
      </c>
      <c r="C254" s="88"/>
      <c r="D254" s="31"/>
      <c r="E254" s="33"/>
      <c r="F254" s="34"/>
      <c r="G254" s="35">
        <f t="shared" si="24"/>
        <v>0</v>
      </c>
      <c r="H254" s="33"/>
      <c r="I254" s="34"/>
      <c r="J254" s="35">
        <f t="shared" si="25"/>
        <v>0</v>
      </c>
      <c r="K254" s="33"/>
      <c r="L254" s="34"/>
      <c r="M254" s="35">
        <f t="shared" si="26"/>
        <v>0</v>
      </c>
      <c r="N254" s="200"/>
      <c r="O254" s="200"/>
      <c r="P254" s="200"/>
      <c r="Q254" s="33"/>
      <c r="R254" s="34"/>
      <c r="S254" s="35">
        <f t="shared" si="27"/>
        <v>0</v>
      </c>
      <c r="T254" s="33"/>
      <c r="U254" s="34"/>
      <c r="V254" s="35">
        <f t="shared" si="28"/>
        <v>0</v>
      </c>
      <c r="W254" s="33"/>
      <c r="X254" s="34"/>
      <c r="Y254" s="35">
        <f t="shared" si="29"/>
        <v>0</v>
      </c>
      <c r="Z254" s="36"/>
      <c r="AA254" s="36"/>
      <c r="AB254" s="36"/>
      <c r="AC254" s="29" t="str">
        <f t="shared" si="30"/>
        <v xml:space="preserve"> </v>
      </c>
      <c r="AD254" s="30" t="str">
        <f t="shared" si="31"/>
        <v xml:space="preserve"> راسب  </v>
      </c>
      <c r="AE254" s="36"/>
    </row>
    <row r="255" spans="1:31" ht="39.9" customHeight="1" thickBot="1">
      <c r="A255" s="253" t="s">
        <v>30</v>
      </c>
      <c r="B255" s="237" t="s">
        <v>30</v>
      </c>
      <c r="C255" s="88"/>
      <c r="D255" s="31"/>
      <c r="E255" s="33"/>
      <c r="F255" s="34"/>
      <c r="G255" s="35">
        <f t="shared" si="24"/>
        <v>0</v>
      </c>
      <c r="H255" s="33"/>
      <c r="I255" s="34"/>
      <c r="J255" s="35">
        <f t="shared" si="25"/>
        <v>0</v>
      </c>
      <c r="K255" s="33"/>
      <c r="L255" s="34"/>
      <c r="M255" s="35">
        <f t="shared" si="26"/>
        <v>0</v>
      </c>
      <c r="N255" s="200"/>
      <c r="O255" s="200"/>
      <c r="P255" s="200"/>
      <c r="Q255" s="33"/>
      <c r="R255" s="34"/>
      <c r="S255" s="35">
        <f t="shared" si="27"/>
        <v>0</v>
      </c>
      <c r="T255" s="33"/>
      <c r="U255" s="34"/>
      <c r="V255" s="35">
        <f t="shared" si="28"/>
        <v>0</v>
      </c>
      <c r="W255" s="33"/>
      <c r="X255" s="34"/>
      <c r="Y255" s="35">
        <f t="shared" si="29"/>
        <v>0</v>
      </c>
      <c r="Z255" s="36"/>
      <c r="AA255" s="36"/>
      <c r="AB255" s="36"/>
      <c r="AC255" s="29" t="str">
        <f t="shared" si="30"/>
        <v xml:space="preserve"> </v>
      </c>
      <c r="AD255" s="30" t="str">
        <f t="shared" si="31"/>
        <v xml:space="preserve"> راسب  </v>
      </c>
      <c r="AE255" s="36"/>
    </row>
    <row r="256" spans="1:31" ht="39.9" customHeight="1" thickBot="1">
      <c r="A256" s="253" t="s">
        <v>30</v>
      </c>
      <c r="B256" s="237" t="s">
        <v>30</v>
      </c>
      <c r="C256" s="88"/>
      <c r="D256" s="31"/>
      <c r="E256" s="33"/>
      <c r="F256" s="34"/>
      <c r="G256" s="35">
        <f t="shared" si="24"/>
        <v>0</v>
      </c>
      <c r="H256" s="33"/>
      <c r="I256" s="34"/>
      <c r="J256" s="35">
        <f t="shared" si="25"/>
        <v>0</v>
      </c>
      <c r="K256" s="33"/>
      <c r="L256" s="34"/>
      <c r="M256" s="35">
        <f t="shared" si="26"/>
        <v>0</v>
      </c>
      <c r="N256" s="200"/>
      <c r="O256" s="200"/>
      <c r="P256" s="200"/>
      <c r="Q256" s="33"/>
      <c r="R256" s="34"/>
      <c r="S256" s="35">
        <f t="shared" si="27"/>
        <v>0</v>
      </c>
      <c r="T256" s="33"/>
      <c r="U256" s="34"/>
      <c r="V256" s="35">
        <f t="shared" si="28"/>
        <v>0</v>
      </c>
      <c r="W256" s="33"/>
      <c r="X256" s="34"/>
      <c r="Y256" s="35">
        <f t="shared" si="29"/>
        <v>0</v>
      </c>
      <c r="Z256" s="36"/>
      <c r="AA256" s="36"/>
      <c r="AB256" s="36"/>
      <c r="AC256" s="29" t="str">
        <f t="shared" si="30"/>
        <v xml:space="preserve"> </v>
      </c>
      <c r="AD256" s="30" t="str">
        <f t="shared" si="31"/>
        <v xml:space="preserve"> راسب  </v>
      </c>
      <c r="AE256" s="36"/>
    </row>
    <row r="257" spans="1:31" ht="39.9" customHeight="1" thickBot="1">
      <c r="A257" s="253" t="s">
        <v>30</v>
      </c>
      <c r="B257" s="237" t="s">
        <v>30</v>
      </c>
      <c r="C257" s="88"/>
      <c r="D257" s="31"/>
      <c r="E257" s="33"/>
      <c r="F257" s="34"/>
      <c r="G257" s="35">
        <f t="shared" si="24"/>
        <v>0</v>
      </c>
      <c r="H257" s="33"/>
      <c r="I257" s="34"/>
      <c r="J257" s="35">
        <f t="shared" si="25"/>
        <v>0</v>
      </c>
      <c r="K257" s="33"/>
      <c r="L257" s="34"/>
      <c r="M257" s="35">
        <f t="shared" si="26"/>
        <v>0</v>
      </c>
      <c r="N257" s="200"/>
      <c r="O257" s="200"/>
      <c r="P257" s="200"/>
      <c r="Q257" s="33"/>
      <c r="R257" s="34"/>
      <c r="S257" s="35">
        <f t="shared" si="27"/>
        <v>0</v>
      </c>
      <c r="T257" s="33"/>
      <c r="U257" s="34"/>
      <c r="V257" s="35">
        <f t="shared" si="28"/>
        <v>0</v>
      </c>
      <c r="W257" s="33"/>
      <c r="X257" s="34"/>
      <c r="Y257" s="35">
        <f t="shared" si="29"/>
        <v>0</v>
      </c>
      <c r="Z257" s="36"/>
      <c r="AA257" s="36"/>
      <c r="AB257" s="36"/>
      <c r="AC257" s="29" t="str">
        <f t="shared" si="30"/>
        <v xml:space="preserve"> </v>
      </c>
      <c r="AD257" s="30" t="str">
        <f t="shared" si="31"/>
        <v xml:space="preserve"> راسب  </v>
      </c>
      <c r="AE257" s="36"/>
    </row>
    <row r="258" spans="1:31" ht="39.9" customHeight="1" thickBot="1">
      <c r="A258" s="253" t="s">
        <v>30</v>
      </c>
      <c r="B258" s="237" t="s">
        <v>30</v>
      </c>
      <c r="C258" s="88"/>
      <c r="D258" s="31"/>
      <c r="E258" s="33"/>
      <c r="F258" s="34"/>
      <c r="G258" s="35">
        <f t="shared" si="24"/>
        <v>0</v>
      </c>
      <c r="H258" s="33"/>
      <c r="I258" s="34"/>
      <c r="J258" s="35">
        <f t="shared" si="25"/>
        <v>0</v>
      </c>
      <c r="K258" s="33"/>
      <c r="L258" s="34"/>
      <c r="M258" s="35">
        <f t="shared" si="26"/>
        <v>0</v>
      </c>
      <c r="N258" s="200"/>
      <c r="O258" s="200"/>
      <c r="P258" s="200"/>
      <c r="Q258" s="33"/>
      <c r="R258" s="34"/>
      <c r="S258" s="35">
        <f t="shared" si="27"/>
        <v>0</v>
      </c>
      <c r="T258" s="33"/>
      <c r="U258" s="34"/>
      <c r="V258" s="35">
        <f t="shared" si="28"/>
        <v>0</v>
      </c>
      <c r="W258" s="33"/>
      <c r="X258" s="34"/>
      <c r="Y258" s="35">
        <f t="shared" si="29"/>
        <v>0</v>
      </c>
      <c r="Z258" s="36"/>
      <c r="AA258" s="36"/>
      <c r="AB258" s="36"/>
      <c r="AC258" s="29" t="str">
        <f t="shared" si="30"/>
        <v xml:space="preserve"> </v>
      </c>
      <c r="AD258" s="30" t="str">
        <f t="shared" si="31"/>
        <v xml:space="preserve"> راسب  </v>
      </c>
      <c r="AE258" s="36"/>
    </row>
    <row r="259" spans="1:31" ht="39.9" customHeight="1" thickBot="1">
      <c r="A259" s="253" t="s">
        <v>30</v>
      </c>
      <c r="B259" s="237" t="s">
        <v>30</v>
      </c>
      <c r="C259" s="88"/>
      <c r="D259" s="31"/>
      <c r="E259" s="33"/>
      <c r="F259" s="34"/>
      <c r="G259" s="35">
        <f t="shared" si="24"/>
        <v>0</v>
      </c>
      <c r="H259" s="33"/>
      <c r="I259" s="34"/>
      <c r="J259" s="35">
        <f t="shared" si="25"/>
        <v>0</v>
      </c>
      <c r="K259" s="33"/>
      <c r="L259" s="34"/>
      <c r="M259" s="35">
        <f t="shared" si="26"/>
        <v>0</v>
      </c>
      <c r="N259" s="200"/>
      <c r="O259" s="200"/>
      <c r="P259" s="200"/>
      <c r="Q259" s="33"/>
      <c r="R259" s="34"/>
      <c r="S259" s="35">
        <f t="shared" si="27"/>
        <v>0</v>
      </c>
      <c r="T259" s="33"/>
      <c r="U259" s="34"/>
      <c r="V259" s="35">
        <f t="shared" si="28"/>
        <v>0</v>
      </c>
      <c r="W259" s="33"/>
      <c r="X259" s="34"/>
      <c r="Y259" s="35">
        <f t="shared" si="29"/>
        <v>0</v>
      </c>
      <c r="Z259" s="36"/>
      <c r="AA259" s="36"/>
      <c r="AB259" s="36"/>
      <c r="AC259" s="29" t="str">
        <f t="shared" si="30"/>
        <v xml:space="preserve"> </v>
      </c>
      <c r="AD259" s="30" t="str">
        <f t="shared" si="31"/>
        <v xml:space="preserve"> راسب  </v>
      </c>
      <c r="AE259" s="36"/>
    </row>
    <row r="260" spans="1:31" ht="39.9" customHeight="1" thickBot="1">
      <c r="A260" s="253" t="s">
        <v>30</v>
      </c>
      <c r="B260" s="237" t="s">
        <v>30</v>
      </c>
      <c r="C260" s="88"/>
      <c r="D260" s="31"/>
      <c r="E260" s="33"/>
      <c r="F260" s="34"/>
      <c r="G260" s="35">
        <f t="shared" si="24"/>
        <v>0</v>
      </c>
      <c r="H260" s="33"/>
      <c r="I260" s="34"/>
      <c r="J260" s="35">
        <f t="shared" si="25"/>
        <v>0</v>
      </c>
      <c r="K260" s="33"/>
      <c r="L260" s="34"/>
      <c r="M260" s="35">
        <f t="shared" si="26"/>
        <v>0</v>
      </c>
      <c r="N260" s="200"/>
      <c r="O260" s="200"/>
      <c r="P260" s="200"/>
      <c r="Q260" s="33"/>
      <c r="R260" s="34"/>
      <c r="S260" s="35">
        <f t="shared" si="27"/>
        <v>0</v>
      </c>
      <c r="T260" s="33"/>
      <c r="U260" s="34"/>
      <c r="V260" s="35">
        <f t="shared" si="28"/>
        <v>0</v>
      </c>
      <c r="W260" s="33"/>
      <c r="X260" s="34"/>
      <c r="Y260" s="35">
        <f t="shared" si="29"/>
        <v>0</v>
      </c>
      <c r="Z260" s="36"/>
      <c r="AA260" s="36"/>
      <c r="AB260" s="36"/>
      <c r="AC260" s="29" t="str">
        <f t="shared" si="30"/>
        <v xml:space="preserve"> </v>
      </c>
      <c r="AD260" s="30" t="str">
        <f t="shared" si="31"/>
        <v xml:space="preserve"> راسب  </v>
      </c>
      <c r="AE260" s="36"/>
    </row>
    <row r="261" spans="1:31" ht="39.9" customHeight="1" thickBot="1">
      <c r="A261" s="253" t="s">
        <v>30</v>
      </c>
      <c r="B261" s="237" t="s">
        <v>30</v>
      </c>
      <c r="C261" s="88"/>
      <c r="D261" s="31"/>
      <c r="E261" s="33"/>
      <c r="F261" s="34"/>
      <c r="G261" s="35">
        <f t="shared" si="24"/>
        <v>0</v>
      </c>
      <c r="H261" s="33"/>
      <c r="I261" s="34"/>
      <c r="J261" s="35">
        <f t="shared" si="25"/>
        <v>0</v>
      </c>
      <c r="K261" s="33"/>
      <c r="L261" s="34"/>
      <c r="M261" s="35">
        <f t="shared" si="26"/>
        <v>0</v>
      </c>
      <c r="N261" s="200"/>
      <c r="O261" s="200"/>
      <c r="P261" s="200"/>
      <c r="Q261" s="33"/>
      <c r="R261" s="34"/>
      <c r="S261" s="35">
        <f t="shared" si="27"/>
        <v>0</v>
      </c>
      <c r="T261" s="33"/>
      <c r="U261" s="34"/>
      <c r="V261" s="35">
        <f t="shared" si="28"/>
        <v>0</v>
      </c>
      <c r="W261" s="33"/>
      <c r="X261" s="34"/>
      <c r="Y261" s="35">
        <f t="shared" si="29"/>
        <v>0</v>
      </c>
      <c r="Z261" s="36"/>
      <c r="AA261" s="36"/>
      <c r="AB261" s="36"/>
      <c r="AC261" s="29" t="str">
        <f t="shared" si="30"/>
        <v xml:space="preserve"> </v>
      </c>
      <c r="AD261" s="30" t="str">
        <f t="shared" si="31"/>
        <v xml:space="preserve"> راسب  </v>
      </c>
      <c r="AE261" s="36"/>
    </row>
    <row r="262" spans="1:31" ht="39.9" customHeight="1" thickBot="1">
      <c r="A262" s="253" t="s">
        <v>30</v>
      </c>
      <c r="B262" s="237" t="s">
        <v>30</v>
      </c>
      <c r="C262" s="88"/>
      <c r="D262" s="31"/>
      <c r="E262" s="33"/>
      <c r="F262" s="34"/>
      <c r="G262" s="35">
        <f t="shared" si="24"/>
        <v>0</v>
      </c>
      <c r="H262" s="33"/>
      <c r="I262" s="34"/>
      <c r="J262" s="35">
        <f t="shared" si="25"/>
        <v>0</v>
      </c>
      <c r="K262" s="33"/>
      <c r="L262" s="34"/>
      <c r="M262" s="35">
        <f t="shared" si="26"/>
        <v>0</v>
      </c>
      <c r="N262" s="200"/>
      <c r="O262" s="200"/>
      <c r="P262" s="200"/>
      <c r="Q262" s="33"/>
      <c r="R262" s="34"/>
      <c r="S262" s="35">
        <f t="shared" si="27"/>
        <v>0</v>
      </c>
      <c r="T262" s="33"/>
      <c r="U262" s="34"/>
      <c r="V262" s="35">
        <f t="shared" si="28"/>
        <v>0</v>
      </c>
      <c r="W262" s="33"/>
      <c r="X262" s="34"/>
      <c r="Y262" s="35">
        <f t="shared" si="29"/>
        <v>0</v>
      </c>
      <c r="Z262" s="36"/>
      <c r="AA262" s="36"/>
      <c r="AB262" s="36"/>
      <c r="AC262" s="29" t="str">
        <f t="shared" si="30"/>
        <v xml:space="preserve"> </v>
      </c>
      <c r="AD262" s="30" t="str">
        <f t="shared" si="31"/>
        <v xml:space="preserve"> راسب  </v>
      </c>
      <c r="AE262" s="36"/>
    </row>
    <row r="263" spans="1:31" ht="39.9" customHeight="1" thickBot="1">
      <c r="A263" s="253" t="s">
        <v>30</v>
      </c>
      <c r="B263" s="237" t="s">
        <v>30</v>
      </c>
      <c r="C263" s="88"/>
      <c r="D263" s="31"/>
      <c r="E263" s="33"/>
      <c r="F263" s="34"/>
      <c r="G263" s="35">
        <f t="shared" si="24"/>
        <v>0</v>
      </c>
      <c r="H263" s="33"/>
      <c r="I263" s="34"/>
      <c r="J263" s="35">
        <f t="shared" si="25"/>
        <v>0</v>
      </c>
      <c r="K263" s="33"/>
      <c r="L263" s="34"/>
      <c r="M263" s="35">
        <f t="shared" si="26"/>
        <v>0</v>
      </c>
      <c r="N263" s="200"/>
      <c r="O263" s="200"/>
      <c r="P263" s="200"/>
      <c r="Q263" s="33"/>
      <c r="R263" s="34"/>
      <c r="S263" s="35">
        <f t="shared" si="27"/>
        <v>0</v>
      </c>
      <c r="T263" s="33"/>
      <c r="U263" s="34"/>
      <c r="V263" s="35">
        <f t="shared" si="28"/>
        <v>0</v>
      </c>
      <c r="W263" s="33"/>
      <c r="X263" s="34"/>
      <c r="Y263" s="35">
        <f t="shared" si="29"/>
        <v>0</v>
      </c>
      <c r="Z263" s="36"/>
      <c r="AA263" s="36"/>
      <c r="AB263" s="36"/>
      <c r="AC263" s="29" t="str">
        <f t="shared" si="30"/>
        <v xml:space="preserve"> </v>
      </c>
      <c r="AD263" s="30" t="str">
        <f t="shared" si="31"/>
        <v xml:space="preserve"> راسب  </v>
      </c>
      <c r="AE263" s="36"/>
    </row>
    <row r="264" spans="1:31" ht="39.9" customHeight="1" thickBot="1">
      <c r="A264" s="253" t="s">
        <v>30</v>
      </c>
      <c r="B264" s="237" t="s">
        <v>30</v>
      </c>
      <c r="C264" s="88"/>
      <c r="D264" s="31"/>
      <c r="E264" s="33"/>
      <c r="F264" s="34"/>
      <c r="G264" s="35">
        <f t="shared" si="24"/>
        <v>0</v>
      </c>
      <c r="H264" s="33"/>
      <c r="I264" s="34"/>
      <c r="J264" s="35">
        <f t="shared" si="25"/>
        <v>0</v>
      </c>
      <c r="K264" s="33"/>
      <c r="L264" s="34"/>
      <c r="M264" s="35">
        <f t="shared" si="26"/>
        <v>0</v>
      </c>
      <c r="N264" s="200"/>
      <c r="O264" s="200"/>
      <c r="P264" s="200"/>
      <c r="Q264" s="33"/>
      <c r="R264" s="34"/>
      <c r="S264" s="35">
        <f t="shared" si="27"/>
        <v>0</v>
      </c>
      <c r="T264" s="33"/>
      <c r="U264" s="34"/>
      <c r="V264" s="35">
        <f t="shared" si="28"/>
        <v>0</v>
      </c>
      <c r="W264" s="33"/>
      <c r="X264" s="34"/>
      <c r="Y264" s="35">
        <f t="shared" si="29"/>
        <v>0</v>
      </c>
      <c r="Z264" s="36"/>
      <c r="AA264" s="36"/>
      <c r="AB264" s="36"/>
      <c r="AC264" s="29" t="str">
        <f t="shared" si="30"/>
        <v xml:space="preserve"> </v>
      </c>
      <c r="AD264" s="30" t="str">
        <f t="shared" si="31"/>
        <v xml:space="preserve"> راسب  </v>
      </c>
      <c r="AE264" s="36"/>
    </row>
    <row r="265" spans="1:31" ht="39.9" customHeight="1" thickBot="1">
      <c r="A265" s="253" t="s">
        <v>30</v>
      </c>
      <c r="B265" s="237" t="s">
        <v>30</v>
      </c>
      <c r="C265" s="88"/>
      <c r="D265" s="31"/>
      <c r="E265" s="33"/>
      <c r="F265" s="34"/>
      <c r="G265" s="35">
        <f t="shared" si="24"/>
        <v>0</v>
      </c>
      <c r="H265" s="33"/>
      <c r="I265" s="34"/>
      <c r="J265" s="35">
        <f t="shared" si="25"/>
        <v>0</v>
      </c>
      <c r="K265" s="33"/>
      <c r="L265" s="34"/>
      <c r="M265" s="35">
        <f t="shared" si="26"/>
        <v>0</v>
      </c>
      <c r="N265" s="200"/>
      <c r="O265" s="200"/>
      <c r="P265" s="200"/>
      <c r="Q265" s="33"/>
      <c r="R265" s="34"/>
      <c r="S265" s="35">
        <f t="shared" si="27"/>
        <v>0</v>
      </c>
      <c r="T265" s="33"/>
      <c r="U265" s="34"/>
      <c r="V265" s="35">
        <f t="shared" si="28"/>
        <v>0</v>
      </c>
      <c r="W265" s="33"/>
      <c r="X265" s="34"/>
      <c r="Y265" s="35">
        <f t="shared" si="29"/>
        <v>0</v>
      </c>
      <c r="Z265" s="36"/>
      <c r="AA265" s="36"/>
      <c r="AB265" s="36"/>
      <c r="AC265" s="29" t="str">
        <f t="shared" si="30"/>
        <v xml:space="preserve"> </v>
      </c>
      <c r="AD265" s="30" t="str">
        <f t="shared" si="31"/>
        <v xml:space="preserve"> راسب  </v>
      </c>
      <c r="AE265" s="36"/>
    </row>
    <row r="266" spans="1:31" ht="39.9" customHeight="1" thickBot="1">
      <c r="A266" s="253" t="s">
        <v>30</v>
      </c>
      <c r="B266" s="237" t="s">
        <v>30</v>
      </c>
      <c r="C266" s="88"/>
      <c r="D266" s="31"/>
      <c r="E266" s="33"/>
      <c r="F266" s="34"/>
      <c r="G266" s="35">
        <f t="shared" si="24"/>
        <v>0</v>
      </c>
      <c r="H266" s="33"/>
      <c r="I266" s="34"/>
      <c r="J266" s="35">
        <f t="shared" si="25"/>
        <v>0</v>
      </c>
      <c r="K266" s="33"/>
      <c r="L266" s="34"/>
      <c r="M266" s="35">
        <f t="shared" si="26"/>
        <v>0</v>
      </c>
      <c r="N266" s="200"/>
      <c r="O266" s="200"/>
      <c r="P266" s="200"/>
      <c r="Q266" s="33"/>
      <c r="R266" s="34"/>
      <c r="S266" s="35">
        <f t="shared" si="27"/>
        <v>0</v>
      </c>
      <c r="T266" s="33"/>
      <c r="U266" s="34"/>
      <c r="V266" s="35">
        <f t="shared" si="28"/>
        <v>0</v>
      </c>
      <c r="W266" s="33"/>
      <c r="X266" s="34"/>
      <c r="Y266" s="35">
        <f t="shared" si="29"/>
        <v>0</v>
      </c>
      <c r="Z266" s="36"/>
      <c r="AA266" s="36"/>
      <c r="AB266" s="36"/>
      <c r="AC266" s="29" t="str">
        <f t="shared" si="30"/>
        <v xml:space="preserve"> </v>
      </c>
      <c r="AD266" s="30" t="str">
        <f t="shared" si="31"/>
        <v xml:space="preserve"> راسب  </v>
      </c>
      <c r="AE266" s="36"/>
    </row>
    <row r="267" spans="1:31" ht="39.9" customHeight="1" thickBot="1">
      <c r="A267" s="253" t="s">
        <v>30</v>
      </c>
      <c r="B267" s="237" t="s">
        <v>30</v>
      </c>
      <c r="C267" s="88"/>
      <c r="D267" s="31"/>
      <c r="E267" s="33"/>
      <c r="F267" s="34"/>
      <c r="G267" s="35">
        <f t="shared" si="24"/>
        <v>0</v>
      </c>
      <c r="H267" s="33"/>
      <c r="I267" s="34"/>
      <c r="J267" s="35">
        <f t="shared" si="25"/>
        <v>0</v>
      </c>
      <c r="K267" s="33"/>
      <c r="L267" s="34"/>
      <c r="M267" s="35">
        <f t="shared" si="26"/>
        <v>0</v>
      </c>
      <c r="N267" s="200"/>
      <c r="O267" s="200"/>
      <c r="P267" s="200"/>
      <c r="Q267" s="33"/>
      <c r="R267" s="34"/>
      <c r="S267" s="35">
        <f t="shared" si="27"/>
        <v>0</v>
      </c>
      <c r="T267" s="33"/>
      <c r="U267" s="34"/>
      <c r="V267" s="35">
        <f t="shared" si="28"/>
        <v>0</v>
      </c>
      <c r="W267" s="33"/>
      <c r="X267" s="34"/>
      <c r="Y267" s="35">
        <f t="shared" si="29"/>
        <v>0</v>
      </c>
      <c r="Z267" s="36"/>
      <c r="AA267" s="36"/>
      <c r="AB267" s="36"/>
      <c r="AC267" s="29" t="str">
        <f t="shared" si="30"/>
        <v xml:space="preserve"> </v>
      </c>
      <c r="AD267" s="30" t="str">
        <f t="shared" si="31"/>
        <v xml:space="preserve"> راسب  </v>
      </c>
      <c r="AE267" s="36"/>
    </row>
    <row r="268" spans="1:31" ht="33" customHeight="1" thickBot="1">
      <c r="A268" s="253" t="s">
        <v>30</v>
      </c>
      <c r="B268" s="237" t="s">
        <v>30</v>
      </c>
      <c r="C268" s="88"/>
      <c r="D268" s="31"/>
      <c r="E268" s="33"/>
      <c r="F268" s="34"/>
      <c r="G268" s="35">
        <f t="shared" si="24"/>
        <v>0</v>
      </c>
      <c r="H268" s="33"/>
      <c r="I268" s="34"/>
      <c r="J268" s="35">
        <f t="shared" si="25"/>
        <v>0</v>
      </c>
      <c r="K268" s="33"/>
      <c r="L268" s="34"/>
      <c r="M268" s="35">
        <f t="shared" si="26"/>
        <v>0</v>
      </c>
      <c r="N268" s="200"/>
      <c r="O268" s="200"/>
      <c r="P268" s="200"/>
      <c r="Q268" s="33"/>
      <c r="R268" s="34"/>
      <c r="S268" s="35">
        <f t="shared" si="27"/>
        <v>0</v>
      </c>
      <c r="T268" s="33"/>
      <c r="U268" s="34"/>
      <c r="V268" s="35">
        <f t="shared" si="28"/>
        <v>0</v>
      </c>
      <c r="W268" s="33"/>
      <c r="X268" s="34"/>
      <c r="Y268" s="35">
        <f t="shared" si="29"/>
        <v>0</v>
      </c>
      <c r="Z268" s="36"/>
      <c r="AA268" s="36"/>
      <c r="AB268" s="36"/>
      <c r="AC268" s="29" t="str">
        <f t="shared" si="30"/>
        <v xml:space="preserve"> </v>
      </c>
      <c r="AD268" s="30" t="str">
        <f t="shared" si="31"/>
        <v xml:space="preserve"> راسب  </v>
      </c>
      <c r="AE268" s="36"/>
    </row>
    <row r="269" spans="1:31" ht="33" customHeight="1" thickBot="1">
      <c r="A269" s="253" t="s">
        <v>30</v>
      </c>
      <c r="B269" s="237" t="s">
        <v>30</v>
      </c>
      <c r="C269" s="88"/>
      <c r="D269" s="31"/>
      <c r="E269" s="33"/>
      <c r="F269" s="34"/>
      <c r="G269" s="35">
        <f t="shared" ref="G269:G332" si="32">E269+F269</f>
        <v>0</v>
      </c>
      <c r="H269" s="33"/>
      <c r="I269" s="34"/>
      <c r="J269" s="35">
        <f t="shared" ref="J269:J332" si="33">H269+I269</f>
        <v>0</v>
      </c>
      <c r="K269" s="33"/>
      <c r="L269" s="34"/>
      <c r="M269" s="35">
        <f t="shared" ref="M269:M332" si="34">K269+L269</f>
        <v>0</v>
      </c>
      <c r="N269" s="200"/>
      <c r="O269" s="200"/>
      <c r="P269" s="200"/>
      <c r="Q269" s="33"/>
      <c r="R269" s="34"/>
      <c r="S269" s="35">
        <f t="shared" ref="S269:S332" si="35">Q269+R269</f>
        <v>0</v>
      </c>
      <c r="T269" s="33"/>
      <c r="U269" s="34"/>
      <c r="V269" s="35">
        <f t="shared" ref="V269:V332" si="36">T269+U269</f>
        <v>0</v>
      </c>
      <c r="W269" s="33"/>
      <c r="X269" s="34"/>
      <c r="Y269" s="35">
        <f t="shared" ref="Y269:Y332" si="37">W269+X269</f>
        <v>0</v>
      </c>
      <c r="Z269" s="36"/>
      <c r="AA269" s="36"/>
      <c r="AB269" s="36"/>
      <c r="AC269" s="29" t="str">
        <f t="shared" ref="AC269:AC332" si="38">IF(AND(G269&gt;=50,J269&gt;=50,M269&gt;=50,S269&gt;=50,V269&gt;=50,Y269&gt;=50),SUM(AB269,AA269,Z269,Y269,V269,S269,M269,J269,G269)," ")</f>
        <v xml:space="preserve"> </v>
      </c>
      <c r="AD269" s="30" t="str">
        <f t="shared" ref="AD269:AD332" si="39">IF(AND(Y269&gt;=50,V269&gt;=50,S269&gt;=50,M269&gt;=50,J269&gt;=50,G269&gt;=50)," ناجح"," راسب  ")</f>
        <v xml:space="preserve"> راسب  </v>
      </c>
      <c r="AE269" s="36"/>
    </row>
    <row r="270" spans="1:31" ht="33" customHeight="1" thickBot="1">
      <c r="A270" s="253" t="s">
        <v>30</v>
      </c>
      <c r="B270" s="237" t="s">
        <v>30</v>
      </c>
      <c r="C270" s="88"/>
      <c r="D270" s="31"/>
      <c r="E270" s="33"/>
      <c r="F270" s="34"/>
      <c r="G270" s="35">
        <f t="shared" si="32"/>
        <v>0</v>
      </c>
      <c r="H270" s="33"/>
      <c r="I270" s="34"/>
      <c r="J270" s="35">
        <f t="shared" si="33"/>
        <v>0</v>
      </c>
      <c r="K270" s="33"/>
      <c r="L270" s="34"/>
      <c r="M270" s="35">
        <f t="shared" si="34"/>
        <v>0</v>
      </c>
      <c r="N270" s="200"/>
      <c r="O270" s="200"/>
      <c r="P270" s="200"/>
      <c r="Q270" s="33"/>
      <c r="R270" s="34"/>
      <c r="S270" s="35">
        <f t="shared" si="35"/>
        <v>0</v>
      </c>
      <c r="T270" s="33"/>
      <c r="U270" s="34"/>
      <c r="V270" s="35">
        <f t="shared" si="36"/>
        <v>0</v>
      </c>
      <c r="W270" s="33"/>
      <c r="X270" s="34"/>
      <c r="Y270" s="35">
        <f t="shared" si="37"/>
        <v>0</v>
      </c>
      <c r="Z270" s="36"/>
      <c r="AA270" s="36"/>
      <c r="AB270" s="36"/>
      <c r="AC270" s="29" t="str">
        <f t="shared" si="38"/>
        <v xml:space="preserve"> </v>
      </c>
      <c r="AD270" s="30" t="str">
        <f t="shared" si="39"/>
        <v xml:space="preserve"> راسب  </v>
      </c>
      <c r="AE270" s="36"/>
    </row>
    <row r="271" spans="1:31" ht="33" customHeight="1" thickBot="1">
      <c r="A271" s="253" t="s">
        <v>30</v>
      </c>
      <c r="B271" s="237" t="s">
        <v>30</v>
      </c>
      <c r="C271" s="88"/>
      <c r="D271" s="31"/>
      <c r="E271" s="33"/>
      <c r="F271" s="34"/>
      <c r="G271" s="35">
        <f t="shared" si="32"/>
        <v>0</v>
      </c>
      <c r="H271" s="33"/>
      <c r="I271" s="34"/>
      <c r="J271" s="35">
        <f t="shared" si="33"/>
        <v>0</v>
      </c>
      <c r="K271" s="33"/>
      <c r="L271" s="34"/>
      <c r="M271" s="35">
        <f t="shared" si="34"/>
        <v>0</v>
      </c>
      <c r="N271" s="200"/>
      <c r="O271" s="200"/>
      <c r="P271" s="200"/>
      <c r="Q271" s="33"/>
      <c r="R271" s="34"/>
      <c r="S271" s="35">
        <f t="shared" si="35"/>
        <v>0</v>
      </c>
      <c r="T271" s="33"/>
      <c r="U271" s="34"/>
      <c r="V271" s="35">
        <f t="shared" si="36"/>
        <v>0</v>
      </c>
      <c r="W271" s="33"/>
      <c r="X271" s="34"/>
      <c r="Y271" s="35">
        <f t="shared" si="37"/>
        <v>0</v>
      </c>
      <c r="Z271" s="36"/>
      <c r="AA271" s="36"/>
      <c r="AB271" s="36"/>
      <c r="AC271" s="29" t="str">
        <f t="shared" si="38"/>
        <v xml:space="preserve"> </v>
      </c>
      <c r="AD271" s="30" t="str">
        <f t="shared" si="39"/>
        <v xml:space="preserve"> راسب  </v>
      </c>
      <c r="AE271" s="36"/>
    </row>
    <row r="272" spans="1:31" ht="33" customHeight="1" thickBot="1">
      <c r="A272" s="253" t="s">
        <v>30</v>
      </c>
      <c r="B272" s="237" t="s">
        <v>30</v>
      </c>
      <c r="C272" s="88"/>
      <c r="D272" s="31"/>
      <c r="E272" s="33"/>
      <c r="F272" s="34"/>
      <c r="G272" s="35">
        <f t="shared" si="32"/>
        <v>0</v>
      </c>
      <c r="H272" s="33"/>
      <c r="I272" s="34"/>
      <c r="J272" s="35">
        <f t="shared" si="33"/>
        <v>0</v>
      </c>
      <c r="K272" s="33"/>
      <c r="L272" s="34"/>
      <c r="M272" s="35">
        <f t="shared" si="34"/>
        <v>0</v>
      </c>
      <c r="N272" s="200"/>
      <c r="O272" s="200"/>
      <c r="P272" s="200"/>
      <c r="Q272" s="33"/>
      <c r="R272" s="34"/>
      <c r="S272" s="35">
        <f t="shared" si="35"/>
        <v>0</v>
      </c>
      <c r="T272" s="33"/>
      <c r="U272" s="34"/>
      <c r="V272" s="35">
        <f t="shared" si="36"/>
        <v>0</v>
      </c>
      <c r="W272" s="33"/>
      <c r="X272" s="34"/>
      <c r="Y272" s="35">
        <f t="shared" si="37"/>
        <v>0</v>
      </c>
      <c r="Z272" s="36"/>
      <c r="AA272" s="36"/>
      <c r="AB272" s="36"/>
      <c r="AC272" s="29" t="str">
        <f t="shared" si="38"/>
        <v xml:space="preserve"> </v>
      </c>
      <c r="AD272" s="30" t="str">
        <f t="shared" si="39"/>
        <v xml:space="preserve"> راسب  </v>
      </c>
      <c r="AE272" s="36"/>
    </row>
    <row r="273" spans="1:31" ht="33" customHeight="1" thickBot="1">
      <c r="A273" s="253" t="s">
        <v>30</v>
      </c>
      <c r="B273" s="237" t="s">
        <v>30</v>
      </c>
      <c r="C273" s="88"/>
      <c r="D273" s="31"/>
      <c r="E273" s="33"/>
      <c r="F273" s="34"/>
      <c r="G273" s="35">
        <f t="shared" si="32"/>
        <v>0</v>
      </c>
      <c r="H273" s="33"/>
      <c r="I273" s="34"/>
      <c r="J273" s="35">
        <f t="shared" si="33"/>
        <v>0</v>
      </c>
      <c r="K273" s="33"/>
      <c r="L273" s="34"/>
      <c r="M273" s="35">
        <f t="shared" si="34"/>
        <v>0</v>
      </c>
      <c r="N273" s="200"/>
      <c r="O273" s="200"/>
      <c r="P273" s="200"/>
      <c r="Q273" s="33"/>
      <c r="R273" s="34"/>
      <c r="S273" s="35">
        <f t="shared" si="35"/>
        <v>0</v>
      </c>
      <c r="T273" s="33"/>
      <c r="U273" s="34"/>
      <c r="V273" s="35">
        <f t="shared" si="36"/>
        <v>0</v>
      </c>
      <c r="W273" s="33"/>
      <c r="X273" s="34"/>
      <c r="Y273" s="35">
        <f t="shared" si="37"/>
        <v>0</v>
      </c>
      <c r="Z273" s="36"/>
      <c r="AA273" s="36"/>
      <c r="AB273" s="36"/>
      <c r="AC273" s="29" t="str">
        <f t="shared" si="38"/>
        <v xml:space="preserve"> </v>
      </c>
      <c r="AD273" s="30" t="str">
        <f t="shared" si="39"/>
        <v xml:space="preserve"> راسب  </v>
      </c>
      <c r="AE273" s="36"/>
    </row>
    <row r="274" spans="1:31" ht="33" customHeight="1" thickBot="1">
      <c r="A274" s="253" t="s">
        <v>30</v>
      </c>
      <c r="B274" s="237" t="s">
        <v>30</v>
      </c>
      <c r="C274" s="88"/>
      <c r="D274" s="31"/>
      <c r="E274" s="33"/>
      <c r="F274" s="34"/>
      <c r="G274" s="35">
        <f t="shared" si="32"/>
        <v>0</v>
      </c>
      <c r="H274" s="33"/>
      <c r="I274" s="34"/>
      <c r="J274" s="35">
        <f t="shared" si="33"/>
        <v>0</v>
      </c>
      <c r="K274" s="33"/>
      <c r="L274" s="34"/>
      <c r="M274" s="35">
        <f t="shared" si="34"/>
        <v>0</v>
      </c>
      <c r="N274" s="200"/>
      <c r="O274" s="200"/>
      <c r="P274" s="200"/>
      <c r="Q274" s="33"/>
      <c r="R274" s="34"/>
      <c r="S274" s="35">
        <f t="shared" si="35"/>
        <v>0</v>
      </c>
      <c r="T274" s="33"/>
      <c r="U274" s="34"/>
      <c r="V274" s="35">
        <f t="shared" si="36"/>
        <v>0</v>
      </c>
      <c r="W274" s="33"/>
      <c r="X274" s="34"/>
      <c r="Y274" s="35">
        <f t="shared" si="37"/>
        <v>0</v>
      </c>
      <c r="Z274" s="36"/>
      <c r="AA274" s="36"/>
      <c r="AB274" s="36"/>
      <c r="AC274" s="29" t="str">
        <f t="shared" si="38"/>
        <v xml:space="preserve"> </v>
      </c>
      <c r="AD274" s="30" t="str">
        <f t="shared" si="39"/>
        <v xml:space="preserve"> راسب  </v>
      </c>
      <c r="AE274" s="36"/>
    </row>
    <row r="275" spans="1:31" ht="33" customHeight="1" thickBot="1">
      <c r="A275" s="253" t="s">
        <v>30</v>
      </c>
      <c r="B275" s="237" t="s">
        <v>30</v>
      </c>
      <c r="C275" s="88"/>
      <c r="D275" s="31"/>
      <c r="E275" s="33"/>
      <c r="F275" s="34"/>
      <c r="G275" s="35">
        <f t="shared" si="32"/>
        <v>0</v>
      </c>
      <c r="H275" s="33"/>
      <c r="I275" s="34"/>
      <c r="J275" s="35">
        <f t="shared" si="33"/>
        <v>0</v>
      </c>
      <c r="K275" s="33"/>
      <c r="L275" s="34"/>
      <c r="M275" s="35">
        <f t="shared" si="34"/>
        <v>0</v>
      </c>
      <c r="N275" s="200"/>
      <c r="O275" s="200"/>
      <c r="P275" s="200"/>
      <c r="Q275" s="33"/>
      <c r="R275" s="34"/>
      <c r="S275" s="35">
        <f t="shared" si="35"/>
        <v>0</v>
      </c>
      <c r="T275" s="33"/>
      <c r="U275" s="34"/>
      <c r="V275" s="35">
        <f t="shared" si="36"/>
        <v>0</v>
      </c>
      <c r="W275" s="33"/>
      <c r="X275" s="34"/>
      <c r="Y275" s="35">
        <f t="shared" si="37"/>
        <v>0</v>
      </c>
      <c r="Z275" s="36"/>
      <c r="AA275" s="36"/>
      <c r="AB275" s="36"/>
      <c r="AC275" s="29" t="str">
        <f t="shared" si="38"/>
        <v xml:space="preserve"> </v>
      </c>
      <c r="AD275" s="30" t="str">
        <f t="shared" si="39"/>
        <v xml:space="preserve"> راسب  </v>
      </c>
      <c r="AE275" s="36"/>
    </row>
    <row r="276" spans="1:31" ht="33" customHeight="1" thickBot="1">
      <c r="A276" s="253" t="s">
        <v>30</v>
      </c>
      <c r="B276" s="237" t="s">
        <v>30</v>
      </c>
      <c r="C276" s="88"/>
      <c r="D276" s="31"/>
      <c r="E276" s="33"/>
      <c r="F276" s="34"/>
      <c r="G276" s="35">
        <f t="shared" si="32"/>
        <v>0</v>
      </c>
      <c r="H276" s="33"/>
      <c r="I276" s="34"/>
      <c r="J276" s="35">
        <f t="shared" si="33"/>
        <v>0</v>
      </c>
      <c r="K276" s="33"/>
      <c r="L276" s="34"/>
      <c r="M276" s="35">
        <f t="shared" si="34"/>
        <v>0</v>
      </c>
      <c r="N276" s="200"/>
      <c r="O276" s="200"/>
      <c r="P276" s="200"/>
      <c r="Q276" s="33"/>
      <c r="R276" s="34"/>
      <c r="S276" s="35">
        <f t="shared" si="35"/>
        <v>0</v>
      </c>
      <c r="T276" s="33"/>
      <c r="U276" s="34"/>
      <c r="V276" s="35">
        <f t="shared" si="36"/>
        <v>0</v>
      </c>
      <c r="W276" s="33"/>
      <c r="X276" s="34"/>
      <c r="Y276" s="35">
        <f t="shared" si="37"/>
        <v>0</v>
      </c>
      <c r="Z276" s="36"/>
      <c r="AA276" s="36"/>
      <c r="AB276" s="36"/>
      <c r="AC276" s="29" t="str">
        <f t="shared" si="38"/>
        <v xml:space="preserve"> </v>
      </c>
      <c r="AD276" s="30" t="str">
        <f t="shared" si="39"/>
        <v xml:space="preserve"> راسب  </v>
      </c>
      <c r="AE276" s="36"/>
    </row>
    <row r="277" spans="1:31" ht="33" customHeight="1" thickBot="1">
      <c r="A277" s="253" t="s">
        <v>30</v>
      </c>
      <c r="B277" s="237" t="s">
        <v>30</v>
      </c>
      <c r="C277" s="88"/>
      <c r="D277" s="31"/>
      <c r="E277" s="33"/>
      <c r="F277" s="34"/>
      <c r="G277" s="35">
        <f t="shared" si="32"/>
        <v>0</v>
      </c>
      <c r="H277" s="33"/>
      <c r="I277" s="34"/>
      <c r="J277" s="35">
        <f t="shared" si="33"/>
        <v>0</v>
      </c>
      <c r="K277" s="33"/>
      <c r="L277" s="34"/>
      <c r="M277" s="35">
        <f t="shared" si="34"/>
        <v>0</v>
      </c>
      <c r="N277" s="200"/>
      <c r="O277" s="200"/>
      <c r="P277" s="200"/>
      <c r="Q277" s="33"/>
      <c r="R277" s="34"/>
      <c r="S277" s="35">
        <f t="shared" si="35"/>
        <v>0</v>
      </c>
      <c r="T277" s="33"/>
      <c r="U277" s="34"/>
      <c r="V277" s="35">
        <f t="shared" si="36"/>
        <v>0</v>
      </c>
      <c r="W277" s="33"/>
      <c r="X277" s="34"/>
      <c r="Y277" s="35">
        <f t="shared" si="37"/>
        <v>0</v>
      </c>
      <c r="Z277" s="36"/>
      <c r="AA277" s="36"/>
      <c r="AB277" s="36"/>
      <c r="AC277" s="29" t="str">
        <f t="shared" si="38"/>
        <v xml:space="preserve"> </v>
      </c>
      <c r="AD277" s="30" t="str">
        <f t="shared" si="39"/>
        <v xml:space="preserve"> راسب  </v>
      </c>
      <c r="AE277" s="36"/>
    </row>
    <row r="278" spans="1:31" ht="33" customHeight="1" thickBot="1">
      <c r="A278" s="253" t="s">
        <v>30</v>
      </c>
      <c r="B278" s="237" t="s">
        <v>30</v>
      </c>
      <c r="C278" s="88"/>
      <c r="D278" s="31"/>
      <c r="E278" s="33"/>
      <c r="F278" s="34"/>
      <c r="G278" s="35">
        <f t="shared" si="32"/>
        <v>0</v>
      </c>
      <c r="H278" s="33"/>
      <c r="I278" s="34"/>
      <c r="J278" s="35">
        <f t="shared" si="33"/>
        <v>0</v>
      </c>
      <c r="K278" s="33"/>
      <c r="L278" s="34"/>
      <c r="M278" s="35">
        <f t="shared" si="34"/>
        <v>0</v>
      </c>
      <c r="N278" s="200"/>
      <c r="O278" s="200"/>
      <c r="P278" s="200"/>
      <c r="Q278" s="33"/>
      <c r="R278" s="34"/>
      <c r="S278" s="35">
        <f t="shared" si="35"/>
        <v>0</v>
      </c>
      <c r="T278" s="33"/>
      <c r="U278" s="34"/>
      <c r="V278" s="35">
        <f t="shared" si="36"/>
        <v>0</v>
      </c>
      <c r="W278" s="33"/>
      <c r="X278" s="34"/>
      <c r="Y278" s="35">
        <f t="shared" si="37"/>
        <v>0</v>
      </c>
      <c r="Z278" s="36"/>
      <c r="AA278" s="36"/>
      <c r="AB278" s="36"/>
      <c r="AC278" s="29" t="str">
        <f t="shared" si="38"/>
        <v xml:space="preserve"> </v>
      </c>
      <c r="AD278" s="30" t="str">
        <f t="shared" si="39"/>
        <v xml:space="preserve"> راسب  </v>
      </c>
      <c r="AE278" s="36"/>
    </row>
    <row r="279" spans="1:31" ht="33" customHeight="1" thickBot="1">
      <c r="A279" s="253" t="s">
        <v>30</v>
      </c>
      <c r="B279" s="237" t="s">
        <v>30</v>
      </c>
      <c r="C279" s="88"/>
      <c r="D279" s="31"/>
      <c r="E279" s="33"/>
      <c r="F279" s="34"/>
      <c r="G279" s="35">
        <f t="shared" si="32"/>
        <v>0</v>
      </c>
      <c r="H279" s="33"/>
      <c r="I279" s="34"/>
      <c r="J279" s="35">
        <f t="shared" si="33"/>
        <v>0</v>
      </c>
      <c r="K279" s="33"/>
      <c r="L279" s="34"/>
      <c r="M279" s="35">
        <f t="shared" si="34"/>
        <v>0</v>
      </c>
      <c r="N279" s="200"/>
      <c r="O279" s="200"/>
      <c r="P279" s="200"/>
      <c r="Q279" s="33"/>
      <c r="R279" s="34"/>
      <c r="S279" s="35">
        <f t="shared" si="35"/>
        <v>0</v>
      </c>
      <c r="T279" s="33"/>
      <c r="U279" s="34"/>
      <c r="V279" s="35">
        <f t="shared" si="36"/>
        <v>0</v>
      </c>
      <c r="W279" s="33"/>
      <c r="X279" s="34"/>
      <c r="Y279" s="35">
        <f t="shared" si="37"/>
        <v>0</v>
      </c>
      <c r="Z279" s="36"/>
      <c r="AA279" s="36"/>
      <c r="AB279" s="36"/>
      <c r="AC279" s="29" t="str">
        <f t="shared" si="38"/>
        <v xml:space="preserve"> </v>
      </c>
      <c r="AD279" s="30" t="str">
        <f t="shared" si="39"/>
        <v xml:space="preserve"> راسب  </v>
      </c>
      <c r="AE279" s="36"/>
    </row>
    <row r="280" spans="1:31" ht="33" customHeight="1" thickBot="1">
      <c r="A280" s="253" t="s">
        <v>30</v>
      </c>
      <c r="B280" s="237" t="s">
        <v>30</v>
      </c>
      <c r="C280" s="88"/>
      <c r="D280" s="31"/>
      <c r="E280" s="33"/>
      <c r="F280" s="34"/>
      <c r="G280" s="35">
        <f t="shared" si="32"/>
        <v>0</v>
      </c>
      <c r="H280" s="33"/>
      <c r="I280" s="34"/>
      <c r="J280" s="35">
        <f t="shared" si="33"/>
        <v>0</v>
      </c>
      <c r="K280" s="33"/>
      <c r="L280" s="34"/>
      <c r="M280" s="35">
        <f t="shared" si="34"/>
        <v>0</v>
      </c>
      <c r="N280" s="200"/>
      <c r="O280" s="200"/>
      <c r="P280" s="200"/>
      <c r="Q280" s="33"/>
      <c r="R280" s="34"/>
      <c r="S280" s="35">
        <f t="shared" si="35"/>
        <v>0</v>
      </c>
      <c r="T280" s="33"/>
      <c r="U280" s="34"/>
      <c r="V280" s="35">
        <f t="shared" si="36"/>
        <v>0</v>
      </c>
      <c r="W280" s="33"/>
      <c r="X280" s="34"/>
      <c r="Y280" s="35">
        <f t="shared" si="37"/>
        <v>0</v>
      </c>
      <c r="Z280" s="36"/>
      <c r="AA280" s="36"/>
      <c r="AB280" s="36"/>
      <c r="AC280" s="29" t="str">
        <f t="shared" si="38"/>
        <v xml:space="preserve"> </v>
      </c>
      <c r="AD280" s="30" t="str">
        <f t="shared" si="39"/>
        <v xml:space="preserve"> راسب  </v>
      </c>
      <c r="AE280" s="36"/>
    </row>
    <row r="281" spans="1:31" ht="33" customHeight="1" thickBot="1">
      <c r="A281" s="253" t="s">
        <v>30</v>
      </c>
      <c r="B281" s="237" t="s">
        <v>30</v>
      </c>
      <c r="C281" s="88"/>
      <c r="D281" s="31"/>
      <c r="E281" s="33"/>
      <c r="F281" s="34"/>
      <c r="G281" s="35">
        <f t="shared" si="32"/>
        <v>0</v>
      </c>
      <c r="H281" s="33"/>
      <c r="I281" s="34"/>
      <c r="J281" s="35">
        <f t="shared" si="33"/>
        <v>0</v>
      </c>
      <c r="K281" s="33"/>
      <c r="L281" s="34"/>
      <c r="M281" s="35">
        <f t="shared" si="34"/>
        <v>0</v>
      </c>
      <c r="N281" s="200"/>
      <c r="O281" s="200"/>
      <c r="P281" s="200"/>
      <c r="Q281" s="33"/>
      <c r="R281" s="34"/>
      <c r="S281" s="35">
        <f t="shared" si="35"/>
        <v>0</v>
      </c>
      <c r="T281" s="33"/>
      <c r="U281" s="34"/>
      <c r="V281" s="35">
        <f t="shared" si="36"/>
        <v>0</v>
      </c>
      <c r="W281" s="33"/>
      <c r="X281" s="34"/>
      <c r="Y281" s="35">
        <f t="shared" si="37"/>
        <v>0</v>
      </c>
      <c r="Z281" s="36"/>
      <c r="AA281" s="36"/>
      <c r="AB281" s="36"/>
      <c r="AC281" s="29" t="str">
        <f t="shared" si="38"/>
        <v xml:space="preserve"> </v>
      </c>
      <c r="AD281" s="30" t="str">
        <f t="shared" si="39"/>
        <v xml:space="preserve"> راسب  </v>
      </c>
      <c r="AE281" s="36"/>
    </row>
    <row r="282" spans="1:31" ht="33" customHeight="1" thickBot="1">
      <c r="A282" s="253" t="s">
        <v>30</v>
      </c>
      <c r="B282" s="237" t="s">
        <v>30</v>
      </c>
      <c r="C282" s="88"/>
      <c r="D282" s="31"/>
      <c r="E282" s="33"/>
      <c r="F282" s="34"/>
      <c r="G282" s="35">
        <f t="shared" si="32"/>
        <v>0</v>
      </c>
      <c r="H282" s="33"/>
      <c r="I282" s="34"/>
      <c r="J282" s="35">
        <f t="shared" si="33"/>
        <v>0</v>
      </c>
      <c r="K282" s="33"/>
      <c r="L282" s="34"/>
      <c r="M282" s="35">
        <f t="shared" si="34"/>
        <v>0</v>
      </c>
      <c r="N282" s="200"/>
      <c r="O282" s="200"/>
      <c r="P282" s="200"/>
      <c r="Q282" s="33"/>
      <c r="R282" s="34"/>
      <c r="S282" s="35">
        <f t="shared" si="35"/>
        <v>0</v>
      </c>
      <c r="T282" s="33"/>
      <c r="U282" s="34"/>
      <c r="V282" s="35">
        <f t="shared" si="36"/>
        <v>0</v>
      </c>
      <c r="W282" s="33"/>
      <c r="X282" s="34"/>
      <c r="Y282" s="35">
        <f t="shared" si="37"/>
        <v>0</v>
      </c>
      <c r="Z282" s="36"/>
      <c r="AA282" s="36"/>
      <c r="AB282" s="36"/>
      <c r="AC282" s="29" t="str">
        <f t="shared" si="38"/>
        <v xml:space="preserve"> </v>
      </c>
      <c r="AD282" s="30" t="str">
        <f t="shared" si="39"/>
        <v xml:space="preserve"> راسب  </v>
      </c>
      <c r="AE282" s="36"/>
    </row>
    <row r="283" spans="1:31" ht="33" customHeight="1" thickBot="1">
      <c r="A283" s="253" t="s">
        <v>30</v>
      </c>
      <c r="B283" s="237" t="s">
        <v>30</v>
      </c>
      <c r="C283" s="88"/>
      <c r="D283" s="31"/>
      <c r="E283" s="33"/>
      <c r="F283" s="34"/>
      <c r="G283" s="35">
        <f t="shared" si="32"/>
        <v>0</v>
      </c>
      <c r="H283" s="33"/>
      <c r="I283" s="34"/>
      <c r="J283" s="35">
        <f t="shared" si="33"/>
        <v>0</v>
      </c>
      <c r="K283" s="33"/>
      <c r="L283" s="34"/>
      <c r="M283" s="35">
        <f t="shared" si="34"/>
        <v>0</v>
      </c>
      <c r="N283" s="200"/>
      <c r="O283" s="200"/>
      <c r="P283" s="200"/>
      <c r="Q283" s="33"/>
      <c r="R283" s="34"/>
      <c r="S283" s="35">
        <f t="shared" si="35"/>
        <v>0</v>
      </c>
      <c r="T283" s="33"/>
      <c r="U283" s="34"/>
      <c r="V283" s="35">
        <f t="shared" si="36"/>
        <v>0</v>
      </c>
      <c r="W283" s="33"/>
      <c r="X283" s="34"/>
      <c r="Y283" s="35">
        <f t="shared" si="37"/>
        <v>0</v>
      </c>
      <c r="Z283" s="36"/>
      <c r="AA283" s="36"/>
      <c r="AB283" s="36"/>
      <c r="AC283" s="29" t="str">
        <f t="shared" si="38"/>
        <v xml:space="preserve"> </v>
      </c>
      <c r="AD283" s="30" t="str">
        <f t="shared" si="39"/>
        <v xml:space="preserve"> راسب  </v>
      </c>
      <c r="AE283" s="36"/>
    </row>
    <row r="284" spans="1:31" ht="33" customHeight="1" thickBot="1">
      <c r="A284" s="253" t="s">
        <v>30</v>
      </c>
      <c r="B284" s="237" t="s">
        <v>30</v>
      </c>
      <c r="C284" s="88"/>
      <c r="D284" s="31"/>
      <c r="E284" s="33"/>
      <c r="F284" s="34"/>
      <c r="G284" s="35">
        <f t="shared" si="32"/>
        <v>0</v>
      </c>
      <c r="H284" s="33"/>
      <c r="I284" s="34"/>
      <c r="J284" s="35">
        <f t="shared" si="33"/>
        <v>0</v>
      </c>
      <c r="K284" s="33"/>
      <c r="L284" s="34"/>
      <c r="M284" s="35">
        <f t="shared" si="34"/>
        <v>0</v>
      </c>
      <c r="N284" s="200"/>
      <c r="O284" s="200"/>
      <c r="P284" s="200"/>
      <c r="Q284" s="33"/>
      <c r="R284" s="34"/>
      <c r="S284" s="35">
        <f t="shared" si="35"/>
        <v>0</v>
      </c>
      <c r="T284" s="33"/>
      <c r="U284" s="34"/>
      <c r="V284" s="35">
        <f t="shared" si="36"/>
        <v>0</v>
      </c>
      <c r="W284" s="33"/>
      <c r="X284" s="34"/>
      <c r="Y284" s="35">
        <f t="shared" si="37"/>
        <v>0</v>
      </c>
      <c r="Z284" s="36"/>
      <c r="AA284" s="36"/>
      <c r="AB284" s="36"/>
      <c r="AC284" s="29" t="str">
        <f t="shared" si="38"/>
        <v xml:space="preserve"> </v>
      </c>
      <c r="AD284" s="30" t="str">
        <f t="shared" si="39"/>
        <v xml:space="preserve"> راسب  </v>
      </c>
      <c r="AE284" s="36"/>
    </row>
    <row r="285" spans="1:31" ht="33" customHeight="1" thickBot="1">
      <c r="A285" s="253" t="s">
        <v>30</v>
      </c>
      <c r="B285" s="237" t="s">
        <v>30</v>
      </c>
      <c r="C285" s="88"/>
      <c r="D285" s="31"/>
      <c r="E285" s="33"/>
      <c r="F285" s="34"/>
      <c r="G285" s="35">
        <f t="shared" si="32"/>
        <v>0</v>
      </c>
      <c r="H285" s="33"/>
      <c r="I285" s="34"/>
      <c r="J285" s="35">
        <f t="shared" si="33"/>
        <v>0</v>
      </c>
      <c r="K285" s="33"/>
      <c r="L285" s="34"/>
      <c r="M285" s="35">
        <f t="shared" si="34"/>
        <v>0</v>
      </c>
      <c r="N285" s="200"/>
      <c r="O285" s="200"/>
      <c r="P285" s="200"/>
      <c r="Q285" s="33"/>
      <c r="R285" s="34"/>
      <c r="S285" s="35">
        <f t="shared" si="35"/>
        <v>0</v>
      </c>
      <c r="T285" s="33"/>
      <c r="U285" s="34"/>
      <c r="V285" s="35">
        <f t="shared" si="36"/>
        <v>0</v>
      </c>
      <c r="W285" s="33"/>
      <c r="X285" s="34"/>
      <c r="Y285" s="35">
        <f t="shared" si="37"/>
        <v>0</v>
      </c>
      <c r="Z285" s="36"/>
      <c r="AA285" s="36"/>
      <c r="AB285" s="36"/>
      <c r="AC285" s="29" t="str">
        <f t="shared" si="38"/>
        <v xml:space="preserve"> </v>
      </c>
      <c r="AD285" s="30" t="str">
        <f t="shared" si="39"/>
        <v xml:space="preserve"> راسب  </v>
      </c>
      <c r="AE285" s="36"/>
    </row>
    <row r="286" spans="1:31" ht="33" customHeight="1" thickBot="1">
      <c r="A286" s="253" t="s">
        <v>30</v>
      </c>
      <c r="B286" s="237" t="s">
        <v>30</v>
      </c>
      <c r="C286" s="88"/>
      <c r="D286" s="31"/>
      <c r="E286" s="33"/>
      <c r="F286" s="34"/>
      <c r="G286" s="35">
        <f t="shared" si="32"/>
        <v>0</v>
      </c>
      <c r="H286" s="33"/>
      <c r="I286" s="34"/>
      <c r="J286" s="35">
        <f t="shared" si="33"/>
        <v>0</v>
      </c>
      <c r="K286" s="33"/>
      <c r="L286" s="34"/>
      <c r="M286" s="35">
        <f t="shared" si="34"/>
        <v>0</v>
      </c>
      <c r="N286" s="200"/>
      <c r="O286" s="200"/>
      <c r="P286" s="200"/>
      <c r="Q286" s="33"/>
      <c r="R286" s="34"/>
      <c r="S286" s="35">
        <f t="shared" si="35"/>
        <v>0</v>
      </c>
      <c r="T286" s="33"/>
      <c r="U286" s="34"/>
      <c r="V286" s="35">
        <f t="shared" si="36"/>
        <v>0</v>
      </c>
      <c r="W286" s="33"/>
      <c r="X286" s="34"/>
      <c r="Y286" s="35">
        <f t="shared" si="37"/>
        <v>0</v>
      </c>
      <c r="Z286" s="36"/>
      <c r="AA286" s="36"/>
      <c r="AB286" s="36"/>
      <c r="AC286" s="29" t="str">
        <f t="shared" si="38"/>
        <v xml:space="preserve"> </v>
      </c>
      <c r="AD286" s="30" t="str">
        <f t="shared" si="39"/>
        <v xml:space="preserve"> راسب  </v>
      </c>
      <c r="AE286" s="36"/>
    </row>
    <row r="287" spans="1:31" ht="33" customHeight="1" thickBot="1">
      <c r="A287" s="253" t="s">
        <v>30</v>
      </c>
      <c r="B287" s="237" t="s">
        <v>30</v>
      </c>
      <c r="C287" s="88"/>
      <c r="D287" s="31"/>
      <c r="E287" s="33"/>
      <c r="F287" s="34"/>
      <c r="G287" s="35">
        <f t="shared" si="32"/>
        <v>0</v>
      </c>
      <c r="H287" s="33"/>
      <c r="I287" s="34"/>
      <c r="J287" s="35">
        <f t="shared" si="33"/>
        <v>0</v>
      </c>
      <c r="K287" s="33"/>
      <c r="L287" s="34"/>
      <c r="M287" s="35">
        <f t="shared" si="34"/>
        <v>0</v>
      </c>
      <c r="N287" s="200"/>
      <c r="O287" s="200"/>
      <c r="P287" s="200"/>
      <c r="Q287" s="33"/>
      <c r="R287" s="34"/>
      <c r="S287" s="35">
        <f t="shared" si="35"/>
        <v>0</v>
      </c>
      <c r="T287" s="33"/>
      <c r="U287" s="34"/>
      <c r="V287" s="35">
        <f t="shared" si="36"/>
        <v>0</v>
      </c>
      <c r="W287" s="33"/>
      <c r="X287" s="34"/>
      <c r="Y287" s="35">
        <f t="shared" si="37"/>
        <v>0</v>
      </c>
      <c r="Z287" s="36"/>
      <c r="AA287" s="36"/>
      <c r="AB287" s="36"/>
      <c r="AC287" s="29" t="str">
        <f t="shared" si="38"/>
        <v xml:space="preserve"> </v>
      </c>
      <c r="AD287" s="30" t="str">
        <f t="shared" si="39"/>
        <v xml:space="preserve"> راسب  </v>
      </c>
      <c r="AE287" s="36"/>
    </row>
    <row r="288" spans="1:31" ht="33" customHeight="1" thickBot="1">
      <c r="A288" s="253" t="s">
        <v>30</v>
      </c>
      <c r="B288" s="237" t="s">
        <v>30</v>
      </c>
      <c r="C288" s="88"/>
      <c r="D288" s="31"/>
      <c r="E288" s="33"/>
      <c r="F288" s="34"/>
      <c r="G288" s="35">
        <f t="shared" si="32"/>
        <v>0</v>
      </c>
      <c r="H288" s="33"/>
      <c r="I288" s="34"/>
      <c r="J288" s="35">
        <f t="shared" si="33"/>
        <v>0</v>
      </c>
      <c r="K288" s="33"/>
      <c r="L288" s="34"/>
      <c r="M288" s="35">
        <f t="shared" si="34"/>
        <v>0</v>
      </c>
      <c r="N288" s="200"/>
      <c r="O288" s="200"/>
      <c r="P288" s="200"/>
      <c r="Q288" s="33"/>
      <c r="R288" s="34"/>
      <c r="S288" s="35">
        <f t="shared" si="35"/>
        <v>0</v>
      </c>
      <c r="T288" s="33"/>
      <c r="U288" s="34"/>
      <c r="V288" s="35">
        <f t="shared" si="36"/>
        <v>0</v>
      </c>
      <c r="W288" s="33"/>
      <c r="X288" s="34"/>
      <c r="Y288" s="35">
        <f t="shared" si="37"/>
        <v>0</v>
      </c>
      <c r="Z288" s="36"/>
      <c r="AA288" s="36"/>
      <c r="AB288" s="36"/>
      <c r="AC288" s="29" t="str">
        <f t="shared" si="38"/>
        <v xml:space="preserve"> </v>
      </c>
      <c r="AD288" s="30" t="str">
        <f t="shared" si="39"/>
        <v xml:space="preserve"> راسب  </v>
      </c>
      <c r="AE288" s="36"/>
    </row>
    <row r="289" spans="1:31" ht="33" customHeight="1" thickBot="1">
      <c r="A289" s="253" t="s">
        <v>30</v>
      </c>
      <c r="B289" s="237" t="s">
        <v>30</v>
      </c>
      <c r="C289" s="88"/>
      <c r="D289" s="31"/>
      <c r="E289" s="33"/>
      <c r="F289" s="34"/>
      <c r="G289" s="35">
        <f t="shared" si="32"/>
        <v>0</v>
      </c>
      <c r="H289" s="33"/>
      <c r="I289" s="34"/>
      <c r="J289" s="35">
        <f t="shared" si="33"/>
        <v>0</v>
      </c>
      <c r="K289" s="33"/>
      <c r="L289" s="34"/>
      <c r="M289" s="35">
        <f t="shared" si="34"/>
        <v>0</v>
      </c>
      <c r="N289" s="200"/>
      <c r="O289" s="200"/>
      <c r="P289" s="200"/>
      <c r="Q289" s="33"/>
      <c r="R289" s="34"/>
      <c r="S289" s="35">
        <f t="shared" si="35"/>
        <v>0</v>
      </c>
      <c r="T289" s="33"/>
      <c r="U289" s="34"/>
      <c r="V289" s="35">
        <f t="shared" si="36"/>
        <v>0</v>
      </c>
      <c r="W289" s="33"/>
      <c r="X289" s="34"/>
      <c r="Y289" s="35">
        <f t="shared" si="37"/>
        <v>0</v>
      </c>
      <c r="Z289" s="36"/>
      <c r="AA289" s="36"/>
      <c r="AB289" s="36"/>
      <c r="AC289" s="29" t="str">
        <f t="shared" si="38"/>
        <v xml:space="preserve"> </v>
      </c>
      <c r="AD289" s="30" t="str">
        <f t="shared" si="39"/>
        <v xml:space="preserve"> راسب  </v>
      </c>
      <c r="AE289" s="36"/>
    </row>
    <row r="290" spans="1:31" ht="33" customHeight="1" thickBot="1">
      <c r="A290" s="253" t="s">
        <v>30</v>
      </c>
      <c r="B290" s="237" t="s">
        <v>30</v>
      </c>
      <c r="C290" s="88"/>
      <c r="D290" s="31"/>
      <c r="E290" s="33"/>
      <c r="F290" s="34"/>
      <c r="G290" s="35">
        <f t="shared" si="32"/>
        <v>0</v>
      </c>
      <c r="H290" s="33"/>
      <c r="I290" s="34"/>
      <c r="J290" s="35">
        <f t="shared" si="33"/>
        <v>0</v>
      </c>
      <c r="K290" s="33"/>
      <c r="L290" s="34"/>
      <c r="M290" s="35">
        <f t="shared" si="34"/>
        <v>0</v>
      </c>
      <c r="N290" s="200"/>
      <c r="O290" s="200"/>
      <c r="P290" s="200"/>
      <c r="Q290" s="33"/>
      <c r="R290" s="34"/>
      <c r="S290" s="35">
        <f t="shared" si="35"/>
        <v>0</v>
      </c>
      <c r="T290" s="33"/>
      <c r="U290" s="34"/>
      <c r="V290" s="35">
        <f t="shared" si="36"/>
        <v>0</v>
      </c>
      <c r="W290" s="33"/>
      <c r="X290" s="34"/>
      <c r="Y290" s="35">
        <f t="shared" si="37"/>
        <v>0</v>
      </c>
      <c r="Z290" s="36"/>
      <c r="AA290" s="36"/>
      <c r="AB290" s="36"/>
      <c r="AC290" s="29" t="str">
        <f t="shared" si="38"/>
        <v xml:space="preserve"> </v>
      </c>
      <c r="AD290" s="30" t="str">
        <f t="shared" si="39"/>
        <v xml:space="preserve"> راسب  </v>
      </c>
      <c r="AE290" s="36"/>
    </row>
    <row r="291" spans="1:31" ht="33" customHeight="1" thickBot="1">
      <c r="A291" s="253" t="s">
        <v>30</v>
      </c>
      <c r="B291" s="237" t="s">
        <v>30</v>
      </c>
      <c r="C291" s="88"/>
      <c r="D291" s="31"/>
      <c r="E291" s="33"/>
      <c r="F291" s="34"/>
      <c r="G291" s="35">
        <f t="shared" si="32"/>
        <v>0</v>
      </c>
      <c r="H291" s="33"/>
      <c r="I291" s="34"/>
      <c r="J291" s="35">
        <f t="shared" si="33"/>
        <v>0</v>
      </c>
      <c r="K291" s="33"/>
      <c r="L291" s="34"/>
      <c r="M291" s="35">
        <f t="shared" si="34"/>
        <v>0</v>
      </c>
      <c r="N291" s="200"/>
      <c r="O291" s="200"/>
      <c r="P291" s="200"/>
      <c r="Q291" s="33"/>
      <c r="R291" s="34"/>
      <c r="S291" s="35">
        <f t="shared" si="35"/>
        <v>0</v>
      </c>
      <c r="T291" s="33"/>
      <c r="U291" s="34"/>
      <c r="V291" s="35">
        <f t="shared" si="36"/>
        <v>0</v>
      </c>
      <c r="W291" s="33"/>
      <c r="X291" s="34"/>
      <c r="Y291" s="35">
        <f t="shared" si="37"/>
        <v>0</v>
      </c>
      <c r="Z291" s="36"/>
      <c r="AA291" s="36"/>
      <c r="AB291" s="36"/>
      <c r="AC291" s="29" t="str">
        <f t="shared" si="38"/>
        <v xml:space="preserve"> </v>
      </c>
      <c r="AD291" s="30" t="str">
        <f t="shared" si="39"/>
        <v xml:space="preserve"> راسب  </v>
      </c>
      <c r="AE291" s="36"/>
    </row>
    <row r="292" spans="1:31" ht="33" customHeight="1" thickBot="1">
      <c r="A292" s="253" t="s">
        <v>30</v>
      </c>
      <c r="B292" s="237" t="s">
        <v>30</v>
      </c>
      <c r="C292" s="88"/>
      <c r="D292" s="31"/>
      <c r="E292" s="33"/>
      <c r="F292" s="34"/>
      <c r="G292" s="35">
        <f t="shared" si="32"/>
        <v>0</v>
      </c>
      <c r="H292" s="33"/>
      <c r="I292" s="34"/>
      <c r="J292" s="35">
        <f t="shared" si="33"/>
        <v>0</v>
      </c>
      <c r="K292" s="33"/>
      <c r="L292" s="34"/>
      <c r="M292" s="35">
        <f t="shared" si="34"/>
        <v>0</v>
      </c>
      <c r="N292" s="200"/>
      <c r="O292" s="200"/>
      <c r="P292" s="200"/>
      <c r="Q292" s="33"/>
      <c r="R292" s="34"/>
      <c r="S292" s="35">
        <f t="shared" si="35"/>
        <v>0</v>
      </c>
      <c r="T292" s="33"/>
      <c r="U292" s="34"/>
      <c r="V292" s="35">
        <f t="shared" si="36"/>
        <v>0</v>
      </c>
      <c r="W292" s="33"/>
      <c r="X292" s="34"/>
      <c r="Y292" s="35">
        <f t="shared" si="37"/>
        <v>0</v>
      </c>
      <c r="Z292" s="36"/>
      <c r="AA292" s="36"/>
      <c r="AB292" s="36"/>
      <c r="AC292" s="29" t="str">
        <f t="shared" si="38"/>
        <v xml:space="preserve"> </v>
      </c>
      <c r="AD292" s="30" t="str">
        <f t="shared" si="39"/>
        <v xml:space="preserve"> راسب  </v>
      </c>
      <c r="AE292" s="36"/>
    </row>
    <row r="293" spans="1:31" ht="33" customHeight="1" thickBot="1">
      <c r="A293" s="253" t="s">
        <v>30</v>
      </c>
      <c r="B293" s="237" t="s">
        <v>30</v>
      </c>
      <c r="C293" s="88"/>
      <c r="D293" s="31"/>
      <c r="E293" s="33"/>
      <c r="F293" s="34"/>
      <c r="G293" s="35">
        <f t="shared" si="32"/>
        <v>0</v>
      </c>
      <c r="H293" s="33"/>
      <c r="I293" s="34"/>
      <c r="J293" s="35">
        <f t="shared" si="33"/>
        <v>0</v>
      </c>
      <c r="K293" s="33"/>
      <c r="L293" s="34"/>
      <c r="M293" s="35">
        <f t="shared" si="34"/>
        <v>0</v>
      </c>
      <c r="N293" s="200"/>
      <c r="O293" s="200"/>
      <c r="P293" s="200"/>
      <c r="Q293" s="33"/>
      <c r="R293" s="34"/>
      <c r="S293" s="35">
        <f t="shared" si="35"/>
        <v>0</v>
      </c>
      <c r="T293" s="33"/>
      <c r="U293" s="34"/>
      <c r="V293" s="35">
        <f t="shared" si="36"/>
        <v>0</v>
      </c>
      <c r="W293" s="33"/>
      <c r="X293" s="34"/>
      <c r="Y293" s="35">
        <f t="shared" si="37"/>
        <v>0</v>
      </c>
      <c r="Z293" s="36"/>
      <c r="AA293" s="36"/>
      <c r="AB293" s="36"/>
      <c r="AC293" s="29" t="str">
        <f t="shared" si="38"/>
        <v xml:space="preserve"> </v>
      </c>
      <c r="AD293" s="30" t="str">
        <f t="shared" si="39"/>
        <v xml:space="preserve"> راسب  </v>
      </c>
      <c r="AE293" s="36"/>
    </row>
    <row r="294" spans="1:31" ht="33" customHeight="1" thickBot="1">
      <c r="A294" s="253" t="s">
        <v>30</v>
      </c>
      <c r="B294" s="237" t="s">
        <v>30</v>
      </c>
      <c r="C294" s="88"/>
      <c r="D294" s="31"/>
      <c r="E294" s="33"/>
      <c r="F294" s="34"/>
      <c r="G294" s="35">
        <f t="shared" si="32"/>
        <v>0</v>
      </c>
      <c r="H294" s="33"/>
      <c r="I294" s="34"/>
      <c r="J294" s="35">
        <f t="shared" si="33"/>
        <v>0</v>
      </c>
      <c r="K294" s="33"/>
      <c r="L294" s="34"/>
      <c r="M294" s="35">
        <f t="shared" si="34"/>
        <v>0</v>
      </c>
      <c r="N294" s="200"/>
      <c r="O294" s="200"/>
      <c r="P294" s="200"/>
      <c r="Q294" s="33"/>
      <c r="R294" s="34"/>
      <c r="S294" s="35">
        <f t="shared" si="35"/>
        <v>0</v>
      </c>
      <c r="T294" s="33"/>
      <c r="U294" s="34"/>
      <c r="V294" s="35">
        <f t="shared" si="36"/>
        <v>0</v>
      </c>
      <c r="W294" s="33"/>
      <c r="X294" s="34"/>
      <c r="Y294" s="35">
        <f t="shared" si="37"/>
        <v>0</v>
      </c>
      <c r="Z294" s="36"/>
      <c r="AA294" s="36"/>
      <c r="AB294" s="36"/>
      <c r="AC294" s="29" t="str">
        <f t="shared" si="38"/>
        <v xml:space="preserve"> </v>
      </c>
      <c r="AD294" s="30" t="str">
        <f t="shared" si="39"/>
        <v xml:space="preserve"> راسب  </v>
      </c>
      <c r="AE294" s="36"/>
    </row>
    <row r="295" spans="1:31" ht="33" customHeight="1" thickBot="1">
      <c r="A295" s="253" t="s">
        <v>30</v>
      </c>
      <c r="B295" s="237" t="s">
        <v>30</v>
      </c>
      <c r="C295" s="88"/>
      <c r="D295" s="31"/>
      <c r="E295" s="33"/>
      <c r="F295" s="34"/>
      <c r="G295" s="35">
        <f t="shared" si="32"/>
        <v>0</v>
      </c>
      <c r="H295" s="33"/>
      <c r="I295" s="34"/>
      <c r="J295" s="35">
        <f t="shared" si="33"/>
        <v>0</v>
      </c>
      <c r="K295" s="33"/>
      <c r="L295" s="34"/>
      <c r="M295" s="35">
        <f t="shared" si="34"/>
        <v>0</v>
      </c>
      <c r="N295" s="200"/>
      <c r="O295" s="200"/>
      <c r="P295" s="200"/>
      <c r="Q295" s="33"/>
      <c r="R295" s="34"/>
      <c r="S295" s="35">
        <f t="shared" si="35"/>
        <v>0</v>
      </c>
      <c r="T295" s="33"/>
      <c r="U295" s="34"/>
      <c r="V295" s="35">
        <f t="shared" si="36"/>
        <v>0</v>
      </c>
      <c r="W295" s="33"/>
      <c r="X295" s="34"/>
      <c r="Y295" s="35">
        <f t="shared" si="37"/>
        <v>0</v>
      </c>
      <c r="Z295" s="36"/>
      <c r="AA295" s="36"/>
      <c r="AB295" s="36"/>
      <c r="AC295" s="29" t="str">
        <f t="shared" si="38"/>
        <v xml:space="preserve"> </v>
      </c>
      <c r="AD295" s="30" t="str">
        <f t="shared" si="39"/>
        <v xml:space="preserve"> راسب  </v>
      </c>
      <c r="AE295" s="36"/>
    </row>
    <row r="296" spans="1:31" ht="33" customHeight="1" thickBot="1">
      <c r="A296" s="253" t="s">
        <v>30</v>
      </c>
      <c r="B296" s="237" t="s">
        <v>30</v>
      </c>
      <c r="C296" s="88"/>
      <c r="D296" s="31"/>
      <c r="E296" s="33"/>
      <c r="F296" s="34"/>
      <c r="G296" s="35">
        <f t="shared" si="32"/>
        <v>0</v>
      </c>
      <c r="H296" s="33"/>
      <c r="I296" s="34"/>
      <c r="J296" s="35">
        <f t="shared" si="33"/>
        <v>0</v>
      </c>
      <c r="K296" s="33"/>
      <c r="L296" s="34"/>
      <c r="M296" s="35">
        <f t="shared" si="34"/>
        <v>0</v>
      </c>
      <c r="N296" s="200"/>
      <c r="O296" s="200"/>
      <c r="P296" s="200"/>
      <c r="Q296" s="33"/>
      <c r="R296" s="34"/>
      <c r="S296" s="35">
        <f t="shared" si="35"/>
        <v>0</v>
      </c>
      <c r="T296" s="33"/>
      <c r="U296" s="34"/>
      <c r="V296" s="35">
        <f t="shared" si="36"/>
        <v>0</v>
      </c>
      <c r="W296" s="33"/>
      <c r="X296" s="34"/>
      <c r="Y296" s="35">
        <f t="shared" si="37"/>
        <v>0</v>
      </c>
      <c r="Z296" s="36"/>
      <c r="AA296" s="36"/>
      <c r="AB296" s="36"/>
      <c r="AC296" s="29" t="str">
        <f t="shared" si="38"/>
        <v xml:space="preserve"> </v>
      </c>
      <c r="AD296" s="30" t="str">
        <f t="shared" si="39"/>
        <v xml:space="preserve"> راسب  </v>
      </c>
      <c r="AE296" s="36"/>
    </row>
    <row r="297" spans="1:31" ht="33" customHeight="1" thickBot="1">
      <c r="A297" s="253" t="s">
        <v>30</v>
      </c>
      <c r="B297" s="237" t="s">
        <v>30</v>
      </c>
      <c r="C297" s="88"/>
      <c r="D297" s="31"/>
      <c r="E297" s="33"/>
      <c r="F297" s="34"/>
      <c r="G297" s="35">
        <f t="shared" si="32"/>
        <v>0</v>
      </c>
      <c r="H297" s="33"/>
      <c r="I297" s="34"/>
      <c r="J297" s="35">
        <f t="shared" si="33"/>
        <v>0</v>
      </c>
      <c r="K297" s="33"/>
      <c r="L297" s="34"/>
      <c r="M297" s="35">
        <f t="shared" si="34"/>
        <v>0</v>
      </c>
      <c r="N297" s="200"/>
      <c r="O297" s="200"/>
      <c r="P297" s="200"/>
      <c r="Q297" s="33"/>
      <c r="R297" s="34"/>
      <c r="S297" s="35">
        <f t="shared" si="35"/>
        <v>0</v>
      </c>
      <c r="T297" s="33"/>
      <c r="U297" s="34"/>
      <c r="V297" s="35">
        <f t="shared" si="36"/>
        <v>0</v>
      </c>
      <c r="W297" s="33"/>
      <c r="X297" s="34"/>
      <c r="Y297" s="35">
        <f t="shared" si="37"/>
        <v>0</v>
      </c>
      <c r="Z297" s="36"/>
      <c r="AA297" s="36"/>
      <c r="AB297" s="36"/>
      <c r="AC297" s="29" t="str">
        <f t="shared" si="38"/>
        <v xml:space="preserve"> </v>
      </c>
      <c r="AD297" s="30" t="str">
        <f t="shared" si="39"/>
        <v xml:space="preserve"> راسب  </v>
      </c>
      <c r="AE297" s="36"/>
    </row>
    <row r="298" spans="1:31" ht="33" customHeight="1" thickBot="1">
      <c r="A298" s="253" t="s">
        <v>30</v>
      </c>
      <c r="B298" s="237" t="s">
        <v>30</v>
      </c>
      <c r="C298" s="88"/>
      <c r="D298" s="31"/>
      <c r="E298" s="33"/>
      <c r="F298" s="34"/>
      <c r="G298" s="35">
        <f t="shared" si="32"/>
        <v>0</v>
      </c>
      <c r="H298" s="33"/>
      <c r="I298" s="34"/>
      <c r="J298" s="35">
        <f t="shared" si="33"/>
        <v>0</v>
      </c>
      <c r="K298" s="33"/>
      <c r="L298" s="34"/>
      <c r="M298" s="35">
        <f t="shared" si="34"/>
        <v>0</v>
      </c>
      <c r="N298" s="200"/>
      <c r="O298" s="200"/>
      <c r="P298" s="200"/>
      <c r="Q298" s="33"/>
      <c r="R298" s="34"/>
      <c r="S298" s="35">
        <f t="shared" si="35"/>
        <v>0</v>
      </c>
      <c r="T298" s="33"/>
      <c r="U298" s="34"/>
      <c r="V298" s="35">
        <f t="shared" si="36"/>
        <v>0</v>
      </c>
      <c r="W298" s="33"/>
      <c r="X298" s="34"/>
      <c r="Y298" s="35">
        <f t="shared" si="37"/>
        <v>0</v>
      </c>
      <c r="Z298" s="36"/>
      <c r="AA298" s="36"/>
      <c r="AB298" s="36"/>
      <c r="AC298" s="29" t="str">
        <f t="shared" si="38"/>
        <v xml:space="preserve"> </v>
      </c>
      <c r="AD298" s="30" t="str">
        <f t="shared" si="39"/>
        <v xml:space="preserve"> راسب  </v>
      </c>
      <c r="AE298" s="36"/>
    </row>
    <row r="299" spans="1:31" ht="33" customHeight="1" thickBot="1">
      <c r="A299" s="253" t="s">
        <v>30</v>
      </c>
      <c r="B299" s="237" t="s">
        <v>30</v>
      </c>
      <c r="C299" s="88"/>
      <c r="D299" s="31"/>
      <c r="E299" s="33"/>
      <c r="F299" s="34"/>
      <c r="G299" s="35">
        <f t="shared" si="32"/>
        <v>0</v>
      </c>
      <c r="H299" s="33"/>
      <c r="I299" s="34"/>
      <c r="J299" s="35">
        <f t="shared" si="33"/>
        <v>0</v>
      </c>
      <c r="K299" s="33"/>
      <c r="L299" s="34"/>
      <c r="M299" s="35">
        <f t="shared" si="34"/>
        <v>0</v>
      </c>
      <c r="N299" s="200"/>
      <c r="O299" s="200"/>
      <c r="P299" s="200"/>
      <c r="Q299" s="33"/>
      <c r="R299" s="34"/>
      <c r="S299" s="35">
        <f t="shared" si="35"/>
        <v>0</v>
      </c>
      <c r="T299" s="33"/>
      <c r="U299" s="34"/>
      <c r="V299" s="35">
        <f t="shared" si="36"/>
        <v>0</v>
      </c>
      <c r="W299" s="33"/>
      <c r="X299" s="34"/>
      <c r="Y299" s="35">
        <f t="shared" si="37"/>
        <v>0</v>
      </c>
      <c r="Z299" s="36"/>
      <c r="AA299" s="36"/>
      <c r="AB299" s="36"/>
      <c r="AC299" s="29" t="str">
        <f t="shared" si="38"/>
        <v xml:space="preserve"> </v>
      </c>
      <c r="AD299" s="30" t="str">
        <f t="shared" si="39"/>
        <v xml:space="preserve"> راسب  </v>
      </c>
      <c r="AE299" s="36"/>
    </row>
    <row r="300" spans="1:31" ht="33" customHeight="1" thickBot="1">
      <c r="A300" s="253" t="s">
        <v>30</v>
      </c>
      <c r="B300" s="237" t="s">
        <v>30</v>
      </c>
      <c r="C300" s="88"/>
      <c r="D300" s="31"/>
      <c r="E300" s="33"/>
      <c r="F300" s="34"/>
      <c r="G300" s="35">
        <f t="shared" si="32"/>
        <v>0</v>
      </c>
      <c r="H300" s="33"/>
      <c r="I300" s="34"/>
      <c r="J300" s="35">
        <f t="shared" si="33"/>
        <v>0</v>
      </c>
      <c r="K300" s="33"/>
      <c r="L300" s="34"/>
      <c r="M300" s="35">
        <f t="shared" si="34"/>
        <v>0</v>
      </c>
      <c r="N300" s="200"/>
      <c r="O300" s="200"/>
      <c r="P300" s="200"/>
      <c r="Q300" s="33"/>
      <c r="R300" s="34"/>
      <c r="S300" s="35">
        <f t="shared" si="35"/>
        <v>0</v>
      </c>
      <c r="T300" s="33"/>
      <c r="U300" s="34"/>
      <c r="V300" s="35">
        <f t="shared" si="36"/>
        <v>0</v>
      </c>
      <c r="W300" s="33"/>
      <c r="X300" s="34"/>
      <c r="Y300" s="35">
        <f t="shared" si="37"/>
        <v>0</v>
      </c>
      <c r="Z300" s="36"/>
      <c r="AA300" s="36"/>
      <c r="AB300" s="36"/>
      <c r="AC300" s="29" t="str">
        <f t="shared" si="38"/>
        <v xml:space="preserve"> </v>
      </c>
      <c r="AD300" s="30" t="str">
        <f t="shared" si="39"/>
        <v xml:space="preserve"> راسب  </v>
      </c>
      <c r="AE300" s="36"/>
    </row>
    <row r="301" spans="1:31" ht="33" customHeight="1" thickBot="1">
      <c r="A301" s="253" t="s">
        <v>30</v>
      </c>
      <c r="B301" s="237" t="s">
        <v>30</v>
      </c>
      <c r="C301" s="88"/>
      <c r="D301" s="31"/>
      <c r="E301" s="33"/>
      <c r="F301" s="34"/>
      <c r="G301" s="35">
        <f t="shared" si="32"/>
        <v>0</v>
      </c>
      <c r="H301" s="33"/>
      <c r="I301" s="34"/>
      <c r="J301" s="35">
        <f t="shared" si="33"/>
        <v>0</v>
      </c>
      <c r="K301" s="33"/>
      <c r="L301" s="34"/>
      <c r="M301" s="35">
        <f t="shared" si="34"/>
        <v>0</v>
      </c>
      <c r="N301" s="200"/>
      <c r="O301" s="200"/>
      <c r="P301" s="200"/>
      <c r="Q301" s="33"/>
      <c r="R301" s="34"/>
      <c r="S301" s="35">
        <f t="shared" si="35"/>
        <v>0</v>
      </c>
      <c r="T301" s="33"/>
      <c r="U301" s="34"/>
      <c r="V301" s="35">
        <f t="shared" si="36"/>
        <v>0</v>
      </c>
      <c r="W301" s="33"/>
      <c r="X301" s="34"/>
      <c r="Y301" s="35">
        <f t="shared" si="37"/>
        <v>0</v>
      </c>
      <c r="Z301" s="36"/>
      <c r="AA301" s="36"/>
      <c r="AB301" s="36"/>
      <c r="AC301" s="29" t="str">
        <f t="shared" si="38"/>
        <v xml:space="preserve"> </v>
      </c>
      <c r="AD301" s="30" t="str">
        <f t="shared" si="39"/>
        <v xml:space="preserve"> راسب  </v>
      </c>
      <c r="AE301" s="36"/>
    </row>
    <row r="302" spans="1:31" ht="33" customHeight="1" thickBot="1">
      <c r="A302" s="253" t="s">
        <v>30</v>
      </c>
      <c r="B302" s="237" t="s">
        <v>30</v>
      </c>
      <c r="C302" s="88"/>
      <c r="D302" s="31"/>
      <c r="E302" s="33"/>
      <c r="F302" s="34"/>
      <c r="G302" s="35">
        <f t="shared" si="32"/>
        <v>0</v>
      </c>
      <c r="H302" s="33"/>
      <c r="I302" s="34"/>
      <c r="J302" s="35">
        <f t="shared" si="33"/>
        <v>0</v>
      </c>
      <c r="K302" s="33"/>
      <c r="L302" s="34"/>
      <c r="M302" s="35">
        <f t="shared" si="34"/>
        <v>0</v>
      </c>
      <c r="N302" s="200"/>
      <c r="O302" s="200"/>
      <c r="P302" s="200"/>
      <c r="Q302" s="33"/>
      <c r="R302" s="34"/>
      <c r="S302" s="35">
        <f t="shared" si="35"/>
        <v>0</v>
      </c>
      <c r="T302" s="33"/>
      <c r="U302" s="34"/>
      <c r="V302" s="35">
        <f t="shared" si="36"/>
        <v>0</v>
      </c>
      <c r="W302" s="33"/>
      <c r="X302" s="34"/>
      <c r="Y302" s="35">
        <f t="shared" si="37"/>
        <v>0</v>
      </c>
      <c r="Z302" s="36"/>
      <c r="AA302" s="36"/>
      <c r="AB302" s="36"/>
      <c r="AC302" s="29" t="str">
        <f t="shared" si="38"/>
        <v xml:space="preserve"> </v>
      </c>
      <c r="AD302" s="30" t="str">
        <f t="shared" si="39"/>
        <v xml:space="preserve"> راسب  </v>
      </c>
      <c r="AE302" s="36"/>
    </row>
    <row r="303" spans="1:31" ht="33" customHeight="1" thickBot="1">
      <c r="A303" s="253" t="s">
        <v>30</v>
      </c>
      <c r="B303" s="237" t="s">
        <v>30</v>
      </c>
      <c r="C303" s="88"/>
      <c r="D303" s="31"/>
      <c r="E303" s="33"/>
      <c r="F303" s="34"/>
      <c r="G303" s="35">
        <f t="shared" si="32"/>
        <v>0</v>
      </c>
      <c r="H303" s="33"/>
      <c r="I303" s="34"/>
      <c r="J303" s="35">
        <f t="shared" si="33"/>
        <v>0</v>
      </c>
      <c r="K303" s="33"/>
      <c r="L303" s="34"/>
      <c r="M303" s="35">
        <f t="shared" si="34"/>
        <v>0</v>
      </c>
      <c r="N303" s="200"/>
      <c r="O303" s="200"/>
      <c r="P303" s="200"/>
      <c r="Q303" s="33"/>
      <c r="R303" s="34"/>
      <c r="S303" s="35">
        <f t="shared" si="35"/>
        <v>0</v>
      </c>
      <c r="T303" s="33"/>
      <c r="U303" s="34"/>
      <c r="V303" s="35">
        <f t="shared" si="36"/>
        <v>0</v>
      </c>
      <c r="W303" s="33"/>
      <c r="X303" s="34"/>
      <c r="Y303" s="35">
        <f t="shared" si="37"/>
        <v>0</v>
      </c>
      <c r="Z303" s="36"/>
      <c r="AA303" s="36"/>
      <c r="AB303" s="36"/>
      <c r="AC303" s="29" t="str">
        <f t="shared" si="38"/>
        <v xml:space="preserve"> </v>
      </c>
      <c r="AD303" s="30" t="str">
        <f t="shared" si="39"/>
        <v xml:space="preserve"> راسب  </v>
      </c>
      <c r="AE303" s="36"/>
    </row>
    <row r="304" spans="1:31" ht="33" customHeight="1" thickBot="1">
      <c r="A304" s="253" t="s">
        <v>30</v>
      </c>
      <c r="B304" s="237" t="s">
        <v>30</v>
      </c>
      <c r="C304" s="88"/>
      <c r="D304" s="31"/>
      <c r="E304" s="33"/>
      <c r="F304" s="34"/>
      <c r="G304" s="35">
        <f t="shared" si="32"/>
        <v>0</v>
      </c>
      <c r="H304" s="33"/>
      <c r="I304" s="34"/>
      <c r="J304" s="35">
        <f t="shared" si="33"/>
        <v>0</v>
      </c>
      <c r="K304" s="33"/>
      <c r="L304" s="34"/>
      <c r="M304" s="35">
        <f t="shared" si="34"/>
        <v>0</v>
      </c>
      <c r="N304" s="200"/>
      <c r="O304" s="200"/>
      <c r="P304" s="200"/>
      <c r="Q304" s="33"/>
      <c r="R304" s="34"/>
      <c r="S304" s="35">
        <f t="shared" si="35"/>
        <v>0</v>
      </c>
      <c r="T304" s="33"/>
      <c r="U304" s="34"/>
      <c r="V304" s="35">
        <f t="shared" si="36"/>
        <v>0</v>
      </c>
      <c r="W304" s="33"/>
      <c r="X304" s="34"/>
      <c r="Y304" s="35">
        <f t="shared" si="37"/>
        <v>0</v>
      </c>
      <c r="Z304" s="36"/>
      <c r="AA304" s="36"/>
      <c r="AB304" s="36"/>
      <c r="AC304" s="29" t="str">
        <f t="shared" si="38"/>
        <v xml:space="preserve"> </v>
      </c>
      <c r="AD304" s="30" t="str">
        <f t="shared" si="39"/>
        <v xml:space="preserve"> راسب  </v>
      </c>
      <c r="AE304" s="36"/>
    </row>
    <row r="305" spans="1:31" ht="33" customHeight="1" thickBot="1">
      <c r="A305" s="253" t="s">
        <v>30</v>
      </c>
      <c r="B305" s="237" t="s">
        <v>30</v>
      </c>
      <c r="C305" s="88"/>
      <c r="D305" s="31"/>
      <c r="E305" s="33"/>
      <c r="F305" s="34"/>
      <c r="G305" s="35">
        <f t="shared" si="32"/>
        <v>0</v>
      </c>
      <c r="H305" s="33"/>
      <c r="I305" s="34"/>
      <c r="J305" s="35">
        <f t="shared" si="33"/>
        <v>0</v>
      </c>
      <c r="K305" s="33"/>
      <c r="L305" s="34"/>
      <c r="M305" s="35">
        <f t="shared" si="34"/>
        <v>0</v>
      </c>
      <c r="N305" s="200"/>
      <c r="O305" s="200"/>
      <c r="P305" s="200"/>
      <c r="Q305" s="33"/>
      <c r="R305" s="34"/>
      <c r="S305" s="35">
        <f t="shared" si="35"/>
        <v>0</v>
      </c>
      <c r="T305" s="33"/>
      <c r="U305" s="34"/>
      <c r="V305" s="35">
        <f t="shared" si="36"/>
        <v>0</v>
      </c>
      <c r="W305" s="33"/>
      <c r="X305" s="34"/>
      <c r="Y305" s="35">
        <f t="shared" si="37"/>
        <v>0</v>
      </c>
      <c r="Z305" s="36"/>
      <c r="AA305" s="36"/>
      <c r="AB305" s="36"/>
      <c r="AC305" s="29" t="str">
        <f t="shared" si="38"/>
        <v xml:space="preserve"> </v>
      </c>
      <c r="AD305" s="30" t="str">
        <f t="shared" si="39"/>
        <v xml:space="preserve"> راسب  </v>
      </c>
      <c r="AE305" s="36"/>
    </row>
    <row r="306" spans="1:31" ht="33" customHeight="1" thickBot="1">
      <c r="A306" s="253" t="s">
        <v>30</v>
      </c>
      <c r="B306" s="237" t="s">
        <v>30</v>
      </c>
      <c r="C306" s="88"/>
      <c r="D306" s="31"/>
      <c r="E306" s="33"/>
      <c r="F306" s="34"/>
      <c r="G306" s="35">
        <f t="shared" si="32"/>
        <v>0</v>
      </c>
      <c r="H306" s="33"/>
      <c r="I306" s="34"/>
      <c r="J306" s="35">
        <f t="shared" si="33"/>
        <v>0</v>
      </c>
      <c r="K306" s="33"/>
      <c r="L306" s="34"/>
      <c r="M306" s="35">
        <f t="shared" si="34"/>
        <v>0</v>
      </c>
      <c r="N306" s="200"/>
      <c r="O306" s="200"/>
      <c r="P306" s="200"/>
      <c r="Q306" s="33"/>
      <c r="R306" s="34"/>
      <c r="S306" s="35">
        <f t="shared" si="35"/>
        <v>0</v>
      </c>
      <c r="T306" s="33"/>
      <c r="U306" s="34"/>
      <c r="V306" s="35">
        <f t="shared" si="36"/>
        <v>0</v>
      </c>
      <c r="W306" s="33"/>
      <c r="X306" s="34"/>
      <c r="Y306" s="35">
        <f t="shared" si="37"/>
        <v>0</v>
      </c>
      <c r="Z306" s="36"/>
      <c r="AA306" s="36"/>
      <c r="AB306" s="36"/>
      <c r="AC306" s="29" t="str">
        <f t="shared" si="38"/>
        <v xml:space="preserve"> </v>
      </c>
      <c r="AD306" s="30" t="str">
        <f t="shared" si="39"/>
        <v xml:space="preserve"> راسب  </v>
      </c>
      <c r="AE306" s="36"/>
    </row>
    <row r="307" spans="1:31" ht="33" customHeight="1" thickBot="1">
      <c r="A307" s="253" t="s">
        <v>30</v>
      </c>
      <c r="B307" s="237" t="s">
        <v>30</v>
      </c>
      <c r="C307" s="88"/>
      <c r="D307" s="31"/>
      <c r="E307" s="33"/>
      <c r="F307" s="34"/>
      <c r="G307" s="35">
        <f t="shared" si="32"/>
        <v>0</v>
      </c>
      <c r="H307" s="33"/>
      <c r="I307" s="34"/>
      <c r="J307" s="35">
        <f t="shared" si="33"/>
        <v>0</v>
      </c>
      <c r="K307" s="33"/>
      <c r="L307" s="34"/>
      <c r="M307" s="35">
        <f t="shared" si="34"/>
        <v>0</v>
      </c>
      <c r="N307" s="200"/>
      <c r="O307" s="200"/>
      <c r="P307" s="200"/>
      <c r="Q307" s="33"/>
      <c r="R307" s="34"/>
      <c r="S307" s="35">
        <f t="shared" si="35"/>
        <v>0</v>
      </c>
      <c r="T307" s="33"/>
      <c r="U307" s="34"/>
      <c r="V307" s="35">
        <f t="shared" si="36"/>
        <v>0</v>
      </c>
      <c r="W307" s="33"/>
      <c r="X307" s="34"/>
      <c r="Y307" s="35">
        <f t="shared" si="37"/>
        <v>0</v>
      </c>
      <c r="Z307" s="36"/>
      <c r="AA307" s="36"/>
      <c r="AB307" s="36"/>
      <c r="AC307" s="29" t="str">
        <f t="shared" si="38"/>
        <v xml:space="preserve"> </v>
      </c>
      <c r="AD307" s="30" t="str">
        <f t="shared" si="39"/>
        <v xml:space="preserve"> راسب  </v>
      </c>
      <c r="AE307" s="36"/>
    </row>
    <row r="308" spans="1:31" ht="33" customHeight="1" thickBot="1">
      <c r="A308" s="253" t="s">
        <v>30</v>
      </c>
      <c r="B308" s="237" t="s">
        <v>30</v>
      </c>
      <c r="C308" s="88"/>
      <c r="D308" s="31"/>
      <c r="E308" s="33"/>
      <c r="F308" s="34"/>
      <c r="G308" s="35">
        <f t="shared" si="32"/>
        <v>0</v>
      </c>
      <c r="H308" s="33"/>
      <c r="I308" s="34"/>
      <c r="J308" s="35">
        <f t="shared" si="33"/>
        <v>0</v>
      </c>
      <c r="K308" s="33"/>
      <c r="L308" s="34"/>
      <c r="M308" s="35">
        <f t="shared" si="34"/>
        <v>0</v>
      </c>
      <c r="N308" s="200"/>
      <c r="O308" s="200"/>
      <c r="P308" s="200"/>
      <c r="Q308" s="33"/>
      <c r="R308" s="34"/>
      <c r="S308" s="35">
        <f t="shared" si="35"/>
        <v>0</v>
      </c>
      <c r="T308" s="33"/>
      <c r="U308" s="34"/>
      <c r="V308" s="35">
        <f t="shared" si="36"/>
        <v>0</v>
      </c>
      <c r="W308" s="33"/>
      <c r="X308" s="34"/>
      <c r="Y308" s="35">
        <f t="shared" si="37"/>
        <v>0</v>
      </c>
      <c r="Z308" s="36"/>
      <c r="AA308" s="36"/>
      <c r="AB308" s="36"/>
      <c r="AC308" s="29" t="str">
        <f t="shared" si="38"/>
        <v xml:space="preserve"> </v>
      </c>
      <c r="AD308" s="30" t="str">
        <f t="shared" si="39"/>
        <v xml:space="preserve"> راسب  </v>
      </c>
      <c r="AE308" s="36"/>
    </row>
    <row r="309" spans="1:31" ht="33" customHeight="1" thickBot="1">
      <c r="A309" s="253" t="s">
        <v>30</v>
      </c>
      <c r="B309" s="237" t="s">
        <v>30</v>
      </c>
      <c r="C309" s="88"/>
      <c r="D309" s="31"/>
      <c r="E309" s="33"/>
      <c r="F309" s="34"/>
      <c r="G309" s="35">
        <f t="shared" si="32"/>
        <v>0</v>
      </c>
      <c r="H309" s="33"/>
      <c r="I309" s="34"/>
      <c r="J309" s="35">
        <f t="shared" si="33"/>
        <v>0</v>
      </c>
      <c r="K309" s="33"/>
      <c r="L309" s="34"/>
      <c r="M309" s="35">
        <f t="shared" si="34"/>
        <v>0</v>
      </c>
      <c r="N309" s="200"/>
      <c r="O309" s="200"/>
      <c r="P309" s="200"/>
      <c r="Q309" s="33"/>
      <c r="R309" s="34"/>
      <c r="S309" s="35">
        <f t="shared" si="35"/>
        <v>0</v>
      </c>
      <c r="T309" s="33"/>
      <c r="U309" s="34"/>
      <c r="V309" s="35">
        <f t="shared" si="36"/>
        <v>0</v>
      </c>
      <c r="W309" s="33"/>
      <c r="X309" s="34"/>
      <c r="Y309" s="35">
        <f t="shared" si="37"/>
        <v>0</v>
      </c>
      <c r="Z309" s="36"/>
      <c r="AA309" s="36"/>
      <c r="AB309" s="36"/>
      <c r="AC309" s="29" t="str">
        <f t="shared" si="38"/>
        <v xml:space="preserve"> </v>
      </c>
      <c r="AD309" s="30" t="str">
        <f t="shared" si="39"/>
        <v xml:space="preserve"> راسب  </v>
      </c>
      <c r="AE309" s="36"/>
    </row>
    <row r="310" spans="1:31" ht="33" customHeight="1" thickBot="1">
      <c r="A310" s="253" t="s">
        <v>30</v>
      </c>
      <c r="B310" s="237" t="s">
        <v>30</v>
      </c>
      <c r="C310" s="88"/>
      <c r="D310" s="31"/>
      <c r="E310" s="33"/>
      <c r="F310" s="34"/>
      <c r="G310" s="35">
        <f t="shared" si="32"/>
        <v>0</v>
      </c>
      <c r="H310" s="33"/>
      <c r="I310" s="34"/>
      <c r="J310" s="35">
        <f t="shared" si="33"/>
        <v>0</v>
      </c>
      <c r="K310" s="33"/>
      <c r="L310" s="34"/>
      <c r="M310" s="35">
        <f t="shared" si="34"/>
        <v>0</v>
      </c>
      <c r="N310" s="200"/>
      <c r="O310" s="200"/>
      <c r="P310" s="200"/>
      <c r="Q310" s="33"/>
      <c r="R310" s="34"/>
      <c r="S310" s="35">
        <f t="shared" si="35"/>
        <v>0</v>
      </c>
      <c r="T310" s="33"/>
      <c r="U310" s="34"/>
      <c r="V310" s="35">
        <f t="shared" si="36"/>
        <v>0</v>
      </c>
      <c r="W310" s="33"/>
      <c r="X310" s="34"/>
      <c r="Y310" s="35">
        <f t="shared" si="37"/>
        <v>0</v>
      </c>
      <c r="Z310" s="36"/>
      <c r="AA310" s="36"/>
      <c r="AB310" s="36"/>
      <c r="AC310" s="29" t="str">
        <f t="shared" si="38"/>
        <v xml:space="preserve"> </v>
      </c>
      <c r="AD310" s="30" t="str">
        <f t="shared" si="39"/>
        <v xml:space="preserve"> راسب  </v>
      </c>
      <c r="AE310" s="36"/>
    </row>
    <row r="311" spans="1:31" ht="33" customHeight="1" thickBot="1">
      <c r="A311" s="253" t="s">
        <v>30</v>
      </c>
      <c r="B311" s="237" t="s">
        <v>30</v>
      </c>
      <c r="C311" s="88"/>
      <c r="D311" s="31"/>
      <c r="E311" s="33"/>
      <c r="F311" s="34"/>
      <c r="G311" s="35">
        <f t="shared" si="32"/>
        <v>0</v>
      </c>
      <c r="H311" s="33"/>
      <c r="I311" s="34"/>
      <c r="J311" s="35">
        <f t="shared" si="33"/>
        <v>0</v>
      </c>
      <c r="K311" s="33"/>
      <c r="L311" s="34"/>
      <c r="M311" s="35">
        <f t="shared" si="34"/>
        <v>0</v>
      </c>
      <c r="N311" s="200"/>
      <c r="O311" s="200"/>
      <c r="P311" s="200"/>
      <c r="Q311" s="33"/>
      <c r="R311" s="34"/>
      <c r="S311" s="35">
        <f t="shared" si="35"/>
        <v>0</v>
      </c>
      <c r="T311" s="33"/>
      <c r="U311" s="34"/>
      <c r="V311" s="35">
        <f t="shared" si="36"/>
        <v>0</v>
      </c>
      <c r="W311" s="33"/>
      <c r="X311" s="34"/>
      <c r="Y311" s="35">
        <f t="shared" si="37"/>
        <v>0</v>
      </c>
      <c r="Z311" s="36"/>
      <c r="AA311" s="36"/>
      <c r="AB311" s="36"/>
      <c r="AC311" s="29" t="str">
        <f t="shared" si="38"/>
        <v xml:space="preserve"> </v>
      </c>
      <c r="AD311" s="30" t="str">
        <f t="shared" si="39"/>
        <v xml:space="preserve"> راسب  </v>
      </c>
      <c r="AE311" s="36"/>
    </row>
    <row r="312" spans="1:31" ht="33" customHeight="1" thickBot="1">
      <c r="A312" s="253" t="s">
        <v>30</v>
      </c>
      <c r="B312" s="237" t="s">
        <v>30</v>
      </c>
      <c r="C312" s="88"/>
      <c r="D312" s="31"/>
      <c r="E312" s="33"/>
      <c r="F312" s="34"/>
      <c r="G312" s="35">
        <f t="shared" si="32"/>
        <v>0</v>
      </c>
      <c r="H312" s="33"/>
      <c r="I312" s="34"/>
      <c r="J312" s="35">
        <f t="shared" si="33"/>
        <v>0</v>
      </c>
      <c r="K312" s="33"/>
      <c r="L312" s="34"/>
      <c r="M312" s="35">
        <f t="shared" si="34"/>
        <v>0</v>
      </c>
      <c r="N312" s="200"/>
      <c r="O312" s="200"/>
      <c r="P312" s="200"/>
      <c r="Q312" s="33"/>
      <c r="R312" s="34"/>
      <c r="S312" s="35">
        <f t="shared" si="35"/>
        <v>0</v>
      </c>
      <c r="T312" s="33"/>
      <c r="U312" s="34"/>
      <c r="V312" s="35">
        <f t="shared" si="36"/>
        <v>0</v>
      </c>
      <c r="W312" s="33"/>
      <c r="X312" s="34"/>
      <c r="Y312" s="35">
        <f t="shared" si="37"/>
        <v>0</v>
      </c>
      <c r="Z312" s="36"/>
      <c r="AA312" s="36"/>
      <c r="AB312" s="36"/>
      <c r="AC312" s="29" t="str">
        <f t="shared" si="38"/>
        <v xml:space="preserve"> </v>
      </c>
      <c r="AD312" s="30" t="str">
        <f t="shared" si="39"/>
        <v xml:space="preserve"> راسب  </v>
      </c>
      <c r="AE312" s="36"/>
    </row>
    <row r="313" spans="1:31" ht="33" customHeight="1" thickBot="1">
      <c r="A313" s="253" t="s">
        <v>30</v>
      </c>
      <c r="B313" s="237" t="s">
        <v>30</v>
      </c>
      <c r="C313" s="88"/>
      <c r="D313" s="31"/>
      <c r="E313" s="33"/>
      <c r="F313" s="34"/>
      <c r="G313" s="35">
        <f t="shared" si="32"/>
        <v>0</v>
      </c>
      <c r="H313" s="33"/>
      <c r="I313" s="34"/>
      <c r="J313" s="35">
        <f t="shared" si="33"/>
        <v>0</v>
      </c>
      <c r="K313" s="33"/>
      <c r="L313" s="34"/>
      <c r="M313" s="35">
        <f t="shared" si="34"/>
        <v>0</v>
      </c>
      <c r="N313" s="200"/>
      <c r="O313" s="200"/>
      <c r="P313" s="200"/>
      <c r="Q313" s="33"/>
      <c r="R313" s="34"/>
      <c r="S313" s="35">
        <f t="shared" si="35"/>
        <v>0</v>
      </c>
      <c r="T313" s="33"/>
      <c r="U313" s="34"/>
      <c r="V313" s="35">
        <f t="shared" si="36"/>
        <v>0</v>
      </c>
      <c r="W313" s="33"/>
      <c r="X313" s="34"/>
      <c r="Y313" s="35">
        <f t="shared" si="37"/>
        <v>0</v>
      </c>
      <c r="Z313" s="36"/>
      <c r="AA313" s="36"/>
      <c r="AB313" s="36"/>
      <c r="AC313" s="29" t="str">
        <f t="shared" si="38"/>
        <v xml:space="preserve"> </v>
      </c>
      <c r="AD313" s="30" t="str">
        <f t="shared" si="39"/>
        <v xml:space="preserve"> راسب  </v>
      </c>
      <c r="AE313" s="36"/>
    </row>
    <row r="314" spans="1:31" ht="33" customHeight="1" thickBot="1">
      <c r="A314" s="253" t="s">
        <v>30</v>
      </c>
      <c r="B314" s="237" t="s">
        <v>30</v>
      </c>
      <c r="C314" s="88"/>
      <c r="D314" s="31"/>
      <c r="E314" s="33"/>
      <c r="F314" s="34"/>
      <c r="G314" s="35">
        <f t="shared" si="32"/>
        <v>0</v>
      </c>
      <c r="H314" s="33"/>
      <c r="I314" s="34"/>
      <c r="J314" s="35">
        <f t="shared" si="33"/>
        <v>0</v>
      </c>
      <c r="K314" s="33"/>
      <c r="L314" s="34"/>
      <c r="M314" s="35">
        <f t="shared" si="34"/>
        <v>0</v>
      </c>
      <c r="N314" s="200"/>
      <c r="O314" s="200"/>
      <c r="P314" s="200"/>
      <c r="Q314" s="33"/>
      <c r="R314" s="34"/>
      <c r="S314" s="35">
        <f t="shared" si="35"/>
        <v>0</v>
      </c>
      <c r="T314" s="33"/>
      <c r="U314" s="34"/>
      <c r="V314" s="35">
        <f t="shared" si="36"/>
        <v>0</v>
      </c>
      <c r="W314" s="33"/>
      <c r="X314" s="34"/>
      <c r="Y314" s="35">
        <f t="shared" si="37"/>
        <v>0</v>
      </c>
      <c r="Z314" s="36"/>
      <c r="AA314" s="36"/>
      <c r="AB314" s="36"/>
      <c r="AC314" s="29" t="str">
        <f t="shared" si="38"/>
        <v xml:space="preserve"> </v>
      </c>
      <c r="AD314" s="30" t="str">
        <f t="shared" si="39"/>
        <v xml:space="preserve"> راسب  </v>
      </c>
      <c r="AE314" s="36"/>
    </row>
    <row r="315" spans="1:31" ht="33" customHeight="1" thickBot="1">
      <c r="A315" s="253" t="s">
        <v>30</v>
      </c>
      <c r="B315" s="237" t="s">
        <v>30</v>
      </c>
      <c r="C315" s="88"/>
      <c r="D315" s="31"/>
      <c r="E315" s="33"/>
      <c r="F315" s="34"/>
      <c r="G315" s="35">
        <f t="shared" si="32"/>
        <v>0</v>
      </c>
      <c r="H315" s="33"/>
      <c r="I315" s="34"/>
      <c r="J315" s="35">
        <f t="shared" si="33"/>
        <v>0</v>
      </c>
      <c r="K315" s="33"/>
      <c r="L315" s="34"/>
      <c r="M315" s="35">
        <f t="shared" si="34"/>
        <v>0</v>
      </c>
      <c r="N315" s="200"/>
      <c r="O315" s="200"/>
      <c r="P315" s="200"/>
      <c r="Q315" s="33"/>
      <c r="R315" s="34"/>
      <c r="S315" s="35">
        <f t="shared" si="35"/>
        <v>0</v>
      </c>
      <c r="T315" s="33"/>
      <c r="U315" s="34"/>
      <c r="V315" s="35">
        <f t="shared" si="36"/>
        <v>0</v>
      </c>
      <c r="W315" s="33"/>
      <c r="X315" s="34"/>
      <c r="Y315" s="35">
        <f t="shared" si="37"/>
        <v>0</v>
      </c>
      <c r="Z315" s="36"/>
      <c r="AA315" s="36"/>
      <c r="AB315" s="36"/>
      <c r="AC315" s="29" t="str">
        <f t="shared" si="38"/>
        <v xml:space="preserve"> </v>
      </c>
      <c r="AD315" s="30" t="str">
        <f t="shared" si="39"/>
        <v xml:space="preserve"> راسب  </v>
      </c>
      <c r="AE315" s="36"/>
    </row>
    <row r="316" spans="1:31" ht="33" customHeight="1" thickBot="1">
      <c r="A316" s="253" t="s">
        <v>30</v>
      </c>
      <c r="B316" s="237" t="s">
        <v>30</v>
      </c>
      <c r="C316" s="88"/>
      <c r="D316" s="31"/>
      <c r="E316" s="33"/>
      <c r="F316" s="34"/>
      <c r="G316" s="35">
        <f t="shared" si="32"/>
        <v>0</v>
      </c>
      <c r="H316" s="33"/>
      <c r="I316" s="34"/>
      <c r="J316" s="35">
        <f t="shared" si="33"/>
        <v>0</v>
      </c>
      <c r="K316" s="33"/>
      <c r="L316" s="34"/>
      <c r="M316" s="35">
        <f t="shared" si="34"/>
        <v>0</v>
      </c>
      <c r="N316" s="200"/>
      <c r="O316" s="200"/>
      <c r="P316" s="200"/>
      <c r="Q316" s="33"/>
      <c r="R316" s="34"/>
      <c r="S316" s="35">
        <f t="shared" si="35"/>
        <v>0</v>
      </c>
      <c r="T316" s="33"/>
      <c r="U316" s="34"/>
      <c r="V316" s="35">
        <f t="shared" si="36"/>
        <v>0</v>
      </c>
      <c r="W316" s="33"/>
      <c r="X316" s="34"/>
      <c r="Y316" s="35">
        <f t="shared" si="37"/>
        <v>0</v>
      </c>
      <c r="Z316" s="36"/>
      <c r="AA316" s="36"/>
      <c r="AB316" s="36"/>
      <c r="AC316" s="29" t="str">
        <f t="shared" si="38"/>
        <v xml:space="preserve"> </v>
      </c>
      <c r="AD316" s="30" t="str">
        <f t="shared" si="39"/>
        <v xml:space="preserve"> راسب  </v>
      </c>
      <c r="AE316" s="36"/>
    </row>
    <row r="317" spans="1:31" ht="33" customHeight="1" thickBot="1">
      <c r="A317" s="253" t="s">
        <v>30</v>
      </c>
      <c r="B317" s="237" t="s">
        <v>30</v>
      </c>
      <c r="C317" s="88"/>
      <c r="D317" s="31"/>
      <c r="E317" s="33"/>
      <c r="F317" s="34"/>
      <c r="G317" s="35">
        <f t="shared" si="32"/>
        <v>0</v>
      </c>
      <c r="H317" s="33"/>
      <c r="I317" s="34"/>
      <c r="J317" s="35">
        <f t="shared" si="33"/>
        <v>0</v>
      </c>
      <c r="K317" s="33"/>
      <c r="L317" s="34"/>
      <c r="M317" s="35">
        <f t="shared" si="34"/>
        <v>0</v>
      </c>
      <c r="N317" s="200"/>
      <c r="O317" s="200"/>
      <c r="P317" s="200"/>
      <c r="Q317" s="33"/>
      <c r="R317" s="34"/>
      <c r="S317" s="35">
        <f t="shared" si="35"/>
        <v>0</v>
      </c>
      <c r="T317" s="33"/>
      <c r="U317" s="34"/>
      <c r="V317" s="35">
        <f t="shared" si="36"/>
        <v>0</v>
      </c>
      <c r="W317" s="33"/>
      <c r="X317" s="34"/>
      <c r="Y317" s="35">
        <f t="shared" si="37"/>
        <v>0</v>
      </c>
      <c r="Z317" s="36"/>
      <c r="AA317" s="36"/>
      <c r="AB317" s="36"/>
      <c r="AC317" s="29" t="str">
        <f t="shared" si="38"/>
        <v xml:space="preserve"> </v>
      </c>
      <c r="AD317" s="30" t="str">
        <f t="shared" si="39"/>
        <v xml:space="preserve"> راسب  </v>
      </c>
      <c r="AE317" s="36"/>
    </row>
    <row r="318" spans="1:31" ht="33" customHeight="1" thickBot="1">
      <c r="A318" s="253" t="s">
        <v>30</v>
      </c>
      <c r="B318" s="237" t="s">
        <v>30</v>
      </c>
      <c r="C318" s="88"/>
      <c r="D318" s="31"/>
      <c r="E318" s="33"/>
      <c r="F318" s="34"/>
      <c r="G318" s="35">
        <f t="shared" si="32"/>
        <v>0</v>
      </c>
      <c r="H318" s="33"/>
      <c r="I318" s="34"/>
      <c r="J318" s="35">
        <f t="shared" si="33"/>
        <v>0</v>
      </c>
      <c r="K318" s="33"/>
      <c r="L318" s="34"/>
      <c r="M318" s="35">
        <f t="shared" si="34"/>
        <v>0</v>
      </c>
      <c r="N318" s="200"/>
      <c r="O318" s="200"/>
      <c r="P318" s="200"/>
      <c r="Q318" s="33"/>
      <c r="R318" s="34"/>
      <c r="S318" s="35">
        <f t="shared" si="35"/>
        <v>0</v>
      </c>
      <c r="T318" s="33"/>
      <c r="U318" s="34"/>
      <c r="V318" s="35">
        <f t="shared" si="36"/>
        <v>0</v>
      </c>
      <c r="W318" s="33"/>
      <c r="X318" s="34"/>
      <c r="Y318" s="35">
        <f t="shared" si="37"/>
        <v>0</v>
      </c>
      <c r="Z318" s="36"/>
      <c r="AA318" s="36"/>
      <c r="AB318" s="36"/>
      <c r="AC318" s="29" t="str">
        <f t="shared" si="38"/>
        <v xml:space="preserve"> </v>
      </c>
      <c r="AD318" s="30" t="str">
        <f t="shared" si="39"/>
        <v xml:space="preserve"> راسب  </v>
      </c>
      <c r="AE318" s="36"/>
    </row>
    <row r="319" spans="1:31" ht="33" customHeight="1" thickBot="1">
      <c r="A319" s="253" t="s">
        <v>30</v>
      </c>
      <c r="B319" s="237" t="s">
        <v>30</v>
      </c>
      <c r="C319" s="88"/>
      <c r="D319" s="31"/>
      <c r="E319" s="33"/>
      <c r="F319" s="34"/>
      <c r="G319" s="35">
        <f t="shared" si="32"/>
        <v>0</v>
      </c>
      <c r="H319" s="33"/>
      <c r="I319" s="34"/>
      <c r="J319" s="35">
        <f t="shared" si="33"/>
        <v>0</v>
      </c>
      <c r="K319" s="33"/>
      <c r="L319" s="34"/>
      <c r="M319" s="35">
        <f t="shared" si="34"/>
        <v>0</v>
      </c>
      <c r="N319" s="200"/>
      <c r="O319" s="200"/>
      <c r="P319" s="200"/>
      <c r="Q319" s="33"/>
      <c r="R319" s="34"/>
      <c r="S319" s="35">
        <f t="shared" si="35"/>
        <v>0</v>
      </c>
      <c r="T319" s="33"/>
      <c r="U319" s="34"/>
      <c r="V319" s="35">
        <f t="shared" si="36"/>
        <v>0</v>
      </c>
      <c r="W319" s="33"/>
      <c r="X319" s="34"/>
      <c r="Y319" s="35">
        <f t="shared" si="37"/>
        <v>0</v>
      </c>
      <c r="Z319" s="36"/>
      <c r="AA319" s="36"/>
      <c r="AB319" s="36"/>
      <c r="AC319" s="29" t="str">
        <f t="shared" si="38"/>
        <v xml:space="preserve"> </v>
      </c>
      <c r="AD319" s="30" t="str">
        <f t="shared" si="39"/>
        <v xml:space="preserve"> راسب  </v>
      </c>
      <c r="AE319" s="36"/>
    </row>
    <row r="320" spans="1:31" ht="33" customHeight="1" thickBot="1">
      <c r="A320" s="253" t="s">
        <v>30</v>
      </c>
      <c r="B320" s="237" t="s">
        <v>30</v>
      </c>
      <c r="C320" s="88"/>
      <c r="D320" s="31"/>
      <c r="E320" s="33"/>
      <c r="F320" s="34"/>
      <c r="G320" s="35">
        <f t="shared" si="32"/>
        <v>0</v>
      </c>
      <c r="H320" s="33"/>
      <c r="I320" s="34"/>
      <c r="J320" s="35">
        <f t="shared" si="33"/>
        <v>0</v>
      </c>
      <c r="K320" s="33"/>
      <c r="L320" s="34"/>
      <c r="M320" s="35">
        <f t="shared" si="34"/>
        <v>0</v>
      </c>
      <c r="N320" s="200"/>
      <c r="O320" s="200"/>
      <c r="P320" s="200"/>
      <c r="Q320" s="33"/>
      <c r="R320" s="34"/>
      <c r="S320" s="35">
        <f t="shared" si="35"/>
        <v>0</v>
      </c>
      <c r="T320" s="33"/>
      <c r="U320" s="34"/>
      <c r="V320" s="35">
        <f t="shared" si="36"/>
        <v>0</v>
      </c>
      <c r="W320" s="33"/>
      <c r="X320" s="34"/>
      <c r="Y320" s="35">
        <f t="shared" si="37"/>
        <v>0</v>
      </c>
      <c r="Z320" s="36"/>
      <c r="AA320" s="36"/>
      <c r="AB320" s="36"/>
      <c r="AC320" s="29" t="str">
        <f t="shared" si="38"/>
        <v xml:space="preserve"> </v>
      </c>
      <c r="AD320" s="30" t="str">
        <f t="shared" si="39"/>
        <v xml:space="preserve"> راسب  </v>
      </c>
      <c r="AE320" s="36"/>
    </row>
    <row r="321" spans="1:31" ht="33" customHeight="1" thickBot="1">
      <c r="A321" s="253" t="s">
        <v>30</v>
      </c>
      <c r="B321" s="237" t="s">
        <v>30</v>
      </c>
      <c r="C321" s="88"/>
      <c r="D321" s="31"/>
      <c r="E321" s="33"/>
      <c r="F321" s="34"/>
      <c r="G321" s="35">
        <f t="shared" si="32"/>
        <v>0</v>
      </c>
      <c r="H321" s="33"/>
      <c r="I321" s="34"/>
      <c r="J321" s="35">
        <f t="shared" si="33"/>
        <v>0</v>
      </c>
      <c r="K321" s="33"/>
      <c r="L321" s="34"/>
      <c r="M321" s="35">
        <f t="shared" si="34"/>
        <v>0</v>
      </c>
      <c r="N321" s="200"/>
      <c r="O321" s="200"/>
      <c r="P321" s="200"/>
      <c r="Q321" s="33"/>
      <c r="R321" s="34"/>
      <c r="S321" s="35">
        <f t="shared" si="35"/>
        <v>0</v>
      </c>
      <c r="T321" s="33"/>
      <c r="U321" s="34"/>
      <c r="V321" s="35">
        <f t="shared" si="36"/>
        <v>0</v>
      </c>
      <c r="W321" s="33"/>
      <c r="X321" s="34"/>
      <c r="Y321" s="35">
        <f t="shared" si="37"/>
        <v>0</v>
      </c>
      <c r="Z321" s="36"/>
      <c r="AA321" s="36"/>
      <c r="AB321" s="36"/>
      <c r="AC321" s="29" t="str">
        <f t="shared" si="38"/>
        <v xml:space="preserve"> </v>
      </c>
      <c r="AD321" s="30" t="str">
        <f t="shared" si="39"/>
        <v xml:space="preserve"> راسب  </v>
      </c>
      <c r="AE321" s="36"/>
    </row>
    <row r="322" spans="1:31" ht="33" customHeight="1" thickBot="1">
      <c r="A322" s="253" t="s">
        <v>30</v>
      </c>
      <c r="B322" s="237" t="s">
        <v>30</v>
      </c>
      <c r="C322" s="88"/>
      <c r="D322" s="31"/>
      <c r="E322" s="33"/>
      <c r="F322" s="34"/>
      <c r="G322" s="35">
        <f t="shared" si="32"/>
        <v>0</v>
      </c>
      <c r="H322" s="33"/>
      <c r="I322" s="34"/>
      <c r="J322" s="35">
        <f t="shared" si="33"/>
        <v>0</v>
      </c>
      <c r="K322" s="33"/>
      <c r="L322" s="34"/>
      <c r="M322" s="35">
        <f t="shared" si="34"/>
        <v>0</v>
      </c>
      <c r="N322" s="200"/>
      <c r="O322" s="200"/>
      <c r="P322" s="200"/>
      <c r="Q322" s="33"/>
      <c r="R322" s="34"/>
      <c r="S322" s="35">
        <f t="shared" si="35"/>
        <v>0</v>
      </c>
      <c r="T322" s="33"/>
      <c r="U322" s="34"/>
      <c r="V322" s="35">
        <f t="shared" si="36"/>
        <v>0</v>
      </c>
      <c r="W322" s="33"/>
      <c r="X322" s="34"/>
      <c r="Y322" s="35">
        <f t="shared" si="37"/>
        <v>0</v>
      </c>
      <c r="Z322" s="36"/>
      <c r="AA322" s="36"/>
      <c r="AB322" s="36"/>
      <c r="AC322" s="29" t="str">
        <f t="shared" si="38"/>
        <v xml:space="preserve"> </v>
      </c>
      <c r="AD322" s="30" t="str">
        <f t="shared" si="39"/>
        <v xml:space="preserve"> راسب  </v>
      </c>
      <c r="AE322" s="36"/>
    </row>
    <row r="323" spans="1:31" ht="33" customHeight="1" thickBot="1">
      <c r="A323" s="253" t="s">
        <v>30</v>
      </c>
      <c r="B323" s="237" t="s">
        <v>30</v>
      </c>
      <c r="C323" s="88"/>
      <c r="D323" s="31"/>
      <c r="E323" s="33"/>
      <c r="F323" s="34"/>
      <c r="G323" s="35">
        <f t="shared" si="32"/>
        <v>0</v>
      </c>
      <c r="H323" s="33"/>
      <c r="I323" s="34"/>
      <c r="J323" s="35">
        <f t="shared" si="33"/>
        <v>0</v>
      </c>
      <c r="K323" s="33"/>
      <c r="L323" s="34"/>
      <c r="M323" s="35">
        <f t="shared" si="34"/>
        <v>0</v>
      </c>
      <c r="N323" s="200"/>
      <c r="O323" s="200"/>
      <c r="P323" s="200"/>
      <c r="Q323" s="33"/>
      <c r="R323" s="34"/>
      <c r="S323" s="35">
        <f t="shared" si="35"/>
        <v>0</v>
      </c>
      <c r="T323" s="33"/>
      <c r="U323" s="34"/>
      <c r="V323" s="35">
        <f t="shared" si="36"/>
        <v>0</v>
      </c>
      <c r="W323" s="33"/>
      <c r="X323" s="34"/>
      <c r="Y323" s="35">
        <f t="shared" si="37"/>
        <v>0</v>
      </c>
      <c r="Z323" s="36"/>
      <c r="AA323" s="36"/>
      <c r="AB323" s="36"/>
      <c r="AC323" s="29" t="str">
        <f t="shared" si="38"/>
        <v xml:space="preserve"> </v>
      </c>
      <c r="AD323" s="30" t="str">
        <f t="shared" si="39"/>
        <v xml:space="preserve"> راسب  </v>
      </c>
      <c r="AE323" s="36"/>
    </row>
    <row r="324" spans="1:31" ht="33" customHeight="1" thickBot="1">
      <c r="A324" s="253" t="s">
        <v>30</v>
      </c>
      <c r="B324" s="237" t="s">
        <v>30</v>
      </c>
      <c r="C324" s="88"/>
      <c r="D324" s="31"/>
      <c r="E324" s="33"/>
      <c r="F324" s="34"/>
      <c r="G324" s="35">
        <f t="shared" si="32"/>
        <v>0</v>
      </c>
      <c r="H324" s="33"/>
      <c r="I324" s="34"/>
      <c r="J324" s="35">
        <f t="shared" si="33"/>
        <v>0</v>
      </c>
      <c r="K324" s="33"/>
      <c r="L324" s="34"/>
      <c r="M324" s="35">
        <f t="shared" si="34"/>
        <v>0</v>
      </c>
      <c r="N324" s="200"/>
      <c r="O324" s="200"/>
      <c r="P324" s="200"/>
      <c r="Q324" s="33"/>
      <c r="R324" s="34"/>
      <c r="S324" s="35">
        <f t="shared" si="35"/>
        <v>0</v>
      </c>
      <c r="T324" s="33"/>
      <c r="U324" s="34"/>
      <c r="V324" s="35">
        <f t="shared" si="36"/>
        <v>0</v>
      </c>
      <c r="W324" s="33"/>
      <c r="X324" s="34"/>
      <c r="Y324" s="35">
        <f t="shared" si="37"/>
        <v>0</v>
      </c>
      <c r="Z324" s="36"/>
      <c r="AA324" s="36"/>
      <c r="AB324" s="36"/>
      <c r="AC324" s="29" t="str">
        <f t="shared" si="38"/>
        <v xml:space="preserve"> </v>
      </c>
      <c r="AD324" s="30" t="str">
        <f t="shared" si="39"/>
        <v xml:space="preserve"> راسب  </v>
      </c>
      <c r="AE324" s="36"/>
    </row>
    <row r="325" spans="1:31" ht="33" customHeight="1" thickBot="1">
      <c r="A325" s="253" t="s">
        <v>30</v>
      </c>
      <c r="B325" s="237" t="s">
        <v>30</v>
      </c>
      <c r="C325" s="88"/>
      <c r="D325" s="31"/>
      <c r="E325" s="33"/>
      <c r="F325" s="34"/>
      <c r="G325" s="35">
        <f t="shared" si="32"/>
        <v>0</v>
      </c>
      <c r="H325" s="33"/>
      <c r="I325" s="34"/>
      <c r="J325" s="35">
        <f t="shared" si="33"/>
        <v>0</v>
      </c>
      <c r="K325" s="33"/>
      <c r="L325" s="34"/>
      <c r="M325" s="35">
        <f t="shared" si="34"/>
        <v>0</v>
      </c>
      <c r="N325" s="200"/>
      <c r="O325" s="200"/>
      <c r="P325" s="200"/>
      <c r="Q325" s="33"/>
      <c r="R325" s="34"/>
      <c r="S325" s="35">
        <f t="shared" si="35"/>
        <v>0</v>
      </c>
      <c r="T325" s="33"/>
      <c r="U325" s="34"/>
      <c r="V325" s="35">
        <f t="shared" si="36"/>
        <v>0</v>
      </c>
      <c r="W325" s="33"/>
      <c r="X325" s="34"/>
      <c r="Y325" s="35">
        <f t="shared" si="37"/>
        <v>0</v>
      </c>
      <c r="Z325" s="36"/>
      <c r="AA325" s="36"/>
      <c r="AB325" s="36"/>
      <c r="AC325" s="29" t="str">
        <f t="shared" si="38"/>
        <v xml:space="preserve"> </v>
      </c>
      <c r="AD325" s="30" t="str">
        <f t="shared" si="39"/>
        <v xml:space="preserve"> راسب  </v>
      </c>
      <c r="AE325" s="36"/>
    </row>
    <row r="326" spans="1:31" ht="33" customHeight="1" thickBot="1">
      <c r="A326" s="253" t="s">
        <v>30</v>
      </c>
      <c r="B326" s="237" t="s">
        <v>30</v>
      </c>
      <c r="C326" s="88"/>
      <c r="D326" s="31"/>
      <c r="E326" s="33"/>
      <c r="F326" s="34"/>
      <c r="G326" s="35">
        <f t="shared" si="32"/>
        <v>0</v>
      </c>
      <c r="H326" s="33"/>
      <c r="I326" s="34"/>
      <c r="J326" s="35">
        <f t="shared" si="33"/>
        <v>0</v>
      </c>
      <c r="K326" s="33"/>
      <c r="L326" s="34"/>
      <c r="M326" s="35">
        <f t="shared" si="34"/>
        <v>0</v>
      </c>
      <c r="N326" s="200"/>
      <c r="O326" s="200"/>
      <c r="P326" s="200"/>
      <c r="Q326" s="33"/>
      <c r="R326" s="34"/>
      <c r="S326" s="35">
        <f t="shared" si="35"/>
        <v>0</v>
      </c>
      <c r="T326" s="33"/>
      <c r="U326" s="34"/>
      <c r="V326" s="35">
        <f t="shared" si="36"/>
        <v>0</v>
      </c>
      <c r="W326" s="33"/>
      <c r="X326" s="34"/>
      <c r="Y326" s="35">
        <f t="shared" si="37"/>
        <v>0</v>
      </c>
      <c r="Z326" s="36"/>
      <c r="AA326" s="36"/>
      <c r="AB326" s="36"/>
      <c r="AC326" s="29" t="str">
        <f t="shared" si="38"/>
        <v xml:space="preserve"> </v>
      </c>
      <c r="AD326" s="30" t="str">
        <f t="shared" si="39"/>
        <v xml:space="preserve"> راسب  </v>
      </c>
      <c r="AE326" s="36"/>
    </row>
    <row r="327" spans="1:31" ht="33" customHeight="1" thickBot="1">
      <c r="A327" s="253" t="s">
        <v>30</v>
      </c>
      <c r="B327" s="237" t="s">
        <v>30</v>
      </c>
      <c r="C327" s="88"/>
      <c r="D327" s="31"/>
      <c r="E327" s="33"/>
      <c r="F327" s="34"/>
      <c r="G327" s="35">
        <f t="shared" si="32"/>
        <v>0</v>
      </c>
      <c r="H327" s="33"/>
      <c r="I327" s="34"/>
      <c r="J327" s="35">
        <f t="shared" si="33"/>
        <v>0</v>
      </c>
      <c r="K327" s="33"/>
      <c r="L327" s="34"/>
      <c r="M327" s="35">
        <f t="shared" si="34"/>
        <v>0</v>
      </c>
      <c r="N327" s="200"/>
      <c r="O327" s="200"/>
      <c r="P327" s="200"/>
      <c r="Q327" s="33"/>
      <c r="R327" s="34"/>
      <c r="S327" s="35">
        <f t="shared" si="35"/>
        <v>0</v>
      </c>
      <c r="T327" s="33"/>
      <c r="U327" s="34"/>
      <c r="V327" s="35">
        <f t="shared" si="36"/>
        <v>0</v>
      </c>
      <c r="W327" s="33"/>
      <c r="X327" s="34"/>
      <c r="Y327" s="35">
        <f t="shared" si="37"/>
        <v>0</v>
      </c>
      <c r="Z327" s="36"/>
      <c r="AA327" s="36"/>
      <c r="AB327" s="36"/>
      <c r="AC327" s="29" t="str">
        <f t="shared" si="38"/>
        <v xml:space="preserve"> </v>
      </c>
      <c r="AD327" s="30" t="str">
        <f t="shared" si="39"/>
        <v xml:space="preserve"> راسب  </v>
      </c>
      <c r="AE327" s="36"/>
    </row>
    <row r="328" spans="1:31" ht="33" customHeight="1" thickBot="1">
      <c r="A328" s="253" t="s">
        <v>30</v>
      </c>
      <c r="B328" s="237" t="s">
        <v>30</v>
      </c>
      <c r="C328" s="88"/>
      <c r="D328" s="31"/>
      <c r="E328" s="33"/>
      <c r="F328" s="34"/>
      <c r="G328" s="35">
        <f t="shared" si="32"/>
        <v>0</v>
      </c>
      <c r="H328" s="33"/>
      <c r="I328" s="34"/>
      <c r="J328" s="35">
        <f t="shared" si="33"/>
        <v>0</v>
      </c>
      <c r="K328" s="33"/>
      <c r="L328" s="34"/>
      <c r="M328" s="35">
        <f t="shared" si="34"/>
        <v>0</v>
      </c>
      <c r="N328" s="200"/>
      <c r="O328" s="200"/>
      <c r="P328" s="200"/>
      <c r="Q328" s="33"/>
      <c r="R328" s="34"/>
      <c r="S328" s="35">
        <f t="shared" si="35"/>
        <v>0</v>
      </c>
      <c r="T328" s="33"/>
      <c r="U328" s="34"/>
      <c r="V328" s="35">
        <f t="shared" si="36"/>
        <v>0</v>
      </c>
      <c r="W328" s="33"/>
      <c r="X328" s="34"/>
      <c r="Y328" s="35">
        <f t="shared" si="37"/>
        <v>0</v>
      </c>
      <c r="Z328" s="36"/>
      <c r="AA328" s="36"/>
      <c r="AB328" s="36"/>
      <c r="AC328" s="29" t="str">
        <f t="shared" si="38"/>
        <v xml:space="preserve"> </v>
      </c>
      <c r="AD328" s="30" t="str">
        <f t="shared" si="39"/>
        <v xml:space="preserve"> راسب  </v>
      </c>
      <c r="AE328" s="36"/>
    </row>
    <row r="329" spans="1:31" ht="33" customHeight="1" thickBot="1">
      <c r="A329" s="253" t="s">
        <v>30</v>
      </c>
      <c r="B329" s="237" t="s">
        <v>30</v>
      </c>
      <c r="C329" s="88"/>
      <c r="D329" s="31"/>
      <c r="E329" s="33"/>
      <c r="F329" s="34"/>
      <c r="G329" s="35">
        <f t="shared" si="32"/>
        <v>0</v>
      </c>
      <c r="H329" s="33"/>
      <c r="I329" s="34"/>
      <c r="J329" s="35">
        <f t="shared" si="33"/>
        <v>0</v>
      </c>
      <c r="K329" s="33"/>
      <c r="L329" s="34"/>
      <c r="M329" s="35">
        <f t="shared" si="34"/>
        <v>0</v>
      </c>
      <c r="N329" s="200"/>
      <c r="O329" s="200"/>
      <c r="P329" s="200"/>
      <c r="Q329" s="33"/>
      <c r="R329" s="34"/>
      <c r="S329" s="35">
        <f t="shared" si="35"/>
        <v>0</v>
      </c>
      <c r="T329" s="33"/>
      <c r="U329" s="34"/>
      <c r="V329" s="35">
        <f t="shared" si="36"/>
        <v>0</v>
      </c>
      <c r="W329" s="33"/>
      <c r="X329" s="34"/>
      <c r="Y329" s="35">
        <f t="shared" si="37"/>
        <v>0</v>
      </c>
      <c r="Z329" s="36"/>
      <c r="AA329" s="36"/>
      <c r="AB329" s="36"/>
      <c r="AC329" s="29" t="str">
        <f t="shared" si="38"/>
        <v xml:space="preserve"> </v>
      </c>
      <c r="AD329" s="30" t="str">
        <f t="shared" si="39"/>
        <v xml:space="preserve"> راسب  </v>
      </c>
      <c r="AE329" s="36"/>
    </row>
    <row r="330" spans="1:31" ht="33" customHeight="1" thickBot="1">
      <c r="A330" s="253" t="s">
        <v>30</v>
      </c>
      <c r="B330" s="237" t="s">
        <v>30</v>
      </c>
      <c r="C330" s="88"/>
      <c r="D330" s="31"/>
      <c r="E330" s="33"/>
      <c r="F330" s="34"/>
      <c r="G330" s="35">
        <f t="shared" si="32"/>
        <v>0</v>
      </c>
      <c r="H330" s="33"/>
      <c r="I330" s="34"/>
      <c r="J330" s="35">
        <f t="shared" si="33"/>
        <v>0</v>
      </c>
      <c r="K330" s="33"/>
      <c r="L330" s="34"/>
      <c r="M330" s="35">
        <f t="shared" si="34"/>
        <v>0</v>
      </c>
      <c r="N330" s="200"/>
      <c r="O330" s="200"/>
      <c r="P330" s="200"/>
      <c r="Q330" s="33"/>
      <c r="R330" s="34"/>
      <c r="S330" s="35">
        <f t="shared" si="35"/>
        <v>0</v>
      </c>
      <c r="T330" s="33"/>
      <c r="U330" s="34"/>
      <c r="V330" s="35">
        <f t="shared" si="36"/>
        <v>0</v>
      </c>
      <c r="W330" s="33"/>
      <c r="X330" s="34"/>
      <c r="Y330" s="35">
        <f t="shared" si="37"/>
        <v>0</v>
      </c>
      <c r="Z330" s="36"/>
      <c r="AA330" s="36"/>
      <c r="AB330" s="36"/>
      <c r="AC330" s="29" t="str">
        <f t="shared" si="38"/>
        <v xml:space="preserve"> </v>
      </c>
      <c r="AD330" s="30" t="str">
        <f t="shared" si="39"/>
        <v xml:space="preserve"> راسب  </v>
      </c>
      <c r="AE330" s="36"/>
    </row>
    <row r="331" spans="1:31" ht="33" customHeight="1" thickBot="1">
      <c r="A331" s="253" t="s">
        <v>30</v>
      </c>
      <c r="B331" s="237" t="s">
        <v>30</v>
      </c>
      <c r="C331" s="88"/>
      <c r="D331" s="31"/>
      <c r="E331" s="33"/>
      <c r="F331" s="34"/>
      <c r="G331" s="35">
        <f t="shared" si="32"/>
        <v>0</v>
      </c>
      <c r="H331" s="33"/>
      <c r="I331" s="34"/>
      <c r="J331" s="35">
        <f t="shared" si="33"/>
        <v>0</v>
      </c>
      <c r="K331" s="33"/>
      <c r="L331" s="34"/>
      <c r="M331" s="35">
        <f t="shared" si="34"/>
        <v>0</v>
      </c>
      <c r="N331" s="200"/>
      <c r="O331" s="200"/>
      <c r="P331" s="200"/>
      <c r="Q331" s="33"/>
      <c r="R331" s="34"/>
      <c r="S331" s="35">
        <f t="shared" si="35"/>
        <v>0</v>
      </c>
      <c r="T331" s="33"/>
      <c r="U331" s="34"/>
      <c r="V331" s="35">
        <f t="shared" si="36"/>
        <v>0</v>
      </c>
      <c r="W331" s="33"/>
      <c r="X331" s="34"/>
      <c r="Y331" s="35">
        <f t="shared" si="37"/>
        <v>0</v>
      </c>
      <c r="Z331" s="36"/>
      <c r="AA331" s="36"/>
      <c r="AB331" s="36"/>
      <c r="AC331" s="29" t="str">
        <f t="shared" si="38"/>
        <v xml:space="preserve"> </v>
      </c>
      <c r="AD331" s="30" t="str">
        <f t="shared" si="39"/>
        <v xml:space="preserve"> راسب  </v>
      </c>
      <c r="AE331" s="36"/>
    </row>
    <row r="332" spans="1:31" ht="33" customHeight="1" thickBot="1">
      <c r="A332" s="253" t="s">
        <v>30</v>
      </c>
      <c r="B332" s="237" t="s">
        <v>30</v>
      </c>
      <c r="C332" s="88"/>
      <c r="D332" s="31"/>
      <c r="E332" s="33"/>
      <c r="F332" s="34"/>
      <c r="G332" s="35">
        <f t="shared" si="32"/>
        <v>0</v>
      </c>
      <c r="H332" s="33"/>
      <c r="I332" s="34"/>
      <c r="J332" s="35">
        <f t="shared" si="33"/>
        <v>0</v>
      </c>
      <c r="K332" s="33"/>
      <c r="L332" s="34"/>
      <c r="M332" s="35">
        <f t="shared" si="34"/>
        <v>0</v>
      </c>
      <c r="N332" s="200"/>
      <c r="O332" s="200"/>
      <c r="P332" s="200"/>
      <c r="Q332" s="33"/>
      <c r="R332" s="34"/>
      <c r="S332" s="35">
        <f t="shared" si="35"/>
        <v>0</v>
      </c>
      <c r="T332" s="33"/>
      <c r="U332" s="34"/>
      <c r="V332" s="35">
        <f t="shared" si="36"/>
        <v>0</v>
      </c>
      <c r="W332" s="33"/>
      <c r="X332" s="34"/>
      <c r="Y332" s="35">
        <f t="shared" si="37"/>
        <v>0</v>
      </c>
      <c r="Z332" s="36"/>
      <c r="AA332" s="36"/>
      <c r="AB332" s="36"/>
      <c r="AC332" s="29" t="str">
        <f t="shared" si="38"/>
        <v xml:space="preserve"> </v>
      </c>
      <c r="AD332" s="30" t="str">
        <f t="shared" si="39"/>
        <v xml:space="preserve"> راسب  </v>
      </c>
      <c r="AE332" s="36"/>
    </row>
    <row r="333" spans="1:31" ht="33" customHeight="1" thickBot="1">
      <c r="A333" s="253" t="s">
        <v>30</v>
      </c>
      <c r="B333" s="237" t="s">
        <v>30</v>
      </c>
      <c r="C333" s="88"/>
      <c r="D333" s="31"/>
      <c r="E333" s="33"/>
      <c r="F333" s="34"/>
      <c r="G333" s="35">
        <f t="shared" ref="G333:G396" si="40">E333+F333</f>
        <v>0</v>
      </c>
      <c r="H333" s="33"/>
      <c r="I333" s="34"/>
      <c r="J333" s="35">
        <f t="shared" ref="J333:J396" si="41">H333+I333</f>
        <v>0</v>
      </c>
      <c r="K333" s="33"/>
      <c r="L333" s="34"/>
      <c r="M333" s="35">
        <f t="shared" ref="M333:M396" si="42">K333+L333</f>
        <v>0</v>
      </c>
      <c r="N333" s="200"/>
      <c r="O333" s="200"/>
      <c r="P333" s="200"/>
      <c r="Q333" s="33"/>
      <c r="R333" s="34"/>
      <c r="S333" s="35">
        <f t="shared" ref="S333:S396" si="43">Q333+R333</f>
        <v>0</v>
      </c>
      <c r="T333" s="33"/>
      <c r="U333" s="34"/>
      <c r="V333" s="35">
        <f t="shared" ref="V333:V396" si="44">T333+U333</f>
        <v>0</v>
      </c>
      <c r="W333" s="33"/>
      <c r="X333" s="34"/>
      <c r="Y333" s="35">
        <f t="shared" ref="Y333:Y396" si="45">W333+X333</f>
        <v>0</v>
      </c>
      <c r="Z333" s="36"/>
      <c r="AA333" s="36"/>
      <c r="AB333" s="36"/>
      <c r="AC333" s="29" t="str">
        <f t="shared" ref="AC333:AC396" si="46">IF(AND(G333&gt;=50,J333&gt;=50,M333&gt;=50,S333&gt;=50,V333&gt;=50,Y333&gt;=50),SUM(AB333,AA333,Z333,Y333,V333,S333,M333,J333,G333)," ")</f>
        <v xml:space="preserve"> </v>
      </c>
      <c r="AD333" s="30" t="str">
        <f t="shared" ref="AD333:AD396" si="47">IF(AND(Y333&gt;=50,V333&gt;=50,S333&gt;=50,M333&gt;=50,J333&gt;=50,G333&gt;=50)," ناجح"," راسب  ")</f>
        <v xml:space="preserve"> راسب  </v>
      </c>
      <c r="AE333" s="36"/>
    </row>
    <row r="334" spans="1:31" ht="33" customHeight="1" thickBot="1">
      <c r="A334" s="253" t="s">
        <v>30</v>
      </c>
      <c r="B334" s="237" t="s">
        <v>30</v>
      </c>
      <c r="C334" s="88"/>
      <c r="D334" s="31"/>
      <c r="E334" s="33"/>
      <c r="F334" s="34"/>
      <c r="G334" s="35">
        <f t="shared" si="40"/>
        <v>0</v>
      </c>
      <c r="H334" s="33"/>
      <c r="I334" s="34"/>
      <c r="J334" s="35">
        <f t="shared" si="41"/>
        <v>0</v>
      </c>
      <c r="K334" s="33"/>
      <c r="L334" s="34"/>
      <c r="M334" s="35">
        <f t="shared" si="42"/>
        <v>0</v>
      </c>
      <c r="N334" s="200"/>
      <c r="O334" s="200"/>
      <c r="P334" s="200"/>
      <c r="Q334" s="33"/>
      <c r="R334" s="34"/>
      <c r="S334" s="35">
        <f t="shared" si="43"/>
        <v>0</v>
      </c>
      <c r="T334" s="33"/>
      <c r="U334" s="34"/>
      <c r="V334" s="35">
        <f t="shared" si="44"/>
        <v>0</v>
      </c>
      <c r="W334" s="33"/>
      <c r="X334" s="34"/>
      <c r="Y334" s="35">
        <f t="shared" si="45"/>
        <v>0</v>
      </c>
      <c r="Z334" s="36"/>
      <c r="AA334" s="36"/>
      <c r="AB334" s="36"/>
      <c r="AC334" s="29" t="str">
        <f t="shared" si="46"/>
        <v xml:space="preserve"> </v>
      </c>
      <c r="AD334" s="30" t="str">
        <f t="shared" si="47"/>
        <v xml:space="preserve"> راسب  </v>
      </c>
      <c r="AE334" s="36"/>
    </row>
    <row r="335" spans="1:31" ht="33" customHeight="1" thickBot="1">
      <c r="A335" s="253" t="s">
        <v>30</v>
      </c>
      <c r="B335" s="237" t="s">
        <v>30</v>
      </c>
      <c r="C335" s="88"/>
      <c r="D335" s="31"/>
      <c r="E335" s="33"/>
      <c r="F335" s="34"/>
      <c r="G335" s="35">
        <f t="shared" si="40"/>
        <v>0</v>
      </c>
      <c r="H335" s="33"/>
      <c r="I335" s="34"/>
      <c r="J335" s="35">
        <f t="shared" si="41"/>
        <v>0</v>
      </c>
      <c r="K335" s="33"/>
      <c r="L335" s="34"/>
      <c r="M335" s="35">
        <f t="shared" si="42"/>
        <v>0</v>
      </c>
      <c r="N335" s="200"/>
      <c r="O335" s="200"/>
      <c r="P335" s="200"/>
      <c r="Q335" s="33"/>
      <c r="R335" s="34"/>
      <c r="S335" s="35">
        <f t="shared" si="43"/>
        <v>0</v>
      </c>
      <c r="T335" s="33"/>
      <c r="U335" s="34"/>
      <c r="V335" s="35">
        <f t="shared" si="44"/>
        <v>0</v>
      </c>
      <c r="W335" s="33"/>
      <c r="X335" s="34"/>
      <c r="Y335" s="35">
        <f t="shared" si="45"/>
        <v>0</v>
      </c>
      <c r="Z335" s="36"/>
      <c r="AA335" s="36"/>
      <c r="AB335" s="36"/>
      <c r="AC335" s="29" t="str">
        <f t="shared" si="46"/>
        <v xml:space="preserve"> </v>
      </c>
      <c r="AD335" s="30" t="str">
        <f t="shared" si="47"/>
        <v xml:space="preserve"> راسب  </v>
      </c>
      <c r="AE335" s="36"/>
    </row>
    <row r="336" spans="1:31" ht="33" customHeight="1" thickBot="1">
      <c r="A336" s="253" t="s">
        <v>30</v>
      </c>
      <c r="B336" s="237" t="s">
        <v>30</v>
      </c>
      <c r="C336" s="88"/>
      <c r="D336" s="31"/>
      <c r="E336" s="33"/>
      <c r="F336" s="34"/>
      <c r="G336" s="35">
        <f t="shared" si="40"/>
        <v>0</v>
      </c>
      <c r="H336" s="33"/>
      <c r="I336" s="34"/>
      <c r="J336" s="35">
        <f t="shared" si="41"/>
        <v>0</v>
      </c>
      <c r="K336" s="33"/>
      <c r="L336" s="34"/>
      <c r="M336" s="35">
        <f t="shared" si="42"/>
        <v>0</v>
      </c>
      <c r="N336" s="200"/>
      <c r="O336" s="200"/>
      <c r="P336" s="200"/>
      <c r="Q336" s="33"/>
      <c r="R336" s="34"/>
      <c r="S336" s="35">
        <f t="shared" si="43"/>
        <v>0</v>
      </c>
      <c r="T336" s="33"/>
      <c r="U336" s="34"/>
      <c r="V336" s="35">
        <f t="shared" si="44"/>
        <v>0</v>
      </c>
      <c r="W336" s="33"/>
      <c r="X336" s="34"/>
      <c r="Y336" s="35">
        <f t="shared" si="45"/>
        <v>0</v>
      </c>
      <c r="Z336" s="36"/>
      <c r="AA336" s="36"/>
      <c r="AB336" s="36"/>
      <c r="AC336" s="29" t="str">
        <f t="shared" si="46"/>
        <v xml:space="preserve"> </v>
      </c>
      <c r="AD336" s="30" t="str">
        <f t="shared" si="47"/>
        <v xml:space="preserve"> راسب  </v>
      </c>
      <c r="AE336" s="36"/>
    </row>
    <row r="337" spans="1:31" ht="33" customHeight="1" thickBot="1">
      <c r="A337" s="253" t="s">
        <v>30</v>
      </c>
      <c r="B337" s="237" t="s">
        <v>30</v>
      </c>
      <c r="C337" s="88"/>
      <c r="D337" s="31"/>
      <c r="E337" s="33"/>
      <c r="F337" s="34"/>
      <c r="G337" s="35">
        <f t="shared" si="40"/>
        <v>0</v>
      </c>
      <c r="H337" s="33"/>
      <c r="I337" s="34"/>
      <c r="J337" s="35">
        <f t="shared" si="41"/>
        <v>0</v>
      </c>
      <c r="K337" s="33"/>
      <c r="L337" s="34"/>
      <c r="M337" s="35">
        <f t="shared" si="42"/>
        <v>0</v>
      </c>
      <c r="N337" s="200"/>
      <c r="O337" s="200"/>
      <c r="P337" s="200"/>
      <c r="Q337" s="33"/>
      <c r="R337" s="34"/>
      <c r="S337" s="35">
        <f t="shared" si="43"/>
        <v>0</v>
      </c>
      <c r="T337" s="33"/>
      <c r="U337" s="34"/>
      <c r="V337" s="35">
        <f t="shared" si="44"/>
        <v>0</v>
      </c>
      <c r="W337" s="33"/>
      <c r="X337" s="34"/>
      <c r="Y337" s="35">
        <f t="shared" si="45"/>
        <v>0</v>
      </c>
      <c r="Z337" s="36"/>
      <c r="AA337" s="36"/>
      <c r="AB337" s="36"/>
      <c r="AC337" s="29" t="str">
        <f t="shared" si="46"/>
        <v xml:space="preserve"> </v>
      </c>
      <c r="AD337" s="30" t="str">
        <f t="shared" si="47"/>
        <v xml:space="preserve"> راسب  </v>
      </c>
      <c r="AE337" s="36"/>
    </row>
    <row r="338" spans="1:31" ht="33" customHeight="1" thickBot="1">
      <c r="A338" s="253" t="s">
        <v>30</v>
      </c>
      <c r="B338" s="237" t="s">
        <v>30</v>
      </c>
      <c r="C338" s="88"/>
      <c r="D338" s="31"/>
      <c r="E338" s="33"/>
      <c r="F338" s="34"/>
      <c r="G338" s="35">
        <f t="shared" si="40"/>
        <v>0</v>
      </c>
      <c r="H338" s="33"/>
      <c r="I338" s="34"/>
      <c r="J338" s="35">
        <f t="shared" si="41"/>
        <v>0</v>
      </c>
      <c r="K338" s="33"/>
      <c r="L338" s="34"/>
      <c r="M338" s="35">
        <f t="shared" si="42"/>
        <v>0</v>
      </c>
      <c r="N338" s="200"/>
      <c r="O338" s="200"/>
      <c r="P338" s="200"/>
      <c r="Q338" s="33"/>
      <c r="R338" s="34"/>
      <c r="S338" s="35">
        <f t="shared" si="43"/>
        <v>0</v>
      </c>
      <c r="T338" s="33"/>
      <c r="U338" s="34"/>
      <c r="V338" s="35">
        <f t="shared" si="44"/>
        <v>0</v>
      </c>
      <c r="W338" s="33"/>
      <c r="X338" s="34"/>
      <c r="Y338" s="35">
        <f t="shared" si="45"/>
        <v>0</v>
      </c>
      <c r="Z338" s="36"/>
      <c r="AA338" s="36"/>
      <c r="AB338" s="36"/>
      <c r="AC338" s="29" t="str">
        <f t="shared" si="46"/>
        <v xml:space="preserve"> </v>
      </c>
      <c r="AD338" s="30" t="str">
        <f t="shared" si="47"/>
        <v xml:space="preserve"> راسب  </v>
      </c>
      <c r="AE338" s="36"/>
    </row>
    <row r="339" spans="1:31" ht="33" customHeight="1" thickBot="1">
      <c r="A339" s="253" t="s">
        <v>30</v>
      </c>
      <c r="B339" s="237" t="s">
        <v>30</v>
      </c>
      <c r="C339" s="88"/>
      <c r="D339" s="31"/>
      <c r="E339" s="33"/>
      <c r="F339" s="34"/>
      <c r="G339" s="35">
        <f t="shared" si="40"/>
        <v>0</v>
      </c>
      <c r="H339" s="33"/>
      <c r="I339" s="34"/>
      <c r="J339" s="35">
        <f t="shared" si="41"/>
        <v>0</v>
      </c>
      <c r="K339" s="33"/>
      <c r="L339" s="34"/>
      <c r="M339" s="35">
        <f t="shared" si="42"/>
        <v>0</v>
      </c>
      <c r="N339" s="200"/>
      <c r="O339" s="200"/>
      <c r="P339" s="200"/>
      <c r="Q339" s="33"/>
      <c r="R339" s="34"/>
      <c r="S339" s="35">
        <f t="shared" si="43"/>
        <v>0</v>
      </c>
      <c r="T339" s="33"/>
      <c r="U339" s="34"/>
      <c r="V339" s="35">
        <f t="shared" si="44"/>
        <v>0</v>
      </c>
      <c r="W339" s="33"/>
      <c r="X339" s="34"/>
      <c r="Y339" s="35">
        <f t="shared" si="45"/>
        <v>0</v>
      </c>
      <c r="Z339" s="36"/>
      <c r="AA339" s="36"/>
      <c r="AB339" s="36"/>
      <c r="AC339" s="29" t="str">
        <f t="shared" si="46"/>
        <v xml:space="preserve"> </v>
      </c>
      <c r="AD339" s="30" t="str">
        <f t="shared" si="47"/>
        <v xml:space="preserve"> راسب  </v>
      </c>
      <c r="AE339" s="36"/>
    </row>
    <row r="340" spans="1:31" ht="33" customHeight="1" thickBot="1">
      <c r="A340" s="253" t="s">
        <v>30</v>
      </c>
      <c r="B340" s="237" t="s">
        <v>30</v>
      </c>
      <c r="C340" s="88"/>
      <c r="D340" s="31"/>
      <c r="E340" s="33"/>
      <c r="F340" s="34"/>
      <c r="G340" s="35">
        <f t="shared" si="40"/>
        <v>0</v>
      </c>
      <c r="H340" s="33"/>
      <c r="I340" s="34"/>
      <c r="J340" s="35">
        <f t="shared" si="41"/>
        <v>0</v>
      </c>
      <c r="K340" s="33"/>
      <c r="L340" s="34"/>
      <c r="M340" s="35">
        <f t="shared" si="42"/>
        <v>0</v>
      </c>
      <c r="N340" s="200"/>
      <c r="O340" s="200"/>
      <c r="P340" s="200"/>
      <c r="Q340" s="33"/>
      <c r="R340" s="34"/>
      <c r="S340" s="35">
        <f t="shared" si="43"/>
        <v>0</v>
      </c>
      <c r="T340" s="33"/>
      <c r="U340" s="34"/>
      <c r="V340" s="35">
        <f t="shared" si="44"/>
        <v>0</v>
      </c>
      <c r="W340" s="33"/>
      <c r="X340" s="34"/>
      <c r="Y340" s="35">
        <f t="shared" si="45"/>
        <v>0</v>
      </c>
      <c r="Z340" s="36"/>
      <c r="AA340" s="36"/>
      <c r="AB340" s="36"/>
      <c r="AC340" s="29" t="str">
        <f t="shared" si="46"/>
        <v xml:space="preserve"> </v>
      </c>
      <c r="AD340" s="30" t="str">
        <f t="shared" si="47"/>
        <v xml:space="preserve"> راسب  </v>
      </c>
      <c r="AE340" s="36"/>
    </row>
    <row r="341" spans="1:31" ht="33" customHeight="1" thickBot="1">
      <c r="A341" s="253" t="s">
        <v>30</v>
      </c>
      <c r="B341" s="237" t="s">
        <v>30</v>
      </c>
      <c r="C341" s="88"/>
      <c r="D341" s="31"/>
      <c r="E341" s="33"/>
      <c r="F341" s="34"/>
      <c r="G341" s="35">
        <f t="shared" si="40"/>
        <v>0</v>
      </c>
      <c r="H341" s="33"/>
      <c r="I341" s="34"/>
      <c r="J341" s="35">
        <f t="shared" si="41"/>
        <v>0</v>
      </c>
      <c r="K341" s="33"/>
      <c r="L341" s="34"/>
      <c r="M341" s="35">
        <f t="shared" si="42"/>
        <v>0</v>
      </c>
      <c r="N341" s="200"/>
      <c r="O341" s="200"/>
      <c r="P341" s="200"/>
      <c r="Q341" s="33"/>
      <c r="R341" s="34"/>
      <c r="S341" s="35">
        <f t="shared" si="43"/>
        <v>0</v>
      </c>
      <c r="T341" s="33"/>
      <c r="U341" s="34"/>
      <c r="V341" s="35">
        <f t="shared" si="44"/>
        <v>0</v>
      </c>
      <c r="W341" s="33"/>
      <c r="X341" s="34"/>
      <c r="Y341" s="35">
        <f t="shared" si="45"/>
        <v>0</v>
      </c>
      <c r="Z341" s="36"/>
      <c r="AA341" s="36"/>
      <c r="AB341" s="36"/>
      <c r="AC341" s="29" t="str">
        <f t="shared" si="46"/>
        <v xml:space="preserve"> </v>
      </c>
      <c r="AD341" s="30" t="str">
        <f t="shared" si="47"/>
        <v xml:space="preserve"> راسب  </v>
      </c>
      <c r="AE341" s="36"/>
    </row>
    <row r="342" spans="1:31" ht="33" customHeight="1" thickBot="1">
      <c r="A342" s="253" t="s">
        <v>30</v>
      </c>
      <c r="B342" s="237" t="s">
        <v>30</v>
      </c>
      <c r="C342" s="88"/>
      <c r="D342" s="31"/>
      <c r="E342" s="33"/>
      <c r="F342" s="34"/>
      <c r="G342" s="35">
        <f t="shared" si="40"/>
        <v>0</v>
      </c>
      <c r="H342" s="33"/>
      <c r="I342" s="34"/>
      <c r="J342" s="35">
        <f t="shared" si="41"/>
        <v>0</v>
      </c>
      <c r="K342" s="33"/>
      <c r="L342" s="34"/>
      <c r="M342" s="35">
        <f t="shared" si="42"/>
        <v>0</v>
      </c>
      <c r="N342" s="200"/>
      <c r="O342" s="200"/>
      <c r="P342" s="200"/>
      <c r="Q342" s="33"/>
      <c r="R342" s="34"/>
      <c r="S342" s="35">
        <f t="shared" si="43"/>
        <v>0</v>
      </c>
      <c r="T342" s="33"/>
      <c r="U342" s="34"/>
      <c r="V342" s="35">
        <f t="shared" si="44"/>
        <v>0</v>
      </c>
      <c r="W342" s="33"/>
      <c r="X342" s="34"/>
      <c r="Y342" s="35">
        <f t="shared" si="45"/>
        <v>0</v>
      </c>
      <c r="Z342" s="36"/>
      <c r="AA342" s="36"/>
      <c r="AB342" s="36"/>
      <c r="AC342" s="29" t="str">
        <f t="shared" si="46"/>
        <v xml:space="preserve"> </v>
      </c>
      <c r="AD342" s="30" t="str">
        <f t="shared" si="47"/>
        <v xml:space="preserve"> راسب  </v>
      </c>
      <c r="AE342" s="36"/>
    </row>
    <row r="343" spans="1:31" ht="33" customHeight="1" thickBot="1">
      <c r="A343" s="253" t="s">
        <v>30</v>
      </c>
      <c r="B343" s="237" t="s">
        <v>30</v>
      </c>
      <c r="C343" s="88"/>
      <c r="D343" s="31"/>
      <c r="E343" s="33"/>
      <c r="F343" s="34"/>
      <c r="G343" s="35">
        <f t="shared" si="40"/>
        <v>0</v>
      </c>
      <c r="H343" s="33"/>
      <c r="I343" s="34"/>
      <c r="J343" s="35">
        <f t="shared" si="41"/>
        <v>0</v>
      </c>
      <c r="K343" s="33"/>
      <c r="L343" s="34"/>
      <c r="M343" s="35">
        <f t="shared" si="42"/>
        <v>0</v>
      </c>
      <c r="N343" s="200"/>
      <c r="O343" s="200"/>
      <c r="P343" s="200"/>
      <c r="Q343" s="33"/>
      <c r="R343" s="34"/>
      <c r="S343" s="35">
        <f t="shared" si="43"/>
        <v>0</v>
      </c>
      <c r="T343" s="33"/>
      <c r="U343" s="34"/>
      <c r="V343" s="35">
        <f t="shared" si="44"/>
        <v>0</v>
      </c>
      <c r="W343" s="33"/>
      <c r="X343" s="34"/>
      <c r="Y343" s="35">
        <f t="shared" si="45"/>
        <v>0</v>
      </c>
      <c r="Z343" s="36"/>
      <c r="AA343" s="36"/>
      <c r="AB343" s="36"/>
      <c r="AC343" s="29" t="str">
        <f t="shared" si="46"/>
        <v xml:space="preserve"> </v>
      </c>
      <c r="AD343" s="30" t="str">
        <f t="shared" si="47"/>
        <v xml:space="preserve"> راسب  </v>
      </c>
      <c r="AE343" s="36"/>
    </row>
    <row r="344" spans="1:31" ht="33" customHeight="1" thickBot="1">
      <c r="A344" s="253" t="s">
        <v>30</v>
      </c>
      <c r="B344" s="237" t="s">
        <v>30</v>
      </c>
      <c r="C344" s="88"/>
      <c r="D344" s="31"/>
      <c r="E344" s="33"/>
      <c r="F344" s="34"/>
      <c r="G344" s="35">
        <f t="shared" si="40"/>
        <v>0</v>
      </c>
      <c r="H344" s="33"/>
      <c r="I344" s="34"/>
      <c r="J344" s="35">
        <f t="shared" si="41"/>
        <v>0</v>
      </c>
      <c r="K344" s="33"/>
      <c r="L344" s="34"/>
      <c r="M344" s="35">
        <f t="shared" si="42"/>
        <v>0</v>
      </c>
      <c r="N344" s="200"/>
      <c r="O344" s="200"/>
      <c r="P344" s="200"/>
      <c r="Q344" s="33"/>
      <c r="R344" s="34"/>
      <c r="S344" s="35">
        <f t="shared" si="43"/>
        <v>0</v>
      </c>
      <c r="T344" s="33"/>
      <c r="U344" s="34"/>
      <c r="V344" s="35">
        <f t="shared" si="44"/>
        <v>0</v>
      </c>
      <c r="W344" s="33"/>
      <c r="X344" s="34"/>
      <c r="Y344" s="35">
        <f t="shared" si="45"/>
        <v>0</v>
      </c>
      <c r="Z344" s="36"/>
      <c r="AA344" s="36"/>
      <c r="AB344" s="36"/>
      <c r="AC344" s="29" t="str">
        <f t="shared" si="46"/>
        <v xml:space="preserve"> </v>
      </c>
      <c r="AD344" s="30" t="str">
        <f t="shared" si="47"/>
        <v xml:space="preserve"> راسب  </v>
      </c>
      <c r="AE344" s="36"/>
    </row>
    <row r="345" spans="1:31" ht="33" customHeight="1" thickBot="1">
      <c r="A345" s="253" t="s">
        <v>30</v>
      </c>
      <c r="B345" s="237" t="s">
        <v>30</v>
      </c>
      <c r="C345" s="88"/>
      <c r="D345" s="31"/>
      <c r="E345" s="33"/>
      <c r="F345" s="34"/>
      <c r="G345" s="35">
        <f t="shared" si="40"/>
        <v>0</v>
      </c>
      <c r="H345" s="33"/>
      <c r="I345" s="34"/>
      <c r="J345" s="35">
        <f t="shared" si="41"/>
        <v>0</v>
      </c>
      <c r="K345" s="33"/>
      <c r="L345" s="34"/>
      <c r="M345" s="35">
        <f t="shared" si="42"/>
        <v>0</v>
      </c>
      <c r="N345" s="200"/>
      <c r="O345" s="200"/>
      <c r="P345" s="200"/>
      <c r="Q345" s="33"/>
      <c r="R345" s="34"/>
      <c r="S345" s="35">
        <f t="shared" si="43"/>
        <v>0</v>
      </c>
      <c r="T345" s="33"/>
      <c r="U345" s="34"/>
      <c r="V345" s="35">
        <f t="shared" si="44"/>
        <v>0</v>
      </c>
      <c r="W345" s="33"/>
      <c r="X345" s="34"/>
      <c r="Y345" s="35">
        <f t="shared" si="45"/>
        <v>0</v>
      </c>
      <c r="Z345" s="36"/>
      <c r="AA345" s="36"/>
      <c r="AB345" s="36"/>
      <c r="AC345" s="29" t="str">
        <f t="shared" si="46"/>
        <v xml:space="preserve"> </v>
      </c>
      <c r="AD345" s="30" t="str">
        <f t="shared" si="47"/>
        <v xml:space="preserve"> راسب  </v>
      </c>
      <c r="AE345" s="36"/>
    </row>
    <row r="346" spans="1:31" ht="33" customHeight="1" thickBot="1">
      <c r="A346" s="253" t="s">
        <v>30</v>
      </c>
      <c r="B346" s="237" t="s">
        <v>30</v>
      </c>
      <c r="C346" s="88"/>
      <c r="D346" s="31"/>
      <c r="E346" s="33"/>
      <c r="F346" s="34"/>
      <c r="G346" s="35">
        <f t="shared" si="40"/>
        <v>0</v>
      </c>
      <c r="H346" s="33"/>
      <c r="I346" s="34"/>
      <c r="J346" s="35">
        <f t="shared" si="41"/>
        <v>0</v>
      </c>
      <c r="K346" s="33"/>
      <c r="L346" s="34"/>
      <c r="M346" s="35">
        <f t="shared" si="42"/>
        <v>0</v>
      </c>
      <c r="N346" s="200"/>
      <c r="O346" s="200"/>
      <c r="P346" s="200"/>
      <c r="Q346" s="33"/>
      <c r="R346" s="34"/>
      <c r="S346" s="35">
        <f t="shared" si="43"/>
        <v>0</v>
      </c>
      <c r="T346" s="33"/>
      <c r="U346" s="34"/>
      <c r="V346" s="35">
        <f t="shared" si="44"/>
        <v>0</v>
      </c>
      <c r="W346" s="33"/>
      <c r="X346" s="34"/>
      <c r="Y346" s="35">
        <f t="shared" si="45"/>
        <v>0</v>
      </c>
      <c r="Z346" s="36"/>
      <c r="AA346" s="36"/>
      <c r="AB346" s="36"/>
      <c r="AC346" s="29" t="str">
        <f t="shared" si="46"/>
        <v xml:space="preserve"> </v>
      </c>
      <c r="AD346" s="30" t="str">
        <f t="shared" si="47"/>
        <v xml:space="preserve"> راسب  </v>
      </c>
      <c r="AE346" s="36"/>
    </row>
    <row r="347" spans="1:31" ht="33" customHeight="1" thickBot="1">
      <c r="A347" s="253" t="s">
        <v>30</v>
      </c>
      <c r="B347" s="237" t="s">
        <v>30</v>
      </c>
      <c r="C347" s="88"/>
      <c r="D347" s="31"/>
      <c r="E347" s="33"/>
      <c r="F347" s="34"/>
      <c r="G347" s="35">
        <f t="shared" si="40"/>
        <v>0</v>
      </c>
      <c r="H347" s="33"/>
      <c r="I347" s="34"/>
      <c r="J347" s="35">
        <f t="shared" si="41"/>
        <v>0</v>
      </c>
      <c r="K347" s="33"/>
      <c r="L347" s="34"/>
      <c r="M347" s="35">
        <f t="shared" si="42"/>
        <v>0</v>
      </c>
      <c r="N347" s="200"/>
      <c r="O347" s="200"/>
      <c r="P347" s="200"/>
      <c r="Q347" s="33"/>
      <c r="R347" s="34"/>
      <c r="S347" s="35">
        <f t="shared" si="43"/>
        <v>0</v>
      </c>
      <c r="T347" s="33"/>
      <c r="U347" s="34"/>
      <c r="V347" s="35">
        <f t="shared" si="44"/>
        <v>0</v>
      </c>
      <c r="W347" s="33"/>
      <c r="X347" s="34"/>
      <c r="Y347" s="35">
        <f t="shared" si="45"/>
        <v>0</v>
      </c>
      <c r="Z347" s="36"/>
      <c r="AA347" s="36"/>
      <c r="AB347" s="36"/>
      <c r="AC347" s="29" t="str">
        <f t="shared" si="46"/>
        <v xml:space="preserve"> </v>
      </c>
      <c r="AD347" s="30" t="str">
        <f t="shared" si="47"/>
        <v xml:space="preserve"> راسب  </v>
      </c>
      <c r="AE347" s="36"/>
    </row>
    <row r="348" spans="1:31" ht="33" customHeight="1" thickBot="1">
      <c r="A348" s="253" t="s">
        <v>30</v>
      </c>
      <c r="B348" s="237" t="s">
        <v>30</v>
      </c>
      <c r="C348" s="88"/>
      <c r="D348" s="31"/>
      <c r="E348" s="33"/>
      <c r="F348" s="34"/>
      <c r="G348" s="35">
        <f t="shared" si="40"/>
        <v>0</v>
      </c>
      <c r="H348" s="33"/>
      <c r="I348" s="34"/>
      <c r="J348" s="35">
        <f t="shared" si="41"/>
        <v>0</v>
      </c>
      <c r="K348" s="33"/>
      <c r="L348" s="34"/>
      <c r="M348" s="35">
        <f t="shared" si="42"/>
        <v>0</v>
      </c>
      <c r="N348" s="200"/>
      <c r="O348" s="200"/>
      <c r="P348" s="200"/>
      <c r="Q348" s="33"/>
      <c r="R348" s="34"/>
      <c r="S348" s="35">
        <f t="shared" si="43"/>
        <v>0</v>
      </c>
      <c r="T348" s="33"/>
      <c r="U348" s="34"/>
      <c r="V348" s="35">
        <f t="shared" si="44"/>
        <v>0</v>
      </c>
      <c r="W348" s="33"/>
      <c r="X348" s="34"/>
      <c r="Y348" s="35">
        <f t="shared" si="45"/>
        <v>0</v>
      </c>
      <c r="Z348" s="36"/>
      <c r="AA348" s="36"/>
      <c r="AB348" s="36"/>
      <c r="AC348" s="29" t="str">
        <f t="shared" si="46"/>
        <v xml:space="preserve"> </v>
      </c>
      <c r="AD348" s="30" t="str">
        <f t="shared" si="47"/>
        <v xml:space="preserve"> راسب  </v>
      </c>
      <c r="AE348" s="36"/>
    </row>
    <row r="349" spans="1:31" ht="33" customHeight="1" thickBot="1">
      <c r="A349" s="253" t="s">
        <v>30</v>
      </c>
      <c r="B349" s="237" t="s">
        <v>30</v>
      </c>
      <c r="C349" s="88"/>
      <c r="D349" s="31"/>
      <c r="E349" s="33"/>
      <c r="F349" s="34"/>
      <c r="G349" s="35">
        <f t="shared" si="40"/>
        <v>0</v>
      </c>
      <c r="H349" s="33"/>
      <c r="I349" s="34"/>
      <c r="J349" s="35">
        <f t="shared" si="41"/>
        <v>0</v>
      </c>
      <c r="K349" s="33"/>
      <c r="L349" s="34"/>
      <c r="M349" s="35">
        <f t="shared" si="42"/>
        <v>0</v>
      </c>
      <c r="N349" s="200"/>
      <c r="O349" s="200"/>
      <c r="P349" s="200"/>
      <c r="Q349" s="33"/>
      <c r="R349" s="34"/>
      <c r="S349" s="35">
        <f t="shared" si="43"/>
        <v>0</v>
      </c>
      <c r="T349" s="33"/>
      <c r="U349" s="34"/>
      <c r="V349" s="35">
        <f t="shared" si="44"/>
        <v>0</v>
      </c>
      <c r="W349" s="33"/>
      <c r="X349" s="34"/>
      <c r="Y349" s="35">
        <f t="shared" si="45"/>
        <v>0</v>
      </c>
      <c r="Z349" s="36"/>
      <c r="AA349" s="36"/>
      <c r="AB349" s="36"/>
      <c r="AC349" s="29" t="str">
        <f t="shared" si="46"/>
        <v xml:space="preserve"> </v>
      </c>
      <c r="AD349" s="30" t="str">
        <f t="shared" si="47"/>
        <v xml:space="preserve"> راسب  </v>
      </c>
      <c r="AE349" s="36"/>
    </row>
    <row r="350" spans="1:31" ht="33" customHeight="1" thickBot="1">
      <c r="A350" s="253" t="s">
        <v>30</v>
      </c>
      <c r="B350" s="237" t="s">
        <v>30</v>
      </c>
      <c r="C350" s="88"/>
      <c r="D350" s="31"/>
      <c r="E350" s="33"/>
      <c r="F350" s="34"/>
      <c r="G350" s="35">
        <f t="shared" si="40"/>
        <v>0</v>
      </c>
      <c r="H350" s="33"/>
      <c r="I350" s="34"/>
      <c r="J350" s="35">
        <f t="shared" si="41"/>
        <v>0</v>
      </c>
      <c r="K350" s="33"/>
      <c r="L350" s="34"/>
      <c r="M350" s="35">
        <f t="shared" si="42"/>
        <v>0</v>
      </c>
      <c r="N350" s="200"/>
      <c r="O350" s="200"/>
      <c r="P350" s="200"/>
      <c r="Q350" s="33"/>
      <c r="R350" s="34"/>
      <c r="S350" s="35">
        <f t="shared" si="43"/>
        <v>0</v>
      </c>
      <c r="T350" s="33"/>
      <c r="U350" s="34"/>
      <c r="V350" s="35">
        <f t="shared" si="44"/>
        <v>0</v>
      </c>
      <c r="W350" s="33"/>
      <c r="X350" s="34"/>
      <c r="Y350" s="35">
        <f t="shared" si="45"/>
        <v>0</v>
      </c>
      <c r="Z350" s="36"/>
      <c r="AA350" s="36"/>
      <c r="AB350" s="36"/>
      <c r="AC350" s="29" t="str">
        <f t="shared" si="46"/>
        <v xml:space="preserve"> </v>
      </c>
      <c r="AD350" s="30" t="str">
        <f t="shared" si="47"/>
        <v xml:space="preserve"> راسب  </v>
      </c>
      <c r="AE350" s="36"/>
    </row>
    <row r="351" spans="1:31" ht="33" customHeight="1" thickBot="1">
      <c r="A351" s="253" t="s">
        <v>30</v>
      </c>
      <c r="B351" s="237" t="s">
        <v>30</v>
      </c>
      <c r="C351" s="88"/>
      <c r="D351" s="31"/>
      <c r="E351" s="33"/>
      <c r="F351" s="34"/>
      <c r="G351" s="35">
        <f t="shared" si="40"/>
        <v>0</v>
      </c>
      <c r="H351" s="33"/>
      <c r="I351" s="34"/>
      <c r="J351" s="35">
        <f t="shared" si="41"/>
        <v>0</v>
      </c>
      <c r="K351" s="33"/>
      <c r="L351" s="34"/>
      <c r="M351" s="35">
        <f t="shared" si="42"/>
        <v>0</v>
      </c>
      <c r="N351" s="200"/>
      <c r="O351" s="200"/>
      <c r="P351" s="200"/>
      <c r="Q351" s="33"/>
      <c r="R351" s="34"/>
      <c r="S351" s="35">
        <f t="shared" si="43"/>
        <v>0</v>
      </c>
      <c r="T351" s="33"/>
      <c r="U351" s="34"/>
      <c r="V351" s="35">
        <f t="shared" si="44"/>
        <v>0</v>
      </c>
      <c r="W351" s="33"/>
      <c r="X351" s="34"/>
      <c r="Y351" s="35">
        <f t="shared" si="45"/>
        <v>0</v>
      </c>
      <c r="Z351" s="36"/>
      <c r="AA351" s="36"/>
      <c r="AB351" s="36"/>
      <c r="AC351" s="29" t="str">
        <f t="shared" si="46"/>
        <v xml:space="preserve"> </v>
      </c>
      <c r="AD351" s="30" t="str">
        <f t="shared" si="47"/>
        <v xml:space="preserve"> راسب  </v>
      </c>
      <c r="AE351" s="36"/>
    </row>
    <row r="352" spans="1:31" ht="33" customHeight="1" thickBot="1">
      <c r="A352" s="253" t="s">
        <v>30</v>
      </c>
      <c r="B352" s="237" t="s">
        <v>30</v>
      </c>
      <c r="C352" s="88"/>
      <c r="D352" s="31"/>
      <c r="E352" s="33"/>
      <c r="F352" s="34"/>
      <c r="G352" s="35">
        <f t="shared" si="40"/>
        <v>0</v>
      </c>
      <c r="H352" s="33"/>
      <c r="I352" s="34"/>
      <c r="J352" s="35">
        <f t="shared" si="41"/>
        <v>0</v>
      </c>
      <c r="K352" s="33"/>
      <c r="L352" s="34"/>
      <c r="M352" s="35">
        <f t="shared" si="42"/>
        <v>0</v>
      </c>
      <c r="N352" s="200"/>
      <c r="O352" s="200"/>
      <c r="P352" s="200"/>
      <c r="Q352" s="33"/>
      <c r="R352" s="34"/>
      <c r="S352" s="35">
        <f t="shared" si="43"/>
        <v>0</v>
      </c>
      <c r="T352" s="33"/>
      <c r="U352" s="34"/>
      <c r="V352" s="35">
        <f t="shared" si="44"/>
        <v>0</v>
      </c>
      <c r="W352" s="33"/>
      <c r="X352" s="34"/>
      <c r="Y352" s="35">
        <f t="shared" si="45"/>
        <v>0</v>
      </c>
      <c r="Z352" s="36"/>
      <c r="AA352" s="36"/>
      <c r="AB352" s="36"/>
      <c r="AC352" s="29" t="str">
        <f t="shared" si="46"/>
        <v xml:space="preserve"> </v>
      </c>
      <c r="AD352" s="30" t="str">
        <f t="shared" si="47"/>
        <v xml:space="preserve"> راسب  </v>
      </c>
      <c r="AE352" s="36"/>
    </row>
    <row r="353" spans="1:31" ht="33" customHeight="1" thickBot="1">
      <c r="A353" s="253" t="s">
        <v>30</v>
      </c>
      <c r="B353" s="237" t="s">
        <v>30</v>
      </c>
      <c r="C353" s="88"/>
      <c r="D353" s="31"/>
      <c r="E353" s="33"/>
      <c r="F353" s="34"/>
      <c r="G353" s="35">
        <f t="shared" si="40"/>
        <v>0</v>
      </c>
      <c r="H353" s="33"/>
      <c r="I353" s="34"/>
      <c r="J353" s="35">
        <f t="shared" si="41"/>
        <v>0</v>
      </c>
      <c r="K353" s="33"/>
      <c r="L353" s="34"/>
      <c r="M353" s="35">
        <f t="shared" si="42"/>
        <v>0</v>
      </c>
      <c r="N353" s="200"/>
      <c r="O353" s="200"/>
      <c r="P353" s="200"/>
      <c r="Q353" s="33"/>
      <c r="R353" s="34"/>
      <c r="S353" s="35">
        <f t="shared" si="43"/>
        <v>0</v>
      </c>
      <c r="T353" s="33"/>
      <c r="U353" s="34"/>
      <c r="V353" s="35">
        <f t="shared" si="44"/>
        <v>0</v>
      </c>
      <c r="W353" s="33"/>
      <c r="X353" s="34"/>
      <c r="Y353" s="35">
        <f t="shared" si="45"/>
        <v>0</v>
      </c>
      <c r="Z353" s="36"/>
      <c r="AA353" s="36"/>
      <c r="AB353" s="36"/>
      <c r="AC353" s="29" t="str">
        <f t="shared" si="46"/>
        <v xml:space="preserve"> </v>
      </c>
      <c r="AD353" s="30" t="str">
        <f t="shared" si="47"/>
        <v xml:space="preserve"> راسب  </v>
      </c>
      <c r="AE353" s="36"/>
    </row>
    <row r="354" spans="1:31" ht="33" customHeight="1" thickBot="1">
      <c r="A354" s="253" t="s">
        <v>30</v>
      </c>
      <c r="B354" s="237" t="s">
        <v>30</v>
      </c>
      <c r="C354" s="88"/>
      <c r="D354" s="31"/>
      <c r="E354" s="33"/>
      <c r="F354" s="34"/>
      <c r="G354" s="35">
        <f t="shared" si="40"/>
        <v>0</v>
      </c>
      <c r="H354" s="33"/>
      <c r="I354" s="34"/>
      <c r="J354" s="35">
        <f t="shared" si="41"/>
        <v>0</v>
      </c>
      <c r="K354" s="33"/>
      <c r="L354" s="34"/>
      <c r="M354" s="35">
        <f t="shared" si="42"/>
        <v>0</v>
      </c>
      <c r="N354" s="200"/>
      <c r="O354" s="200"/>
      <c r="P354" s="200"/>
      <c r="Q354" s="33"/>
      <c r="R354" s="34"/>
      <c r="S354" s="35">
        <f t="shared" si="43"/>
        <v>0</v>
      </c>
      <c r="T354" s="33"/>
      <c r="U354" s="34"/>
      <c r="V354" s="35">
        <f t="shared" si="44"/>
        <v>0</v>
      </c>
      <c r="W354" s="33"/>
      <c r="X354" s="34"/>
      <c r="Y354" s="35">
        <f t="shared" si="45"/>
        <v>0</v>
      </c>
      <c r="Z354" s="36"/>
      <c r="AA354" s="36"/>
      <c r="AB354" s="36"/>
      <c r="AC354" s="29" t="str">
        <f t="shared" si="46"/>
        <v xml:space="preserve"> </v>
      </c>
      <c r="AD354" s="30" t="str">
        <f t="shared" si="47"/>
        <v xml:space="preserve"> راسب  </v>
      </c>
      <c r="AE354" s="36"/>
    </row>
    <row r="355" spans="1:31" ht="33" customHeight="1" thickBot="1">
      <c r="A355" s="253" t="s">
        <v>30</v>
      </c>
      <c r="B355" s="237" t="s">
        <v>30</v>
      </c>
      <c r="C355" s="88"/>
      <c r="D355" s="31"/>
      <c r="E355" s="33"/>
      <c r="F355" s="34"/>
      <c r="G355" s="35">
        <f t="shared" si="40"/>
        <v>0</v>
      </c>
      <c r="H355" s="33"/>
      <c r="I355" s="34"/>
      <c r="J355" s="35">
        <f t="shared" si="41"/>
        <v>0</v>
      </c>
      <c r="K355" s="33"/>
      <c r="L355" s="34"/>
      <c r="M355" s="35">
        <f t="shared" si="42"/>
        <v>0</v>
      </c>
      <c r="N355" s="200"/>
      <c r="O355" s="200"/>
      <c r="P355" s="200"/>
      <c r="Q355" s="33"/>
      <c r="R355" s="34"/>
      <c r="S355" s="35">
        <f t="shared" si="43"/>
        <v>0</v>
      </c>
      <c r="T355" s="33"/>
      <c r="U355" s="34"/>
      <c r="V355" s="35">
        <f t="shared" si="44"/>
        <v>0</v>
      </c>
      <c r="W355" s="33"/>
      <c r="X355" s="34"/>
      <c r="Y355" s="35">
        <f t="shared" si="45"/>
        <v>0</v>
      </c>
      <c r="Z355" s="36"/>
      <c r="AA355" s="36"/>
      <c r="AB355" s="36"/>
      <c r="AC355" s="29" t="str">
        <f t="shared" si="46"/>
        <v xml:space="preserve"> </v>
      </c>
      <c r="AD355" s="30" t="str">
        <f t="shared" si="47"/>
        <v xml:space="preserve"> راسب  </v>
      </c>
      <c r="AE355" s="36"/>
    </row>
    <row r="356" spans="1:31" ht="33" customHeight="1" thickBot="1">
      <c r="A356" s="253" t="s">
        <v>30</v>
      </c>
      <c r="B356" s="237" t="s">
        <v>30</v>
      </c>
      <c r="C356" s="88"/>
      <c r="D356" s="31"/>
      <c r="E356" s="33"/>
      <c r="F356" s="34"/>
      <c r="G356" s="35">
        <f t="shared" si="40"/>
        <v>0</v>
      </c>
      <c r="H356" s="33"/>
      <c r="I356" s="34"/>
      <c r="J356" s="35">
        <f t="shared" si="41"/>
        <v>0</v>
      </c>
      <c r="K356" s="33"/>
      <c r="L356" s="34"/>
      <c r="M356" s="35">
        <f t="shared" si="42"/>
        <v>0</v>
      </c>
      <c r="N356" s="200"/>
      <c r="O356" s="200"/>
      <c r="P356" s="200"/>
      <c r="Q356" s="33"/>
      <c r="R356" s="34"/>
      <c r="S356" s="35">
        <f t="shared" si="43"/>
        <v>0</v>
      </c>
      <c r="T356" s="33"/>
      <c r="U356" s="34"/>
      <c r="V356" s="35">
        <f t="shared" si="44"/>
        <v>0</v>
      </c>
      <c r="W356" s="33"/>
      <c r="X356" s="34"/>
      <c r="Y356" s="35">
        <f t="shared" si="45"/>
        <v>0</v>
      </c>
      <c r="Z356" s="36"/>
      <c r="AA356" s="36"/>
      <c r="AB356" s="36"/>
      <c r="AC356" s="29" t="str">
        <f t="shared" si="46"/>
        <v xml:space="preserve"> </v>
      </c>
      <c r="AD356" s="30" t="str">
        <f t="shared" si="47"/>
        <v xml:space="preserve"> راسب  </v>
      </c>
      <c r="AE356" s="36"/>
    </row>
    <row r="357" spans="1:31" ht="33" customHeight="1" thickBot="1">
      <c r="A357" s="253" t="s">
        <v>30</v>
      </c>
      <c r="B357" s="237" t="s">
        <v>30</v>
      </c>
      <c r="C357" s="88"/>
      <c r="D357" s="31"/>
      <c r="E357" s="33"/>
      <c r="F357" s="34"/>
      <c r="G357" s="35">
        <f t="shared" si="40"/>
        <v>0</v>
      </c>
      <c r="H357" s="33"/>
      <c r="I357" s="34"/>
      <c r="J357" s="35">
        <f t="shared" si="41"/>
        <v>0</v>
      </c>
      <c r="K357" s="33"/>
      <c r="L357" s="34"/>
      <c r="M357" s="35">
        <f t="shared" si="42"/>
        <v>0</v>
      </c>
      <c r="N357" s="200"/>
      <c r="O357" s="200"/>
      <c r="P357" s="200"/>
      <c r="Q357" s="33"/>
      <c r="R357" s="34"/>
      <c r="S357" s="35">
        <f t="shared" si="43"/>
        <v>0</v>
      </c>
      <c r="T357" s="33"/>
      <c r="U357" s="34"/>
      <c r="V357" s="35">
        <f t="shared" si="44"/>
        <v>0</v>
      </c>
      <c r="W357" s="33"/>
      <c r="X357" s="34"/>
      <c r="Y357" s="35">
        <f t="shared" si="45"/>
        <v>0</v>
      </c>
      <c r="Z357" s="36"/>
      <c r="AA357" s="36"/>
      <c r="AB357" s="36"/>
      <c r="AC357" s="29" t="str">
        <f t="shared" si="46"/>
        <v xml:space="preserve"> </v>
      </c>
      <c r="AD357" s="30" t="str">
        <f t="shared" si="47"/>
        <v xml:space="preserve"> راسب  </v>
      </c>
      <c r="AE357" s="36"/>
    </row>
    <row r="358" spans="1:31" ht="33" customHeight="1" thickBot="1">
      <c r="A358" s="253" t="s">
        <v>30</v>
      </c>
      <c r="B358" s="237" t="s">
        <v>30</v>
      </c>
      <c r="C358" s="88"/>
      <c r="D358" s="31"/>
      <c r="E358" s="33"/>
      <c r="F358" s="34"/>
      <c r="G358" s="35">
        <f t="shared" si="40"/>
        <v>0</v>
      </c>
      <c r="H358" s="33"/>
      <c r="I358" s="34"/>
      <c r="J358" s="35">
        <f t="shared" si="41"/>
        <v>0</v>
      </c>
      <c r="K358" s="33"/>
      <c r="L358" s="34"/>
      <c r="M358" s="35">
        <f t="shared" si="42"/>
        <v>0</v>
      </c>
      <c r="N358" s="200"/>
      <c r="O358" s="200"/>
      <c r="P358" s="200"/>
      <c r="Q358" s="33"/>
      <c r="R358" s="34"/>
      <c r="S358" s="35">
        <f t="shared" si="43"/>
        <v>0</v>
      </c>
      <c r="T358" s="33"/>
      <c r="U358" s="34"/>
      <c r="V358" s="35">
        <f t="shared" si="44"/>
        <v>0</v>
      </c>
      <c r="W358" s="33"/>
      <c r="X358" s="34"/>
      <c r="Y358" s="35">
        <f t="shared" si="45"/>
        <v>0</v>
      </c>
      <c r="Z358" s="36"/>
      <c r="AA358" s="36"/>
      <c r="AB358" s="36"/>
      <c r="AC358" s="29" t="str">
        <f t="shared" si="46"/>
        <v xml:space="preserve"> </v>
      </c>
      <c r="AD358" s="30" t="str">
        <f t="shared" si="47"/>
        <v xml:space="preserve"> راسب  </v>
      </c>
      <c r="AE358" s="36"/>
    </row>
    <row r="359" spans="1:31" ht="33" customHeight="1" thickBot="1">
      <c r="A359" s="253" t="s">
        <v>30</v>
      </c>
      <c r="B359" s="237" t="s">
        <v>30</v>
      </c>
      <c r="C359" s="88"/>
      <c r="D359" s="31"/>
      <c r="E359" s="33"/>
      <c r="F359" s="34"/>
      <c r="G359" s="35">
        <f t="shared" si="40"/>
        <v>0</v>
      </c>
      <c r="H359" s="33"/>
      <c r="I359" s="34"/>
      <c r="J359" s="35">
        <f t="shared" si="41"/>
        <v>0</v>
      </c>
      <c r="K359" s="33"/>
      <c r="L359" s="34"/>
      <c r="M359" s="35">
        <f t="shared" si="42"/>
        <v>0</v>
      </c>
      <c r="N359" s="200"/>
      <c r="O359" s="200"/>
      <c r="P359" s="200"/>
      <c r="Q359" s="33"/>
      <c r="R359" s="34"/>
      <c r="S359" s="35">
        <f t="shared" si="43"/>
        <v>0</v>
      </c>
      <c r="T359" s="33"/>
      <c r="U359" s="34"/>
      <c r="V359" s="35">
        <f t="shared" si="44"/>
        <v>0</v>
      </c>
      <c r="W359" s="33"/>
      <c r="X359" s="34"/>
      <c r="Y359" s="35">
        <f t="shared" si="45"/>
        <v>0</v>
      </c>
      <c r="Z359" s="36"/>
      <c r="AA359" s="36"/>
      <c r="AB359" s="36"/>
      <c r="AC359" s="29" t="str">
        <f t="shared" si="46"/>
        <v xml:space="preserve"> </v>
      </c>
      <c r="AD359" s="30" t="str">
        <f t="shared" si="47"/>
        <v xml:space="preserve"> راسب  </v>
      </c>
      <c r="AE359" s="36"/>
    </row>
    <row r="360" spans="1:31" ht="33" customHeight="1" thickBot="1">
      <c r="A360" s="253" t="s">
        <v>30</v>
      </c>
      <c r="B360" s="237" t="s">
        <v>30</v>
      </c>
      <c r="C360" s="88"/>
      <c r="D360" s="31"/>
      <c r="E360" s="33"/>
      <c r="F360" s="34"/>
      <c r="G360" s="35">
        <f t="shared" si="40"/>
        <v>0</v>
      </c>
      <c r="H360" s="33"/>
      <c r="I360" s="34"/>
      <c r="J360" s="35">
        <f t="shared" si="41"/>
        <v>0</v>
      </c>
      <c r="K360" s="33"/>
      <c r="L360" s="34"/>
      <c r="M360" s="35">
        <f t="shared" si="42"/>
        <v>0</v>
      </c>
      <c r="N360" s="200"/>
      <c r="O360" s="200"/>
      <c r="P360" s="200"/>
      <c r="Q360" s="33"/>
      <c r="R360" s="34"/>
      <c r="S360" s="35">
        <f t="shared" si="43"/>
        <v>0</v>
      </c>
      <c r="T360" s="33"/>
      <c r="U360" s="34"/>
      <c r="V360" s="35">
        <f t="shared" si="44"/>
        <v>0</v>
      </c>
      <c r="W360" s="33"/>
      <c r="X360" s="34"/>
      <c r="Y360" s="35">
        <f t="shared" si="45"/>
        <v>0</v>
      </c>
      <c r="Z360" s="36"/>
      <c r="AA360" s="36"/>
      <c r="AB360" s="36"/>
      <c r="AC360" s="29" t="str">
        <f t="shared" si="46"/>
        <v xml:space="preserve"> </v>
      </c>
      <c r="AD360" s="30" t="str">
        <f t="shared" si="47"/>
        <v xml:space="preserve"> راسب  </v>
      </c>
      <c r="AE360" s="36"/>
    </row>
    <row r="361" spans="1:31" ht="33" customHeight="1" thickBot="1">
      <c r="A361" s="253" t="s">
        <v>30</v>
      </c>
      <c r="B361" s="237" t="s">
        <v>30</v>
      </c>
      <c r="C361" s="88"/>
      <c r="D361" s="31"/>
      <c r="E361" s="33"/>
      <c r="F361" s="34"/>
      <c r="G361" s="35">
        <f t="shared" si="40"/>
        <v>0</v>
      </c>
      <c r="H361" s="33"/>
      <c r="I361" s="34"/>
      <c r="J361" s="35">
        <f t="shared" si="41"/>
        <v>0</v>
      </c>
      <c r="K361" s="33"/>
      <c r="L361" s="34"/>
      <c r="M361" s="35">
        <f t="shared" si="42"/>
        <v>0</v>
      </c>
      <c r="N361" s="200"/>
      <c r="O361" s="200"/>
      <c r="P361" s="200"/>
      <c r="Q361" s="33"/>
      <c r="R361" s="34"/>
      <c r="S361" s="35">
        <f t="shared" si="43"/>
        <v>0</v>
      </c>
      <c r="T361" s="33"/>
      <c r="U361" s="34"/>
      <c r="V361" s="35">
        <f t="shared" si="44"/>
        <v>0</v>
      </c>
      <c r="W361" s="33"/>
      <c r="X361" s="34"/>
      <c r="Y361" s="35">
        <f t="shared" si="45"/>
        <v>0</v>
      </c>
      <c r="Z361" s="36"/>
      <c r="AA361" s="36"/>
      <c r="AB361" s="36"/>
      <c r="AC361" s="29" t="str">
        <f t="shared" si="46"/>
        <v xml:space="preserve"> </v>
      </c>
      <c r="AD361" s="30" t="str">
        <f t="shared" si="47"/>
        <v xml:space="preserve"> راسب  </v>
      </c>
      <c r="AE361" s="36"/>
    </row>
    <row r="362" spans="1:31" ht="33" customHeight="1" thickBot="1">
      <c r="A362" s="253" t="s">
        <v>30</v>
      </c>
      <c r="B362" s="237" t="s">
        <v>30</v>
      </c>
      <c r="C362" s="88"/>
      <c r="D362" s="31"/>
      <c r="E362" s="33"/>
      <c r="F362" s="34"/>
      <c r="G362" s="35">
        <f t="shared" si="40"/>
        <v>0</v>
      </c>
      <c r="H362" s="33"/>
      <c r="I362" s="34"/>
      <c r="J362" s="35">
        <f t="shared" si="41"/>
        <v>0</v>
      </c>
      <c r="K362" s="33"/>
      <c r="L362" s="34"/>
      <c r="M362" s="35">
        <f t="shared" si="42"/>
        <v>0</v>
      </c>
      <c r="N362" s="200"/>
      <c r="O362" s="200"/>
      <c r="P362" s="200"/>
      <c r="Q362" s="33"/>
      <c r="R362" s="34"/>
      <c r="S362" s="35">
        <f t="shared" si="43"/>
        <v>0</v>
      </c>
      <c r="T362" s="33"/>
      <c r="U362" s="34"/>
      <c r="V362" s="35">
        <f t="shared" si="44"/>
        <v>0</v>
      </c>
      <c r="W362" s="33"/>
      <c r="X362" s="34"/>
      <c r="Y362" s="35">
        <f t="shared" si="45"/>
        <v>0</v>
      </c>
      <c r="Z362" s="36"/>
      <c r="AA362" s="36"/>
      <c r="AB362" s="36"/>
      <c r="AC362" s="29" t="str">
        <f t="shared" si="46"/>
        <v xml:space="preserve"> </v>
      </c>
      <c r="AD362" s="30" t="str">
        <f t="shared" si="47"/>
        <v xml:space="preserve"> راسب  </v>
      </c>
      <c r="AE362" s="36"/>
    </row>
    <row r="363" spans="1:31" ht="33" customHeight="1" thickBot="1">
      <c r="A363" s="253" t="s">
        <v>30</v>
      </c>
      <c r="B363" s="237" t="s">
        <v>30</v>
      </c>
      <c r="C363" s="88"/>
      <c r="D363" s="31"/>
      <c r="E363" s="33"/>
      <c r="F363" s="34"/>
      <c r="G363" s="35">
        <f t="shared" si="40"/>
        <v>0</v>
      </c>
      <c r="H363" s="33"/>
      <c r="I363" s="34"/>
      <c r="J363" s="35">
        <f t="shared" si="41"/>
        <v>0</v>
      </c>
      <c r="K363" s="33"/>
      <c r="L363" s="34"/>
      <c r="M363" s="35">
        <f t="shared" si="42"/>
        <v>0</v>
      </c>
      <c r="N363" s="200"/>
      <c r="O363" s="200"/>
      <c r="P363" s="200"/>
      <c r="Q363" s="33"/>
      <c r="R363" s="34"/>
      <c r="S363" s="35">
        <f t="shared" si="43"/>
        <v>0</v>
      </c>
      <c r="T363" s="33"/>
      <c r="U363" s="34"/>
      <c r="V363" s="35">
        <f t="shared" si="44"/>
        <v>0</v>
      </c>
      <c r="W363" s="33"/>
      <c r="X363" s="34"/>
      <c r="Y363" s="35">
        <f t="shared" si="45"/>
        <v>0</v>
      </c>
      <c r="Z363" s="36"/>
      <c r="AA363" s="36"/>
      <c r="AB363" s="36"/>
      <c r="AC363" s="29" t="str">
        <f t="shared" si="46"/>
        <v xml:space="preserve"> </v>
      </c>
      <c r="AD363" s="30" t="str">
        <f t="shared" si="47"/>
        <v xml:space="preserve"> راسب  </v>
      </c>
      <c r="AE363" s="36"/>
    </row>
    <row r="364" spans="1:31" ht="33" customHeight="1" thickBot="1">
      <c r="A364" s="253" t="s">
        <v>30</v>
      </c>
      <c r="B364" s="237" t="s">
        <v>30</v>
      </c>
      <c r="C364" s="88"/>
      <c r="D364" s="31"/>
      <c r="E364" s="33"/>
      <c r="F364" s="34"/>
      <c r="G364" s="35">
        <f t="shared" si="40"/>
        <v>0</v>
      </c>
      <c r="H364" s="33"/>
      <c r="I364" s="34"/>
      <c r="J364" s="35">
        <f t="shared" si="41"/>
        <v>0</v>
      </c>
      <c r="K364" s="33"/>
      <c r="L364" s="34"/>
      <c r="M364" s="35">
        <f t="shared" si="42"/>
        <v>0</v>
      </c>
      <c r="N364" s="200"/>
      <c r="O364" s="200"/>
      <c r="P364" s="200"/>
      <c r="Q364" s="33"/>
      <c r="R364" s="34"/>
      <c r="S364" s="35">
        <f t="shared" si="43"/>
        <v>0</v>
      </c>
      <c r="T364" s="33"/>
      <c r="U364" s="34"/>
      <c r="V364" s="35">
        <f t="shared" si="44"/>
        <v>0</v>
      </c>
      <c r="W364" s="33"/>
      <c r="X364" s="34"/>
      <c r="Y364" s="35">
        <f t="shared" si="45"/>
        <v>0</v>
      </c>
      <c r="Z364" s="36"/>
      <c r="AA364" s="36"/>
      <c r="AB364" s="36"/>
      <c r="AC364" s="29" t="str">
        <f t="shared" si="46"/>
        <v xml:space="preserve"> </v>
      </c>
      <c r="AD364" s="30" t="str">
        <f t="shared" si="47"/>
        <v xml:space="preserve"> راسب  </v>
      </c>
      <c r="AE364" s="36"/>
    </row>
    <row r="365" spans="1:31" ht="33" customHeight="1" thickBot="1">
      <c r="A365" s="253" t="s">
        <v>30</v>
      </c>
      <c r="B365" s="237" t="s">
        <v>30</v>
      </c>
      <c r="C365" s="88"/>
      <c r="D365" s="31"/>
      <c r="E365" s="33"/>
      <c r="F365" s="34"/>
      <c r="G365" s="35">
        <f t="shared" si="40"/>
        <v>0</v>
      </c>
      <c r="H365" s="33"/>
      <c r="I365" s="34"/>
      <c r="J365" s="35">
        <f t="shared" si="41"/>
        <v>0</v>
      </c>
      <c r="K365" s="33"/>
      <c r="L365" s="34"/>
      <c r="M365" s="35">
        <f t="shared" si="42"/>
        <v>0</v>
      </c>
      <c r="N365" s="200"/>
      <c r="O365" s="200"/>
      <c r="P365" s="200"/>
      <c r="Q365" s="33"/>
      <c r="R365" s="34"/>
      <c r="S365" s="35">
        <f t="shared" si="43"/>
        <v>0</v>
      </c>
      <c r="T365" s="33"/>
      <c r="U365" s="34"/>
      <c r="V365" s="35">
        <f t="shared" si="44"/>
        <v>0</v>
      </c>
      <c r="W365" s="33"/>
      <c r="X365" s="34"/>
      <c r="Y365" s="35">
        <f t="shared" si="45"/>
        <v>0</v>
      </c>
      <c r="Z365" s="36"/>
      <c r="AA365" s="36"/>
      <c r="AB365" s="36"/>
      <c r="AC365" s="29" t="str">
        <f t="shared" si="46"/>
        <v xml:space="preserve"> </v>
      </c>
      <c r="AD365" s="30" t="str">
        <f t="shared" si="47"/>
        <v xml:space="preserve"> راسب  </v>
      </c>
      <c r="AE365" s="36"/>
    </row>
    <row r="366" spans="1:31" ht="33" customHeight="1" thickBot="1">
      <c r="A366" s="253" t="s">
        <v>30</v>
      </c>
      <c r="B366" s="237" t="s">
        <v>30</v>
      </c>
      <c r="C366" s="88"/>
      <c r="D366" s="31"/>
      <c r="E366" s="33"/>
      <c r="F366" s="34"/>
      <c r="G366" s="35">
        <f t="shared" si="40"/>
        <v>0</v>
      </c>
      <c r="H366" s="33"/>
      <c r="I366" s="34"/>
      <c r="J366" s="35">
        <f t="shared" si="41"/>
        <v>0</v>
      </c>
      <c r="K366" s="33"/>
      <c r="L366" s="34"/>
      <c r="M366" s="35">
        <f t="shared" si="42"/>
        <v>0</v>
      </c>
      <c r="N366" s="200"/>
      <c r="O366" s="200"/>
      <c r="P366" s="200"/>
      <c r="Q366" s="33"/>
      <c r="R366" s="34"/>
      <c r="S366" s="35">
        <f t="shared" si="43"/>
        <v>0</v>
      </c>
      <c r="T366" s="33"/>
      <c r="U366" s="34"/>
      <c r="V366" s="35">
        <f t="shared" si="44"/>
        <v>0</v>
      </c>
      <c r="W366" s="33"/>
      <c r="X366" s="34"/>
      <c r="Y366" s="35">
        <f t="shared" si="45"/>
        <v>0</v>
      </c>
      <c r="Z366" s="36"/>
      <c r="AA366" s="36"/>
      <c r="AB366" s="36"/>
      <c r="AC366" s="29" t="str">
        <f t="shared" si="46"/>
        <v xml:space="preserve"> </v>
      </c>
      <c r="AD366" s="30" t="str">
        <f t="shared" si="47"/>
        <v xml:space="preserve"> راسب  </v>
      </c>
      <c r="AE366" s="36"/>
    </row>
    <row r="367" spans="1:31" ht="33" customHeight="1" thickBot="1">
      <c r="A367" s="253" t="s">
        <v>30</v>
      </c>
      <c r="B367" s="237" t="s">
        <v>30</v>
      </c>
      <c r="C367" s="88"/>
      <c r="D367" s="31"/>
      <c r="E367" s="33"/>
      <c r="F367" s="34"/>
      <c r="G367" s="35">
        <f t="shared" si="40"/>
        <v>0</v>
      </c>
      <c r="H367" s="33"/>
      <c r="I367" s="34"/>
      <c r="J367" s="35">
        <f t="shared" si="41"/>
        <v>0</v>
      </c>
      <c r="K367" s="33"/>
      <c r="L367" s="34"/>
      <c r="M367" s="35">
        <f t="shared" si="42"/>
        <v>0</v>
      </c>
      <c r="N367" s="200"/>
      <c r="O367" s="200"/>
      <c r="P367" s="200"/>
      <c r="Q367" s="33"/>
      <c r="R367" s="34"/>
      <c r="S367" s="35">
        <f t="shared" si="43"/>
        <v>0</v>
      </c>
      <c r="T367" s="33"/>
      <c r="U367" s="34"/>
      <c r="V367" s="35">
        <f t="shared" si="44"/>
        <v>0</v>
      </c>
      <c r="W367" s="33"/>
      <c r="X367" s="34"/>
      <c r="Y367" s="35">
        <f t="shared" si="45"/>
        <v>0</v>
      </c>
      <c r="Z367" s="36"/>
      <c r="AA367" s="36"/>
      <c r="AB367" s="36"/>
      <c r="AC367" s="29" t="str">
        <f t="shared" si="46"/>
        <v xml:space="preserve"> </v>
      </c>
      <c r="AD367" s="30" t="str">
        <f t="shared" si="47"/>
        <v xml:space="preserve"> راسب  </v>
      </c>
      <c r="AE367" s="36"/>
    </row>
    <row r="368" spans="1:31" ht="33" customHeight="1" thickBot="1">
      <c r="A368" s="253" t="s">
        <v>30</v>
      </c>
      <c r="B368" s="237" t="s">
        <v>30</v>
      </c>
      <c r="C368" s="88"/>
      <c r="D368" s="31"/>
      <c r="E368" s="33"/>
      <c r="F368" s="34"/>
      <c r="G368" s="35">
        <f t="shared" si="40"/>
        <v>0</v>
      </c>
      <c r="H368" s="33"/>
      <c r="I368" s="34"/>
      <c r="J368" s="35">
        <f t="shared" si="41"/>
        <v>0</v>
      </c>
      <c r="K368" s="33"/>
      <c r="L368" s="34"/>
      <c r="M368" s="35">
        <f t="shared" si="42"/>
        <v>0</v>
      </c>
      <c r="N368" s="200"/>
      <c r="O368" s="200"/>
      <c r="P368" s="200"/>
      <c r="Q368" s="33"/>
      <c r="R368" s="34"/>
      <c r="S368" s="35">
        <f t="shared" si="43"/>
        <v>0</v>
      </c>
      <c r="T368" s="33"/>
      <c r="U368" s="34"/>
      <c r="V368" s="35">
        <f t="shared" si="44"/>
        <v>0</v>
      </c>
      <c r="W368" s="33"/>
      <c r="X368" s="34"/>
      <c r="Y368" s="35">
        <f t="shared" si="45"/>
        <v>0</v>
      </c>
      <c r="Z368" s="36"/>
      <c r="AA368" s="36"/>
      <c r="AB368" s="36"/>
      <c r="AC368" s="29" t="str">
        <f t="shared" si="46"/>
        <v xml:space="preserve"> </v>
      </c>
      <c r="AD368" s="30" t="str">
        <f t="shared" si="47"/>
        <v xml:space="preserve"> راسب  </v>
      </c>
      <c r="AE368" s="36"/>
    </row>
    <row r="369" spans="1:31" ht="33" customHeight="1" thickBot="1">
      <c r="A369" s="253" t="s">
        <v>30</v>
      </c>
      <c r="B369" s="237" t="s">
        <v>30</v>
      </c>
      <c r="C369" s="88"/>
      <c r="D369" s="31"/>
      <c r="E369" s="33"/>
      <c r="F369" s="34"/>
      <c r="G369" s="35">
        <f t="shared" si="40"/>
        <v>0</v>
      </c>
      <c r="H369" s="33"/>
      <c r="I369" s="34"/>
      <c r="J369" s="35">
        <f t="shared" si="41"/>
        <v>0</v>
      </c>
      <c r="K369" s="33"/>
      <c r="L369" s="34"/>
      <c r="M369" s="35">
        <f t="shared" si="42"/>
        <v>0</v>
      </c>
      <c r="N369" s="200"/>
      <c r="O369" s="200"/>
      <c r="P369" s="200"/>
      <c r="Q369" s="33"/>
      <c r="R369" s="34"/>
      <c r="S369" s="35">
        <f t="shared" si="43"/>
        <v>0</v>
      </c>
      <c r="T369" s="33"/>
      <c r="U369" s="34"/>
      <c r="V369" s="35">
        <f t="shared" si="44"/>
        <v>0</v>
      </c>
      <c r="W369" s="33"/>
      <c r="X369" s="34"/>
      <c r="Y369" s="35">
        <f t="shared" si="45"/>
        <v>0</v>
      </c>
      <c r="Z369" s="36"/>
      <c r="AA369" s="36"/>
      <c r="AB369" s="36"/>
      <c r="AC369" s="29" t="str">
        <f t="shared" si="46"/>
        <v xml:space="preserve"> </v>
      </c>
      <c r="AD369" s="30" t="str">
        <f t="shared" si="47"/>
        <v xml:space="preserve"> راسب  </v>
      </c>
      <c r="AE369" s="36"/>
    </row>
    <row r="370" spans="1:31" ht="33" customHeight="1" thickBot="1">
      <c r="A370" s="253" t="s">
        <v>30</v>
      </c>
      <c r="B370" s="237" t="s">
        <v>30</v>
      </c>
      <c r="C370" s="88"/>
      <c r="D370" s="31"/>
      <c r="E370" s="33"/>
      <c r="F370" s="34"/>
      <c r="G370" s="35">
        <f t="shared" si="40"/>
        <v>0</v>
      </c>
      <c r="H370" s="33"/>
      <c r="I370" s="34"/>
      <c r="J370" s="35">
        <f t="shared" si="41"/>
        <v>0</v>
      </c>
      <c r="K370" s="33"/>
      <c r="L370" s="34"/>
      <c r="M370" s="35">
        <f t="shared" si="42"/>
        <v>0</v>
      </c>
      <c r="N370" s="200"/>
      <c r="O370" s="200"/>
      <c r="P370" s="200"/>
      <c r="Q370" s="33"/>
      <c r="R370" s="34"/>
      <c r="S370" s="35">
        <f t="shared" si="43"/>
        <v>0</v>
      </c>
      <c r="T370" s="33"/>
      <c r="U370" s="34"/>
      <c r="V370" s="35">
        <f t="shared" si="44"/>
        <v>0</v>
      </c>
      <c r="W370" s="33"/>
      <c r="X370" s="34"/>
      <c r="Y370" s="35">
        <f t="shared" si="45"/>
        <v>0</v>
      </c>
      <c r="Z370" s="36"/>
      <c r="AA370" s="36"/>
      <c r="AB370" s="36"/>
      <c r="AC370" s="29" t="str">
        <f t="shared" si="46"/>
        <v xml:space="preserve"> </v>
      </c>
      <c r="AD370" s="30" t="str">
        <f t="shared" si="47"/>
        <v xml:space="preserve"> راسب  </v>
      </c>
      <c r="AE370" s="36"/>
    </row>
    <row r="371" spans="1:31" ht="33" customHeight="1" thickBot="1">
      <c r="A371" s="253" t="s">
        <v>30</v>
      </c>
      <c r="B371" s="237" t="s">
        <v>30</v>
      </c>
      <c r="C371" s="88"/>
      <c r="D371" s="31"/>
      <c r="E371" s="33"/>
      <c r="F371" s="34"/>
      <c r="G371" s="35">
        <f t="shared" si="40"/>
        <v>0</v>
      </c>
      <c r="H371" s="33"/>
      <c r="I371" s="34"/>
      <c r="J371" s="35">
        <f t="shared" si="41"/>
        <v>0</v>
      </c>
      <c r="K371" s="33"/>
      <c r="L371" s="34"/>
      <c r="M371" s="35">
        <f t="shared" si="42"/>
        <v>0</v>
      </c>
      <c r="N371" s="200"/>
      <c r="O371" s="200"/>
      <c r="P371" s="200"/>
      <c r="Q371" s="33"/>
      <c r="R371" s="34"/>
      <c r="S371" s="35">
        <f t="shared" si="43"/>
        <v>0</v>
      </c>
      <c r="T371" s="33"/>
      <c r="U371" s="34"/>
      <c r="V371" s="35">
        <f t="shared" si="44"/>
        <v>0</v>
      </c>
      <c r="W371" s="33"/>
      <c r="X371" s="34"/>
      <c r="Y371" s="35">
        <f t="shared" si="45"/>
        <v>0</v>
      </c>
      <c r="Z371" s="36"/>
      <c r="AA371" s="36"/>
      <c r="AB371" s="36"/>
      <c r="AC371" s="29" t="str">
        <f t="shared" si="46"/>
        <v xml:space="preserve"> </v>
      </c>
      <c r="AD371" s="30" t="str">
        <f t="shared" si="47"/>
        <v xml:space="preserve"> راسب  </v>
      </c>
      <c r="AE371" s="36"/>
    </row>
    <row r="372" spans="1:31" ht="33" customHeight="1" thickBot="1">
      <c r="A372" s="253" t="s">
        <v>30</v>
      </c>
      <c r="B372" s="237" t="s">
        <v>30</v>
      </c>
      <c r="C372" s="88"/>
      <c r="D372" s="31"/>
      <c r="E372" s="33"/>
      <c r="F372" s="34"/>
      <c r="G372" s="35">
        <f t="shared" si="40"/>
        <v>0</v>
      </c>
      <c r="H372" s="33"/>
      <c r="I372" s="34"/>
      <c r="J372" s="35">
        <f t="shared" si="41"/>
        <v>0</v>
      </c>
      <c r="K372" s="33"/>
      <c r="L372" s="34"/>
      <c r="M372" s="35">
        <f t="shared" si="42"/>
        <v>0</v>
      </c>
      <c r="N372" s="200"/>
      <c r="O372" s="200"/>
      <c r="P372" s="200"/>
      <c r="Q372" s="33"/>
      <c r="R372" s="34"/>
      <c r="S372" s="35">
        <f t="shared" si="43"/>
        <v>0</v>
      </c>
      <c r="T372" s="33"/>
      <c r="U372" s="34"/>
      <c r="V372" s="35">
        <f t="shared" si="44"/>
        <v>0</v>
      </c>
      <c r="W372" s="33"/>
      <c r="X372" s="34"/>
      <c r="Y372" s="35">
        <f t="shared" si="45"/>
        <v>0</v>
      </c>
      <c r="Z372" s="36"/>
      <c r="AA372" s="36"/>
      <c r="AB372" s="36"/>
      <c r="AC372" s="29" t="str">
        <f t="shared" si="46"/>
        <v xml:space="preserve"> </v>
      </c>
      <c r="AD372" s="30" t="str">
        <f t="shared" si="47"/>
        <v xml:space="preserve"> راسب  </v>
      </c>
      <c r="AE372" s="36"/>
    </row>
    <row r="373" spans="1:31" ht="33" customHeight="1" thickBot="1">
      <c r="A373" s="253" t="s">
        <v>30</v>
      </c>
      <c r="B373" s="237" t="s">
        <v>30</v>
      </c>
      <c r="C373" s="88"/>
      <c r="D373" s="31"/>
      <c r="E373" s="33"/>
      <c r="F373" s="34"/>
      <c r="G373" s="35">
        <f t="shared" si="40"/>
        <v>0</v>
      </c>
      <c r="H373" s="33"/>
      <c r="I373" s="34"/>
      <c r="J373" s="35">
        <f t="shared" si="41"/>
        <v>0</v>
      </c>
      <c r="K373" s="33"/>
      <c r="L373" s="34"/>
      <c r="M373" s="35">
        <f t="shared" si="42"/>
        <v>0</v>
      </c>
      <c r="N373" s="200"/>
      <c r="O373" s="200"/>
      <c r="P373" s="200"/>
      <c r="Q373" s="33"/>
      <c r="R373" s="34"/>
      <c r="S373" s="35">
        <f t="shared" si="43"/>
        <v>0</v>
      </c>
      <c r="T373" s="33"/>
      <c r="U373" s="34"/>
      <c r="V373" s="35">
        <f t="shared" si="44"/>
        <v>0</v>
      </c>
      <c r="W373" s="33"/>
      <c r="X373" s="34"/>
      <c r="Y373" s="35">
        <f t="shared" si="45"/>
        <v>0</v>
      </c>
      <c r="Z373" s="36"/>
      <c r="AA373" s="36"/>
      <c r="AB373" s="36"/>
      <c r="AC373" s="29" t="str">
        <f t="shared" si="46"/>
        <v xml:space="preserve"> </v>
      </c>
      <c r="AD373" s="30" t="str">
        <f t="shared" si="47"/>
        <v xml:space="preserve"> راسب  </v>
      </c>
      <c r="AE373" s="36"/>
    </row>
    <row r="374" spans="1:31" ht="33" customHeight="1" thickBot="1">
      <c r="A374" s="253" t="s">
        <v>30</v>
      </c>
      <c r="B374" s="237" t="s">
        <v>30</v>
      </c>
      <c r="C374" s="88"/>
      <c r="D374" s="31"/>
      <c r="E374" s="33"/>
      <c r="F374" s="34"/>
      <c r="G374" s="35">
        <f t="shared" si="40"/>
        <v>0</v>
      </c>
      <c r="H374" s="33"/>
      <c r="I374" s="34"/>
      <c r="J374" s="35">
        <f t="shared" si="41"/>
        <v>0</v>
      </c>
      <c r="K374" s="33"/>
      <c r="L374" s="34"/>
      <c r="M374" s="35">
        <f t="shared" si="42"/>
        <v>0</v>
      </c>
      <c r="N374" s="200"/>
      <c r="O374" s="200"/>
      <c r="P374" s="200"/>
      <c r="Q374" s="33"/>
      <c r="R374" s="34"/>
      <c r="S374" s="35">
        <f t="shared" si="43"/>
        <v>0</v>
      </c>
      <c r="T374" s="33"/>
      <c r="U374" s="34"/>
      <c r="V374" s="35">
        <f t="shared" si="44"/>
        <v>0</v>
      </c>
      <c r="W374" s="33"/>
      <c r="X374" s="34"/>
      <c r="Y374" s="35">
        <f t="shared" si="45"/>
        <v>0</v>
      </c>
      <c r="Z374" s="36"/>
      <c r="AA374" s="36"/>
      <c r="AB374" s="36"/>
      <c r="AC374" s="29" t="str">
        <f t="shared" si="46"/>
        <v xml:space="preserve"> </v>
      </c>
      <c r="AD374" s="30" t="str">
        <f t="shared" si="47"/>
        <v xml:space="preserve"> راسب  </v>
      </c>
      <c r="AE374" s="36"/>
    </row>
    <row r="375" spans="1:31" ht="33" customHeight="1" thickBot="1">
      <c r="A375" s="253" t="s">
        <v>30</v>
      </c>
      <c r="B375" s="237" t="s">
        <v>30</v>
      </c>
      <c r="C375" s="88"/>
      <c r="D375" s="31"/>
      <c r="E375" s="33"/>
      <c r="F375" s="34"/>
      <c r="G375" s="35">
        <f t="shared" si="40"/>
        <v>0</v>
      </c>
      <c r="H375" s="33"/>
      <c r="I375" s="34"/>
      <c r="J375" s="35">
        <f t="shared" si="41"/>
        <v>0</v>
      </c>
      <c r="K375" s="33"/>
      <c r="L375" s="34"/>
      <c r="M375" s="35">
        <f t="shared" si="42"/>
        <v>0</v>
      </c>
      <c r="N375" s="200"/>
      <c r="O375" s="200"/>
      <c r="P375" s="200"/>
      <c r="Q375" s="33"/>
      <c r="R375" s="34"/>
      <c r="S375" s="35">
        <f t="shared" si="43"/>
        <v>0</v>
      </c>
      <c r="T375" s="33"/>
      <c r="U375" s="34"/>
      <c r="V375" s="35">
        <f t="shared" si="44"/>
        <v>0</v>
      </c>
      <c r="W375" s="33"/>
      <c r="X375" s="34"/>
      <c r="Y375" s="35">
        <f t="shared" si="45"/>
        <v>0</v>
      </c>
      <c r="Z375" s="36"/>
      <c r="AA375" s="36"/>
      <c r="AB375" s="36"/>
      <c r="AC375" s="29" t="str">
        <f t="shared" si="46"/>
        <v xml:space="preserve"> </v>
      </c>
      <c r="AD375" s="30" t="str">
        <f t="shared" si="47"/>
        <v xml:space="preserve"> راسب  </v>
      </c>
      <c r="AE375" s="36"/>
    </row>
    <row r="376" spans="1:31" ht="33" customHeight="1" thickBot="1">
      <c r="A376" s="253" t="s">
        <v>30</v>
      </c>
      <c r="B376" s="237" t="s">
        <v>30</v>
      </c>
      <c r="C376" s="88"/>
      <c r="D376" s="31"/>
      <c r="E376" s="33"/>
      <c r="F376" s="34"/>
      <c r="G376" s="35">
        <f t="shared" si="40"/>
        <v>0</v>
      </c>
      <c r="H376" s="33"/>
      <c r="I376" s="34"/>
      <c r="J376" s="35">
        <f t="shared" si="41"/>
        <v>0</v>
      </c>
      <c r="K376" s="33"/>
      <c r="L376" s="34"/>
      <c r="M376" s="35">
        <f t="shared" si="42"/>
        <v>0</v>
      </c>
      <c r="N376" s="200"/>
      <c r="O376" s="200"/>
      <c r="P376" s="200"/>
      <c r="Q376" s="33"/>
      <c r="R376" s="34"/>
      <c r="S376" s="35">
        <f t="shared" si="43"/>
        <v>0</v>
      </c>
      <c r="T376" s="33"/>
      <c r="U376" s="34"/>
      <c r="V376" s="35">
        <f t="shared" si="44"/>
        <v>0</v>
      </c>
      <c r="W376" s="33"/>
      <c r="X376" s="34"/>
      <c r="Y376" s="35">
        <f t="shared" si="45"/>
        <v>0</v>
      </c>
      <c r="Z376" s="36"/>
      <c r="AA376" s="36"/>
      <c r="AB376" s="36"/>
      <c r="AC376" s="29" t="str">
        <f t="shared" si="46"/>
        <v xml:space="preserve"> </v>
      </c>
      <c r="AD376" s="30" t="str">
        <f t="shared" si="47"/>
        <v xml:space="preserve"> راسب  </v>
      </c>
      <c r="AE376" s="36"/>
    </row>
    <row r="377" spans="1:31" ht="33" customHeight="1" thickBot="1">
      <c r="A377" s="253" t="s">
        <v>30</v>
      </c>
      <c r="B377" s="237" t="s">
        <v>30</v>
      </c>
      <c r="C377" s="88"/>
      <c r="D377" s="31"/>
      <c r="E377" s="33"/>
      <c r="F377" s="34"/>
      <c r="G377" s="35">
        <f t="shared" si="40"/>
        <v>0</v>
      </c>
      <c r="H377" s="33"/>
      <c r="I377" s="34"/>
      <c r="J377" s="35">
        <f t="shared" si="41"/>
        <v>0</v>
      </c>
      <c r="K377" s="33"/>
      <c r="L377" s="34"/>
      <c r="M377" s="35">
        <f t="shared" si="42"/>
        <v>0</v>
      </c>
      <c r="N377" s="200"/>
      <c r="O377" s="200"/>
      <c r="P377" s="200"/>
      <c r="Q377" s="33"/>
      <c r="R377" s="34"/>
      <c r="S377" s="35">
        <f t="shared" si="43"/>
        <v>0</v>
      </c>
      <c r="T377" s="33"/>
      <c r="U377" s="34"/>
      <c r="V377" s="35">
        <f t="shared" si="44"/>
        <v>0</v>
      </c>
      <c r="W377" s="33"/>
      <c r="X377" s="34"/>
      <c r="Y377" s="35">
        <f t="shared" si="45"/>
        <v>0</v>
      </c>
      <c r="Z377" s="36"/>
      <c r="AA377" s="36"/>
      <c r="AB377" s="36"/>
      <c r="AC377" s="29" t="str">
        <f t="shared" si="46"/>
        <v xml:space="preserve"> </v>
      </c>
      <c r="AD377" s="30" t="str">
        <f t="shared" si="47"/>
        <v xml:space="preserve"> راسب  </v>
      </c>
      <c r="AE377" s="36"/>
    </row>
    <row r="378" spans="1:31" ht="33" customHeight="1" thickBot="1">
      <c r="A378" s="253" t="s">
        <v>30</v>
      </c>
      <c r="B378" s="237" t="s">
        <v>30</v>
      </c>
      <c r="C378" s="88"/>
      <c r="D378" s="31"/>
      <c r="E378" s="33"/>
      <c r="F378" s="34"/>
      <c r="G378" s="35">
        <f t="shared" si="40"/>
        <v>0</v>
      </c>
      <c r="H378" s="33"/>
      <c r="I378" s="34"/>
      <c r="J378" s="35">
        <f t="shared" si="41"/>
        <v>0</v>
      </c>
      <c r="K378" s="33"/>
      <c r="L378" s="34"/>
      <c r="M378" s="35">
        <f t="shared" si="42"/>
        <v>0</v>
      </c>
      <c r="N378" s="200"/>
      <c r="O378" s="200"/>
      <c r="P378" s="200"/>
      <c r="Q378" s="33"/>
      <c r="R378" s="34"/>
      <c r="S378" s="35">
        <f t="shared" si="43"/>
        <v>0</v>
      </c>
      <c r="T378" s="33"/>
      <c r="U378" s="34"/>
      <c r="V378" s="35">
        <f t="shared" si="44"/>
        <v>0</v>
      </c>
      <c r="W378" s="33"/>
      <c r="X378" s="34"/>
      <c r="Y378" s="35">
        <f t="shared" si="45"/>
        <v>0</v>
      </c>
      <c r="Z378" s="36"/>
      <c r="AA378" s="36"/>
      <c r="AB378" s="36"/>
      <c r="AC378" s="29" t="str">
        <f t="shared" si="46"/>
        <v xml:space="preserve"> </v>
      </c>
      <c r="AD378" s="30" t="str">
        <f t="shared" si="47"/>
        <v xml:space="preserve"> راسب  </v>
      </c>
      <c r="AE378" s="36"/>
    </row>
    <row r="379" spans="1:31" ht="33" customHeight="1" thickBot="1">
      <c r="A379" s="253" t="s">
        <v>30</v>
      </c>
      <c r="B379" s="237" t="s">
        <v>30</v>
      </c>
      <c r="C379" s="88"/>
      <c r="D379" s="31"/>
      <c r="E379" s="33"/>
      <c r="F379" s="34"/>
      <c r="G379" s="35">
        <f t="shared" si="40"/>
        <v>0</v>
      </c>
      <c r="H379" s="33"/>
      <c r="I379" s="34"/>
      <c r="J379" s="35">
        <f t="shared" si="41"/>
        <v>0</v>
      </c>
      <c r="K379" s="33"/>
      <c r="L379" s="34"/>
      <c r="M379" s="35">
        <f t="shared" si="42"/>
        <v>0</v>
      </c>
      <c r="N379" s="200"/>
      <c r="O379" s="200"/>
      <c r="P379" s="200"/>
      <c r="Q379" s="33"/>
      <c r="R379" s="34"/>
      <c r="S379" s="35">
        <f t="shared" si="43"/>
        <v>0</v>
      </c>
      <c r="T379" s="33"/>
      <c r="U379" s="34"/>
      <c r="V379" s="35">
        <f t="shared" si="44"/>
        <v>0</v>
      </c>
      <c r="W379" s="33"/>
      <c r="X379" s="34"/>
      <c r="Y379" s="35">
        <f t="shared" si="45"/>
        <v>0</v>
      </c>
      <c r="Z379" s="36"/>
      <c r="AA379" s="36"/>
      <c r="AB379" s="36"/>
      <c r="AC379" s="29" t="str">
        <f t="shared" si="46"/>
        <v xml:space="preserve"> </v>
      </c>
      <c r="AD379" s="30" t="str">
        <f t="shared" si="47"/>
        <v xml:space="preserve"> راسب  </v>
      </c>
      <c r="AE379" s="36"/>
    </row>
    <row r="380" spans="1:31" ht="33" customHeight="1" thickBot="1">
      <c r="A380" s="253" t="s">
        <v>30</v>
      </c>
      <c r="B380" s="237" t="s">
        <v>30</v>
      </c>
      <c r="C380" s="88"/>
      <c r="D380" s="31"/>
      <c r="E380" s="33"/>
      <c r="F380" s="34"/>
      <c r="G380" s="35">
        <f t="shared" si="40"/>
        <v>0</v>
      </c>
      <c r="H380" s="33"/>
      <c r="I380" s="34"/>
      <c r="J380" s="35">
        <f t="shared" si="41"/>
        <v>0</v>
      </c>
      <c r="K380" s="33"/>
      <c r="L380" s="34"/>
      <c r="M380" s="35">
        <f t="shared" si="42"/>
        <v>0</v>
      </c>
      <c r="N380" s="200"/>
      <c r="O380" s="200"/>
      <c r="P380" s="200"/>
      <c r="Q380" s="33"/>
      <c r="R380" s="34"/>
      <c r="S380" s="35">
        <f t="shared" si="43"/>
        <v>0</v>
      </c>
      <c r="T380" s="33"/>
      <c r="U380" s="34"/>
      <c r="V380" s="35">
        <f t="shared" si="44"/>
        <v>0</v>
      </c>
      <c r="W380" s="33"/>
      <c r="X380" s="34"/>
      <c r="Y380" s="35">
        <f t="shared" si="45"/>
        <v>0</v>
      </c>
      <c r="Z380" s="36"/>
      <c r="AA380" s="36"/>
      <c r="AB380" s="36"/>
      <c r="AC380" s="29" t="str">
        <f t="shared" si="46"/>
        <v xml:space="preserve"> </v>
      </c>
      <c r="AD380" s="30" t="str">
        <f t="shared" si="47"/>
        <v xml:space="preserve"> راسب  </v>
      </c>
      <c r="AE380" s="36"/>
    </row>
    <row r="381" spans="1:31" ht="33" customHeight="1" thickBot="1">
      <c r="A381" s="253" t="s">
        <v>30</v>
      </c>
      <c r="B381" s="237" t="s">
        <v>30</v>
      </c>
      <c r="C381" s="88"/>
      <c r="D381" s="31"/>
      <c r="E381" s="33"/>
      <c r="F381" s="34"/>
      <c r="G381" s="35">
        <f t="shared" si="40"/>
        <v>0</v>
      </c>
      <c r="H381" s="33"/>
      <c r="I381" s="34"/>
      <c r="J381" s="35">
        <f t="shared" si="41"/>
        <v>0</v>
      </c>
      <c r="K381" s="33"/>
      <c r="L381" s="34"/>
      <c r="M381" s="35">
        <f t="shared" si="42"/>
        <v>0</v>
      </c>
      <c r="N381" s="200"/>
      <c r="O381" s="200"/>
      <c r="P381" s="200"/>
      <c r="Q381" s="33"/>
      <c r="R381" s="34"/>
      <c r="S381" s="35">
        <f t="shared" si="43"/>
        <v>0</v>
      </c>
      <c r="T381" s="33"/>
      <c r="U381" s="34"/>
      <c r="V381" s="35">
        <f t="shared" si="44"/>
        <v>0</v>
      </c>
      <c r="W381" s="33"/>
      <c r="X381" s="34"/>
      <c r="Y381" s="35">
        <f t="shared" si="45"/>
        <v>0</v>
      </c>
      <c r="Z381" s="36"/>
      <c r="AA381" s="36"/>
      <c r="AB381" s="36"/>
      <c r="AC381" s="29" t="str">
        <f t="shared" si="46"/>
        <v xml:space="preserve"> </v>
      </c>
      <c r="AD381" s="30" t="str">
        <f t="shared" si="47"/>
        <v xml:space="preserve"> راسب  </v>
      </c>
      <c r="AE381" s="36"/>
    </row>
    <row r="382" spans="1:31" ht="33" customHeight="1" thickBot="1">
      <c r="A382" s="253" t="s">
        <v>30</v>
      </c>
      <c r="B382" s="237" t="s">
        <v>30</v>
      </c>
      <c r="C382" s="88"/>
      <c r="D382" s="31"/>
      <c r="E382" s="33"/>
      <c r="F382" s="34"/>
      <c r="G382" s="35">
        <f t="shared" si="40"/>
        <v>0</v>
      </c>
      <c r="H382" s="33"/>
      <c r="I382" s="34"/>
      <c r="J382" s="35">
        <f t="shared" si="41"/>
        <v>0</v>
      </c>
      <c r="K382" s="33"/>
      <c r="L382" s="34"/>
      <c r="M382" s="35">
        <f t="shared" si="42"/>
        <v>0</v>
      </c>
      <c r="N382" s="200"/>
      <c r="O382" s="200"/>
      <c r="P382" s="200"/>
      <c r="Q382" s="33"/>
      <c r="R382" s="34"/>
      <c r="S382" s="35">
        <f t="shared" si="43"/>
        <v>0</v>
      </c>
      <c r="T382" s="33"/>
      <c r="U382" s="34"/>
      <c r="V382" s="35">
        <f t="shared" si="44"/>
        <v>0</v>
      </c>
      <c r="W382" s="33"/>
      <c r="X382" s="34"/>
      <c r="Y382" s="35">
        <f t="shared" si="45"/>
        <v>0</v>
      </c>
      <c r="Z382" s="36"/>
      <c r="AA382" s="36"/>
      <c r="AB382" s="36"/>
      <c r="AC382" s="29" t="str">
        <f t="shared" si="46"/>
        <v xml:space="preserve"> </v>
      </c>
      <c r="AD382" s="30" t="str">
        <f t="shared" si="47"/>
        <v xml:space="preserve"> راسب  </v>
      </c>
      <c r="AE382" s="36"/>
    </row>
    <row r="383" spans="1:31" ht="33" customHeight="1" thickBot="1">
      <c r="A383" s="253" t="s">
        <v>30</v>
      </c>
      <c r="B383" s="237" t="s">
        <v>30</v>
      </c>
      <c r="C383" s="88"/>
      <c r="D383" s="31"/>
      <c r="E383" s="33"/>
      <c r="F383" s="34"/>
      <c r="G383" s="35">
        <f t="shared" si="40"/>
        <v>0</v>
      </c>
      <c r="H383" s="33"/>
      <c r="I383" s="34"/>
      <c r="J383" s="35">
        <f t="shared" si="41"/>
        <v>0</v>
      </c>
      <c r="K383" s="33"/>
      <c r="L383" s="34"/>
      <c r="M383" s="35">
        <f t="shared" si="42"/>
        <v>0</v>
      </c>
      <c r="N383" s="200"/>
      <c r="O383" s="200"/>
      <c r="P383" s="200"/>
      <c r="Q383" s="33"/>
      <c r="R383" s="34"/>
      <c r="S383" s="35">
        <f t="shared" si="43"/>
        <v>0</v>
      </c>
      <c r="T383" s="33"/>
      <c r="U383" s="34"/>
      <c r="V383" s="35">
        <f t="shared" si="44"/>
        <v>0</v>
      </c>
      <c r="W383" s="33"/>
      <c r="X383" s="34"/>
      <c r="Y383" s="35">
        <f t="shared" si="45"/>
        <v>0</v>
      </c>
      <c r="Z383" s="36"/>
      <c r="AA383" s="36"/>
      <c r="AB383" s="36"/>
      <c r="AC383" s="29" t="str">
        <f t="shared" si="46"/>
        <v xml:space="preserve"> </v>
      </c>
      <c r="AD383" s="30" t="str">
        <f t="shared" si="47"/>
        <v xml:space="preserve"> راسب  </v>
      </c>
      <c r="AE383" s="36"/>
    </row>
    <row r="384" spans="1:31" ht="33" customHeight="1" thickBot="1">
      <c r="A384" s="253" t="s">
        <v>30</v>
      </c>
      <c r="B384" s="237" t="s">
        <v>30</v>
      </c>
      <c r="C384" s="88"/>
      <c r="D384" s="31"/>
      <c r="E384" s="33"/>
      <c r="F384" s="34"/>
      <c r="G384" s="35">
        <f t="shared" si="40"/>
        <v>0</v>
      </c>
      <c r="H384" s="33"/>
      <c r="I384" s="34"/>
      <c r="J384" s="35">
        <f t="shared" si="41"/>
        <v>0</v>
      </c>
      <c r="K384" s="33"/>
      <c r="L384" s="34"/>
      <c r="M384" s="35">
        <f t="shared" si="42"/>
        <v>0</v>
      </c>
      <c r="N384" s="200"/>
      <c r="O384" s="200"/>
      <c r="P384" s="200"/>
      <c r="Q384" s="33"/>
      <c r="R384" s="34"/>
      <c r="S384" s="35">
        <f t="shared" si="43"/>
        <v>0</v>
      </c>
      <c r="T384" s="33"/>
      <c r="U384" s="34"/>
      <c r="V384" s="35">
        <f t="shared" si="44"/>
        <v>0</v>
      </c>
      <c r="W384" s="33"/>
      <c r="X384" s="34"/>
      <c r="Y384" s="35">
        <f t="shared" si="45"/>
        <v>0</v>
      </c>
      <c r="Z384" s="36"/>
      <c r="AA384" s="36"/>
      <c r="AB384" s="36"/>
      <c r="AC384" s="29" t="str">
        <f t="shared" si="46"/>
        <v xml:space="preserve"> </v>
      </c>
      <c r="AD384" s="30" t="str">
        <f t="shared" si="47"/>
        <v xml:space="preserve"> راسب  </v>
      </c>
      <c r="AE384" s="36"/>
    </row>
    <row r="385" spans="1:31" ht="33" customHeight="1" thickBot="1">
      <c r="A385" s="253" t="s">
        <v>30</v>
      </c>
      <c r="B385" s="237" t="s">
        <v>30</v>
      </c>
      <c r="C385" s="88"/>
      <c r="D385" s="31"/>
      <c r="E385" s="33"/>
      <c r="F385" s="34"/>
      <c r="G385" s="35">
        <f t="shared" si="40"/>
        <v>0</v>
      </c>
      <c r="H385" s="33"/>
      <c r="I385" s="34"/>
      <c r="J385" s="35">
        <f t="shared" si="41"/>
        <v>0</v>
      </c>
      <c r="K385" s="33"/>
      <c r="L385" s="34"/>
      <c r="M385" s="35">
        <f t="shared" si="42"/>
        <v>0</v>
      </c>
      <c r="N385" s="200"/>
      <c r="O385" s="200"/>
      <c r="P385" s="200"/>
      <c r="Q385" s="33"/>
      <c r="R385" s="34"/>
      <c r="S385" s="35">
        <f t="shared" si="43"/>
        <v>0</v>
      </c>
      <c r="T385" s="33"/>
      <c r="U385" s="34"/>
      <c r="V385" s="35">
        <f t="shared" si="44"/>
        <v>0</v>
      </c>
      <c r="W385" s="33"/>
      <c r="X385" s="34"/>
      <c r="Y385" s="35">
        <f t="shared" si="45"/>
        <v>0</v>
      </c>
      <c r="Z385" s="36"/>
      <c r="AA385" s="36"/>
      <c r="AB385" s="36"/>
      <c r="AC385" s="29" t="str">
        <f t="shared" si="46"/>
        <v xml:space="preserve"> </v>
      </c>
      <c r="AD385" s="30" t="str">
        <f t="shared" si="47"/>
        <v xml:space="preserve"> راسب  </v>
      </c>
      <c r="AE385" s="36"/>
    </row>
    <row r="386" spans="1:31" ht="33" customHeight="1" thickBot="1">
      <c r="A386" s="253" t="s">
        <v>30</v>
      </c>
      <c r="B386" s="237" t="s">
        <v>30</v>
      </c>
      <c r="C386" s="88"/>
      <c r="D386" s="31"/>
      <c r="E386" s="33"/>
      <c r="F386" s="34"/>
      <c r="G386" s="35">
        <f t="shared" si="40"/>
        <v>0</v>
      </c>
      <c r="H386" s="33"/>
      <c r="I386" s="34"/>
      <c r="J386" s="35">
        <f t="shared" si="41"/>
        <v>0</v>
      </c>
      <c r="K386" s="33"/>
      <c r="L386" s="34"/>
      <c r="M386" s="35">
        <f t="shared" si="42"/>
        <v>0</v>
      </c>
      <c r="N386" s="200"/>
      <c r="O386" s="200"/>
      <c r="P386" s="200"/>
      <c r="Q386" s="33"/>
      <c r="R386" s="34"/>
      <c r="S386" s="35">
        <f t="shared" si="43"/>
        <v>0</v>
      </c>
      <c r="T386" s="33"/>
      <c r="U386" s="34"/>
      <c r="V386" s="35">
        <f t="shared" si="44"/>
        <v>0</v>
      </c>
      <c r="W386" s="33"/>
      <c r="X386" s="34"/>
      <c r="Y386" s="35">
        <f t="shared" si="45"/>
        <v>0</v>
      </c>
      <c r="Z386" s="36"/>
      <c r="AA386" s="36"/>
      <c r="AB386" s="36"/>
      <c r="AC386" s="29" t="str">
        <f t="shared" si="46"/>
        <v xml:space="preserve"> </v>
      </c>
      <c r="AD386" s="30" t="str">
        <f t="shared" si="47"/>
        <v xml:space="preserve"> راسب  </v>
      </c>
      <c r="AE386" s="36"/>
    </row>
    <row r="387" spans="1:31" ht="33" customHeight="1" thickBot="1">
      <c r="A387" s="253" t="s">
        <v>30</v>
      </c>
      <c r="B387" s="237" t="s">
        <v>30</v>
      </c>
      <c r="C387" s="88"/>
      <c r="D387" s="31"/>
      <c r="E387" s="33"/>
      <c r="F387" s="34"/>
      <c r="G387" s="35">
        <f t="shared" si="40"/>
        <v>0</v>
      </c>
      <c r="H387" s="33"/>
      <c r="I387" s="34"/>
      <c r="J387" s="35">
        <f t="shared" si="41"/>
        <v>0</v>
      </c>
      <c r="K387" s="33"/>
      <c r="L387" s="34"/>
      <c r="M387" s="35">
        <f t="shared" si="42"/>
        <v>0</v>
      </c>
      <c r="N387" s="200"/>
      <c r="O387" s="200"/>
      <c r="P387" s="200"/>
      <c r="Q387" s="33"/>
      <c r="R387" s="34"/>
      <c r="S387" s="35">
        <f t="shared" si="43"/>
        <v>0</v>
      </c>
      <c r="T387" s="33"/>
      <c r="U387" s="34"/>
      <c r="V387" s="35">
        <f t="shared" si="44"/>
        <v>0</v>
      </c>
      <c r="W387" s="33"/>
      <c r="X387" s="34"/>
      <c r="Y387" s="35">
        <f t="shared" si="45"/>
        <v>0</v>
      </c>
      <c r="Z387" s="36"/>
      <c r="AA387" s="36"/>
      <c r="AB387" s="36"/>
      <c r="AC387" s="29" t="str">
        <f t="shared" si="46"/>
        <v xml:space="preserve"> </v>
      </c>
      <c r="AD387" s="30" t="str">
        <f t="shared" si="47"/>
        <v xml:space="preserve"> راسب  </v>
      </c>
      <c r="AE387" s="36"/>
    </row>
    <row r="388" spans="1:31" ht="33" customHeight="1" thickBot="1">
      <c r="A388" s="253" t="s">
        <v>30</v>
      </c>
      <c r="B388" s="237" t="s">
        <v>30</v>
      </c>
      <c r="C388" s="88"/>
      <c r="D388" s="31"/>
      <c r="E388" s="33"/>
      <c r="F388" s="34"/>
      <c r="G388" s="35">
        <f t="shared" si="40"/>
        <v>0</v>
      </c>
      <c r="H388" s="33"/>
      <c r="I388" s="34"/>
      <c r="J388" s="35">
        <f t="shared" si="41"/>
        <v>0</v>
      </c>
      <c r="K388" s="33"/>
      <c r="L388" s="34"/>
      <c r="M388" s="35">
        <f t="shared" si="42"/>
        <v>0</v>
      </c>
      <c r="N388" s="200"/>
      <c r="O388" s="200"/>
      <c r="P388" s="200"/>
      <c r="Q388" s="33"/>
      <c r="R388" s="34"/>
      <c r="S388" s="35">
        <f t="shared" si="43"/>
        <v>0</v>
      </c>
      <c r="T388" s="33"/>
      <c r="U388" s="34"/>
      <c r="V388" s="35">
        <f t="shared" si="44"/>
        <v>0</v>
      </c>
      <c r="W388" s="33"/>
      <c r="X388" s="34"/>
      <c r="Y388" s="35">
        <f t="shared" si="45"/>
        <v>0</v>
      </c>
      <c r="Z388" s="36"/>
      <c r="AA388" s="36"/>
      <c r="AB388" s="36"/>
      <c r="AC388" s="29" t="str">
        <f t="shared" si="46"/>
        <v xml:space="preserve"> </v>
      </c>
      <c r="AD388" s="30" t="str">
        <f t="shared" si="47"/>
        <v xml:space="preserve"> راسب  </v>
      </c>
      <c r="AE388" s="36"/>
    </row>
    <row r="389" spans="1:31" ht="33" customHeight="1" thickBot="1">
      <c r="A389" s="253" t="s">
        <v>30</v>
      </c>
      <c r="B389" s="237" t="s">
        <v>30</v>
      </c>
      <c r="C389" s="88"/>
      <c r="D389" s="31"/>
      <c r="E389" s="33"/>
      <c r="F389" s="34"/>
      <c r="G389" s="35">
        <f t="shared" si="40"/>
        <v>0</v>
      </c>
      <c r="H389" s="33"/>
      <c r="I389" s="34"/>
      <c r="J389" s="35">
        <f t="shared" si="41"/>
        <v>0</v>
      </c>
      <c r="K389" s="33"/>
      <c r="L389" s="34"/>
      <c r="M389" s="35">
        <f t="shared" si="42"/>
        <v>0</v>
      </c>
      <c r="N389" s="200"/>
      <c r="O389" s="200"/>
      <c r="P389" s="200"/>
      <c r="Q389" s="33"/>
      <c r="R389" s="34"/>
      <c r="S389" s="35">
        <f t="shared" si="43"/>
        <v>0</v>
      </c>
      <c r="T389" s="33"/>
      <c r="U389" s="34"/>
      <c r="V389" s="35">
        <f t="shared" si="44"/>
        <v>0</v>
      </c>
      <c r="W389" s="33"/>
      <c r="X389" s="34"/>
      <c r="Y389" s="35">
        <f t="shared" si="45"/>
        <v>0</v>
      </c>
      <c r="Z389" s="36"/>
      <c r="AA389" s="36"/>
      <c r="AB389" s="36"/>
      <c r="AC389" s="29" t="str">
        <f t="shared" si="46"/>
        <v xml:space="preserve"> </v>
      </c>
      <c r="AD389" s="30" t="str">
        <f t="shared" si="47"/>
        <v xml:space="preserve"> راسب  </v>
      </c>
      <c r="AE389" s="36"/>
    </row>
    <row r="390" spans="1:31" ht="33" customHeight="1" thickBot="1">
      <c r="A390" s="253" t="s">
        <v>30</v>
      </c>
      <c r="B390" s="237" t="s">
        <v>30</v>
      </c>
      <c r="C390" s="88"/>
      <c r="D390" s="31"/>
      <c r="E390" s="33"/>
      <c r="F390" s="34"/>
      <c r="G390" s="35">
        <f t="shared" si="40"/>
        <v>0</v>
      </c>
      <c r="H390" s="33"/>
      <c r="I390" s="34"/>
      <c r="J390" s="35">
        <f t="shared" si="41"/>
        <v>0</v>
      </c>
      <c r="K390" s="33"/>
      <c r="L390" s="34"/>
      <c r="M390" s="35">
        <f t="shared" si="42"/>
        <v>0</v>
      </c>
      <c r="N390" s="200"/>
      <c r="O390" s="200"/>
      <c r="P390" s="200"/>
      <c r="Q390" s="33"/>
      <c r="R390" s="34"/>
      <c r="S390" s="35">
        <f t="shared" si="43"/>
        <v>0</v>
      </c>
      <c r="T390" s="33"/>
      <c r="U390" s="34"/>
      <c r="V390" s="35">
        <f t="shared" si="44"/>
        <v>0</v>
      </c>
      <c r="W390" s="33"/>
      <c r="X390" s="34"/>
      <c r="Y390" s="35">
        <f t="shared" si="45"/>
        <v>0</v>
      </c>
      <c r="Z390" s="36"/>
      <c r="AA390" s="36"/>
      <c r="AB390" s="36"/>
      <c r="AC390" s="29" t="str">
        <f t="shared" si="46"/>
        <v xml:space="preserve"> </v>
      </c>
      <c r="AD390" s="30" t="str">
        <f t="shared" si="47"/>
        <v xml:space="preserve"> راسب  </v>
      </c>
      <c r="AE390" s="36"/>
    </row>
    <row r="391" spans="1:31" ht="33" customHeight="1" thickBot="1">
      <c r="A391" s="253" t="s">
        <v>30</v>
      </c>
      <c r="B391" s="237" t="s">
        <v>30</v>
      </c>
      <c r="C391" s="88"/>
      <c r="D391" s="31"/>
      <c r="E391" s="33"/>
      <c r="F391" s="34"/>
      <c r="G391" s="35">
        <f t="shared" si="40"/>
        <v>0</v>
      </c>
      <c r="H391" s="33"/>
      <c r="I391" s="34"/>
      <c r="J391" s="35">
        <f t="shared" si="41"/>
        <v>0</v>
      </c>
      <c r="K391" s="33"/>
      <c r="L391" s="34"/>
      <c r="M391" s="35">
        <f t="shared" si="42"/>
        <v>0</v>
      </c>
      <c r="N391" s="200"/>
      <c r="O391" s="200"/>
      <c r="P391" s="200"/>
      <c r="Q391" s="33"/>
      <c r="R391" s="34"/>
      <c r="S391" s="35">
        <f t="shared" si="43"/>
        <v>0</v>
      </c>
      <c r="T391" s="33"/>
      <c r="U391" s="34"/>
      <c r="V391" s="35">
        <f t="shared" si="44"/>
        <v>0</v>
      </c>
      <c r="W391" s="33"/>
      <c r="X391" s="34"/>
      <c r="Y391" s="35">
        <f t="shared" si="45"/>
        <v>0</v>
      </c>
      <c r="Z391" s="36"/>
      <c r="AA391" s="36"/>
      <c r="AB391" s="36"/>
      <c r="AC391" s="29" t="str">
        <f t="shared" si="46"/>
        <v xml:space="preserve"> </v>
      </c>
      <c r="AD391" s="30" t="str">
        <f t="shared" si="47"/>
        <v xml:space="preserve"> راسب  </v>
      </c>
      <c r="AE391" s="36"/>
    </row>
    <row r="392" spans="1:31" ht="33" customHeight="1" thickBot="1">
      <c r="A392" s="253" t="s">
        <v>30</v>
      </c>
      <c r="B392" s="237" t="s">
        <v>30</v>
      </c>
      <c r="C392" s="88"/>
      <c r="D392" s="31"/>
      <c r="E392" s="33"/>
      <c r="F392" s="34"/>
      <c r="G392" s="35">
        <f t="shared" si="40"/>
        <v>0</v>
      </c>
      <c r="H392" s="33"/>
      <c r="I392" s="34"/>
      <c r="J392" s="35">
        <f t="shared" si="41"/>
        <v>0</v>
      </c>
      <c r="K392" s="33"/>
      <c r="L392" s="34"/>
      <c r="M392" s="35">
        <f t="shared" si="42"/>
        <v>0</v>
      </c>
      <c r="N392" s="200"/>
      <c r="O392" s="200"/>
      <c r="P392" s="200"/>
      <c r="Q392" s="33"/>
      <c r="R392" s="34"/>
      <c r="S392" s="35">
        <f t="shared" si="43"/>
        <v>0</v>
      </c>
      <c r="T392" s="33"/>
      <c r="U392" s="34"/>
      <c r="V392" s="35">
        <f t="shared" si="44"/>
        <v>0</v>
      </c>
      <c r="W392" s="33"/>
      <c r="X392" s="34"/>
      <c r="Y392" s="35">
        <f t="shared" si="45"/>
        <v>0</v>
      </c>
      <c r="Z392" s="36"/>
      <c r="AA392" s="36"/>
      <c r="AB392" s="36"/>
      <c r="AC392" s="29" t="str">
        <f t="shared" si="46"/>
        <v xml:space="preserve"> </v>
      </c>
      <c r="AD392" s="30" t="str">
        <f t="shared" si="47"/>
        <v xml:space="preserve"> راسب  </v>
      </c>
      <c r="AE392" s="36"/>
    </row>
    <row r="393" spans="1:31" ht="33" customHeight="1" thickBot="1">
      <c r="A393" s="253" t="s">
        <v>30</v>
      </c>
      <c r="B393" s="237" t="s">
        <v>30</v>
      </c>
      <c r="C393" s="88"/>
      <c r="D393" s="31"/>
      <c r="E393" s="33"/>
      <c r="F393" s="34"/>
      <c r="G393" s="35">
        <f t="shared" si="40"/>
        <v>0</v>
      </c>
      <c r="H393" s="33"/>
      <c r="I393" s="34"/>
      <c r="J393" s="35">
        <f t="shared" si="41"/>
        <v>0</v>
      </c>
      <c r="K393" s="33"/>
      <c r="L393" s="34"/>
      <c r="M393" s="35">
        <f t="shared" si="42"/>
        <v>0</v>
      </c>
      <c r="N393" s="200"/>
      <c r="O393" s="200"/>
      <c r="P393" s="200"/>
      <c r="Q393" s="33"/>
      <c r="R393" s="34"/>
      <c r="S393" s="35">
        <f t="shared" si="43"/>
        <v>0</v>
      </c>
      <c r="T393" s="33"/>
      <c r="U393" s="34"/>
      <c r="V393" s="35">
        <f t="shared" si="44"/>
        <v>0</v>
      </c>
      <c r="W393" s="33"/>
      <c r="X393" s="34"/>
      <c r="Y393" s="35">
        <f t="shared" si="45"/>
        <v>0</v>
      </c>
      <c r="Z393" s="36"/>
      <c r="AA393" s="36"/>
      <c r="AB393" s="36"/>
      <c r="AC393" s="29" t="str">
        <f t="shared" si="46"/>
        <v xml:space="preserve"> </v>
      </c>
      <c r="AD393" s="30" t="str">
        <f t="shared" si="47"/>
        <v xml:space="preserve"> راسب  </v>
      </c>
      <c r="AE393" s="36"/>
    </row>
    <row r="394" spans="1:31" ht="33" customHeight="1" thickBot="1">
      <c r="A394" s="253" t="s">
        <v>30</v>
      </c>
      <c r="B394" s="237" t="s">
        <v>30</v>
      </c>
      <c r="C394" s="88"/>
      <c r="D394" s="31"/>
      <c r="E394" s="33"/>
      <c r="F394" s="34"/>
      <c r="G394" s="35">
        <f t="shared" si="40"/>
        <v>0</v>
      </c>
      <c r="H394" s="33"/>
      <c r="I394" s="34"/>
      <c r="J394" s="35">
        <f t="shared" si="41"/>
        <v>0</v>
      </c>
      <c r="K394" s="33"/>
      <c r="L394" s="34"/>
      <c r="M394" s="35">
        <f t="shared" si="42"/>
        <v>0</v>
      </c>
      <c r="N394" s="200"/>
      <c r="O394" s="200"/>
      <c r="P394" s="200"/>
      <c r="Q394" s="33"/>
      <c r="R394" s="34"/>
      <c r="S394" s="35">
        <f t="shared" si="43"/>
        <v>0</v>
      </c>
      <c r="T394" s="33"/>
      <c r="U394" s="34"/>
      <c r="V394" s="35">
        <f t="shared" si="44"/>
        <v>0</v>
      </c>
      <c r="W394" s="33"/>
      <c r="X394" s="34"/>
      <c r="Y394" s="35">
        <f t="shared" si="45"/>
        <v>0</v>
      </c>
      <c r="Z394" s="36"/>
      <c r="AA394" s="36"/>
      <c r="AB394" s="36"/>
      <c r="AC394" s="29" t="str">
        <f t="shared" si="46"/>
        <v xml:space="preserve"> </v>
      </c>
      <c r="AD394" s="30" t="str">
        <f t="shared" si="47"/>
        <v xml:space="preserve"> راسب  </v>
      </c>
      <c r="AE394" s="36"/>
    </row>
    <row r="395" spans="1:31" ht="33" customHeight="1" thickBot="1">
      <c r="A395" s="253" t="s">
        <v>30</v>
      </c>
      <c r="B395" s="237" t="s">
        <v>30</v>
      </c>
      <c r="C395" s="88"/>
      <c r="D395" s="31"/>
      <c r="E395" s="33"/>
      <c r="F395" s="34"/>
      <c r="G395" s="35">
        <f t="shared" si="40"/>
        <v>0</v>
      </c>
      <c r="H395" s="33"/>
      <c r="I395" s="34"/>
      <c r="J395" s="35">
        <f t="shared" si="41"/>
        <v>0</v>
      </c>
      <c r="K395" s="33"/>
      <c r="L395" s="34"/>
      <c r="M395" s="35">
        <f t="shared" si="42"/>
        <v>0</v>
      </c>
      <c r="N395" s="200"/>
      <c r="O395" s="200"/>
      <c r="P395" s="200"/>
      <c r="Q395" s="33"/>
      <c r="R395" s="34"/>
      <c r="S395" s="35">
        <f t="shared" si="43"/>
        <v>0</v>
      </c>
      <c r="T395" s="33"/>
      <c r="U395" s="34"/>
      <c r="V395" s="35">
        <f t="shared" si="44"/>
        <v>0</v>
      </c>
      <c r="W395" s="33"/>
      <c r="X395" s="34"/>
      <c r="Y395" s="35">
        <f t="shared" si="45"/>
        <v>0</v>
      </c>
      <c r="Z395" s="36"/>
      <c r="AA395" s="36"/>
      <c r="AB395" s="36"/>
      <c r="AC395" s="29" t="str">
        <f t="shared" si="46"/>
        <v xml:space="preserve"> </v>
      </c>
      <c r="AD395" s="30" t="str">
        <f t="shared" si="47"/>
        <v xml:space="preserve"> راسب  </v>
      </c>
      <c r="AE395" s="36"/>
    </row>
    <row r="396" spans="1:31" ht="33" customHeight="1" thickBot="1">
      <c r="A396" s="253" t="s">
        <v>30</v>
      </c>
      <c r="B396" s="237" t="s">
        <v>30</v>
      </c>
      <c r="C396" s="88"/>
      <c r="D396" s="31"/>
      <c r="E396" s="33"/>
      <c r="F396" s="34"/>
      <c r="G396" s="35">
        <f t="shared" si="40"/>
        <v>0</v>
      </c>
      <c r="H396" s="33"/>
      <c r="I396" s="34"/>
      <c r="J396" s="35">
        <f t="shared" si="41"/>
        <v>0</v>
      </c>
      <c r="K396" s="33"/>
      <c r="L396" s="34"/>
      <c r="M396" s="35">
        <f t="shared" si="42"/>
        <v>0</v>
      </c>
      <c r="N396" s="200"/>
      <c r="O396" s="200"/>
      <c r="P396" s="200"/>
      <c r="Q396" s="33"/>
      <c r="R396" s="34"/>
      <c r="S396" s="35">
        <f t="shared" si="43"/>
        <v>0</v>
      </c>
      <c r="T396" s="33"/>
      <c r="U396" s="34"/>
      <c r="V396" s="35">
        <f t="shared" si="44"/>
        <v>0</v>
      </c>
      <c r="W396" s="33"/>
      <c r="X396" s="34"/>
      <c r="Y396" s="35">
        <f t="shared" si="45"/>
        <v>0</v>
      </c>
      <c r="Z396" s="36"/>
      <c r="AA396" s="36"/>
      <c r="AB396" s="36"/>
      <c r="AC396" s="29" t="str">
        <f t="shared" si="46"/>
        <v xml:space="preserve"> </v>
      </c>
      <c r="AD396" s="30" t="str">
        <f t="shared" si="47"/>
        <v xml:space="preserve"> راسب  </v>
      </c>
      <c r="AE396" s="36"/>
    </row>
    <row r="397" spans="1:31" ht="33" customHeight="1" thickBot="1">
      <c r="A397" s="253" t="s">
        <v>30</v>
      </c>
      <c r="B397" s="237" t="s">
        <v>30</v>
      </c>
      <c r="C397" s="88"/>
      <c r="D397" s="31"/>
      <c r="E397" s="33"/>
      <c r="F397" s="34"/>
      <c r="G397" s="35">
        <f t="shared" ref="G397:G421" si="48">E397+F397</f>
        <v>0</v>
      </c>
      <c r="H397" s="33"/>
      <c r="I397" s="34"/>
      <c r="J397" s="35">
        <f t="shared" ref="J397:J421" si="49">H397+I397</f>
        <v>0</v>
      </c>
      <c r="K397" s="33"/>
      <c r="L397" s="34"/>
      <c r="M397" s="35">
        <f t="shared" ref="M397:M421" si="50">K397+L397</f>
        <v>0</v>
      </c>
      <c r="N397" s="200"/>
      <c r="O397" s="200"/>
      <c r="P397" s="200"/>
      <c r="Q397" s="33"/>
      <c r="R397" s="34"/>
      <c r="S397" s="35">
        <f t="shared" ref="S397:S421" si="51">Q397+R397</f>
        <v>0</v>
      </c>
      <c r="T397" s="33"/>
      <c r="U397" s="34"/>
      <c r="V397" s="35">
        <f t="shared" ref="V397:V421" si="52">T397+U397</f>
        <v>0</v>
      </c>
      <c r="W397" s="33"/>
      <c r="X397" s="34"/>
      <c r="Y397" s="35">
        <f t="shared" ref="Y397:Y421" si="53">W397+X397</f>
        <v>0</v>
      </c>
      <c r="Z397" s="36"/>
      <c r="AA397" s="36"/>
      <c r="AB397" s="36"/>
      <c r="AC397" s="29" t="str">
        <f t="shared" ref="AC397:AC421" si="54">IF(AND(G397&gt;=50,J397&gt;=50,M397&gt;=50,S397&gt;=50,V397&gt;=50,Y397&gt;=50),SUM(AB397,AA397,Z397,Y397,V397,S397,M397,J397,G397)," ")</f>
        <v xml:space="preserve"> </v>
      </c>
      <c r="AD397" s="30" t="str">
        <f t="shared" ref="AD397:AD421" si="55">IF(AND(Y397&gt;=50,V397&gt;=50,S397&gt;=50,M397&gt;=50,J397&gt;=50,G397&gt;=50)," ناجح"," راسب  ")</f>
        <v xml:space="preserve"> راسب  </v>
      </c>
      <c r="AE397" s="36"/>
    </row>
    <row r="398" spans="1:31" ht="33" customHeight="1" thickBot="1">
      <c r="A398" s="253" t="s">
        <v>30</v>
      </c>
      <c r="B398" s="237" t="s">
        <v>30</v>
      </c>
      <c r="C398" s="88"/>
      <c r="D398" s="31"/>
      <c r="E398" s="33"/>
      <c r="F398" s="34"/>
      <c r="G398" s="35">
        <f t="shared" si="48"/>
        <v>0</v>
      </c>
      <c r="H398" s="33"/>
      <c r="I398" s="34"/>
      <c r="J398" s="35">
        <f t="shared" si="49"/>
        <v>0</v>
      </c>
      <c r="K398" s="33"/>
      <c r="L398" s="34"/>
      <c r="M398" s="35">
        <f t="shared" si="50"/>
        <v>0</v>
      </c>
      <c r="N398" s="200"/>
      <c r="O398" s="200"/>
      <c r="P398" s="200"/>
      <c r="Q398" s="33"/>
      <c r="R398" s="34"/>
      <c r="S398" s="35">
        <f t="shared" si="51"/>
        <v>0</v>
      </c>
      <c r="T398" s="33"/>
      <c r="U398" s="34"/>
      <c r="V398" s="35">
        <f t="shared" si="52"/>
        <v>0</v>
      </c>
      <c r="W398" s="33"/>
      <c r="X398" s="34"/>
      <c r="Y398" s="35">
        <f t="shared" si="53"/>
        <v>0</v>
      </c>
      <c r="Z398" s="36"/>
      <c r="AA398" s="36"/>
      <c r="AB398" s="36"/>
      <c r="AC398" s="29" t="str">
        <f t="shared" si="54"/>
        <v xml:space="preserve"> </v>
      </c>
      <c r="AD398" s="30" t="str">
        <f t="shared" si="55"/>
        <v xml:space="preserve"> راسب  </v>
      </c>
      <c r="AE398" s="36"/>
    </row>
    <row r="399" spans="1:31" ht="33" customHeight="1" thickBot="1">
      <c r="A399" s="253" t="s">
        <v>30</v>
      </c>
      <c r="B399" s="237" t="s">
        <v>30</v>
      </c>
      <c r="C399" s="88"/>
      <c r="D399" s="31"/>
      <c r="E399" s="33"/>
      <c r="F399" s="34"/>
      <c r="G399" s="35">
        <f t="shared" si="48"/>
        <v>0</v>
      </c>
      <c r="H399" s="33"/>
      <c r="I399" s="34"/>
      <c r="J399" s="35">
        <f t="shared" si="49"/>
        <v>0</v>
      </c>
      <c r="K399" s="33"/>
      <c r="L399" s="34"/>
      <c r="M399" s="35">
        <f t="shared" si="50"/>
        <v>0</v>
      </c>
      <c r="N399" s="200"/>
      <c r="O399" s="200"/>
      <c r="P399" s="200"/>
      <c r="Q399" s="33"/>
      <c r="R399" s="34"/>
      <c r="S399" s="35">
        <f t="shared" si="51"/>
        <v>0</v>
      </c>
      <c r="T399" s="33"/>
      <c r="U399" s="34"/>
      <c r="V399" s="35">
        <f t="shared" si="52"/>
        <v>0</v>
      </c>
      <c r="W399" s="33"/>
      <c r="X399" s="34"/>
      <c r="Y399" s="35">
        <f t="shared" si="53"/>
        <v>0</v>
      </c>
      <c r="Z399" s="36"/>
      <c r="AA399" s="36"/>
      <c r="AB399" s="36"/>
      <c r="AC399" s="29" t="str">
        <f t="shared" si="54"/>
        <v xml:space="preserve"> </v>
      </c>
      <c r="AD399" s="30" t="str">
        <f t="shared" si="55"/>
        <v xml:space="preserve"> راسب  </v>
      </c>
      <c r="AE399" s="36"/>
    </row>
    <row r="400" spans="1:31" ht="33" customHeight="1" thickBot="1">
      <c r="A400" s="253" t="s">
        <v>30</v>
      </c>
      <c r="B400" s="237" t="s">
        <v>30</v>
      </c>
      <c r="C400" s="88"/>
      <c r="D400" s="31"/>
      <c r="E400" s="33"/>
      <c r="F400" s="34"/>
      <c r="G400" s="35">
        <f t="shared" si="48"/>
        <v>0</v>
      </c>
      <c r="H400" s="33"/>
      <c r="I400" s="34"/>
      <c r="J400" s="35">
        <f t="shared" si="49"/>
        <v>0</v>
      </c>
      <c r="K400" s="33"/>
      <c r="L400" s="34"/>
      <c r="M400" s="35">
        <f t="shared" si="50"/>
        <v>0</v>
      </c>
      <c r="N400" s="200"/>
      <c r="O400" s="200"/>
      <c r="P400" s="200"/>
      <c r="Q400" s="33"/>
      <c r="R400" s="34"/>
      <c r="S400" s="35">
        <f t="shared" si="51"/>
        <v>0</v>
      </c>
      <c r="T400" s="33"/>
      <c r="U400" s="34"/>
      <c r="V400" s="35">
        <f t="shared" si="52"/>
        <v>0</v>
      </c>
      <c r="W400" s="33"/>
      <c r="X400" s="34"/>
      <c r="Y400" s="35">
        <f t="shared" si="53"/>
        <v>0</v>
      </c>
      <c r="Z400" s="36"/>
      <c r="AA400" s="36"/>
      <c r="AB400" s="36"/>
      <c r="AC400" s="29" t="str">
        <f t="shared" si="54"/>
        <v xml:space="preserve"> </v>
      </c>
      <c r="AD400" s="30" t="str">
        <f t="shared" si="55"/>
        <v xml:space="preserve"> راسب  </v>
      </c>
      <c r="AE400" s="36"/>
    </row>
    <row r="401" spans="1:31" ht="33" customHeight="1" thickBot="1">
      <c r="A401" s="253" t="s">
        <v>30</v>
      </c>
      <c r="B401" s="237" t="s">
        <v>30</v>
      </c>
      <c r="C401" s="88"/>
      <c r="D401" s="31"/>
      <c r="E401" s="33"/>
      <c r="F401" s="34"/>
      <c r="G401" s="35">
        <f t="shared" si="48"/>
        <v>0</v>
      </c>
      <c r="H401" s="33"/>
      <c r="I401" s="34"/>
      <c r="J401" s="35">
        <f t="shared" si="49"/>
        <v>0</v>
      </c>
      <c r="K401" s="33"/>
      <c r="L401" s="34"/>
      <c r="M401" s="35">
        <f t="shared" si="50"/>
        <v>0</v>
      </c>
      <c r="N401" s="200"/>
      <c r="O401" s="200"/>
      <c r="P401" s="200"/>
      <c r="Q401" s="33"/>
      <c r="R401" s="34"/>
      <c r="S401" s="35">
        <f t="shared" si="51"/>
        <v>0</v>
      </c>
      <c r="T401" s="33"/>
      <c r="U401" s="34"/>
      <c r="V401" s="35">
        <f t="shared" si="52"/>
        <v>0</v>
      </c>
      <c r="W401" s="33"/>
      <c r="X401" s="34"/>
      <c r="Y401" s="35">
        <f t="shared" si="53"/>
        <v>0</v>
      </c>
      <c r="Z401" s="36"/>
      <c r="AA401" s="36"/>
      <c r="AB401" s="36"/>
      <c r="AC401" s="29" t="str">
        <f t="shared" si="54"/>
        <v xml:space="preserve"> </v>
      </c>
      <c r="AD401" s="30" t="str">
        <f t="shared" si="55"/>
        <v xml:space="preserve"> راسب  </v>
      </c>
      <c r="AE401" s="36"/>
    </row>
    <row r="402" spans="1:31" ht="33" customHeight="1" thickBot="1">
      <c r="A402" s="253" t="s">
        <v>30</v>
      </c>
      <c r="B402" s="237" t="s">
        <v>30</v>
      </c>
      <c r="C402" s="88"/>
      <c r="D402" s="31"/>
      <c r="E402" s="33"/>
      <c r="F402" s="34"/>
      <c r="G402" s="35">
        <f t="shared" si="48"/>
        <v>0</v>
      </c>
      <c r="H402" s="33"/>
      <c r="I402" s="34"/>
      <c r="J402" s="35">
        <f t="shared" si="49"/>
        <v>0</v>
      </c>
      <c r="K402" s="33"/>
      <c r="L402" s="34"/>
      <c r="M402" s="35">
        <f t="shared" si="50"/>
        <v>0</v>
      </c>
      <c r="N402" s="200"/>
      <c r="O402" s="200"/>
      <c r="P402" s="200"/>
      <c r="Q402" s="33"/>
      <c r="R402" s="34"/>
      <c r="S402" s="35">
        <f t="shared" si="51"/>
        <v>0</v>
      </c>
      <c r="T402" s="33"/>
      <c r="U402" s="34"/>
      <c r="V402" s="35">
        <f t="shared" si="52"/>
        <v>0</v>
      </c>
      <c r="W402" s="33"/>
      <c r="X402" s="34"/>
      <c r="Y402" s="35">
        <f t="shared" si="53"/>
        <v>0</v>
      </c>
      <c r="Z402" s="36"/>
      <c r="AA402" s="36"/>
      <c r="AB402" s="36"/>
      <c r="AC402" s="29" t="str">
        <f t="shared" si="54"/>
        <v xml:space="preserve"> </v>
      </c>
      <c r="AD402" s="30" t="str">
        <f t="shared" si="55"/>
        <v xml:space="preserve"> راسب  </v>
      </c>
      <c r="AE402" s="36"/>
    </row>
    <row r="403" spans="1:31" ht="33" customHeight="1" thickBot="1">
      <c r="A403" s="253" t="s">
        <v>30</v>
      </c>
      <c r="B403" s="237" t="s">
        <v>30</v>
      </c>
      <c r="C403" s="88"/>
      <c r="D403" s="31"/>
      <c r="E403" s="33"/>
      <c r="F403" s="34"/>
      <c r="G403" s="35">
        <f t="shared" si="48"/>
        <v>0</v>
      </c>
      <c r="H403" s="33"/>
      <c r="I403" s="34"/>
      <c r="J403" s="35">
        <f t="shared" si="49"/>
        <v>0</v>
      </c>
      <c r="K403" s="33"/>
      <c r="L403" s="34"/>
      <c r="M403" s="35">
        <f t="shared" si="50"/>
        <v>0</v>
      </c>
      <c r="N403" s="200"/>
      <c r="O403" s="200"/>
      <c r="P403" s="200"/>
      <c r="Q403" s="33"/>
      <c r="R403" s="34"/>
      <c r="S403" s="35">
        <f t="shared" si="51"/>
        <v>0</v>
      </c>
      <c r="T403" s="33"/>
      <c r="U403" s="34"/>
      <c r="V403" s="35">
        <f t="shared" si="52"/>
        <v>0</v>
      </c>
      <c r="W403" s="33"/>
      <c r="X403" s="34"/>
      <c r="Y403" s="35">
        <f t="shared" si="53"/>
        <v>0</v>
      </c>
      <c r="Z403" s="36"/>
      <c r="AA403" s="36"/>
      <c r="AB403" s="36"/>
      <c r="AC403" s="29" t="str">
        <f t="shared" si="54"/>
        <v xml:space="preserve"> </v>
      </c>
      <c r="AD403" s="30" t="str">
        <f t="shared" si="55"/>
        <v xml:space="preserve"> راسب  </v>
      </c>
      <c r="AE403" s="36"/>
    </row>
    <row r="404" spans="1:31" ht="33" customHeight="1" thickBot="1">
      <c r="A404" s="253" t="s">
        <v>30</v>
      </c>
      <c r="B404" s="237" t="s">
        <v>30</v>
      </c>
      <c r="C404" s="88"/>
      <c r="D404" s="31"/>
      <c r="E404" s="33"/>
      <c r="F404" s="34"/>
      <c r="G404" s="35">
        <f t="shared" si="48"/>
        <v>0</v>
      </c>
      <c r="H404" s="33"/>
      <c r="I404" s="34"/>
      <c r="J404" s="35">
        <f t="shared" si="49"/>
        <v>0</v>
      </c>
      <c r="K404" s="33"/>
      <c r="L404" s="34"/>
      <c r="M404" s="35">
        <f t="shared" si="50"/>
        <v>0</v>
      </c>
      <c r="N404" s="200"/>
      <c r="O404" s="200"/>
      <c r="P404" s="200"/>
      <c r="Q404" s="33"/>
      <c r="R404" s="34"/>
      <c r="S404" s="35">
        <f t="shared" si="51"/>
        <v>0</v>
      </c>
      <c r="T404" s="33"/>
      <c r="U404" s="34"/>
      <c r="V404" s="35">
        <f t="shared" si="52"/>
        <v>0</v>
      </c>
      <c r="W404" s="33"/>
      <c r="X404" s="34"/>
      <c r="Y404" s="35">
        <f t="shared" si="53"/>
        <v>0</v>
      </c>
      <c r="Z404" s="36"/>
      <c r="AA404" s="36"/>
      <c r="AB404" s="36"/>
      <c r="AC404" s="29" t="str">
        <f t="shared" si="54"/>
        <v xml:space="preserve"> </v>
      </c>
      <c r="AD404" s="30" t="str">
        <f t="shared" si="55"/>
        <v xml:space="preserve"> راسب  </v>
      </c>
      <c r="AE404" s="36"/>
    </row>
    <row r="405" spans="1:31" ht="33" customHeight="1" thickBot="1">
      <c r="A405" s="253" t="s">
        <v>30</v>
      </c>
      <c r="B405" s="237" t="s">
        <v>30</v>
      </c>
      <c r="C405" s="88"/>
      <c r="D405" s="31"/>
      <c r="E405" s="33"/>
      <c r="F405" s="34"/>
      <c r="G405" s="35">
        <f t="shared" si="48"/>
        <v>0</v>
      </c>
      <c r="H405" s="33"/>
      <c r="I405" s="34"/>
      <c r="J405" s="35">
        <f t="shared" si="49"/>
        <v>0</v>
      </c>
      <c r="K405" s="33"/>
      <c r="L405" s="34"/>
      <c r="M405" s="35">
        <f t="shared" si="50"/>
        <v>0</v>
      </c>
      <c r="N405" s="200"/>
      <c r="O405" s="200"/>
      <c r="P405" s="200"/>
      <c r="Q405" s="33"/>
      <c r="R405" s="34"/>
      <c r="S405" s="35">
        <f t="shared" si="51"/>
        <v>0</v>
      </c>
      <c r="T405" s="33"/>
      <c r="U405" s="34"/>
      <c r="V405" s="35">
        <f t="shared" si="52"/>
        <v>0</v>
      </c>
      <c r="W405" s="33"/>
      <c r="X405" s="34"/>
      <c r="Y405" s="35">
        <f t="shared" si="53"/>
        <v>0</v>
      </c>
      <c r="Z405" s="36"/>
      <c r="AA405" s="36"/>
      <c r="AB405" s="36"/>
      <c r="AC405" s="29" t="str">
        <f t="shared" si="54"/>
        <v xml:space="preserve"> </v>
      </c>
      <c r="AD405" s="30" t="str">
        <f t="shared" si="55"/>
        <v xml:space="preserve"> راسب  </v>
      </c>
      <c r="AE405" s="36"/>
    </row>
    <row r="406" spans="1:31" ht="33" customHeight="1" thickBot="1">
      <c r="A406" s="253" t="s">
        <v>30</v>
      </c>
      <c r="B406" s="237" t="s">
        <v>30</v>
      </c>
      <c r="C406" s="88"/>
      <c r="D406" s="31"/>
      <c r="E406" s="33"/>
      <c r="F406" s="34"/>
      <c r="G406" s="35">
        <f t="shared" si="48"/>
        <v>0</v>
      </c>
      <c r="H406" s="33"/>
      <c r="I406" s="34"/>
      <c r="J406" s="35">
        <f t="shared" si="49"/>
        <v>0</v>
      </c>
      <c r="K406" s="33"/>
      <c r="L406" s="34"/>
      <c r="M406" s="35">
        <f t="shared" si="50"/>
        <v>0</v>
      </c>
      <c r="N406" s="200"/>
      <c r="O406" s="200"/>
      <c r="P406" s="200"/>
      <c r="Q406" s="33"/>
      <c r="R406" s="34"/>
      <c r="S406" s="35">
        <f t="shared" si="51"/>
        <v>0</v>
      </c>
      <c r="T406" s="33"/>
      <c r="U406" s="34"/>
      <c r="V406" s="35">
        <f t="shared" si="52"/>
        <v>0</v>
      </c>
      <c r="W406" s="33"/>
      <c r="X406" s="34"/>
      <c r="Y406" s="35">
        <f t="shared" si="53"/>
        <v>0</v>
      </c>
      <c r="Z406" s="36"/>
      <c r="AA406" s="36"/>
      <c r="AB406" s="36"/>
      <c r="AC406" s="29" t="str">
        <f t="shared" si="54"/>
        <v xml:space="preserve"> </v>
      </c>
      <c r="AD406" s="30" t="str">
        <f t="shared" si="55"/>
        <v xml:space="preserve"> راسب  </v>
      </c>
      <c r="AE406" s="36"/>
    </row>
    <row r="407" spans="1:31" ht="33" customHeight="1" thickBot="1">
      <c r="A407" s="253" t="s">
        <v>30</v>
      </c>
      <c r="B407" s="237" t="s">
        <v>30</v>
      </c>
      <c r="C407" s="88"/>
      <c r="D407" s="31"/>
      <c r="E407" s="33"/>
      <c r="F407" s="34"/>
      <c r="G407" s="35">
        <f t="shared" si="48"/>
        <v>0</v>
      </c>
      <c r="H407" s="33"/>
      <c r="I407" s="34"/>
      <c r="J407" s="35">
        <f t="shared" si="49"/>
        <v>0</v>
      </c>
      <c r="K407" s="33"/>
      <c r="L407" s="34"/>
      <c r="M407" s="35">
        <f t="shared" si="50"/>
        <v>0</v>
      </c>
      <c r="N407" s="200"/>
      <c r="O407" s="200"/>
      <c r="P407" s="200"/>
      <c r="Q407" s="33"/>
      <c r="R407" s="34"/>
      <c r="S407" s="35">
        <f t="shared" si="51"/>
        <v>0</v>
      </c>
      <c r="T407" s="33"/>
      <c r="U407" s="34"/>
      <c r="V407" s="35">
        <f t="shared" si="52"/>
        <v>0</v>
      </c>
      <c r="W407" s="33"/>
      <c r="X407" s="34"/>
      <c r="Y407" s="35">
        <f t="shared" si="53"/>
        <v>0</v>
      </c>
      <c r="Z407" s="36"/>
      <c r="AA407" s="36"/>
      <c r="AB407" s="36"/>
      <c r="AC407" s="29" t="str">
        <f t="shared" si="54"/>
        <v xml:space="preserve"> </v>
      </c>
      <c r="AD407" s="30" t="str">
        <f t="shared" si="55"/>
        <v xml:space="preserve"> راسب  </v>
      </c>
      <c r="AE407" s="36"/>
    </row>
    <row r="408" spans="1:31" ht="33" customHeight="1" thickBot="1">
      <c r="A408" s="253" t="s">
        <v>30</v>
      </c>
      <c r="B408" s="237" t="s">
        <v>30</v>
      </c>
      <c r="C408" s="88"/>
      <c r="D408" s="31"/>
      <c r="E408" s="33"/>
      <c r="F408" s="34"/>
      <c r="G408" s="35">
        <f t="shared" si="48"/>
        <v>0</v>
      </c>
      <c r="H408" s="33"/>
      <c r="I408" s="34"/>
      <c r="J408" s="35">
        <f t="shared" si="49"/>
        <v>0</v>
      </c>
      <c r="K408" s="33"/>
      <c r="L408" s="34"/>
      <c r="M408" s="35">
        <f t="shared" si="50"/>
        <v>0</v>
      </c>
      <c r="N408" s="200"/>
      <c r="O408" s="200"/>
      <c r="P408" s="200"/>
      <c r="Q408" s="33"/>
      <c r="R408" s="34"/>
      <c r="S408" s="35">
        <f t="shared" si="51"/>
        <v>0</v>
      </c>
      <c r="T408" s="33"/>
      <c r="U408" s="34"/>
      <c r="V408" s="35">
        <f t="shared" si="52"/>
        <v>0</v>
      </c>
      <c r="W408" s="33"/>
      <c r="X408" s="34"/>
      <c r="Y408" s="35">
        <f t="shared" si="53"/>
        <v>0</v>
      </c>
      <c r="Z408" s="36"/>
      <c r="AA408" s="36"/>
      <c r="AB408" s="36"/>
      <c r="AC408" s="29" t="str">
        <f t="shared" si="54"/>
        <v xml:space="preserve"> </v>
      </c>
      <c r="AD408" s="30" t="str">
        <f t="shared" si="55"/>
        <v xml:space="preserve"> راسب  </v>
      </c>
      <c r="AE408" s="36"/>
    </row>
    <row r="409" spans="1:31" ht="33" customHeight="1" thickBot="1">
      <c r="A409" s="253" t="s">
        <v>30</v>
      </c>
      <c r="B409" s="237" t="s">
        <v>30</v>
      </c>
      <c r="C409" s="88"/>
      <c r="D409" s="31"/>
      <c r="E409" s="33"/>
      <c r="F409" s="34"/>
      <c r="G409" s="35">
        <f t="shared" si="48"/>
        <v>0</v>
      </c>
      <c r="H409" s="33"/>
      <c r="I409" s="34"/>
      <c r="J409" s="35">
        <f t="shared" si="49"/>
        <v>0</v>
      </c>
      <c r="K409" s="33"/>
      <c r="L409" s="34"/>
      <c r="M409" s="35">
        <f t="shared" si="50"/>
        <v>0</v>
      </c>
      <c r="N409" s="200"/>
      <c r="O409" s="200"/>
      <c r="P409" s="200"/>
      <c r="Q409" s="33"/>
      <c r="R409" s="34"/>
      <c r="S409" s="35">
        <f t="shared" si="51"/>
        <v>0</v>
      </c>
      <c r="T409" s="33"/>
      <c r="U409" s="34"/>
      <c r="V409" s="35">
        <f t="shared" si="52"/>
        <v>0</v>
      </c>
      <c r="W409" s="33"/>
      <c r="X409" s="34"/>
      <c r="Y409" s="35">
        <f t="shared" si="53"/>
        <v>0</v>
      </c>
      <c r="Z409" s="36"/>
      <c r="AA409" s="36"/>
      <c r="AB409" s="36"/>
      <c r="AC409" s="29" t="str">
        <f t="shared" si="54"/>
        <v xml:space="preserve"> </v>
      </c>
      <c r="AD409" s="30" t="str">
        <f t="shared" si="55"/>
        <v xml:space="preserve"> راسب  </v>
      </c>
      <c r="AE409" s="36"/>
    </row>
    <row r="410" spans="1:31" ht="33" customHeight="1" thickBot="1">
      <c r="A410" s="253" t="s">
        <v>30</v>
      </c>
      <c r="B410" s="237" t="s">
        <v>30</v>
      </c>
      <c r="C410" s="88"/>
      <c r="D410" s="31"/>
      <c r="E410" s="33"/>
      <c r="F410" s="34"/>
      <c r="G410" s="35">
        <f t="shared" si="48"/>
        <v>0</v>
      </c>
      <c r="H410" s="33"/>
      <c r="I410" s="34"/>
      <c r="J410" s="35">
        <f t="shared" si="49"/>
        <v>0</v>
      </c>
      <c r="K410" s="33"/>
      <c r="L410" s="34"/>
      <c r="M410" s="35">
        <f t="shared" si="50"/>
        <v>0</v>
      </c>
      <c r="N410" s="200"/>
      <c r="O410" s="200"/>
      <c r="P410" s="200"/>
      <c r="Q410" s="33"/>
      <c r="R410" s="34"/>
      <c r="S410" s="35">
        <f t="shared" si="51"/>
        <v>0</v>
      </c>
      <c r="T410" s="33"/>
      <c r="U410" s="34"/>
      <c r="V410" s="35">
        <f t="shared" si="52"/>
        <v>0</v>
      </c>
      <c r="W410" s="33"/>
      <c r="X410" s="34"/>
      <c r="Y410" s="35">
        <f t="shared" si="53"/>
        <v>0</v>
      </c>
      <c r="Z410" s="36"/>
      <c r="AA410" s="36"/>
      <c r="AB410" s="36"/>
      <c r="AC410" s="29" t="str">
        <f t="shared" si="54"/>
        <v xml:space="preserve"> </v>
      </c>
      <c r="AD410" s="30" t="str">
        <f t="shared" si="55"/>
        <v xml:space="preserve"> راسب  </v>
      </c>
      <c r="AE410" s="36"/>
    </row>
    <row r="411" spans="1:31" ht="33" customHeight="1" thickBot="1">
      <c r="A411" s="253" t="s">
        <v>30</v>
      </c>
      <c r="B411" s="237" t="s">
        <v>30</v>
      </c>
      <c r="C411" s="88"/>
      <c r="D411" s="31"/>
      <c r="E411" s="33"/>
      <c r="F411" s="34"/>
      <c r="G411" s="35">
        <f t="shared" si="48"/>
        <v>0</v>
      </c>
      <c r="H411" s="33"/>
      <c r="I411" s="34"/>
      <c r="J411" s="35">
        <f t="shared" si="49"/>
        <v>0</v>
      </c>
      <c r="K411" s="33"/>
      <c r="L411" s="34"/>
      <c r="M411" s="35">
        <f t="shared" si="50"/>
        <v>0</v>
      </c>
      <c r="N411" s="200"/>
      <c r="O411" s="200"/>
      <c r="P411" s="200"/>
      <c r="Q411" s="33"/>
      <c r="R411" s="34"/>
      <c r="S411" s="35">
        <f t="shared" si="51"/>
        <v>0</v>
      </c>
      <c r="T411" s="33"/>
      <c r="U411" s="34"/>
      <c r="V411" s="35">
        <f t="shared" si="52"/>
        <v>0</v>
      </c>
      <c r="W411" s="33"/>
      <c r="X411" s="34"/>
      <c r="Y411" s="35">
        <f t="shared" si="53"/>
        <v>0</v>
      </c>
      <c r="Z411" s="36"/>
      <c r="AA411" s="36"/>
      <c r="AB411" s="36"/>
      <c r="AC411" s="29" t="str">
        <f t="shared" si="54"/>
        <v xml:space="preserve"> </v>
      </c>
      <c r="AD411" s="30" t="str">
        <f t="shared" si="55"/>
        <v xml:space="preserve"> راسب  </v>
      </c>
      <c r="AE411" s="36"/>
    </row>
    <row r="412" spans="1:31" ht="33" customHeight="1" thickBot="1">
      <c r="A412" s="253" t="s">
        <v>30</v>
      </c>
      <c r="B412" s="237" t="s">
        <v>30</v>
      </c>
      <c r="C412" s="88"/>
      <c r="D412" s="31"/>
      <c r="E412" s="33"/>
      <c r="F412" s="34"/>
      <c r="G412" s="35">
        <f t="shared" si="48"/>
        <v>0</v>
      </c>
      <c r="H412" s="33"/>
      <c r="I412" s="34"/>
      <c r="J412" s="35">
        <f t="shared" si="49"/>
        <v>0</v>
      </c>
      <c r="K412" s="33"/>
      <c r="L412" s="34"/>
      <c r="M412" s="35">
        <f t="shared" si="50"/>
        <v>0</v>
      </c>
      <c r="N412" s="200"/>
      <c r="O412" s="200"/>
      <c r="P412" s="200"/>
      <c r="Q412" s="33"/>
      <c r="R412" s="34"/>
      <c r="S412" s="35">
        <f t="shared" si="51"/>
        <v>0</v>
      </c>
      <c r="T412" s="33"/>
      <c r="U412" s="34"/>
      <c r="V412" s="35">
        <f t="shared" si="52"/>
        <v>0</v>
      </c>
      <c r="W412" s="33"/>
      <c r="X412" s="34"/>
      <c r="Y412" s="35">
        <f t="shared" si="53"/>
        <v>0</v>
      </c>
      <c r="Z412" s="36"/>
      <c r="AA412" s="36"/>
      <c r="AB412" s="36"/>
      <c r="AC412" s="29" t="str">
        <f t="shared" si="54"/>
        <v xml:space="preserve"> </v>
      </c>
      <c r="AD412" s="30" t="str">
        <f t="shared" si="55"/>
        <v xml:space="preserve"> راسب  </v>
      </c>
      <c r="AE412" s="36"/>
    </row>
    <row r="413" spans="1:31" ht="33" customHeight="1" thickBot="1">
      <c r="A413" s="253" t="s">
        <v>30</v>
      </c>
      <c r="B413" s="237" t="s">
        <v>30</v>
      </c>
      <c r="C413" s="88"/>
      <c r="D413" s="31"/>
      <c r="E413" s="33"/>
      <c r="F413" s="34"/>
      <c r="G413" s="35">
        <f t="shared" si="48"/>
        <v>0</v>
      </c>
      <c r="H413" s="33"/>
      <c r="I413" s="34"/>
      <c r="J413" s="35">
        <f t="shared" si="49"/>
        <v>0</v>
      </c>
      <c r="K413" s="33"/>
      <c r="L413" s="34"/>
      <c r="M413" s="35">
        <f t="shared" si="50"/>
        <v>0</v>
      </c>
      <c r="N413" s="200"/>
      <c r="O413" s="200"/>
      <c r="P413" s="200"/>
      <c r="Q413" s="33"/>
      <c r="R413" s="34"/>
      <c r="S413" s="35">
        <f t="shared" si="51"/>
        <v>0</v>
      </c>
      <c r="T413" s="33"/>
      <c r="U413" s="34"/>
      <c r="V413" s="35">
        <f t="shared" si="52"/>
        <v>0</v>
      </c>
      <c r="W413" s="33"/>
      <c r="X413" s="34"/>
      <c r="Y413" s="35">
        <f t="shared" si="53"/>
        <v>0</v>
      </c>
      <c r="Z413" s="36"/>
      <c r="AA413" s="36"/>
      <c r="AB413" s="36"/>
      <c r="AC413" s="29" t="str">
        <f t="shared" si="54"/>
        <v xml:space="preserve"> </v>
      </c>
      <c r="AD413" s="30" t="str">
        <f t="shared" si="55"/>
        <v xml:space="preserve"> راسب  </v>
      </c>
      <c r="AE413" s="36"/>
    </row>
    <row r="414" spans="1:31" ht="33" customHeight="1" thickBot="1">
      <c r="A414" s="253" t="s">
        <v>30</v>
      </c>
      <c r="B414" s="237" t="s">
        <v>30</v>
      </c>
      <c r="C414" s="88"/>
      <c r="D414" s="31"/>
      <c r="E414" s="33"/>
      <c r="F414" s="34"/>
      <c r="G414" s="35">
        <f t="shared" si="48"/>
        <v>0</v>
      </c>
      <c r="H414" s="33"/>
      <c r="I414" s="34"/>
      <c r="J414" s="35">
        <f t="shared" si="49"/>
        <v>0</v>
      </c>
      <c r="K414" s="33"/>
      <c r="L414" s="34"/>
      <c r="M414" s="35">
        <f t="shared" si="50"/>
        <v>0</v>
      </c>
      <c r="N414" s="200"/>
      <c r="O414" s="200"/>
      <c r="P414" s="200"/>
      <c r="Q414" s="33"/>
      <c r="R414" s="34"/>
      <c r="S414" s="35">
        <f t="shared" si="51"/>
        <v>0</v>
      </c>
      <c r="T414" s="33"/>
      <c r="U414" s="34"/>
      <c r="V414" s="35">
        <f t="shared" si="52"/>
        <v>0</v>
      </c>
      <c r="W414" s="33"/>
      <c r="X414" s="34"/>
      <c r="Y414" s="35">
        <f t="shared" si="53"/>
        <v>0</v>
      </c>
      <c r="Z414" s="36"/>
      <c r="AA414" s="36"/>
      <c r="AB414" s="36"/>
      <c r="AC414" s="29" t="str">
        <f t="shared" si="54"/>
        <v xml:space="preserve"> </v>
      </c>
      <c r="AD414" s="30" t="str">
        <f t="shared" si="55"/>
        <v xml:space="preserve"> راسب  </v>
      </c>
      <c r="AE414" s="36"/>
    </row>
    <row r="415" spans="1:31" ht="33" customHeight="1" thickBot="1">
      <c r="A415" s="253" t="s">
        <v>30</v>
      </c>
      <c r="B415" s="237" t="s">
        <v>30</v>
      </c>
      <c r="C415" s="88"/>
      <c r="D415" s="31"/>
      <c r="E415" s="33"/>
      <c r="F415" s="34"/>
      <c r="G415" s="35">
        <f t="shared" si="48"/>
        <v>0</v>
      </c>
      <c r="H415" s="33"/>
      <c r="I415" s="34"/>
      <c r="J415" s="35">
        <f t="shared" si="49"/>
        <v>0</v>
      </c>
      <c r="K415" s="33"/>
      <c r="L415" s="34"/>
      <c r="M415" s="35">
        <f t="shared" si="50"/>
        <v>0</v>
      </c>
      <c r="N415" s="200"/>
      <c r="O415" s="200"/>
      <c r="P415" s="200"/>
      <c r="Q415" s="33"/>
      <c r="R415" s="34"/>
      <c r="S415" s="35">
        <f t="shared" si="51"/>
        <v>0</v>
      </c>
      <c r="T415" s="33"/>
      <c r="U415" s="34"/>
      <c r="V415" s="35">
        <f t="shared" si="52"/>
        <v>0</v>
      </c>
      <c r="W415" s="33"/>
      <c r="X415" s="34"/>
      <c r="Y415" s="35">
        <f t="shared" si="53"/>
        <v>0</v>
      </c>
      <c r="Z415" s="36"/>
      <c r="AA415" s="36"/>
      <c r="AB415" s="36"/>
      <c r="AC415" s="29" t="str">
        <f t="shared" si="54"/>
        <v xml:space="preserve"> </v>
      </c>
      <c r="AD415" s="30" t="str">
        <f t="shared" si="55"/>
        <v xml:space="preserve"> راسب  </v>
      </c>
      <c r="AE415" s="36"/>
    </row>
    <row r="416" spans="1:31" ht="33" customHeight="1" thickBot="1">
      <c r="A416" s="253" t="s">
        <v>30</v>
      </c>
      <c r="B416" s="237" t="s">
        <v>30</v>
      </c>
      <c r="C416" s="88"/>
      <c r="D416" s="31"/>
      <c r="E416" s="33"/>
      <c r="F416" s="34"/>
      <c r="G416" s="35">
        <f t="shared" si="48"/>
        <v>0</v>
      </c>
      <c r="H416" s="33"/>
      <c r="I416" s="34"/>
      <c r="J416" s="35">
        <f t="shared" si="49"/>
        <v>0</v>
      </c>
      <c r="K416" s="33"/>
      <c r="L416" s="34"/>
      <c r="M416" s="35">
        <f t="shared" si="50"/>
        <v>0</v>
      </c>
      <c r="N416" s="200"/>
      <c r="O416" s="200"/>
      <c r="P416" s="200"/>
      <c r="Q416" s="33"/>
      <c r="R416" s="34"/>
      <c r="S416" s="35">
        <f t="shared" si="51"/>
        <v>0</v>
      </c>
      <c r="T416" s="33"/>
      <c r="U416" s="34"/>
      <c r="V416" s="35">
        <f t="shared" si="52"/>
        <v>0</v>
      </c>
      <c r="W416" s="33"/>
      <c r="X416" s="34"/>
      <c r="Y416" s="35">
        <f t="shared" si="53"/>
        <v>0</v>
      </c>
      <c r="Z416" s="36"/>
      <c r="AA416" s="36"/>
      <c r="AB416" s="36"/>
      <c r="AC416" s="29" t="str">
        <f t="shared" si="54"/>
        <v xml:space="preserve"> </v>
      </c>
      <c r="AD416" s="30" t="str">
        <f t="shared" si="55"/>
        <v xml:space="preserve"> راسب  </v>
      </c>
      <c r="AE416" s="36"/>
    </row>
    <row r="417" spans="1:31" ht="33" customHeight="1" thickBot="1">
      <c r="A417" s="253" t="s">
        <v>30</v>
      </c>
      <c r="B417" s="237" t="s">
        <v>30</v>
      </c>
      <c r="C417" s="88"/>
      <c r="D417" s="31"/>
      <c r="E417" s="33"/>
      <c r="F417" s="34"/>
      <c r="G417" s="35">
        <f t="shared" si="48"/>
        <v>0</v>
      </c>
      <c r="H417" s="33"/>
      <c r="I417" s="34"/>
      <c r="J417" s="35">
        <f t="shared" si="49"/>
        <v>0</v>
      </c>
      <c r="K417" s="33"/>
      <c r="L417" s="34"/>
      <c r="M417" s="35">
        <f t="shared" si="50"/>
        <v>0</v>
      </c>
      <c r="N417" s="200"/>
      <c r="O417" s="200"/>
      <c r="P417" s="200"/>
      <c r="Q417" s="33"/>
      <c r="R417" s="34"/>
      <c r="S417" s="35">
        <f t="shared" si="51"/>
        <v>0</v>
      </c>
      <c r="T417" s="33"/>
      <c r="U417" s="34"/>
      <c r="V417" s="35">
        <f t="shared" si="52"/>
        <v>0</v>
      </c>
      <c r="W417" s="33"/>
      <c r="X417" s="34"/>
      <c r="Y417" s="35">
        <f t="shared" si="53"/>
        <v>0</v>
      </c>
      <c r="Z417" s="36"/>
      <c r="AA417" s="36"/>
      <c r="AB417" s="36"/>
      <c r="AC417" s="29" t="str">
        <f t="shared" si="54"/>
        <v xml:space="preserve"> </v>
      </c>
      <c r="AD417" s="30" t="str">
        <f t="shared" si="55"/>
        <v xml:space="preserve"> راسب  </v>
      </c>
      <c r="AE417" s="36"/>
    </row>
    <row r="418" spans="1:31" ht="33" customHeight="1" thickBot="1">
      <c r="A418" s="253" t="s">
        <v>30</v>
      </c>
      <c r="B418" s="237" t="s">
        <v>30</v>
      </c>
      <c r="C418" s="88"/>
      <c r="D418" s="31"/>
      <c r="E418" s="33"/>
      <c r="F418" s="34"/>
      <c r="G418" s="35">
        <f t="shared" si="48"/>
        <v>0</v>
      </c>
      <c r="H418" s="33"/>
      <c r="I418" s="34"/>
      <c r="J418" s="35">
        <f t="shared" si="49"/>
        <v>0</v>
      </c>
      <c r="K418" s="33"/>
      <c r="L418" s="34"/>
      <c r="M418" s="35">
        <f t="shared" si="50"/>
        <v>0</v>
      </c>
      <c r="N418" s="200"/>
      <c r="O418" s="200"/>
      <c r="P418" s="200"/>
      <c r="Q418" s="33"/>
      <c r="R418" s="34"/>
      <c r="S418" s="35">
        <f t="shared" si="51"/>
        <v>0</v>
      </c>
      <c r="T418" s="33"/>
      <c r="U418" s="34"/>
      <c r="V418" s="35">
        <f t="shared" si="52"/>
        <v>0</v>
      </c>
      <c r="W418" s="33"/>
      <c r="X418" s="34"/>
      <c r="Y418" s="35">
        <f t="shared" si="53"/>
        <v>0</v>
      </c>
      <c r="Z418" s="36"/>
      <c r="AA418" s="36"/>
      <c r="AB418" s="36"/>
      <c r="AC418" s="29" t="str">
        <f t="shared" si="54"/>
        <v xml:space="preserve"> </v>
      </c>
      <c r="AD418" s="30" t="str">
        <f t="shared" si="55"/>
        <v xml:space="preserve"> راسب  </v>
      </c>
      <c r="AE418" s="36"/>
    </row>
    <row r="419" spans="1:31" ht="33" customHeight="1" thickBot="1">
      <c r="A419" s="253" t="s">
        <v>30</v>
      </c>
      <c r="B419" s="237" t="s">
        <v>30</v>
      </c>
      <c r="C419" s="88"/>
      <c r="D419" s="31"/>
      <c r="E419" s="33"/>
      <c r="F419" s="34"/>
      <c r="G419" s="35">
        <f t="shared" si="48"/>
        <v>0</v>
      </c>
      <c r="H419" s="33"/>
      <c r="I419" s="34"/>
      <c r="J419" s="35">
        <f t="shared" si="49"/>
        <v>0</v>
      </c>
      <c r="K419" s="33"/>
      <c r="L419" s="34"/>
      <c r="M419" s="35">
        <f t="shared" si="50"/>
        <v>0</v>
      </c>
      <c r="N419" s="200"/>
      <c r="O419" s="200"/>
      <c r="P419" s="200"/>
      <c r="Q419" s="33"/>
      <c r="R419" s="34"/>
      <c r="S419" s="35">
        <f t="shared" si="51"/>
        <v>0</v>
      </c>
      <c r="T419" s="33"/>
      <c r="U419" s="34"/>
      <c r="V419" s="35">
        <f t="shared" si="52"/>
        <v>0</v>
      </c>
      <c r="W419" s="33"/>
      <c r="X419" s="34"/>
      <c r="Y419" s="35">
        <f t="shared" si="53"/>
        <v>0</v>
      </c>
      <c r="Z419" s="36"/>
      <c r="AA419" s="36"/>
      <c r="AB419" s="36"/>
      <c r="AC419" s="29" t="str">
        <f t="shared" si="54"/>
        <v xml:space="preserve"> </v>
      </c>
      <c r="AD419" s="30" t="str">
        <f t="shared" si="55"/>
        <v xml:space="preserve"> راسب  </v>
      </c>
      <c r="AE419" s="36"/>
    </row>
    <row r="420" spans="1:31" ht="33" customHeight="1" thickBot="1">
      <c r="A420" s="253" t="s">
        <v>30</v>
      </c>
      <c r="B420" s="237" t="s">
        <v>30</v>
      </c>
      <c r="C420" s="88"/>
      <c r="D420" s="31"/>
      <c r="E420" s="33"/>
      <c r="F420" s="34"/>
      <c r="G420" s="35">
        <f t="shared" si="48"/>
        <v>0</v>
      </c>
      <c r="H420" s="33"/>
      <c r="I420" s="34"/>
      <c r="J420" s="35">
        <f t="shared" si="49"/>
        <v>0</v>
      </c>
      <c r="K420" s="33"/>
      <c r="L420" s="34"/>
      <c r="M420" s="35">
        <f t="shared" si="50"/>
        <v>0</v>
      </c>
      <c r="N420" s="200"/>
      <c r="O420" s="200"/>
      <c r="P420" s="200"/>
      <c r="Q420" s="33"/>
      <c r="R420" s="34"/>
      <c r="S420" s="35">
        <f t="shared" si="51"/>
        <v>0</v>
      </c>
      <c r="T420" s="33"/>
      <c r="U420" s="34"/>
      <c r="V420" s="35">
        <f t="shared" si="52"/>
        <v>0</v>
      </c>
      <c r="W420" s="33"/>
      <c r="X420" s="34"/>
      <c r="Y420" s="35">
        <f t="shared" si="53"/>
        <v>0</v>
      </c>
      <c r="Z420" s="36"/>
      <c r="AA420" s="36"/>
      <c r="AB420" s="36"/>
      <c r="AC420" s="29" t="str">
        <f t="shared" si="54"/>
        <v xml:space="preserve"> </v>
      </c>
      <c r="AD420" s="30" t="str">
        <f t="shared" si="55"/>
        <v xml:space="preserve"> راسب  </v>
      </c>
      <c r="AE420" s="36"/>
    </row>
    <row r="421" spans="1:31" ht="33" customHeight="1">
      <c r="A421" s="253" t="s">
        <v>30</v>
      </c>
      <c r="B421" s="237" t="s">
        <v>30</v>
      </c>
      <c r="C421" s="88"/>
      <c r="D421" s="31"/>
      <c r="E421" s="33"/>
      <c r="F421" s="34"/>
      <c r="G421" s="35">
        <f t="shared" si="48"/>
        <v>0</v>
      </c>
      <c r="H421" s="33"/>
      <c r="I421" s="34"/>
      <c r="J421" s="35">
        <f t="shared" si="49"/>
        <v>0</v>
      </c>
      <c r="K421" s="33"/>
      <c r="L421" s="34"/>
      <c r="M421" s="35">
        <f t="shared" si="50"/>
        <v>0</v>
      </c>
      <c r="N421" s="200"/>
      <c r="O421" s="200"/>
      <c r="P421" s="200"/>
      <c r="Q421" s="33"/>
      <c r="R421" s="34"/>
      <c r="S421" s="35">
        <f t="shared" si="51"/>
        <v>0</v>
      </c>
      <c r="T421" s="33"/>
      <c r="U421" s="34"/>
      <c r="V421" s="35">
        <f t="shared" si="52"/>
        <v>0</v>
      </c>
      <c r="W421" s="33"/>
      <c r="X421" s="34"/>
      <c r="Y421" s="35">
        <f t="shared" si="53"/>
        <v>0</v>
      </c>
      <c r="Z421" s="36"/>
      <c r="AA421" s="36"/>
      <c r="AB421" s="36"/>
      <c r="AC421" s="29" t="str">
        <f t="shared" si="54"/>
        <v xml:space="preserve"> </v>
      </c>
      <c r="AD421" s="30" t="str">
        <f t="shared" si="55"/>
        <v xml:space="preserve"> راسب  </v>
      </c>
      <c r="AE421" s="36"/>
    </row>
    <row r="422" spans="1:31">
      <c r="C422" s="89"/>
    </row>
    <row r="423" spans="1:31">
      <c r="C423" s="89"/>
    </row>
    <row r="424" spans="1:31">
      <c r="C424" s="89"/>
    </row>
    <row r="425" spans="1:31">
      <c r="C425" s="89"/>
    </row>
    <row r="426" spans="1:31">
      <c r="C426" s="89"/>
    </row>
    <row r="427" spans="1:31">
      <c r="C427" s="89"/>
    </row>
    <row r="428" spans="1:31">
      <c r="C428" s="89"/>
    </row>
    <row r="429" spans="1:31">
      <c r="C429" s="89"/>
    </row>
    <row r="430" spans="1:31">
      <c r="C430" s="89"/>
    </row>
    <row r="431" spans="1:31">
      <c r="C431" s="89"/>
    </row>
    <row r="432" spans="1:31">
      <c r="C432" s="89"/>
    </row>
    <row r="433" spans="3:3">
      <c r="C433" s="89"/>
    </row>
    <row r="434" spans="3:3">
      <c r="C434" s="89"/>
    </row>
    <row r="435" spans="3:3">
      <c r="C435" s="89"/>
    </row>
    <row r="436" spans="3:3">
      <c r="C436" s="89"/>
    </row>
    <row r="437" spans="3:3">
      <c r="C437" s="89"/>
    </row>
    <row r="438" spans="3:3">
      <c r="C438" s="89"/>
    </row>
    <row r="439" spans="3:3">
      <c r="C439" s="89"/>
    </row>
    <row r="440" spans="3:3">
      <c r="C440" s="89"/>
    </row>
    <row r="441" spans="3:3">
      <c r="C441" s="89"/>
    </row>
    <row r="442" spans="3:3">
      <c r="C442" s="89"/>
    </row>
    <row r="443" spans="3:3">
      <c r="C443" s="89"/>
    </row>
    <row r="444" spans="3:3">
      <c r="C444" s="89"/>
    </row>
    <row r="445" spans="3:3">
      <c r="C445" s="89"/>
    </row>
    <row r="446" spans="3:3">
      <c r="C446" s="89"/>
    </row>
    <row r="447" spans="3:3">
      <c r="C447" s="89"/>
    </row>
    <row r="448" spans="3:3">
      <c r="C448" s="89"/>
    </row>
    <row r="449" spans="3:3">
      <c r="C449" s="89"/>
    </row>
    <row r="450" spans="3:3">
      <c r="C450" s="89"/>
    </row>
    <row r="451" spans="3:3">
      <c r="C451" s="89"/>
    </row>
    <row r="452" spans="3:3">
      <c r="C452" s="89"/>
    </row>
    <row r="453" spans="3:3">
      <c r="C453" s="89"/>
    </row>
    <row r="454" spans="3:3">
      <c r="C454" s="89"/>
    </row>
    <row r="455" spans="3:3">
      <c r="C455" s="89"/>
    </row>
    <row r="456" spans="3:3">
      <c r="C456" s="89"/>
    </row>
    <row r="457" spans="3:3">
      <c r="C457" s="89"/>
    </row>
    <row r="458" spans="3:3">
      <c r="C458" s="89"/>
    </row>
    <row r="459" spans="3:3">
      <c r="C459" s="89"/>
    </row>
    <row r="460" spans="3:3">
      <c r="C460" s="89"/>
    </row>
    <row r="461" spans="3:3">
      <c r="C461" s="89"/>
    </row>
    <row r="462" spans="3:3">
      <c r="C462" s="89"/>
    </row>
    <row r="463" spans="3:3">
      <c r="C463" s="89"/>
    </row>
    <row r="464" spans="3:3">
      <c r="C464" s="89"/>
    </row>
    <row r="465" spans="3:3">
      <c r="C465" s="89"/>
    </row>
    <row r="466" spans="3:3">
      <c r="C466" s="89"/>
    </row>
    <row r="467" spans="3:3">
      <c r="C467" s="89"/>
    </row>
    <row r="468" spans="3:3">
      <c r="C468" s="89"/>
    </row>
    <row r="469" spans="3:3">
      <c r="C469" s="89"/>
    </row>
    <row r="470" spans="3:3">
      <c r="C470" s="89"/>
    </row>
    <row r="471" spans="3:3">
      <c r="C471" s="89"/>
    </row>
    <row r="472" spans="3:3">
      <c r="C472" s="89"/>
    </row>
    <row r="473" spans="3:3">
      <c r="C473" s="89"/>
    </row>
    <row r="474" spans="3:3">
      <c r="C474" s="89"/>
    </row>
    <row r="475" spans="3:3">
      <c r="C475" s="89"/>
    </row>
    <row r="476" spans="3:3">
      <c r="C476" s="89"/>
    </row>
    <row r="477" spans="3:3">
      <c r="C477" s="89"/>
    </row>
    <row r="478" spans="3:3">
      <c r="C478" s="89"/>
    </row>
    <row r="479" spans="3:3">
      <c r="C479" s="89"/>
    </row>
    <row r="480" spans="3:3">
      <c r="C480" s="89"/>
    </row>
    <row r="481" spans="3:3">
      <c r="C481" s="89"/>
    </row>
    <row r="482" spans="3:3">
      <c r="C482" s="89"/>
    </row>
    <row r="483" spans="3:3">
      <c r="C483" s="89"/>
    </row>
    <row r="484" spans="3:3">
      <c r="C484" s="89"/>
    </row>
    <row r="485" spans="3:3">
      <c r="C485" s="89"/>
    </row>
    <row r="486" spans="3:3">
      <c r="C486" s="89"/>
    </row>
    <row r="487" spans="3:3">
      <c r="C487" s="89"/>
    </row>
    <row r="488" spans="3:3">
      <c r="C488" s="89"/>
    </row>
    <row r="489" spans="3:3">
      <c r="C489" s="89"/>
    </row>
    <row r="490" spans="3:3">
      <c r="C490" s="89"/>
    </row>
    <row r="491" spans="3:3">
      <c r="C491" s="89"/>
    </row>
    <row r="492" spans="3:3">
      <c r="C492" s="89"/>
    </row>
    <row r="493" spans="3:3">
      <c r="C493" s="89"/>
    </row>
    <row r="494" spans="3:3">
      <c r="C494" s="89"/>
    </row>
    <row r="495" spans="3:3">
      <c r="C495" s="89"/>
    </row>
    <row r="496" spans="3:3">
      <c r="C496" s="89"/>
    </row>
    <row r="497" spans="3:3">
      <c r="C497" s="89"/>
    </row>
    <row r="498" spans="3:3">
      <c r="C498" s="89"/>
    </row>
    <row r="499" spans="3:3">
      <c r="C499" s="89"/>
    </row>
    <row r="500" spans="3:3">
      <c r="C500" s="89"/>
    </row>
    <row r="501" spans="3:3">
      <c r="C501" s="89"/>
    </row>
    <row r="502" spans="3:3">
      <c r="C502" s="89"/>
    </row>
    <row r="503" spans="3:3">
      <c r="C503" s="89"/>
    </row>
    <row r="504" spans="3:3">
      <c r="C504" s="89"/>
    </row>
    <row r="505" spans="3:3">
      <c r="C505" s="89"/>
    </row>
    <row r="506" spans="3:3">
      <c r="C506" s="89"/>
    </row>
    <row r="507" spans="3:3">
      <c r="C507" s="89"/>
    </row>
    <row r="508" spans="3:3">
      <c r="C508" s="89"/>
    </row>
    <row r="509" spans="3:3">
      <c r="C509" s="89"/>
    </row>
    <row r="510" spans="3:3">
      <c r="C510" s="89"/>
    </row>
    <row r="511" spans="3:3">
      <c r="C511" s="89"/>
    </row>
    <row r="512" spans="3:3">
      <c r="C512" s="89"/>
    </row>
    <row r="513" spans="3:3">
      <c r="C513" s="89"/>
    </row>
    <row r="514" spans="3:3">
      <c r="C514" s="89"/>
    </row>
    <row r="515" spans="3:3">
      <c r="C515" s="89"/>
    </row>
    <row r="516" spans="3:3">
      <c r="C516" s="89"/>
    </row>
    <row r="517" spans="3:3">
      <c r="C517" s="89"/>
    </row>
    <row r="518" spans="3:3">
      <c r="C518" s="89"/>
    </row>
    <row r="519" spans="3:3">
      <c r="C519" s="89"/>
    </row>
    <row r="520" spans="3:3">
      <c r="C520" s="89"/>
    </row>
    <row r="521" spans="3:3">
      <c r="C521" s="89"/>
    </row>
    <row r="522" spans="3:3">
      <c r="C522" s="89"/>
    </row>
    <row r="523" spans="3:3">
      <c r="C523" s="89"/>
    </row>
    <row r="524" spans="3:3">
      <c r="C524" s="89"/>
    </row>
    <row r="525" spans="3:3">
      <c r="C525" s="89"/>
    </row>
    <row r="526" spans="3:3">
      <c r="C526" s="89"/>
    </row>
    <row r="527" spans="3:3">
      <c r="C527" s="89"/>
    </row>
    <row r="528" spans="3:3">
      <c r="C528" s="89"/>
    </row>
    <row r="529" spans="3:3">
      <c r="C529" s="89"/>
    </row>
    <row r="530" spans="3:3">
      <c r="C530" s="89"/>
    </row>
    <row r="531" spans="3:3">
      <c r="C531" s="89"/>
    </row>
    <row r="532" spans="3:3">
      <c r="C532" s="89"/>
    </row>
    <row r="533" spans="3:3">
      <c r="C533" s="89"/>
    </row>
    <row r="534" spans="3:3">
      <c r="C534" s="89"/>
    </row>
    <row r="535" spans="3:3">
      <c r="C535" s="89"/>
    </row>
    <row r="536" spans="3:3">
      <c r="C536" s="89"/>
    </row>
    <row r="537" spans="3:3">
      <c r="C537" s="89"/>
    </row>
    <row r="538" spans="3:3">
      <c r="C538" s="89"/>
    </row>
    <row r="539" spans="3:3">
      <c r="C539" s="89"/>
    </row>
    <row r="540" spans="3:3">
      <c r="C540" s="89"/>
    </row>
    <row r="541" spans="3:3">
      <c r="C541" s="89"/>
    </row>
    <row r="542" spans="3:3">
      <c r="C542" s="89"/>
    </row>
    <row r="543" spans="3:3">
      <c r="C543" s="89"/>
    </row>
    <row r="544" spans="3:3">
      <c r="C544" s="89"/>
    </row>
    <row r="545" spans="3:3">
      <c r="C545" s="89"/>
    </row>
    <row r="546" spans="3:3">
      <c r="C546" s="89"/>
    </row>
    <row r="547" spans="3:3">
      <c r="C547" s="89"/>
    </row>
    <row r="548" spans="3:3">
      <c r="C548" s="89"/>
    </row>
    <row r="549" spans="3:3">
      <c r="C549" s="89"/>
    </row>
    <row r="550" spans="3:3">
      <c r="C550" s="89"/>
    </row>
    <row r="551" spans="3:3">
      <c r="C551" s="89"/>
    </row>
    <row r="552" spans="3:3">
      <c r="C552" s="89"/>
    </row>
    <row r="553" spans="3:3">
      <c r="C553" s="89"/>
    </row>
    <row r="554" spans="3:3">
      <c r="C554" s="89"/>
    </row>
    <row r="555" spans="3:3">
      <c r="C555" s="89"/>
    </row>
    <row r="556" spans="3:3">
      <c r="C556" s="89"/>
    </row>
    <row r="557" spans="3:3">
      <c r="C557" s="89"/>
    </row>
    <row r="558" spans="3:3">
      <c r="C558" s="89"/>
    </row>
    <row r="559" spans="3:3">
      <c r="C559" s="89"/>
    </row>
    <row r="560" spans="3:3">
      <c r="C560" s="89"/>
    </row>
    <row r="561" spans="3:3">
      <c r="C561" s="89"/>
    </row>
    <row r="562" spans="3:3">
      <c r="C562" s="89"/>
    </row>
    <row r="563" spans="3:3">
      <c r="C563" s="89"/>
    </row>
    <row r="564" spans="3:3">
      <c r="C564" s="89"/>
    </row>
    <row r="565" spans="3:3">
      <c r="C565" s="89"/>
    </row>
    <row r="566" spans="3:3">
      <c r="C566" s="89"/>
    </row>
    <row r="567" spans="3:3">
      <c r="C567" s="89"/>
    </row>
    <row r="568" spans="3:3">
      <c r="C568" s="89"/>
    </row>
    <row r="569" spans="3:3">
      <c r="C569" s="89"/>
    </row>
    <row r="570" spans="3:3">
      <c r="C570" s="89"/>
    </row>
    <row r="571" spans="3:3">
      <c r="C571" s="89"/>
    </row>
    <row r="572" spans="3:3">
      <c r="C572" s="89"/>
    </row>
    <row r="573" spans="3:3">
      <c r="C573" s="89"/>
    </row>
    <row r="574" spans="3:3">
      <c r="C574" s="89"/>
    </row>
    <row r="575" spans="3:3">
      <c r="C575" s="89"/>
    </row>
    <row r="576" spans="3:3">
      <c r="C576" s="89"/>
    </row>
    <row r="577" spans="3:3">
      <c r="C577" s="89"/>
    </row>
    <row r="578" spans="3:3">
      <c r="C578" s="89"/>
    </row>
    <row r="579" spans="3:3">
      <c r="C579" s="89"/>
    </row>
    <row r="580" spans="3:3">
      <c r="C580" s="89"/>
    </row>
    <row r="581" spans="3:3">
      <c r="C581" s="89"/>
    </row>
    <row r="582" spans="3:3">
      <c r="C582" s="89"/>
    </row>
    <row r="583" spans="3:3">
      <c r="C583" s="89"/>
    </row>
    <row r="584" spans="3:3">
      <c r="C584" s="89"/>
    </row>
    <row r="585" spans="3:3">
      <c r="C585" s="89"/>
    </row>
    <row r="586" spans="3:3">
      <c r="C586" s="89"/>
    </row>
    <row r="587" spans="3:3">
      <c r="C587" s="89"/>
    </row>
    <row r="588" spans="3:3">
      <c r="C588" s="89"/>
    </row>
    <row r="589" spans="3:3">
      <c r="C589" s="89"/>
    </row>
    <row r="590" spans="3:3">
      <c r="C590" s="89"/>
    </row>
    <row r="591" spans="3:3">
      <c r="C591" s="89"/>
    </row>
    <row r="592" spans="3:3">
      <c r="C592" s="89"/>
    </row>
    <row r="593" spans="3:3">
      <c r="C593" s="89"/>
    </row>
    <row r="594" spans="3:3">
      <c r="C594" s="89"/>
    </row>
    <row r="595" spans="3:3">
      <c r="C595" s="89"/>
    </row>
    <row r="596" spans="3:3">
      <c r="C596" s="89"/>
    </row>
    <row r="597" spans="3:3">
      <c r="C597" s="89"/>
    </row>
    <row r="598" spans="3:3">
      <c r="C598" s="89"/>
    </row>
    <row r="599" spans="3:3">
      <c r="C599" s="89"/>
    </row>
    <row r="600" spans="3:3">
      <c r="C600" s="89"/>
    </row>
    <row r="601" spans="3:3">
      <c r="C601" s="89"/>
    </row>
    <row r="602" spans="3:3">
      <c r="C602" s="89"/>
    </row>
    <row r="603" spans="3:3">
      <c r="C603" s="89"/>
    </row>
    <row r="604" spans="3:3">
      <c r="C604" s="89"/>
    </row>
    <row r="605" spans="3:3">
      <c r="C605" s="89"/>
    </row>
    <row r="606" spans="3:3">
      <c r="C606" s="89"/>
    </row>
    <row r="607" spans="3:3">
      <c r="C607" s="89"/>
    </row>
    <row r="608" spans="3:3">
      <c r="C608" s="89"/>
    </row>
    <row r="609" spans="3:3">
      <c r="C609" s="89"/>
    </row>
    <row r="610" spans="3:3">
      <c r="C610" s="89"/>
    </row>
    <row r="611" spans="3:3">
      <c r="C611" s="89"/>
    </row>
    <row r="612" spans="3:3">
      <c r="C612" s="89"/>
    </row>
    <row r="613" spans="3:3">
      <c r="C613" s="89"/>
    </row>
    <row r="614" spans="3:3">
      <c r="C614" s="89"/>
    </row>
    <row r="615" spans="3:3">
      <c r="C615" s="89"/>
    </row>
    <row r="616" spans="3:3">
      <c r="C616" s="89"/>
    </row>
    <row r="617" spans="3:3">
      <c r="C617" s="89"/>
    </row>
    <row r="618" spans="3:3">
      <c r="C618" s="89"/>
    </row>
    <row r="619" spans="3:3">
      <c r="C619" s="89"/>
    </row>
    <row r="620" spans="3:3">
      <c r="C620" s="89"/>
    </row>
    <row r="621" spans="3:3">
      <c r="C621" s="89"/>
    </row>
    <row r="622" spans="3:3">
      <c r="C622" s="89"/>
    </row>
    <row r="623" spans="3:3">
      <c r="C623" s="89"/>
    </row>
    <row r="624" spans="3:3">
      <c r="C624" s="89"/>
    </row>
    <row r="625" spans="3:3">
      <c r="C625" s="89"/>
    </row>
    <row r="626" spans="3:3">
      <c r="C626" s="89"/>
    </row>
    <row r="627" spans="3:3">
      <c r="C627" s="89"/>
    </row>
    <row r="628" spans="3:3">
      <c r="C628" s="89"/>
    </row>
    <row r="629" spans="3:3">
      <c r="C629" s="89"/>
    </row>
    <row r="630" spans="3:3">
      <c r="C630" s="89"/>
    </row>
    <row r="631" spans="3:3">
      <c r="C631" s="89"/>
    </row>
    <row r="632" spans="3:3">
      <c r="C632" s="89"/>
    </row>
    <row r="633" spans="3:3">
      <c r="C633" s="89"/>
    </row>
    <row r="634" spans="3:3">
      <c r="C634" s="89"/>
    </row>
    <row r="635" spans="3:3">
      <c r="C635" s="89"/>
    </row>
    <row r="636" spans="3:3">
      <c r="C636" s="89"/>
    </row>
    <row r="637" spans="3:3">
      <c r="C637" s="89"/>
    </row>
    <row r="638" spans="3:3">
      <c r="C638" s="89"/>
    </row>
    <row r="639" spans="3:3">
      <c r="C639" s="89"/>
    </row>
    <row r="640" spans="3:3">
      <c r="C640" s="89"/>
    </row>
    <row r="641" spans="3:3">
      <c r="C641" s="89"/>
    </row>
    <row r="642" spans="3:3">
      <c r="C642" s="89"/>
    </row>
    <row r="643" spans="3:3">
      <c r="C643" s="89"/>
    </row>
    <row r="644" spans="3:3">
      <c r="C644" s="89"/>
    </row>
    <row r="645" spans="3:3">
      <c r="C645" s="89"/>
    </row>
    <row r="646" spans="3:3">
      <c r="C646" s="89"/>
    </row>
    <row r="647" spans="3:3">
      <c r="C647" s="89"/>
    </row>
    <row r="648" spans="3:3">
      <c r="C648" s="89"/>
    </row>
    <row r="649" spans="3:3">
      <c r="C649" s="89"/>
    </row>
    <row r="650" spans="3:3">
      <c r="C650" s="89"/>
    </row>
    <row r="651" spans="3:3">
      <c r="C651" s="89"/>
    </row>
    <row r="652" spans="3:3">
      <c r="C652" s="89"/>
    </row>
    <row r="653" spans="3:3">
      <c r="C653" s="89"/>
    </row>
    <row r="654" spans="3:3">
      <c r="C654" s="89"/>
    </row>
    <row r="655" spans="3:3">
      <c r="C655" s="89"/>
    </row>
    <row r="656" spans="3:3">
      <c r="C656" s="89"/>
    </row>
    <row r="657" spans="3:3">
      <c r="C657" s="89"/>
    </row>
    <row r="658" spans="3:3">
      <c r="C658" s="89"/>
    </row>
    <row r="659" spans="3:3">
      <c r="C659" s="89"/>
    </row>
    <row r="660" spans="3:3">
      <c r="C660" s="89"/>
    </row>
    <row r="661" spans="3:3">
      <c r="C661" s="89"/>
    </row>
    <row r="662" spans="3:3">
      <c r="C662" s="89"/>
    </row>
    <row r="663" spans="3:3">
      <c r="C663" s="89"/>
    </row>
    <row r="664" spans="3:3">
      <c r="C664" s="89"/>
    </row>
    <row r="665" spans="3:3">
      <c r="C665" s="89"/>
    </row>
    <row r="666" spans="3:3">
      <c r="C666" s="89"/>
    </row>
    <row r="667" spans="3:3">
      <c r="C667" s="89"/>
    </row>
    <row r="668" spans="3:3">
      <c r="C668" s="89"/>
    </row>
    <row r="669" spans="3:3">
      <c r="C669" s="89"/>
    </row>
    <row r="670" spans="3:3">
      <c r="C670" s="89"/>
    </row>
    <row r="671" spans="3:3">
      <c r="C671" s="89"/>
    </row>
    <row r="672" spans="3:3">
      <c r="C672" s="89"/>
    </row>
    <row r="673" spans="3:3">
      <c r="C673" s="89"/>
    </row>
    <row r="674" spans="3:3">
      <c r="C674" s="89"/>
    </row>
    <row r="675" spans="3:3">
      <c r="C675" s="89"/>
    </row>
    <row r="676" spans="3:3">
      <c r="C676" s="89"/>
    </row>
    <row r="677" spans="3:3">
      <c r="C677" s="89"/>
    </row>
    <row r="678" spans="3:3">
      <c r="C678" s="89"/>
    </row>
    <row r="679" spans="3:3">
      <c r="C679" s="89"/>
    </row>
    <row r="680" spans="3:3">
      <c r="C680" s="89"/>
    </row>
    <row r="681" spans="3:3">
      <c r="C681" s="89"/>
    </row>
    <row r="682" spans="3:3">
      <c r="C682" s="89"/>
    </row>
    <row r="683" spans="3:3">
      <c r="C683" s="89"/>
    </row>
    <row r="684" spans="3:3">
      <c r="C684" s="89"/>
    </row>
    <row r="685" spans="3:3">
      <c r="C685" s="89"/>
    </row>
    <row r="686" spans="3:3">
      <c r="C686" s="89"/>
    </row>
    <row r="687" spans="3:3">
      <c r="C687" s="89"/>
    </row>
    <row r="688" spans="3:3">
      <c r="C688" s="89"/>
    </row>
    <row r="689" spans="3:3">
      <c r="C689" s="89"/>
    </row>
    <row r="690" spans="3:3">
      <c r="C690" s="89"/>
    </row>
    <row r="691" spans="3:3">
      <c r="C691" s="89"/>
    </row>
    <row r="692" spans="3:3">
      <c r="C692" s="89"/>
    </row>
    <row r="693" spans="3:3">
      <c r="C693" s="89"/>
    </row>
    <row r="694" spans="3:3">
      <c r="C694" s="89"/>
    </row>
    <row r="695" spans="3:3">
      <c r="C695" s="89"/>
    </row>
    <row r="696" spans="3:3">
      <c r="C696" s="89"/>
    </row>
    <row r="697" spans="3:3">
      <c r="C697" s="89"/>
    </row>
    <row r="698" spans="3:3">
      <c r="C698" s="89"/>
    </row>
    <row r="699" spans="3:3">
      <c r="C699" s="89"/>
    </row>
    <row r="700" spans="3:3">
      <c r="C700" s="89"/>
    </row>
    <row r="701" spans="3:3">
      <c r="C701" s="89"/>
    </row>
    <row r="702" spans="3:3">
      <c r="C702" s="89"/>
    </row>
    <row r="703" spans="3:3">
      <c r="C703" s="89"/>
    </row>
    <row r="704" spans="3:3">
      <c r="C704" s="89"/>
    </row>
    <row r="705" spans="3:3">
      <c r="C705" s="89"/>
    </row>
    <row r="706" spans="3:3">
      <c r="C706" s="89"/>
    </row>
    <row r="707" spans="3:3">
      <c r="C707" s="89"/>
    </row>
    <row r="708" spans="3:3">
      <c r="C708" s="89"/>
    </row>
    <row r="709" spans="3:3">
      <c r="C709" s="89"/>
    </row>
    <row r="710" spans="3:3">
      <c r="C710" s="89"/>
    </row>
    <row r="711" spans="3:3">
      <c r="C711" s="89"/>
    </row>
    <row r="712" spans="3:3">
      <c r="C712" s="89"/>
    </row>
    <row r="713" spans="3:3">
      <c r="C713" s="89"/>
    </row>
    <row r="714" spans="3:3">
      <c r="C714" s="89"/>
    </row>
    <row r="715" spans="3:3">
      <c r="C715" s="89"/>
    </row>
    <row r="716" spans="3:3">
      <c r="C716" s="89"/>
    </row>
    <row r="717" spans="3:3">
      <c r="C717" s="89"/>
    </row>
    <row r="718" spans="3:3">
      <c r="C718" s="89"/>
    </row>
    <row r="719" spans="3:3">
      <c r="C719" s="89"/>
    </row>
    <row r="720" spans="3:3">
      <c r="C720" s="89"/>
    </row>
    <row r="721" spans="3:3">
      <c r="C721" s="89"/>
    </row>
    <row r="722" spans="3:3">
      <c r="C722" s="89"/>
    </row>
    <row r="723" spans="3:3">
      <c r="C723" s="89"/>
    </row>
    <row r="724" spans="3:3">
      <c r="C724" s="89"/>
    </row>
    <row r="725" spans="3:3">
      <c r="C725" s="89"/>
    </row>
    <row r="726" spans="3:3">
      <c r="C726" s="89"/>
    </row>
    <row r="727" spans="3:3">
      <c r="C727" s="89"/>
    </row>
    <row r="728" spans="3:3">
      <c r="C728" s="89"/>
    </row>
    <row r="729" spans="3:3">
      <c r="C729" s="89"/>
    </row>
    <row r="730" spans="3:3">
      <c r="C730" s="89"/>
    </row>
    <row r="731" spans="3:3">
      <c r="C731" s="89"/>
    </row>
    <row r="732" spans="3:3">
      <c r="C732" s="89"/>
    </row>
    <row r="733" spans="3:3">
      <c r="C733" s="89"/>
    </row>
    <row r="734" spans="3:3">
      <c r="C734" s="89"/>
    </row>
    <row r="735" spans="3:3">
      <c r="C735" s="89"/>
    </row>
    <row r="736" spans="3:3">
      <c r="C736" s="89"/>
    </row>
    <row r="737" spans="3:3">
      <c r="C737" s="89"/>
    </row>
    <row r="738" spans="3:3">
      <c r="C738" s="89"/>
    </row>
    <row r="739" spans="3:3">
      <c r="C739" s="89"/>
    </row>
    <row r="740" spans="3:3">
      <c r="C740" s="89"/>
    </row>
    <row r="741" spans="3:3">
      <c r="C741" s="89"/>
    </row>
    <row r="742" spans="3:3">
      <c r="C742" s="89"/>
    </row>
    <row r="743" spans="3:3">
      <c r="C743" s="89"/>
    </row>
    <row r="744" spans="3:3">
      <c r="C744" s="89"/>
    </row>
    <row r="745" spans="3:3">
      <c r="C745" s="89"/>
    </row>
    <row r="746" spans="3:3">
      <c r="C746" s="89"/>
    </row>
    <row r="747" spans="3:3">
      <c r="C747" s="89"/>
    </row>
    <row r="748" spans="3:3">
      <c r="C748" s="89"/>
    </row>
    <row r="749" spans="3:3">
      <c r="C749" s="89"/>
    </row>
    <row r="750" spans="3:3">
      <c r="C750" s="89"/>
    </row>
    <row r="751" spans="3:3">
      <c r="C751" s="89"/>
    </row>
    <row r="752" spans="3:3">
      <c r="C752" s="89"/>
    </row>
    <row r="753" spans="3:3">
      <c r="C753" s="89"/>
    </row>
    <row r="754" spans="3:3">
      <c r="C754" s="89"/>
    </row>
    <row r="755" spans="3:3">
      <c r="C755" s="89"/>
    </row>
    <row r="756" spans="3:3">
      <c r="C756" s="89"/>
    </row>
    <row r="757" spans="3:3">
      <c r="C757" s="89"/>
    </row>
    <row r="758" spans="3:3">
      <c r="C758" s="89"/>
    </row>
    <row r="759" spans="3:3">
      <c r="C759" s="89"/>
    </row>
    <row r="760" spans="3:3">
      <c r="C760" s="89"/>
    </row>
    <row r="761" spans="3:3">
      <c r="C761" s="89"/>
    </row>
    <row r="762" spans="3:3">
      <c r="C762" s="89"/>
    </row>
    <row r="763" spans="3:3">
      <c r="C763" s="89"/>
    </row>
    <row r="764" spans="3:3">
      <c r="C764" s="89"/>
    </row>
    <row r="765" spans="3:3">
      <c r="C765" s="89"/>
    </row>
    <row r="766" spans="3:3">
      <c r="C766" s="89"/>
    </row>
    <row r="767" spans="3:3">
      <c r="C767" s="89"/>
    </row>
    <row r="768" spans="3:3">
      <c r="C768" s="89"/>
    </row>
    <row r="769" spans="3:3">
      <c r="C769" s="89"/>
    </row>
    <row r="770" spans="3:3">
      <c r="C770" s="89"/>
    </row>
    <row r="771" spans="3:3">
      <c r="C771" s="89"/>
    </row>
    <row r="772" spans="3:3">
      <c r="C772" s="89"/>
    </row>
    <row r="773" spans="3:3">
      <c r="C773" s="89"/>
    </row>
    <row r="774" spans="3:3">
      <c r="C774" s="89"/>
    </row>
    <row r="775" spans="3:3">
      <c r="C775" s="89"/>
    </row>
    <row r="776" spans="3:3">
      <c r="C776" s="89"/>
    </row>
    <row r="777" spans="3:3">
      <c r="C777" s="89"/>
    </row>
    <row r="778" spans="3:3">
      <c r="C778" s="89"/>
    </row>
    <row r="779" spans="3:3">
      <c r="C779" s="89"/>
    </row>
    <row r="780" spans="3:3">
      <c r="C780" s="89"/>
    </row>
    <row r="781" spans="3:3">
      <c r="C781" s="89"/>
    </row>
    <row r="782" spans="3:3">
      <c r="C782" s="89"/>
    </row>
    <row r="783" spans="3:3">
      <c r="C783" s="89"/>
    </row>
    <row r="784" spans="3:3">
      <c r="C784" s="89"/>
    </row>
    <row r="785" spans="3:3">
      <c r="C785" s="89"/>
    </row>
    <row r="786" spans="3:3">
      <c r="C786" s="89"/>
    </row>
    <row r="787" spans="3:3">
      <c r="C787" s="89"/>
    </row>
    <row r="788" spans="3:3">
      <c r="C788" s="89"/>
    </row>
    <row r="789" spans="3:3">
      <c r="C789" s="89"/>
    </row>
    <row r="790" spans="3:3">
      <c r="C790" s="89"/>
    </row>
    <row r="791" spans="3:3">
      <c r="C791" s="89"/>
    </row>
    <row r="792" spans="3:3">
      <c r="C792" s="89"/>
    </row>
    <row r="793" spans="3:3">
      <c r="C793" s="89"/>
    </row>
    <row r="794" spans="3:3">
      <c r="C794" s="89"/>
    </row>
    <row r="795" spans="3:3">
      <c r="C795" s="89"/>
    </row>
    <row r="796" spans="3:3">
      <c r="C796" s="89"/>
    </row>
    <row r="797" spans="3:3">
      <c r="C797" s="89"/>
    </row>
    <row r="798" spans="3:3">
      <c r="C798" s="89"/>
    </row>
    <row r="799" spans="3:3">
      <c r="C799" s="89"/>
    </row>
    <row r="800" spans="3:3">
      <c r="C800" s="89"/>
    </row>
    <row r="801" spans="3:3">
      <c r="C801" s="89"/>
    </row>
    <row r="802" spans="3:3">
      <c r="C802" s="89"/>
    </row>
    <row r="803" spans="3:3">
      <c r="C803" s="89"/>
    </row>
    <row r="804" spans="3:3">
      <c r="C804" s="89"/>
    </row>
    <row r="805" spans="3:3">
      <c r="C805" s="89"/>
    </row>
    <row r="806" spans="3:3">
      <c r="C806" s="89"/>
    </row>
    <row r="807" spans="3:3">
      <c r="C807" s="89"/>
    </row>
    <row r="808" spans="3:3">
      <c r="C808" s="89"/>
    </row>
    <row r="809" spans="3:3">
      <c r="C809" s="89"/>
    </row>
    <row r="810" spans="3:3">
      <c r="C810" s="89"/>
    </row>
    <row r="811" spans="3:3">
      <c r="C811" s="89"/>
    </row>
    <row r="812" spans="3:3">
      <c r="C812" s="89"/>
    </row>
    <row r="813" spans="3:3">
      <c r="C813" s="89"/>
    </row>
    <row r="814" spans="3:3">
      <c r="C814" s="89"/>
    </row>
    <row r="815" spans="3:3">
      <c r="C815" s="89"/>
    </row>
    <row r="816" spans="3:3">
      <c r="C816" s="89"/>
    </row>
    <row r="817" spans="3:3">
      <c r="C817" s="89"/>
    </row>
    <row r="818" spans="3:3">
      <c r="C818" s="89"/>
    </row>
    <row r="819" spans="3:3">
      <c r="C819" s="89"/>
    </row>
    <row r="820" spans="3:3">
      <c r="C820" s="89"/>
    </row>
    <row r="821" spans="3:3">
      <c r="C821" s="89"/>
    </row>
    <row r="822" spans="3:3">
      <c r="C822" s="89"/>
    </row>
    <row r="823" spans="3:3">
      <c r="C823" s="89"/>
    </row>
    <row r="824" spans="3:3">
      <c r="C824" s="89"/>
    </row>
    <row r="825" spans="3:3">
      <c r="C825" s="89"/>
    </row>
    <row r="826" spans="3:3">
      <c r="C826" s="89"/>
    </row>
    <row r="827" spans="3:3">
      <c r="C827" s="89"/>
    </row>
    <row r="828" spans="3:3">
      <c r="C828" s="89"/>
    </row>
    <row r="829" spans="3:3">
      <c r="C829" s="89"/>
    </row>
    <row r="830" spans="3:3">
      <c r="C830" s="89"/>
    </row>
    <row r="831" spans="3:3">
      <c r="C831" s="89"/>
    </row>
    <row r="832" spans="3:3">
      <c r="C832" s="89"/>
    </row>
    <row r="833" spans="3:3">
      <c r="C833" s="89"/>
    </row>
    <row r="834" spans="3:3">
      <c r="C834" s="89"/>
    </row>
    <row r="835" spans="3:3">
      <c r="C835" s="89"/>
    </row>
    <row r="836" spans="3:3">
      <c r="C836" s="89"/>
    </row>
    <row r="837" spans="3:3">
      <c r="C837" s="89"/>
    </row>
    <row r="838" spans="3:3">
      <c r="C838" s="89"/>
    </row>
    <row r="839" spans="3:3">
      <c r="C839" s="89"/>
    </row>
    <row r="840" spans="3:3">
      <c r="C840" s="89"/>
    </row>
    <row r="841" spans="3:3">
      <c r="C841" s="89"/>
    </row>
    <row r="842" spans="3:3">
      <c r="C842" s="89"/>
    </row>
    <row r="843" spans="3:3">
      <c r="C843" s="89"/>
    </row>
    <row r="844" spans="3:3">
      <c r="C844" s="89"/>
    </row>
    <row r="845" spans="3:3">
      <c r="C845" s="89"/>
    </row>
    <row r="846" spans="3:3">
      <c r="C846" s="89"/>
    </row>
    <row r="847" spans="3:3">
      <c r="C847" s="89"/>
    </row>
    <row r="848" spans="3:3">
      <c r="C848" s="89"/>
    </row>
    <row r="849" spans="3:3">
      <c r="C849" s="89"/>
    </row>
    <row r="850" spans="3:3">
      <c r="C850" s="89"/>
    </row>
    <row r="851" spans="3:3">
      <c r="C851" s="89"/>
    </row>
    <row r="852" spans="3:3">
      <c r="C852" s="89"/>
    </row>
    <row r="853" spans="3:3">
      <c r="C853" s="89"/>
    </row>
    <row r="854" spans="3:3">
      <c r="C854" s="89"/>
    </row>
    <row r="855" spans="3:3">
      <c r="C855" s="89"/>
    </row>
    <row r="856" spans="3:3">
      <c r="C856" s="89"/>
    </row>
    <row r="857" spans="3:3">
      <c r="C857" s="89"/>
    </row>
    <row r="858" spans="3:3">
      <c r="C858" s="89"/>
    </row>
    <row r="859" spans="3:3">
      <c r="C859" s="89"/>
    </row>
    <row r="860" spans="3:3">
      <c r="C860" s="89"/>
    </row>
    <row r="861" spans="3:3">
      <c r="C861" s="89"/>
    </row>
    <row r="862" spans="3:3">
      <c r="C862" s="89"/>
    </row>
    <row r="863" spans="3:3">
      <c r="C863" s="89"/>
    </row>
    <row r="864" spans="3:3">
      <c r="C864" s="89"/>
    </row>
    <row r="865" spans="3:3">
      <c r="C865" s="89"/>
    </row>
    <row r="866" spans="3:3">
      <c r="C866" s="89"/>
    </row>
    <row r="867" spans="3:3">
      <c r="C867" s="89"/>
    </row>
    <row r="868" spans="3:3">
      <c r="C868" s="89"/>
    </row>
    <row r="869" spans="3:3">
      <c r="C869" s="89"/>
    </row>
    <row r="870" spans="3:3">
      <c r="C870" s="89"/>
    </row>
    <row r="871" spans="3:3">
      <c r="C871" s="89"/>
    </row>
    <row r="872" spans="3:3">
      <c r="C872" s="89"/>
    </row>
    <row r="873" spans="3:3">
      <c r="C873" s="89"/>
    </row>
    <row r="874" spans="3:3">
      <c r="C874" s="89"/>
    </row>
    <row r="875" spans="3:3">
      <c r="C875" s="89"/>
    </row>
    <row r="876" spans="3:3">
      <c r="C876" s="89"/>
    </row>
    <row r="877" spans="3:3">
      <c r="C877" s="89"/>
    </row>
    <row r="878" spans="3:3">
      <c r="C878" s="89"/>
    </row>
    <row r="879" spans="3:3">
      <c r="C879" s="89"/>
    </row>
    <row r="880" spans="3:3">
      <c r="C880" s="89"/>
    </row>
    <row r="881" spans="3:3">
      <c r="C881" s="89"/>
    </row>
    <row r="882" spans="3:3">
      <c r="C882" s="89"/>
    </row>
    <row r="883" spans="3:3">
      <c r="C883" s="89"/>
    </row>
    <row r="884" spans="3:3">
      <c r="C884" s="89"/>
    </row>
    <row r="885" spans="3:3">
      <c r="C885" s="89"/>
    </row>
    <row r="886" spans="3:3">
      <c r="C886" s="89"/>
    </row>
    <row r="887" spans="3:3">
      <c r="C887" s="89"/>
    </row>
    <row r="888" spans="3:3">
      <c r="C888" s="89"/>
    </row>
    <row r="889" spans="3:3">
      <c r="C889" s="89"/>
    </row>
    <row r="890" spans="3:3">
      <c r="C890" s="89"/>
    </row>
    <row r="891" spans="3:3">
      <c r="C891" s="89"/>
    </row>
    <row r="892" spans="3:3">
      <c r="C892" s="89"/>
    </row>
    <row r="893" spans="3:3">
      <c r="C893" s="89"/>
    </row>
    <row r="894" spans="3:3">
      <c r="C894" s="89"/>
    </row>
    <row r="895" spans="3:3">
      <c r="C895" s="89"/>
    </row>
    <row r="896" spans="3:3">
      <c r="C896" s="89"/>
    </row>
    <row r="897" spans="3:3">
      <c r="C897" s="89"/>
    </row>
    <row r="898" spans="3:3">
      <c r="C898" s="89"/>
    </row>
    <row r="899" spans="3:3">
      <c r="C899" s="89"/>
    </row>
    <row r="900" spans="3:3">
      <c r="C900" s="89"/>
    </row>
    <row r="901" spans="3:3">
      <c r="C901" s="89"/>
    </row>
    <row r="902" spans="3:3">
      <c r="C902" s="89"/>
    </row>
    <row r="903" spans="3:3">
      <c r="C903" s="89"/>
    </row>
    <row r="904" spans="3:3">
      <c r="C904" s="89"/>
    </row>
    <row r="905" spans="3:3">
      <c r="C905" s="89"/>
    </row>
    <row r="906" spans="3:3">
      <c r="C906" s="89"/>
    </row>
    <row r="907" spans="3:3">
      <c r="C907" s="89"/>
    </row>
    <row r="908" spans="3:3">
      <c r="C908" s="89"/>
    </row>
    <row r="909" spans="3:3">
      <c r="C909" s="89"/>
    </row>
    <row r="910" spans="3:3">
      <c r="C910" s="89"/>
    </row>
    <row r="911" spans="3:3">
      <c r="C911" s="89"/>
    </row>
    <row r="912" spans="3:3">
      <c r="C912" s="89"/>
    </row>
    <row r="913" spans="3:3">
      <c r="C913" s="89"/>
    </row>
    <row r="914" spans="3:3">
      <c r="C914" s="89"/>
    </row>
    <row r="915" spans="3:3">
      <c r="C915" s="89"/>
    </row>
    <row r="916" spans="3:3">
      <c r="C916" s="89"/>
    </row>
    <row r="917" spans="3:3">
      <c r="C917" s="89"/>
    </row>
    <row r="918" spans="3:3">
      <c r="C918" s="89"/>
    </row>
    <row r="919" spans="3:3">
      <c r="C919" s="89"/>
    </row>
    <row r="920" spans="3:3">
      <c r="C920" s="89"/>
    </row>
    <row r="921" spans="3:3">
      <c r="C921" s="89"/>
    </row>
    <row r="922" spans="3:3">
      <c r="C922" s="89"/>
    </row>
    <row r="923" spans="3:3">
      <c r="C923" s="89"/>
    </row>
    <row r="924" spans="3:3">
      <c r="C924" s="89"/>
    </row>
    <row r="925" spans="3:3">
      <c r="C925" s="89"/>
    </row>
    <row r="926" spans="3:3">
      <c r="C926" s="89"/>
    </row>
    <row r="927" spans="3:3">
      <c r="C927" s="89"/>
    </row>
    <row r="928" spans="3:3">
      <c r="C928" s="89"/>
    </row>
    <row r="929" spans="3:3">
      <c r="C929" s="89"/>
    </row>
    <row r="930" spans="3:3">
      <c r="C930" s="89"/>
    </row>
    <row r="931" spans="3:3">
      <c r="C931" s="89"/>
    </row>
    <row r="932" spans="3:3">
      <c r="C932" s="89"/>
    </row>
    <row r="933" spans="3:3">
      <c r="C933" s="89"/>
    </row>
    <row r="934" spans="3:3">
      <c r="C934" s="89"/>
    </row>
    <row r="935" spans="3:3">
      <c r="C935" s="89"/>
    </row>
    <row r="936" spans="3:3">
      <c r="C936" s="89"/>
    </row>
    <row r="937" spans="3:3">
      <c r="C937" s="89"/>
    </row>
    <row r="938" spans="3:3">
      <c r="C938" s="89"/>
    </row>
    <row r="939" spans="3:3">
      <c r="C939" s="89"/>
    </row>
    <row r="940" spans="3:3">
      <c r="C940" s="89"/>
    </row>
    <row r="941" spans="3:3">
      <c r="C941" s="89"/>
    </row>
    <row r="942" spans="3:3">
      <c r="C942" s="89"/>
    </row>
    <row r="943" spans="3:3">
      <c r="C943" s="87"/>
    </row>
    <row r="944" spans="3:3">
      <c r="C944" s="87"/>
    </row>
    <row r="945" spans="3:3">
      <c r="C945" s="87"/>
    </row>
    <row r="946" spans="3:3">
      <c r="C946" s="87"/>
    </row>
    <row r="947" spans="3:3">
      <c r="C947" s="87"/>
    </row>
    <row r="948" spans="3:3">
      <c r="C948" s="87"/>
    </row>
    <row r="949" spans="3:3">
      <c r="C949" s="87"/>
    </row>
    <row r="950" spans="3:3">
      <c r="C950" s="87"/>
    </row>
    <row r="951" spans="3:3">
      <c r="C951" s="87"/>
    </row>
    <row r="952" spans="3:3">
      <c r="C952" s="87"/>
    </row>
    <row r="953" spans="3:3">
      <c r="C953" s="87"/>
    </row>
    <row r="954" spans="3:3">
      <c r="C954" s="87"/>
    </row>
    <row r="955" spans="3:3">
      <c r="C955" s="87"/>
    </row>
    <row r="956" spans="3:3">
      <c r="C956" s="87"/>
    </row>
    <row r="957" spans="3:3">
      <c r="C957" s="87"/>
    </row>
    <row r="958" spans="3:3">
      <c r="C958" s="87"/>
    </row>
    <row r="959" spans="3:3">
      <c r="C959" s="87"/>
    </row>
    <row r="960" spans="3:3">
      <c r="C960" s="87"/>
    </row>
    <row r="961" spans="3:3">
      <c r="C961" s="87"/>
    </row>
    <row r="962" spans="3:3">
      <c r="C962" s="87"/>
    </row>
    <row r="963" spans="3:3">
      <c r="C963" s="87"/>
    </row>
    <row r="964" spans="3:3">
      <c r="C964" s="87"/>
    </row>
    <row r="965" spans="3:3">
      <c r="C965" s="87"/>
    </row>
    <row r="966" spans="3:3">
      <c r="C966" s="87"/>
    </row>
    <row r="967" spans="3:3">
      <c r="C967" s="87"/>
    </row>
    <row r="968" spans="3:3">
      <c r="C968" s="87"/>
    </row>
    <row r="969" spans="3:3">
      <c r="C969" s="87"/>
    </row>
    <row r="970" spans="3:3">
      <c r="C970" s="87"/>
    </row>
    <row r="971" spans="3:3">
      <c r="C971" s="87"/>
    </row>
    <row r="972" spans="3:3">
      <c r="C972" s="87"/>
    </row>
    <row r="973" spans="3:3">
      <c r="C973" s="87"/>
    </row>
    <row r="974" spans="3:3">
      <c r="C974" s="87"/>
    </row>
    <row r="975" spans="3:3">
      <c r="C975" s="87"/>
    </row>
    <row r="976" spans="3:3">
      <c r="C976" s="87"/>
    </row>
    <row r="977" spans="3:3">
      <c r="C977" s="87"/>
    </row>
    <row r="978" spans="3:3">
      <c r="C978" s="87"/>
    </row>
    <row r="979" spans="3:3">
      <c r="C979" s="87"/>
    </row>
    <row r="980" spans="3:3">
      <c r="C980" s="87"/>
    </row>
    <row r="981" spans="3:3">
      <c r="C981" s="87"/>
    </row>
    <row r="982" spans="3:3">
      <c r="C982" s="87"/>
    </row>
    <row r="983" spans="3:3">
      <c r="C983" s="87"/>
    </row>
    <row r="984" spans="3:3">
      <c r="C984" s="87"/>
    </row>
    <row r="985" spans="3:3">
      <c r="C985" s="87"/>
    </row>
    <row r="986" spans="3:3">
      <c r="C986" s="87"/>
    </row>
    <row r="987" spans="3:3">
      <c r="C987" s="87"/>
    </row>
    <row r="988" spans="3:3">
      <c r="C988" s="87"/>
    </row>
    <row r="989" spans="3:3">
      <c r="C989" s="87"/>
    </row>
    <row r="990" spans="3:3">
      <c r="C990" s="87"/>
    </row>
    <row r="991" spans="3:3">
      <c r="C991" s="87"/>
    </row>
    <row r="992" spans="3:3">
      <c r="C992" s="87"/>
    </row>
    <row r="993" spans="3:3">
      <c r="C993" s="87"/>
    </row>
    <row r="994" spans="3:3">
      <c r="C994" s="87"/>
    </row>
    <row r="995" spans="3:3">
      <c r="C995" s="87"/>
    </row>
    <row r="996" spans="3:3">
      <c r="C996" s="87"/>
    </row>
    <row r="997" spans="3:3">
      <c r="C997" s="87"/>
    </row>
    <row r="998" spans="3:3">
      <c r="C998" s="87"/>
    </row>
    <row r="999" spans="3:3">
      <c r="C999" s="87"/>
    </row>
    <row r="1000" spans="3:3">
      <c r="C1000" s="87"/>
    </row>
    <row r="1001" spans="3:3">
      <c r="C1001" s="87"/>
    </row>
    <row r="1002" spans="3:3">
      <c r="C1002" s="87"/>
    </row>
    <row r="1003" spans="3:3">
      <c r="C1003" s="87"/>
    </row>
    <row r="1004" spans="3:3">
      <c r="C1004" s="87"/>
    </row>
    <row r="1005" spans="3:3">
      <c r="C1005" s="87"/>
    </row>
    <row r="1006" spans="3:3">
      <c r="C1006" s="87"/>
    </row>
    <row r="1007" spans="3:3">
      <c r="C1007" s="87"/>
    </row>
    <row r="1008" spans="3:3">
      <c r="C1008" s="87"/>
    </row>
    <row r="1009" spans="3:3">
      <c r="C1009" s="87"/>
    </row>
    <row r="1010" spans="3:3">
      <c r="C1010" s="87"/>
    </row>
    <row r="1011" spans="3:3">
      <c r="C1011" s="87"/>
    </row>
    <row r="1012" spans="3:3">
      <c r="C1012" s="87"/>
    </row>
    <row r="1013" spans="3:3">
      <c r="C1013" s="87"/>
    </row>
    <row r="1014" spans="3:3">
      <c r="C1014" s="87"/>
    </row>
    <row r="1015" spans="3:3">
      <c r="C1015" s="87"/>
    </row>
    <row r="1016" spans="3:3">
      <c r="C1016" s="87"/>
    </row>
    <row r="1017" spans="3:3">
      <c r="C1017" s="87"/>
    </row>
    <row r="1018" spans="3:3">
      <c r="C1018" s="87"/>
    </row>
    <row r="1019" spans="3:3">
      <c r="C1019" s="87"/>
    </row>
    <row r="1020" spans="3:3">
      <c r="C1020" s="87"/>
    </row>
    <row r="1021" spans="3:3">
      <c r="C1021" s="87"/>
    </row>
    <row r="1022" spans="3:3">
      <c r="C1022" s="87"/>
    </row>
    <row r="1023" spans="3:3">
      <c r="C1023" s="87"/>
    </row>
    <row r="1024" spans="3:3">
      <c r="C1024" s="87"/>
    </row>
    <row r="1025" spans="3:3">
      <c r="C1025" s="87"/>
    </row>
    <row r="1026" spans="3:3">
      <c r="C1026" s="87"/>
    </row>
    <row r="1027" spans="3:3">
      <c r="C1027" s="87"/>
    </row>
    <row r="1028" spans="3:3">
      <c r="C1028" s="87"/>
    </row>
    <row r="1029" spans="3:3">
      <c r="C1029" s="87"/>
    </row>
    <row r="1030" spans="3:3">
      <c r="C1030" s="87"/>
    </row>
    <row r="1031" spans="3:3">
      <c r="C1031" s="87"/>
    </row>
    <row r="1032" spans="3:3">
      <c r="C1032" s="87"/>
    </row>
    <row r="1033" spans="3:3">
      <c r="C1033" s="87"/>
    </row>
    <row r="1034" spans="3:3">
      <c r="C1034" s="87"/>
    </row>
    <row r="1035" spans="3:3">
      <c r="C1035" s="87"/>
    </row>
    <row r="1036" spans="3:3">
      <c r="C1036" s="87"/>
    </row>
    <row r="1037" spans="3:3">
      <c r="C1037" s="87"/>
    </row>
    <row r="1038" spans="3:3">
      <c r="C1038" s="87"/>
    </row>
    <row r="1039" spans="3:3">
      <c r="C1039" s="87"/>
    </row>
    <row r="1040" spans="3:3">
      <c r="C1040" s="87"/>
    </row>
    <row r="1041" spans="3:3">
      <c r="C1041" s="87"/>
    </row>
    <row r="1042" spans="3:3">
      <c r="C1042" s="87"/>
    </row>
    <row r="1043" spans="3:3">
      <c r="C1043" s="87"/>
    </row>
    <row r="1044" spans="3:3">
      <c r="C1044" s="87"/>
    </row>
    <row r="1045" spans="3:3">
      <c r="C1045" s="87"/>
    </row>
    <row r="1046" spans="3:3">
      <c r="C1046" s="87"/>
    </row>
    <row r="1047" spans="3:3">
      <c r="C1047" s="87"/>
    </row>
    <row r="1048" spans="3:3">
      <c r="C1048" s="87"/>
    </row>
    <row r="1049" spans="3:3">
      <c r="C1049" s="87"/>
    </row>
    <row r="1050" spans="3:3">
      <c r="C1050" s="87"/>
    </row>
    <row r="1051" spans="3:3">
      <c r="C1051" s="87"/>
    </row>
    <row r="1052" spans="3:3">
      <c r="C1052" s="87"/>
    </row>
    <row r="1053" spans="3:3">
      <c r="C1053" s="87"/>
    </row>
    <row r="1054" spans="3:3">
      <c r="C1054" s="87"/>
    </row>
    <row r="1055" spans="3:3">
      <c r="C1055" s="87"/>
    </row>
    <row r="1056" spans="3:3">
      <c r="C1056" s="87"/>
    </row>
    <row r="1057" spans="3:3">
      <c r="C1057" s="87"/>
    </row>
    <row r="1058" spans="3:3">
      <c r="C1058" s="87"/>
    </row>
    <row r="1059" spans="3:3">
      <c r="C1059" s="87"/>
    </row>
    <row r="1060" spans="3:3">
      <c r="C1060" s="87"/>
    </row>
    <row r="1061" spans="3:3">
      <c r="C1061" s="87"/>
    </row>
  </sheetData>
  <mergeCells count="27">
    <mergeCell ref="AB2:AC3"/>
    <mergeCell ref="C10:C11"/>
    <mergeCell ref="K9:M9"/>
    <mergeCell ref="Z5:AC5"/>
    <mergeCell ref="W6:X7"/>
    <mergeCell ref="Y6:AC7"/>
    <mergeCell ref="B10:B11"/>
    <mergeCell ref="A9:A11"/>
    <mergeCell ref="E9:G9"/>
    <mergeCell ref="H9:J9"/>
    <mergeCell ref="A1:B5"/>
    <mergeCell ref="C6:C7"/>
    <mergeCell ref="E6:E7"/>
    <mergeCell ref="F6:V7"/>
    <mergeCell ref="N9:P9"/>
    <mergeCell ref="I2:L2"/>
    <mergeCell ref="P1:S1"/>
    <mergeCell ref="D1:G4"/>
    <mergeCell ref="AD9:AD11"/>
    <mergeCell ref="AE9:AE11"/>
    <mergeCell ref="Q9:S9"/>
    <mergeCell ref="T9:V9"/>
    <mergeCell ref="W9:Y9"/>
    <mergeCell ref="Z9:Z10"/>
    <mergeCell ref="AA9:AA10"/>
    <mergeCell ref="AB9:AB10"/>
    <mergeCell ref="AC9:AC11"/>
  </mergeCells>
  <conditionalFormatting sqref="F178:AD421 F12:M177 Q12:AD177">
    <cfRule type="cellIs" dxfId="59" priority="5" operator="equal">
      <formula>0</formula>
    </cfRule>
  </conditionalFormatting>
  <conditionalFormatting sqref="G12:G421 J12:J421 M178:P421 S12:S421 V12:V421 Y12:Y421 M12:M177">
    <cfRule type="cellIs" dxfId="58" priority="4" operator="lessThan">
      <formula>50</formula>
    </cfRule>
  </conditionalFormatting>
  <conditionalFormatting sqref="N12:P177">
    <cfRule type="cellIs" dxfId="57" priority="2" operator="equal">
      <formula>0</formula>
    </cfRule>
  </conditionalFormatting>
  <conditionalFormatting sqref="N12:P177">
    <cfRule type="cellIs" dxfId="56" priority="1" operator="lessThan">
      <formula>50</formula>
    </cfRule>
  </conditionalFormatting>
  <printOptions horizontalCentered="1"/>
  <pageMargins left="0" right="0" top="0.3" bottom="0.78740157480314965" header="0.11811023622047245" footer="7.874015748031496E-2"/>
  <pageSetup paperSize="9" scale="49" orientation="landscape" r:id="rId1"/>
  <headerFooter scaleWithDoc="0">
    <oddHeader>&amp;R&amp;"-,غامق"&amp;10&amp;P</oddHeader>
    <oddFooter>&amp;C&amp;G</oddFooter>
  </headerFooter>
  <rowBreaks count="5" manualBreakCount="5">
    <brk id="30" max="30" man="1"/>
    <brk id="50" max="30" man="1"/>
    <brk id="70" max="30" man="1"/>
    <brk id="91" max="27" man="1"/>
    <brk id="111" max="28" man="1"/>
  </rowBreaks>
  <drawing r:id="rId2"/>
  <legacyDrawing r:id="rId3"/>
  <legacyDrawingHF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BB421"/>
  <sheetViews>
    <sheetView rightToLeft="1" view="pageBreakPreview" zoomScale="60" zoomScaleNormal="60" zoomScalePageLayoutView="55" workbookViewId="0">
      <selection activeCell="W12" sqref="W12:W50"/>
    </sheetView>
  </sheetViews>
  <sheetFormatPr defaultColWidth="12.59765625" defaultRowHeight="24.6"/>
  <cols>
    <col min="1" max="1" width="7.59765625" style="244" customWidth="1"/>
    <col min="2" max="2" width="7.8984375" style="243" customWidth="1"/>
    <col min="3" max="3" width="46.09765625" customWidth="1"/>
    <col min="4" max="4" width="6" customWidth="1"/>
    <col min="5" max="6" width="7.09765625" customWidth="1"/>
    <col min="7" max="7" width="7.59765625" customWidth="1"/>
    <col min="8" max="9" width="7.09765625" customWidth="1"/>
    <col min="10" max="10" width="7.59765625" customWidth="1"/>
    <col min="11" max="12" width="7.09765625" customWidth="1"/>
    <col min="13" max="13" width="7.59765625" customWidth="1"/>
    <col min="14" max="15" width="7.09765625" customWidth="1"/>
    <col min="16" max="16" width="7.59765625" customWidth="1"/>
    <col min="17" max="18" width="7.09765625" customWidth="1"/>
    <col min="19" max="19" width="7.59765625" customWidth="1"/>
    <col min="20" max="21" width="7.09765625" customWidth="1"/>
    <col min="22" max="22" width="7.59765625" customWidth="1"/>
    <col min="23" max="24" width="7.09765625" customWidth="1"/>
    <col min="25" max="25" width="7.59765625" customWidth="1"/>
    <col min="26" max="28" width="8.09765625" customWidth="1"/>
    <col min="29" max="29" width="9.5" customWidth="1"/>
    <col min="30" max="30" width="7.3984375" customWidth="1"/>
    <col min="31" max="31" width="10.59765625" customWidth="1"/>
    <col min="32" max="32" width="5.59765625" customWidth="1"/>
  </cols>
  <sheetData>
    <row r="1" spans="1:54" ht="15" customHeight="1" thickTop="1" thickBot="1">
      <c r="A1" s="462" t="s">
        <v>117</v>
      </c>
      <c r="B1" s="463"/>
      <c r="C1" s="10"/>
      <c r="D1" s="524">
        <v>21</v>
      </c>
      <c r="E1" s="525"/>
      <c r="F1" s="525"/>
      <c r="G1" s="526"/>
      <c r="H1" s="10"/>
      <c r="I1" s="10"/>
      <c r="J1" s="10"/>
      <c r="K1" s="10"/>
      <c r="L1" s="10"/>
      <c r="M1" s="10"/>
      <c r="N1" s="10" t="s">
        <v>29</v>
      </c>
      <c r="O1" s="10"/>
      <c r="S1" s="10"/>
      <c r="T1" s="10"/>
      <c r="U1" s="10"/>
      <c r="V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row>
    <row r="2" spans="1:54" ht="24.75" customHeight="1" thickBot="1">
      <c r="A2" s="464"/>
      <c r="B2" s="465"/>
      <c r="C2" s="7" t="s">
        <v>28</v>
      </c>
      <c r="D2" s="527"/>
      <c r="E2" s="528"/>
      <c r="F2" s="528"/>
      <c r="G2" s="529"/>
      <c r="H2" s="9"/>
      <c r="I2" s="436" t="s">
        <v>120</v>
      </c>
      <c r="J2" s="437"/>
      <c r="K2" s="437"/>
      <c r="L2" s="438"/>
      <c r="M2" s="8"/>
      <c r="N2" s="8"/>
      <c r="O2" s="8"/>
      <c r="P2" s="8"/>
      <c r="Q2" s="8"/>
      <c r="R2" s="8"/>
      <c r="S2" s="8"/>
      <c r="T2" s="8"/>
      <c r="U2" s="8"/>
      <c r="V2" s="8"/>
      <c r="W2" s="8"/>
      <c r="X2" s="8"/>
      <c r="Y2" s="8"/>
      <c r="Z2" s="6"/>
      <c r="AB2" s="6"/>
      <c r="AC2" s="516">
        <f>COUNTA(C12:C215)</f>
        <v>39</v>
      </c>
      <c r="AD2" s="517"/>
    </row>
    <row r="3" spans="1:54" ht="20.25" customHeight="1" thickBot="1">
      <c r="A3" s="464"/>
      <c r="B3" s="465"/>
      <c r="C3" s="7" t="s">
        <v>27</v>
      </c>
      <c r="D3" s="527"/>
      <c r="E3" s="528"/>
      <c r="F3" s="528"/>
      <c r="G3" s="529"/>
      <c r="H3" s="257"/>
      <c r="Y3" s="4"/>
      <c r="Z3" s="6"/>
      <c r="AB3" s="6"/>
      <c r="AC3" s="518"/>
      <c r="AD3" s="519"/>
    </row>
    <row r="4" spans="1:54" ht="18" customHeight="1" thickBot="1">
      <c r="A4" s="464"/>
      <c r="B4" s="465"/>
      <c r="C4" s="7" t="s">
        <v>26</v>
      </c>
      <c r="D4" s="530"/>
      <c r="E4" s="531"/>
      <c r="F4" s="531"/>
      <c r="G4" s="532"/>
      <c r="J4" s="257"/>
      <c r="Y4" s="4"/>
      <c r="Z4" s="6"/>
      <c r="AB4" s="6"/>
    </row>
    <row r="5" spans="1:54" ht="18" customHeight="1" thickBot="1">
      <c r="A5" s="466"/>
      <c r="B5" s="467"/>
      <c r="C5" s="5" t="s">
        <v>52</v>
      </c>
      <c r="D5" s="5"/>
      <c r="Y5" s="4"/>
      <c r="Z5" s="423"/>
      <c r="AA5" s="423"/>
      <c r="AB5" s="423"/>
      <c r="AC5" s="423"/>
      <c r="AD5" s="15"/>
    </row>
    <row r="6" spans="1:54" ht="18" customHeight="1" thickTop="1">
      <c r="A6" s="246"/>
      <c r="B6" s="239"/>
      <c r="C6" s="424" t="s">
        <v>200</v>
      </c>
      <c r="D6" s="3"/>
      <c r="E6" s="426" t="s">
        <v>30</v>
      </c>
      <c r="F6" s="427" t="s">
        <v>44</v>
      </c>
      <c r="G6" s="428"/>
      <c r="H6" s="428"/>
      <c r="I6" s="428"/>
      <c r="J6" s="428"/>
      <c r="K6" s="428"/>
      <c r="L6" s="428"/>
      <c r="M6" s="428"/>
      <c r="N6" s="428"/>
      <c r="O6" s="428"/>
      <c r="P6" s="428"/>
      <c r="Q6" s="428"/>
      <c r="R6" s="428"/>
      <c r="S6" s="428"/>
      <c r="T6" s="431" t="s">
        <v>109</v>
      </c>
      <c r="U6" s="431"/>
      <c r="V6" s="520" t="s">
        <v>113</v>
      </c>
      <c r="W6" s="520"/>
      <c r="X6" s="520"/>
      <c r="Y6" s="520"/>
      <c r="Z6" s="521"/>
      <c r="AA6" s="15"/>
      <c r="AB6" s="15"/>
      <c r="AC6" s="15"/>
      <c r="AD6" s="15"/>
    </row>
    <row r="7" spans="1:54" ht="18" customHeight="1" thickBot="1">
      <c r="A7" s="254"/>
      <c r="B7" s="239"/>
      <c r="C7" s="425"/>
      <c r="D7" s="3"/>
      <c r="E7" s="426"/>
      <c r="F7" s="429"/>
      <c r="G7" s="430"/>
      <c r="H7" s="430"/>
      <c r="I7" s="430"/>
      <c r="J7" s="430"/>
      <c r="K7" s="430"/>
      <c r="L7" s="430"/>
      <c r="M7" s="430"/>
      <c r="N7" s="430"/>
      <c r="O7" s="430"/>
      <c r="P7" s="430"/>
      <c r="Q7" s="430"/>
      <c r="R7" s="430"/>
      <c r="S7" s="430"/>
      <c r="T7" s="432"/>
      <c r="U7" s="432"/>
      <c r="V7" s="522"/>
      <c r="W7" s="522"/>
      <c r="X7" s="522"/>
      <c r="Y7" s="522"/>
      <c r="Z7" s="523"/>
      <c r="AA7" s="15"/>
      <c r="AB7" s="15"/>
      <c r="AC7" s="15"/>
      <c r="AD7" s="15"/>
    </row>
    <row r="8" spans="1:54" ht="9.9" customHeight="1" thickTop="1" thickBot="1">
      <c r="F8" t="s">
        <v>42</v>
      </c>
    </row>
    <row r="9" spans="1:54" ht="32.25" customHeight="1" thickTop="1" thickBot="1">
      <c r="A9" s="439" t="s">
        <v>6</v>
      </c>
      <c r="B9" s="241"/>
      <c r="C9" s="21" t="str">
        <f>"الصف "&amp;T6</f>
        <v>الصف السابع</v>
      </c>
      <c r="D9" s="16"/>
      <c r="E9" s="442" t="s">
        <v>23</v>
      </c>
      <c r="F9" s="443"/>
      <c r="G9" s="443"/>
      <c r="H9" s="442" t="s">
        <v>22</v>
      </c>
      <c r="I9" s="443"/>
      <c r="J9" s="443"/>
      <c r="K9" s="442" t="s">
        <v>21</v>
      </c>
      <c r="L9" s="443"/>
      <c r="M9" s="443"/>
      <c r="N9" s="442" t="s">
        <v>20</v>
      </c>
      <c r="O9" s="443"/>
      <c r="P9" s="443"/>
      <c r="Q9" s="442" t="s">
        <v>19</v>
      </c>
      <c r="R9" s="443"/>
      <c r="S9" s="443"/>
      <c r="T9" s="442" t="s">
        <v>31</v>
      </c>
      <c r="U9" s="443"/>
      <c r="V9" s="443"/>
      <c r="W9" s="442" t="s">
        <v>32</v>
      </c>
      <c r="X9" s="443"/>
      <c r="Y9" s="443"/>
      <c r="Z9" s="447" t="s">
        <v>12</v>
      </c>
      <c r="AA9" s="447" t="s">
        <v>11</v>
      </c>
      <c r="AB9" s="447" t="s">
        <v>10</v>
      </c>
      <c r="AC9" s="447" t="s">
        <v>9</v>
      </c>
      <c r="AD9" s="447" t="s">
        <v>43</v>
      </c>
      <c r="AE9" s="447" t="s">
        <v>7</v>
      </c>
      <c r="AF9" t="s">
        <v>0</v>
      </c>
    </row>
    <row r="10" spans="1:54" ht="84.75" customHeight="1" thickTop="1" thickBot="1">
      <c r="A10" s="440"/>
      <c r="B10" s="498" t="s">
        <v>119</v>
      </c>
      <c r="C10" s="473" t="s">
        <v>24</v>
      </c>
      <c r="D10" s="14" t="s">
        <v>5</v>
      </c>
      <c r="E10" s="2" t="s">
        <v>4</v>
      </c>
      <c r="F10" s="1" t="s">
        <v>3</v>
      </c>
      <c r="G10" s="22" t="s">
        <v>2</v>
      </c>
      <c r="H10" s="2" t="s">
        <v>4</v>
      </c>
      <c r="I10" s="1" t="s">
        <v>3</v>
      </c>
      <c r="J10" s="22" t="s">
        <v>2</v>
      </c>
      <c r="K10" s="2" t="s">
        <v>4</v>
      </c>
      <c r="L10" s="1" t="s">
        <v>3</v>
      </c>
      <c r="M10" s="22" t="s">
        <v>2</v>
      </c>
      <c r="N10" s="2" t="s">
        <v>4</v>
      </c>
      <c r="O10" s="1" t="s">
        <v>3</v>
      </c>
      <c r="P10" s="22" t="s">
        <v>2</v>
      </c>
      <c r="Q10" s="2" t="s">
        <v>4</v>
      </c>
      <c r="R10" s="1" t="s">
        <v>3</v>
      </c>
      <c r="S10" s="22" t="s">
        <v>2</v>
      </c>
      <c r="T10" s="2" t="s">
        <v>4</v>
      </c>
      <c r="U10" s="1" t="s">
        <v>3</v>
      </c>
      <c r="V10" s="22" t="s">
        <v>2</v>
      </c>
      <c r="W10" s="2" t="s">
        <v>4</v>
      </c>
      <c r="X10" s="1" t="s">
        <v>3</v>
      </c>
      <c r="Y10" s="22" t="s">
        <v>2</v>
      </c>
      <c r="Z10" s="448"/>
      <c r="AA10" s="448"/>
      <c r="AB10" s="454"/>
      <c r="AC10" s="448"/>
      <c r="AD10" s="448"/>
      <c r="AE10" s="448"/>
    </row>
    <row r="11" spans="1:54" ht="22.5" customHeight="1" thickTop="1" thickBot="1">
      <c r="A11" s="441"/>
      <c r="B11" s="499"/>
      <c r="C11" s="474"/>
      <c r="D11" s="17"/>
      <c r="E11" s="13">
        <v>50</v>
      </c>
      <c r="F11" s="12">
        <v>50</v>
      </c>
      <c r="G11" s="23">
        <v>100</v>
      </c>
      <c r="H11" s="13">
        <v>50</v>
      </c>
      <c r="I11" s="12">
        <v>50</v>
      </c>
      <c r="J11" s="23">
        <v>100</v>
      </c>
      <c r="K11" s="13">
        <v>50</v>
      </c>
      <c r="L11" s="12">
        <v>50</v>
      </c>
      <c r="M11" s="23">
        <v>100</v>
      </c>
      <c r="N11" s="13">
        <v>50</v>
      </c>
      <c r="O11" s="12">
        <v>50</v>
      </c>
      <c r="P11" s="23">
        <v>100</v>
      </c>
      <c r="Q11" s="13">
        <v>50</v>
      </c>
      <c r="R11" s="12">
        <v>50</v>
      </c>
      <c r="S11" s="23">
        <v>100</v>
      </c>
      <c r="T11" s="13">
        <v>50</v>
      </c>
      <c r="U11" s="12">
        <v>50</v>
      </c>
      <c r="V11" s="23">
        <v>100</v>
      </c>
      <c r="W11" s="13">
        <v>50</v>
      </c>
      <c r="X11" s="12">
        <v>50</v>
      </c>
      <c r="Y11" s="23">
        <v>100</v>
      </c>
      <c r="Z11" s="11">
        <v>100</v>
      </c>
      <c r="AA11" s="11">
        <v>100</v>
      </c>
      <c r="AB11" s="24">
        <v>100</v>
      </c>
      <c r="AC11" s="449"/>
      <c r="AD11" s="449"/>
      <c r="AE11" s="449"/>
    </row>
    <row r="12" spans="1:54" ht="39.9" customHeight="1" thickTop="1" thickBot="1">
      <c r="A12" s="238"/>
      <c r="B12" s="235">
        <v>2</v>
      </c>
      <c r="C12" s="275" t="s">
        <v>465</v>
      </c>
      <c r="D12" s="25"/>
      <c r="E12" s="26">
        <v>37</v>
      </c>
      <c r="F12" s="27"/>
      <c r="G12" s="28">
        <f>E12+F12</f>
        <v>37</v>
      </c>
      <c r="H12" s="26">
        <v>37</v>
      </c>
      <c r="I12" s="27"/>
      <c r="J12" s="28">
        <f>H12+I12</f>
        <v>37</v>
      </c>
      <c r="K12" s="26">
        <v>26</v>
      </c>
      <c r="L12" s="27"/>
      <c r="M12" s="28">
        <f>K12+L12</f>
        <v>26</v>
      </c>
      <c r="N12" s="26">
        <v>39</v>
      </c>
      <c r="O12" s="27"/>
      <c r="P12" s="28">
        <f>N12+O12</f>
        <v>39</v>
      </c>
      <c r="Q12" s="26">
        <v>41</v>
      </c>
      <c r="R12" s="27"/>
      <c r="S12" s="28">
        <f>Q12+R12</f>
        <v>41</v>
      </c>
      <c r="T12" s="26">
        <v>29</v>
      </c>
      <c r="U12" s="27"/>
      <c r="V12" s="28">
        <f>T12+U12</f>
        <v>29</v>
      </c>
      <c r="W12" s="26">
        <v>29</v>
      </c>
      <c r="X12" s="27"/>
      <c r="Y12" s="28">
        <f>W12+X12</f>
        <v>29</v>
      </c>
      <c r="Z12" s="29"/>
      <c r="AA12" s="29"/>
      <c r="AB12" s="29"/>
      <c r="AC12" s="29" t="str">
        <f>IF(AND(G12&gt;=50,J12&gt;=50,M12&gt;=50,P12&gt;=50,S12&gt;=50,V12&gt;=50,Y12&gt;=50),SUM(AB12,AA12,Z12,Y12,V12,S12,P12,M12,J12,G12)," ")</f>
        <v xml:space="preserve"> </v>
      </c>
      <c r="AD12" s="30" t="str">
        <f t="shared" ref="AD12:AD75" si="0">IF(AND(Y12&gt;=50,V12&gt;=50,S12&gt;=50,P12&gt;=50,M12&gt;=50,J12&gt;=50,G12&gt;=50)," ناجح"," راسب  ")</f>
        <v xml:space="preserve"> راسب  </v>
      </c>
      <c r="AE12" s="29"/>
    </row>
    <row r="13" spans="1:54" ht="39.9" customHeight="1" thickBot="1">
      <c r="A13" s="253" t="s">
        <v>30</v>
      </c>
      <c r="B13" s="236">
        <v>3</v>
      </c>
      <c r="C13" s="275" t="s">
        <v>466</v>
      </c>
      <c r="D13" s="31"/>
      <c r="E13" s="33">
        <v>38</v>
      </c>
      <c r="F13" s="34"/>
      <c r="G13" s="35">
        <f t="shared" ref="G13:G76" si="1">E13+F13</f>
        <v>38</v>
      </c>
      <c r="H13" s="33">
        <v>43</v>
      </c>
      <c r="I13" s="34"/>
      <c r="J13" s="35">
        <f t="shared" ref="J13:J76" si="2">H13+I13</f>
        <v>43</v>
      </c>
      <c r="K13" s="33">
        <v>32</v>
      </c>
      <c r="L13" s="34"/>
      <c r="M13" s="35">
        <f t="shared" ref="M13:M76" si="3">K13+L13</f>
        <v>32</v>
      </c>
      <c r="N13" s="33">
        <v>45</v>
      </c>
      <c r="O13" s="34"/>
      <c r="P13" s="35">
        <f t="shared" ref="P13:P76" si="4">N13+O13</f>
        <v>45</v>
      </c>
      <c r="Q13" s="33">
        <v>45</v>
      </c>
      <c r="R13" s="34"/>
      <c r="S13" s="35">
        <f t="shared" ref="S13:S76" si="5">Q13+R13</f>
        <v>45</v>
      </c>
      <c r="T13" s="33">
        <v>40</v>
      </c>
      <c r="U13" s="34"/>
      <c r="V13" s="35">
        <f t="shared" ref="V13:V76" si="6">T13+U13</f>
        <v>40</v>
      </c>
      <c r="W13" s="33">
        <v>25</v>
      </c>
      <c r="X13" s="34"/>
      <c r="Y13" s="35">
        <f t="shared" ref="Y13:Y76" si="7">W13+X13</f>
        <v>25</v>
      </c>
      <c r="Z13" s="36"/>
      <c r="AA13" s="36"/>
      <c r="AB13" s="36"/>
      <c r="AC13" s="29" t="str">
        <f t="shared" ref="AC13:AC76" si="8">IF(AND(G13&gt;=50,J13&gt;=50,M13&gt;=50,P13&gt;=50,S13&gt;=50,V13&gt;=50,Y13&gt;=50),SUM(AB13,AA13,Z13,Y13,V13,S13,P13,M13,J13,G13)," ")</f>
        <v xml:space="preserve"> </v>
      </c>
      <c r="AD13" s="37" t="str">
        <f t="shared" si="0"/>
        <v xml:space="preserve"> راسب  </v>
      </c>
      <c r="AE13" s="36"/>
    </row>
    <row r="14" spans="1:54" ht="39.9" customHeight="1">
      <c r="A14" s="253" t="s">
        <v>30</v>
      </c>
      <c r="B14" s="235">
        <v>4</v>
      </c>
      <c r="C14" s="284" t="s">
        <v>467</v>
      </c>
      <c r="D14" s="31"/>
      <c r="E14" s="33">
        <v>26</v>
      </c>
      <c r="F14" s="34"/>
      <c r="G14" s="35">
        <f t="shared" si="1"/>
        <v>26</v>
      </c>
      <c r="H14" s="33">
        <v>31</v>
      </c>
      <c r="I14" s="34"/>
      <c r="J14" s="35">
        <f t="shared" si="2"/>
        <v>31</v>
      </c>
      <c r="K14" s="33">
        <v>22</v>
      </c>
      <c r="L14" s="34"/>
      <c r="M14" s="35">
        <f t="shared" si="3"/>
        <v>22</v>
      </c>
      <c r="N14" s="33">
        <v>19</v>
      </c>
      <c r="O14" s="34"/>
      <c r="P14" s="35">
        <f t="shared" si="4"/>
        <v>19</v>
      </c>
      <c r="Q14" s="33">
        <v>22</v>
      </c>
      <c r="R14" s="34"/>
      <c r="S14" s="35">
        <f t="shared" si="5"/>
        <v>22</v>
      </c>
      <c r="T14" s="33">
        <v>20</v>
      </c>
      <c r="U14" s="34"/>
      <c r="V14" s="35">
        <f t="shared" si="6"/>
        <v>20</v>
      </c>
      <c r="W14" s="33">
        <v>33</v>
      </c>
      <c r="X14" s="34"/>
      <c r="Y14" s="35">
        <f t="shared" si="7"/>
        <v>33</v>
      </c>
      <c r="Z14" s="36"/>
      <c r="AA14" s="36"/>
      <c r="AB14" s="36"/>
      <c r="AC14" s="29" t="str">
        <f t="shared" si="8"/>
        <v xml:space="preserve"> </v>
      </c>
      <c r="AD14" s="37" t="str">
        <f t="shared" si="0"/>
        <v xml:space="preserve"> راسب  </v>
      </c>
      <c r="AE14" s="36"/>
    </row>
    <row r="15" spans="1:54" ht="39.9" customHeight="1">
      <c r="A15" s="253" t="s">
        <v>30</v>
      </c>
      <c r="B15" s="236">
        <v>5</v>
      </c>
      <c r="C15" s="284" t="s">
        <v>468</v>
      </c>
      <c r="D15" s="31"/>
      <c r="E15" s="33">
        <v>15</v>
      </c>
      <c r="F15" s="34"/>
      <c r="G15" s="35">
        <f t="shared" si="1"/>
        <v>15</v>
      </c>
      <c r="H15" s="33">
        <v>17</v>
      </c>
      <c r="I15" s="34"/>
      <c r="J15" s="35">
        <f t="shared" si="2"/>
        <v>17</v>
      </c>
      <c r="K15" s="33">
        <v>16</v>
      </c>
      <c r="L15" s="34"/>
      <c r="M15" s="35">
        <f t="shared" si="3"/>
        <v>16</v>
      </c>
      <c r="N15" s="33">
        <v>29</v>
      </c>
      <c r="O15" s="34"/>
      <c r="P15" s="35">
        <f t="shared" si="4"/>
        <v>29</v>
      </c>
      <c r="Q15" s="33">
        <v>27</v>
      </c>
      <c r="R15" s="34"/>
      <c r="S15" s="35">
        <f t="shared" si="5"/>
        <v>27</v>
      </c>
      <c r="T15" s="33">
        <v>25</v>
      </c>
      <c r="U15" s="34"/>
      <c r="V15" s="35">
        <f t="shared" si="6"/>
        <v>25</v>
      </c>
      <c r="W15" s="33">
        <v>27</v>
      </c>
      <c r="X15" s="34"/>
      <c r="Y15" s="35">
        <f t="shared" si="7"/>
        <v>27</v>
      </c>
      <c r="Z15" s="36"/>
      <c r="AA15" s="36"/>
      <c r="AB15" s="36"/>
      <c r="AC15" s="29" t="str">
        <f t="shared" si="8"/>
        <v xml:space="preserve"> </v>
      </c>
      <c r="AD15" s="37" t="str">
        <f t="shared" si="0"/>
        <v xml:space="preserve"> راسب  </v>
      </c>
      <c r="AE15" s="36"/>
    </row>
    <row r="16" spans="1:54" ht="39.9" customHeight="1" thickBot="1">
      <c r="A16" s="253" t="s">
        <v>30</v>
      </c>
      <c r="B16" s="235">
        <v>6</v>
      </c>
      <c r="C16" s="284" t="s">
        <v>469</v>
      </c>
      <c r="D16" s="31"/>
      <c r="E16" s="33">
        <v>17</v>
      </c>
      <c r="F16" s="34"/>
      <c r="G16" s="35">
        <f t="shared" si="1"/>
        <v>17</v>
      </c>
      <c r="H16" s="33">
        <v>30</v>
      </c>
      <c r="I16" s="34"/>
      <c r="J16" s="35">
        <f t="shared" si="2"/>
        <v>30</v>
      </c>
      <c r="K16" s="33">
        <v>21</v>
      </c>
      <c r="L16" s="34"/>
      <c r="M16" s="35">
        <f t="shared" si="3"/>
        <v>21</v>
      </c>
      <c r="N16" s="33">
        <v>32</v>
      </c>
      <c r="O16" s="34"/>
      <c r="P16" s="35">
        <f t="shared" si="4"/>
        <v>32</v>
      </c>
      <c r="Q16" s="33">
        <v>36</v>
      </c>
      <c r="R16" s="34"/>
      <c r="S16" s="35">
        <f t="shared" si="5"/>
        <v>36</v>
      </c>
      <c r="T16" s="33">
        <v>27</v>
      </c>
      <c r="U16" s="34"/>
      <c r="V16" s="35">
        <f t="shared" si="6"/>
        <v>27</v>
      </c>
      <c r="W16" s="33">
        <v>22</v>
      </c>
      <c r="X16" s="34"/>
      <c r="Y16" s="35">
        <f t="shared" si="7"/>
        <v>22</v>
      </c>
      <c r="Z16" s="36"/>
      <c r="AA16" s="36"/>
      <c r="AB16" s="36"/>
      <c r="AC16" s="29" t="str">
        <f t="shared" si="8"/>
        <v xml:space="preserve"> </v>
      </c>
      <c r="AD16" s="37" t="str">
        <f t="shared" si="0"/>
        <v xml:space="preserve"> راسب  </v>
      </c>
      <c r="AE16" s="36"/>
    </row>
    <row r="17" spans="1:31" ht="39.9" customHeight="1" thickBot="1">
      <c r="A17" s="253" t="s">
        <v>30</v>
      </c>
      <c r="B17" s="236">
        <v>7</v>
      </c>
      <c r="C17" s="275" t="s">
        <v>470</v>
      </c>
      <c r="D17" s="31"/>
      <c r="E17" s="33">
        <v>27</v>
      </c>
      <c r="F17" s="34"/>
      <c r="G17" s="35">
        <f t="shared" si="1"/>
        <v>27</v>
      </c>
      <c r="H17" s="33">
        <v>33</v>
      </c>
      <c r="I17" s="34"/>
      <c r="J17" s="35">
        <f t="shared" si="2"/>
        <v>33</v>
      </c>
      <c r="K17" s="33">
        <v>20</v>
      </c>
      <c r="L17" s="34"/>
      <c r="M17" s="35">
        <f t="shared" si="3"/>
        <v>20</v>
      </c>
      <c r="N17" s="33">
        <v>36</v>
      </c>
      <c r="O17" s="34"/>
      <c r="P17" s="35">
        <f t="shared" si="4"/>
        <v>36</v>
      </c>
      <c r="Q17" s="33">
        <v>26</v>
      </c>
      <c r="R17" s="34"/>
      <c r="S17" s="35">
        <f t="shared" si="5"/>
        <v>26</v>
      </c>
      <c r="T17" s="33">
        <v>28</v>
      </c>
      <c r="U17" s="34"/>
      <c r="V17" s="35">
        <f t="shared" si="6"/>
        <v>28</v>
      </c>
      <c r="W17" s="33">
        <v>25</v>
      </c>
      <c r="X17" s="34"/>
      <c r="Y17" s="35">
        <f t="shared" si="7"/>
        <v>25</v>
      </c>
      <c r="Z17" s="36"/>
      <c r="AA17" s="36"/>
      <c r="AB17" s="36"/>
      <c r="AC17" s="29" t="str">
        <f t="shared" si="8"/>
        <v xml:space="preserve"> </v>
      </c>
      <c r="AD17" s="37" t="str">
        <f t="shared" si="0"/>
        <v xml:space="preserve"> راسب  </v>
      </c>
      <c r="AE17" s="36"/>
    </row>
    <row r="18" spans="1:31" ht="39.9" customHeight="1">
      <c r="A18" s="253" t="s">
        <v>30</v>
      </c>
      <c r="B18" s="235">
        <v>8</v>
      </c>
      <c r="C18" s="284" t="s">
        <v>471</v>
      </c>
      <c r="D18" s="31"/>
      <c r="E18" s="33">
        <v>13</v>
      </c>
      <c r="F18" s="34"/>
      <c r="G18" s="35">
        <f t="shared" si="1"/>
        <v>13</v>
      </c>
      <c r="H18" s="33">
        <v>22</v>
      </c>
      <c r="I18" s="34"/>
      <c r="J18" s="35">
        <f t="shared" si="2"/>
        <v>22</v>
      </c>
      <c r="K18" s="33">
        <v>19</v>
      </c>
      <c r="L18" s="34"/>
      <c r="M18" s="35">
        <f t="shared" si="3"/>
        <v>19</v>
      </c>
      <c r="N18" s="33">
        <v>36</v>
      </c>
      <c r="O18" s="34"/>
      <c r="P18" s="35">
        <f t="shared" si="4"/>
        <v>36</v>
      </c>
      <c r="Q18" s="33">
        <v>32</v>
      </c>
      <c r="R18" s="34"/>
      <c r="S18" s="35">
        <f t="shared" si="5"/>
        <v>32</v>
      </c>
      <c r="T18" s="33">
        <v>21</v>
      </c>
      <c r="U18" s="34"/>
      <c r="V18" s="35">
        <f t="shared" si="6"/>
        <v>21</v>
      </c>
      <c r="W18" s="33">
        <v>22</v>
      </c>
      <c r="X18" s="34"/>
      <c r="Y18" s="35">
        <f t="shared" si="7"/>
        <v>22</v>
      </c>
      <c r="Z18" s="36"/>
      <c r="AA18" s="36"/>
      <c r="AB18" s="36"/>
      <c r="AC18" s="29" t="str">
        <f t="shared" si="8"/>
        <v xml:space="preserve"> </v>
      </c>
      <c r="AD18" s="37" t="str">
        <f t="shared" si="0"/>
        <v xml:space="preserve"> راسب  </v>
      </c>
      <c r="AE18" s="36"/>
    </row>
    <row r="19" spans="1:31" ht="39.9" customHeight="1">
      <c r="A19" s="253" t="s">
        <v>30</v>
      </c>
      <c r="B19" s="236">
        <v>9</v>
      </c>
      <c r="C19" s="284" t="s">
        <v>472</v>
      </c>
      <c r="D19" s="31"/>
      <c r="E19" s="33">
        <v>28</v>
      </c>
      <c r="F19" s="34"/>
      <c r="G19" s="35">
        <f t="shared" si="1"/>
        <v>28</v>
      </c>
      <c r="H19" s="33">
        <v>29</v>
      </c>
      <c r="I19" s="34"/>
      <c r="J19" s="35">
        <f t="shared" si="2"/>
        <v>29</v>
      </c>
      <c r="K19" s="33">
        <v>21</v>
      </c>
      <c r="L19" s="34"/>
      <c r="M19" s="35">
        <f t="shared" si="3"/>
        <v>21</v>
      </c>
      <c r="N19" s="33">
        <v>36</v>
      </c>
      <c r="O19" s="34"/>
      <c r="P19" s="35">
        <f t="shared" si="4"/>
        <v>36</v>
      </c>
      <c r="Q19" s="33">
        <v>25</v>
      </c>
      <c r="R19" s="34"/>
      <c r="S19" s="35">
        <f t="shared" si="5"/>
        <v>25</v>
      </c>
      <c r="T19" s="33">
        <v>29</v>
      </c>
      <c r="U19" s="34"/>
      <c r="V19" s="35">
        <f t="shared" si="6"/>
        <v>29</v>
      </c>
      <c r="W19" s="33">
        <v>26</v>
      </c>
      <c r="X19" s="34"/>
      <c r="Y19" s="35">
        <f t="shared" si="7"/>
        <v>26</v>
      </c>
      <c r="Z19" s="36"/>
      <c r="AA19" s="36"/>
      <c r="AB19" s="36"/>
      <c r="AC19" s="29" t="str">
        <f t="shared" si="8"/>
        <v xml:space="preserve"> </v>
      </c>
      <c r="AD19" s="37" t="str">
        <f t="shared" si="0"/>
        <v xml:space="preserve"> راسب  </v>
      </c>
      <c r="AE19" s="36"/>
    </row>
    <row r="20" spans="1:31" ht="39.9" customHeight="1">
      <c r="A20" s="253" t="s">
        <v>30</v>
      </c>
      <c r="B20" s="235">
        <v>10</v>
      </c>
      <c r="C20" s="284" t="s">
        <v>473</v>
      </c>
      <c r="D20" s="31"/>
      <c r="E20" s="33">
        <v>16</v>
      </c>
      <c r="F20" s="34"/>
      <c r="G20" s="35">
        <f t="shared" si="1"/>
        <v>16</v>
      </c>
      <c r="H20" s="33">
        <v>25</v>
      </c>
      <c r="I20" s="34"/>
      <c r="J20" s="35">
        <f t="shared" si="2"/>
        <v>25</v>
      </c>
      <c r="K20" s="33">
        <v>17</v>
      </c>
      <c r="L20" s="34"/>
      <c r="M20" s="35">
        <f t="shared" si="3"/>
        <v>17</v>
      </c>
      <c r="N20" s="33">
        <v>35</v>
      </c>
      <c r="O20" s="34"/>
      <c r="P20" s="35">
        <f t="shared" si="4"/>
        <v>35</v>
      </c>
      <c r="Q20" s="33">
        <v>30</v>
      </c>
      <c r="R20" s="34"/>
      <c r="S20" s="35">
        <f t="shared" si="5"/>
        <v>30</v>
      </c>
      <c r="T20" s="33">
        <v>25</v>
      </c>
      <c r="U20" s="34"/>
      <c r="V20" s="35">
        <f t="shared" si="6"/>
        <v>25</v>
      </c>
      <c r="W20" s="33">
        <v>26</v>
      </c>
      <c r="X20" s="34"/>
      <c r="Y20" s="35">
        <f t="shared" si="7"/>
        <v>26</v>
      </c>
      <c r="Z20" s="36"/>
      <c r="AA20" s="36"/>
      <c r="AB20" s="36"/>
      <c r="AC20" s="29" t="str">
        <f t="shared" si="8"/>
        <v xml:space="preserve"> </v>
      </c>
      <c r="AD20" s="37" t="str">
        <f t="shared" si="0"/>
        <v xml:space="preserve"> راسب  </v>
      </c>
      <c r="AE20" s="36"/>
    </row>
    <row r="21" spans="1:31" ht="39.9" customHeight="1" thickBot="1">
      <c r="A21" s="253" t="s">
        <v>30</v>
      </c>
      <c r="B21" s="236">
        <v>11</v>
      </c>
      <c r="C21" s="284" t="s">
        <v>474</v>
      </c>
      <c r="D21" s="31"/>
      <c r="E21" s="33">
        <v>32</v>
      </c>
      <c r="F21" s="34"/>
      <c r="G21" s="35">
        <f t="shared" si="1"/>
        <v>32</v>
      </c>
      <c r="H21" s="33">
        <v>33</v>
      </c>
      <c r="I21" s="34"/>
      <c r="J21" s="35">
        <f t="shared" si="2"/>
        <v>33</v>
      </c>
      <c r="K21" s="33">
        <v>29</v>
      </c>
      <c r="L21" s="34"/>
      <c r="M21" s="35">
        <f t="shared" si="3"/>
        <v>29</v>
      </c>
      <c r="N21" s="33">
        <v>37</v>
      </c>
      <c r="O21" s="34"/>
      <c r="P21" s="35">
        <f t="shared" si="4"/>
        <v>37</v>
      </c>
      <c r="Q21" s="33">
        <v>28</v>
      </c>
      <c r="R21" s="34"/>
      <c r="S21" s="35">
        <f t="shared" si="5"/>
        <v>28</v>
      </c>
      <c r="T21" s="33">
        <v>29</v>
      </c>
      <c r="U21" s="34"/>
      <c r="V21" s="35">
        <f t="shared" si="6"/>
        <v>29</v>
      </c>
      <c r="W21" s="33">
        <v>32</v>
      </c>
      <c r="X21" s="34"/>
      <c r="Y21" s="35">
        <f t="shared" si="7"/>
        <v>32</v>
      </c>
      <c r="Z21" s="36"/>
      <c r="AA21" s="36"/>
      <c r="AB21" s="36"/>
      <c r="AC21" s="29" t="str">
        <f t="shared" si="8"/>
        <v xml:space="preserve"> </v>
      </c>
      <c r="AD21" s="37" t="str">
        <f t="shared" si="0"/>
        <v xml:space="preserve"> راسب  </v>
      </c>
      <c r="AE21" s="36"/>
    </row>
    <row r="22" spans="1:31" ht="39.9" customHeight="1" thickBot="1">
      <c r="A22" s="253" t="s">
        <v>30</v>
      </c>
      <c r="B22" s="235">
        <v>12</v>
      </c>
      <c r="C22" s="287" t="s">
        <v>475</v>
      </c>
      <c r="D22" s="31"/>
      <c r="E22" s="33">
        <v>36</v>
      </c>
      <c r="F22" s="34"/>
      <c r="G22" s="35">
        <f t="shared" si="1"/>
        <v>36</v>
      </c>
      <c r="H22" s="33">
        <v>30</v>
      </c>
      <c r="I22" s="34"/>
      <c r="J22" s="35">
        <f t="shared" si="2"/>
        <v>30</v>
      </c>
      <c r="K22" s="33">
        <v>26</v>
      </c>
      <c r="L22" s="34"/>
      <c r="M22" s="35">
        <f t="shared" si="3"/>
        <v>26</v>
      </c>
      <c r="N22" s="33">
        <v>46</v>
      </c>
      <c r="O22" s="34"/>
      <c r="P22" s="35">
        <f t="shared" si="4"/>
        <v>46</v>
      </c>
      <c r="Q22" s="33">
        <v>35</v>
      </c>
      <c r="R22" s="34"/>
      <c r="S22" s="35">
        <f t="shared" si="5"/>
        <v>35</v>
      </c>
      <c r="T22" s="33">
        <v>36</v>
      </c>
      <c r="U22" s="34"/>
      <c r="V22" s="35">
        <f t="shared" si="6"/>
        <v>36</v>
      </c>
      <c r="W22" s="33">
        <v>27</v>
      </c>
      <c r="X22" s="34"/>
      <c r="Y22" s="35">
        <f t="shared" si="7"/>
        <v>27</v>
      </c>
      <c r="Z22" s="36"/>
      <c r="AA22" s="36"/>
      <c r="AB22" s="36"/>
      <c r="AC22" s="29" t="str">
        <f t="shared" si="8"/>
        <v xml:space="preserve"> </v>
      </c>
      <c r="AD22" s="37" t="str">
        <f t="shared" si="0"/>
        <v xml:space="preserve"> راسب  </v>
      </c>
      <c r="AE22" s="36"/>
    </row>
    <row r="23" spans="1:31" ht="39.9" customHeight="1">
      <c r="A23" s="253" t="s">
        <v>30</v>
      </c>
      <c r="B23" s="236">
        <v>13</v>
      </c>
      <c r="C23" s="284" t="s">
        <v>476</v>
      </c>
      <c r="D23" s="31"/>
      <c r="E23" s="33">
        <v>37</v>
      </c>
      <c r="F23" s="34"/>
      <c r="G23" s="35">
        <f t="shared" si="1"/>
        <v>37</v>
      </c>
      <c r="H23" s="33">
        <v>41</v>
      </c>
      <c r="I23" s="34"/>
      <c r="J23" s="35">
        <f t="shared" si="2"/>
        <v>41</v>
      </c>
      <c r="K23" s="33">
        <v>35</v>
      </c>
      <c r="L23" s="34"/>
      <c r="M23" s="35">
        <f t="shared" si="3"/>
        <v>35</v>
      </c>
      <c r="N23" s="33">
        <v>44</v>
      </c>
      <c r="O23" s="34"/>
      <c r="P23" s="35">
        <f t="shared" si="4"/>
        <v>44</v>
      </c>
      <c r="Q23" s="33">
        <v>40</v>
      </c>
      <c r="R23" s="34"/>
      <c r="S23" s="35">
        <f t="shared" si="5"/>
        <v>40</v>
      </c>
      <c r="T23" s="33">
        <v>35</v>
      </c>
      <c r="U23" s="34"/>
      <c r="V23" s="35">
        <f t="shared" si="6"/>
        <v>35</v>
      </c>
      <c r="W23" s="33">
        <v>36</v>
      </c>
      <c r="X23" s="34"/>
      <c r="Y23" s="35">
        <f t="shared" si="7"/>
        <v>36</v>
      </c>
      <c r="Z23" s="36"/>
      <c r="AA23" s="36"/>
      <c r="AB23" s="36"/>
      <c r="AC23" s="29" t="str">
        <f t="shared" si="8"/>
        <v xml:space="preserve"> </v>
      </c>
      <c r="AD23" s="37" t="str">
        <f t="shared" si="0"/>
        <v xml:space="preserve"> راسب  </v>
      </c>
      <c r="AE23" s="36"/>
    </row>
    <row r="24" spans="1:31" ht="39.9" customHeight="1" thickBot="1">
      <c r="A24" s="253" t="s">
        <v>30</v>
      </c>
      <c r="B24" s="235">
        <v>14</v>
      </c>
      <c r="C24" s="284" t="s">
        <v>477</v>
      </c>
      <c r="D24" s="31"/>
      <c r="E24" s="33">
        <v>50</v>
      </c>
      <c r="F24" s="34"/>
      <c r="G24" s="35">
        <f t="shared" si="1"/>
        <v>50</v>
      </c>
      <c r="H24" s="33">
        <v>50</v>
      </c>
      <c r="I24" s="34"/>
      <c r="J24" s="35">
        <f t="shared" si="2"/>
        <v>50</v>
      </c>
      <c r="K24" s="33">
        <v>41</v>
      </c>
      <c r="L24" s="34"/>
      <c r="M24" s="35">
        <f t="shared" si="3"/>
        <v>41</v>
      </c>
      <c r="N24" s="33">
        <v>49</v>
      </c>
      <c r="O24" s="34"/>
      <c r="P24" s="35">
        <f t="shared" si="4"/>
        <v>49</v>
      </c>
      <c r="Q24" s="33">
        <v>49</v>
      </c>
      <c r="R24" s="34"/>
      <c r="S24" s="35">
        <f t="shared" si="5"/>
        <v>49</v>
      </c>
      <c r="T24" s="33">
        <v>49</v>
      </c>
      <c r="U24" s="34"/>
      <c r="V24" s="35">
        <f t="shared" si="6"/>
        <v>49</v>
      </c>
      <c r="W24" s="33">
        <v>39</v>
      </c>
      <c r="X24" s="34"/>
      <c r="Y24" s="35">
        <f t="shared" si="7"/>
        <v>39</v>
      </c>
      <c r="Z24" s="36"/>
      <c r="AA24" s="36"/>
      <c r="AB24" s="36"/>
      <c r="AC24" s="29" t="str">
        <f t="shared" si="8"/>
        <v xml:space="preserve"> </v>
      </c>
      <c r="AD24" s="37" t="str">
        <f t="shared" si="0"/>
        <v xml:space="preserve"> راسب  </v>
      </c>
      <c r="AE24" s="36"/>
    </row>
    <row r="25" spans="1:31" ht="39.9" customHeight="1" thickBot="1">
      <c r="A25" s="253" t="s">
        <v>30</v>
      </c>
      <c r="B25" s="236">
        <v>15</v>
      </c>
      <c r="C25" s="287" t="s">
        <v>478</v>
      </c>
      <c r="D25" s="31"/>
      <c r="E25" s="33">
        <v>26</v>
      </c>
      <c r="F25" s="34"/>
      <c r="G25" s="35">
        <f t="shared" si="1"/>
        <v>26</v>
      </c>
      <c r="H25" s="33">
        <v>32</v>
      </c>
      <c r="I25" s="34"/>
      <c r="J25" s="35">
        <f t="shared" si="2"/>
        <v>32</v>
      </c>
      <c r="K25" s="33">
        <v>20</v>
      </c>
      <c r="L25" s="34"/>
      <c r="M25" s="35">
        <f t="shared" si="3"/>
        <v>20</v>
      </c>
      <c r="N25" s="33">
        <v>40</v>
      </c>
      <c r="O25" s="34"/>
      <c r="P25" s="35">
        <f t="shared" si="4"/>
        <v>40</v>
      </c>
      <c r="Q25" s="33">
        <v>40</v>
      </c>
      <c r="R25" s="34"/>
      <c r="S25" s="35">
        <f t="shared" si="5"/>
        <v>40</v>
      </c>
      <c r="T25" s="33">
        <v>27</v>
      </c>
      <c r="U25" s="34"/>
      <c r="V25" s="35">
        <f t="shared" si="6"/>
        <v>27</v>
      </c>
      <c r="W25" s="33">
        <v>31</v>
      </c>
      <c r="X25" s="34"/>
      <c r="Y25" s="35">
        <f t="shared" si="7"/>
        <v>31</v>
      </c>
      <c r="Z25" s="36"/>
      <c r="AA25" s="36"/>
      <c r="AB25" s="36"/>
      <c r="AC25" s="29" t="str">
        <f t="shared" si="8"/>
        <v xml:space="preserve"> </v>
      </c>
      <c r="AD25" s="37" t="str">
        <f t="shared" si="0"/>
        <v xml:space="preserve"> راسب  </v>
      </c>
      <c r="AE25" s="36"/>
    </row>
    <row r="26" spans="1:31" ht="39.9" customHeight="1" thickBot="1">
      <c r="A26" s="253" t="s">
        <v>30</v>
      </c>
      <c r="B26" s="235">
        <v>16</v>
      </c>
      <c r="C26" s="287" t="s">
        <v>479</v>
      </c>
      <c r="D26" s="31"/>
      <c r="E26" s="33">
        <v>28</v>
      </c>
      <c r="F26" s="34"/>
      <c r="G26" s="35">
        <f t="shared" si="1"/>
        <v>28</v>
      </c>
      <c r="H26" s="33">
        <v>42</v>
      </c>
      <c r="I26" s="34"/>
      <c r="J26" s="35">
        <f t="shared" si="2"/>
        <v>42</v>
      </c>
      <c r="K26" s="33">
        <v>30</v>
      </c>
      <c r="L26" s="34"/>
      <c r="M26" s="35">
        <f t="shared" si="3"/>
        <v>30</v>
      </c>
      <c r="N26" s="33">
        <v>46</v>
      </c>
      <c r="O26" s="34"/>
      <c r="P26" s="35">
        <f t="shared" si="4"/>
        <v>46</v>
      </c>
      <c r="Q26" s="33">
        <v>42</v>
      </c>
      <c r="R26" s="34"/>
      <c r="S26" s="35">
        <f t="shared" si="5"/>
        <v>42</v>
      </c>
      <c r="T26" s="33">
        <v>36</v>
      </c>
      <c r="U26" s="34"/>
      <c r="V26" s="35">
        <f t="shared" si="6"/>
        <v>36</v>
      </c>
      <c r="W26" s="33">
        <v>36</v>
      </c>
      <c r="X26" s="34"/>
      <c r="Y26" s="35">
        <f t="shared" si="7"/>
        <v>36</v>
      </c>
      <c r="Z26" s="36"/>
      <c r="AA26" s="36"/>
      <c r="AB26" s="36"/>
      <c r="AC26" s="29" t="str">
        <f t="shared" si="8"/>
        <v xml:space="preserve"> </v>
      </c>
      <c r="AD26" s="37" t="str">
        <f t="shared" si="0"/>
        <v xml:space="preserve"> راسب  </v>
      </c>
      <c r="AE26" s="36"/>
    </row>
    <row r="27" spans="1:31" ht="39.9" customHeight="1" thickBot="1">
      <c r="A27" s="253" t="s">
        <v>30</v>
      </c>
      <c r="B27" s="236">
        <v>17</v>
      </c>
      <c r="C27" s="287" t="s">
        <v>480</v>
      </c>
      <c r="D27" s="31"/>
      <c r="E27" s="33">
        <v>33</v>
      </c>
      <c r="F27" s="34"/>
      <c r="G27" s="35">
        <f t="shared" si="1"/>
        <v>33</v>
      </c>
      <c r="H27" s="33">
        <v>27</v>
      </c>
      <c r="I27" s="34"/>
      <c r="J27" s="35">
        <f t="shared" si="2"/>
        <v>27</v>
      </c>
      <c r="K27" s="33">
        <v>16</v>
      </c>
      <c r="L27" s="34"/>
      <c r="M27" s="35">
        <f t="shared" si="3"/>
        <v>16</v>
      </c>
      <c r="N27" s="33">
        <v>38</v>
      </c>
      <c r="O27" s="34"/>
      <c r="P27" s="35">
        <f t="shared" si="4"/>
        <v>38</v>
      </c>
      <c r="Q27" s="33">
        <v>30</v>
      </c>
      <c r="R27" s="34"/>
      <c r="S27" s="35">
        <f t="shared" si="5"/>
        <v>30</v>
      </c>
      <c r="T27" s="33">
        <v>22</v>
      </c>
      <c r="U27" s="34"/>
      <c r="V27" s="35">
        <f t="shared" si="6"/>
        <v>22</v>
      </c>
      <c r="W27" s="33">
        <v>30</v>
      </c>
      <c r="X27" s="34"/>
      <c r="Y27" s="35">
        <f t="shared" si="7"/>
        <v>30</v>
      </c>
      <c r="Z27" s="36"/>
      <c r="AA27" s="36"/>
      <c r="AB27" s="36"/>
      <c r="AC27" s="29" t="str">
        <f t="shared" si="8"/>
        <v xml:space="preserve"> </v>
      </c>
      <c r="AD27" s="37" t="str">
        <f t="shared" si="0"/>
        <v xml:space="preserve"> راسب  </v>
      </c>
      <c r="AE27" s="36"/>
    </row>
    <row r="28" spans="1:31" ht="39.9" customHeight="1" thickBot="1">
      <c r="A28" s="253" t="s">
        <v>30</v>
      </c>
      <c r="B28" s="235">
        <v>18</v>
      </c>
      <c r="C28" s="275" t="s">
        <v>481</v>
      </c>
      <c r="D28" s="31"/>
      <c r="E28" s="33">
        <v>26</v>
      </c>
      <c r="F28" s="34"/>
      <c r="G28" s="35">
        <f t="shared" si="1"/>
        <v>26</v>
      </c>
      <c r="H28" s="33">
        <v>39</v>
      </c>
      <c r="I28" s="34"/>
      <c r="J28" s="35">
        <f t="shared" si="2"/>
        <v>39</v>
      </c>
      <c r="K28" s="33">
        <v>24</v>
      </c>
      <c r="L28" s="34"/>
      <c r="M28" s="35">
        <f t="shared" si="3"/>
        <v>24</v>
      </c>
      <c r="N28" s="33">
        <v>38</v>
      </c>
      <c r="O28" s="34"/>
      <c r="P28" s="35">
        <f t="shared" si="4"/>
        <v>38</v>
      </c>
      <c r="Q28" s="33">
        <v>46</v>
      </c>
      <c r="R28" s="34"/>
      <c r="S28" s="35">
        <f t="shared" si="5"/>
        <v>46</v>
      </c>
      <c r="T28" s="33">
        <v>30</v>
      </c>
      <c r="U28" s="34"/>
      <c r="V28" s="35">
        <f t="shared" si="6"/>
        <v>30</v>
      </c>
      <c r="W28" s="33">
        <v>26</v>
      </c>
      <c r="X28" s="34"/>
      <c r="Y28" s="35">
        <f t="shared" si="7"/>
        <v>26</v>
      </c>
      <c r="Z28" s="36"/>
      <c r="AA28" s="36"/>
      <c r="AB28" s="36"/>
      <c r="AC28" s="29" t="str">
        <f t="shared" si="8"/>
        <v xml:space="preserve"> </v>
      </c>
      <c r="AD28" s="37" t="str">
        <f t="shared" si="0"/>
        <v xml:space="preserve"> راسب  </v>
      </c>
      <c r="AE28" s="36"/>
    </row>
    <row r="29" spans="1:31" ht="39.9" customHeight="1" thickBot="1">
      <c r="A29" s="253" t="s">
        <v>30</v>
      </c>
      <c r="B29" s="236">
        <v>19</v>
      </c>
      <c r="C29" s="288" t="s">
        <v>482</v>
      </c>
      <c r="D29" s="31"/>
      <c r="E29" s="33">
        <v>17</v>
      </c>
      <c r="F29" s="34"/>
      <c r="G29" s="35">
        <f t="shared" si="1"/>
        <v>17</v>
      </c>
      <c r="H29" s="33">
        <v>19</v>
      </c>
      <c r="I29" s="34"/>
      <c r="J29" s="35">
        <f t="shared" si="2"/>
        <v>19</v>
      </c>
      <c r="K29" s="33">
        <v>14</v>
      </c>
      <c r="L29" s="34"/>
      <c r="M29" s="35">
        <f t="shared" si="3"/>
        <v>14</v>
      </c>
      <c r="N29" s="33">
        <v>28</v>
      </c>
      <c r="O29" s="34"/>
      <c r="P29" s="35">
        <f t="shared" si="4"/>
        <v>28</v>
      </c>
      <c r="Q29" s="33">
        <v>26</v>
      </c>
      <c r="R29" s="34"/>
      <c r="S29" s="35">
        <f t="shared" si="5"/>
        <v>26</v>
      </c>
      <c r="T29" s="33">
        <v>25</v>
      </c>
      <c r="U29" s="34"/>
      <c r="V29" s="35">
        <f t="shared" si="6"/>
        <v>25</v>
      </c>
      <c r="W29" s="33">
        <v>25</v>
      </c>
      <c r="X29" s="34"/>
      <c r="Y29" s="35">
        <f t="shared" si="7"/>
        <v>25</v>
      </c>
      <c r="Z29" s="36"/>
      <c r="AA29" s="36"/>
      <c r="AB29" s="36"/>
      <c r="AC29" s="29" t="str">
        <f t="shared" si="8"/>
        <v xml:space="preserve"> </v>
      </c>
      <c r="AD29" s="37" t="str">
        <f t="shared" si="0"/>
        <v xml:space="preserve"> راسب  </v>
      </c>
      <c r="AE29" s="36"/>
    </row>
    <row r="30" spans="1:31" ht="39.9" customHeight="1" thickBot="1">
      <c r="A30" s="253" t="s">
        <v>30</v>
      </c>
      <c r="B30" s="235">
        <v>20</v>
      </c>
      <c r="C30" s="275" t="s">
        <v>483</v>
      </c>
      <c r="D30" s="31"/>
      <c r="E30" s="33">
        <v>32</v>
      </c>
      <c r="F30" s="34"/>
      <c r="G30" s="35">
        <f t="shared" si="1"/>
        <v>32</v>
      </c>
      <c r="H30" s="33">
        <v>36</v>
      </c>
      <c r="I30" s="34"/>
      <c r="J30" s="35">
        <f t="shared" si="2"/>
        <v>36</v>
      </c>
      <c r="K30" s="33">
        <v>17</v>
      </c>
      <c r="L30" s="34"/>
      <c r="M30" s="35">
        <f t="shared" si="3"/>
        <v>17</v>
      </c>
      <c r="N30" s="33">
        <v>31</v>
      </c>
      <c r="O30" s="34"/>
      <c r="P30" s="35">
        <f t="shared" si="4"/>
        <v>31</v>
      </c>
      <c r="Q30" s="33">
        <v>31</v>
      </c>
      <c r="R30" s="34"/>
      <c r="S30" s="35">
        <f t="shared" si="5"/>
        <v>31</v>
      </c>
      <c r="T30" s="33">
        <v>32</v>
      </c>
      <c r="U30" s="34"/>
      <c r="V30" s="35">
        <f t="shared" si="6"/>
        <v>32</v>
      </c>
      <c r="W30" s="33">
        <v>26</v>
      </c>
      <c r="X30" s="34"/>
      <c r="Y30" s="35">
        <f t="shared" si="7"/>
        <v>26</v>
      </c>
      <c r="Z30" s="36"/>
      <c r="AA30" s="36"/>
      <c r="AB30" s="36"/>
      <c r="AC30" s="29" t="str">
        <f t="shared" si="8"/>
        <v xml:space="preserve"> </v>
      </c>
      <c r="AD30" s="37" t="str">
        <f t="shared" si="0"/>
        <v xml:space="preserve"> راسب  </v>
      </c>
      <c r="AE30" s="36"/>
    </row>
    <row r="31" spans="1:31" ht="39.9" customHeight="1" thickBot="1">
      <c r="A31" s="253" t="s">
        <v>30</v>
      </c>
      <c r="B31" s="236">
        <v>21</v>
      </c>
      <c r="C31" s="275" t="s">
        <v>484</v>
      </c>
      <c r="D31" s="31"/>
      <c r="E31" s="33">
        <v>25</v>
      </c>
      <c r="F31" s="34"/>
      <c r="G31" s="35">
        <f t="shared" si="1"/>
        <v>25</v>
      </c>
      <c r="H31" s="33">
        <v>28</v>
      </c>
      <c r="I31" s="34"/>
      <c r="J31" s="35">
        <f t="shared" si="2"/>
        <v>28</v>
      </c>
      <c r="K31" s="33">
        <v>21</v>
      </c>
      <c r="L31" s="34"/>
      <c r="M31" s="35">
        <f t="shared" si="3"/>
        <v>21</v>
      </c>
      <c r="N31" s="33">
        <v>29</v>
      </c>
      <c r="O31" s="34"/>
      <c r="P31" s="35">
        <f t="shared" si="4"/>
        <v>29</v>
      </c>
      <c r="Q31" s="33">
        <v>27</v>
      </c>
      <c r="R31" s="34"/>
      <c r="S31" s="35">
        <f t="shared" si="5"/>
        <v>27</v>
      </c>
      <c r="T31" s="33">
        <v>27</v>
      </c>
      <c r="U31" s="34"/>
      <c r="V31" s="35">
        <f t="shared" si="6"/>
        <v>27</v>
      </c>
      <c r="W31" s="33">
        <v>27</v>
      </c>
      <c r="X31" s="34"/>
      <c r="Y31" s="35">
        <f t="shared" si="7"/>
        <v>27</v>
      </c>
      <c r="Z31" s="36"/>
      <c r="AA31" s="36"/>
      <c r="AB31" s="36"/>
      <c r="AC31" s="29" t="str">
        <f t="shared" si="8"/>
        <v xml:space="preserve"> </v>
      </c>
      <c r="AD31" s="37" t="str">
        <f t="shared" si="0"/>
        <v xml:space="preserve"> راسب  </v>
      </c>
      <c r="AE31" s="36"/>
    </row>
    <row r="32" spans="1:31" ht="39.9" customHeight="1" thickBot="1">
      <c r="A32" s="253" t="s">
        <v>30</v>
      </c>
      <c r="B32" s="235">
        <v>22</v>
      </c>
      <c r="C32" s="275" t="s">
        <v>485</v>
      </c>
      <c r="D32" s="31"/>
      <c r="E32" s="33">
        <v>30</v>
      </c>
      <c r="F32" s="34"/>
      <c r="G32" s="35">
        <f t="shared" si="1"/>
        <v>30</v>
      </c>
      <c r="H32" s="33">
        <v>29</v>
      </c>
      <c r="I32" s="34"/>
      <c r="J32" s="35">
        <f t="shared" si="2"/>
        <v>29</v>
      </c>
      <c r="K32" s="33">
        <v>24</v>
      </c>
      <c r="L32" s="34"/>
      <c r="M32" s="35">
        <f t="shared" si="3"/>
        <v>24</v>
      </c>
      <c r="N32" s="33">
        <v>37</v>
      </c>
      <c r="O32" s="34"/>
      <c r="P32" s="35">
        <f t="shared" si="4"/>
        <v>37</v>
      </c>
      <c r="Q32" s="33">
        <v>38</v>
      </c>
      <c r="R32" s="34"/>
      <c r="S32" s="35">
        <f t="shared" si="5"/>
        <v>38</v>
      </c>
      <c r="T32" s="33">
        <v>32</v>
      </c>
      <c r="U32" s="34"/>
      <c r="V32" s="35">
        <f t="shared" si="6"/>
        <v>32</v>
      </c>
      <c r="W32" s="33">
        <v>25</v>
      </c>
      <c r="X32" s="34"/>
      <c r="Y32" s="35">
        <f t="shared" si="7"/>
        <v>25</v>
      </c>
      <c r="Z32" s="36"/>
      <c r="AA32" s="36"/>
      <c r="AB32" s="36"/>
      <c r="AC32" s="29" t="str">
        <f t="shared" si="8"/>
        <v xml:space="preserve"> </v>
      </c>
      <c r="AD32" s="37" t="str">
        <f t="shared" si="0"/>
        <v xml:space="preserve"> راسب  </v>
      </c>
      <c r="AE32" s="36"/>
    </row>
    <row r="33" spans="1:31" ht="39.9" customHeight="1" thickBot="1">
      <c r="A33" s="253" t="s">
        <v>30</v>
      </c>
      <c r="B33" s="236">
        <v>23</v>
      </c>
      <c r="C33" s="275" t="s">
        <v>486</v>
      </c>
      <c r="D33" s="31"/>
      <c r="E33" s="33">
        <v>25</v>
      </c>
      <c r="F33" s="34"/>
      <c r="G33" s="35">
        <f t="shared" si="1"/>
        <v>25</v>
      </c>
      <c r="H33" s="33">
        <v>26</v>
      </c>
      <c r="I33" s="34"/>
      <c r="J33" s="35">
        <f t="shared" si="2"/>
        <v>26</v>
      </c>
      <c r="K33" s="33">
        <v>20</v>
      </c>
      <c r="L33" s="34"/>
      <c r="M33" s="35">
        <f t="shared" si="3"/>
        <v>20</v>
      </c>
      <c r="N33" s="33">
        <v>37</v>
      </c>
      <c r="O33" s="34"/>
      <c r="P33" s="35">
        <f t="shared" si="4"/>
        <v>37</v>
      </c>
      <c r="Q33" s="33">
        <v>31</v>
      </c>
      <c r="R33" s="34"/>
      <c r="S33" s="35">
        <f t="shared" si="5"/>
        <v>31</v>
      </c>
      <c r="T33" s="33">
        <v>37</v>
      </c>
      <c r="U33" s="34"/>
      <c r="V33" s="35">
        <f t="shared" si="6"/>
        <v>37</v>
      </c>
      <c r="W33" s="33">
        <v>29</v>
      </c>
      <c r="X33" s="34"/>
      <c r="Y33" s="35">
        <f t="shared" si="7"/>
        <v>29</v>
      </c>
      <c r="Z33" s="36"/>
      <c r="AA33" s="36"/>
      <c r="AB33" s="36"/>
      <c r="AC33" s="29" t="str">
        <f t="shared" si="8"/>
        <v xml:space="preserve"> </v>
      </c>
      <c r="AD33" s="37" t="str">
        <f t="shared" si="0"/>
        <v xml:space="preserve"> راسب  </v>
      </c>
      <c r="AE33" s="36"/>
    </row>
    <row r="34" spans="1:31" ht="39.9" customHeight="1" thickBot="1">
      <c r="A34" s="253" t="s">
        <v>30</v>
      </c>
      <c r="B34" s="235">
        <v>24</v>
      </c>
      <c r="C34" s="263" t="s">
        <v>487</v>
      </c>
      <c r="D34" s="31"/>
      <c r="E34" s="33">
        <v>35</v>
      </c>
      <c r="F34" s="34"/>
      <c r="G34" s="35">
        <f t="shared" si="1"/>
        <v>35</v>
      </c>
      <c r="H34" s="33">
        <v>46</v>
      </c>
      <c r="I34" s="34"/>
      <c r="J34" s="35">
        <f t="shared" si="2"/>
        <v>46</v>
      </c>
      <c r="K34" s="33">
        <v>34</v>
      </c>
      <c r="L34" s="34"/>
      <c r="M34" s="35">
        <f t="shared" si="3"/>
        <v>34</v>
      </c>
      <c r="N34" s="33">
        <v>50</v>
      </c>
      <c r="O34" s="34"/>
      <c r="P34" s="35">
        <f t="shared" si="4"/>
        <v>50</v>
      </c>
      <c r="Q34" s="33">
        <v>40</v>
      </c>
      <c r="R34" s="34"/>
      <c r="S34" s="35">
        <f t="shared" si="5"/>
        <v>40</v>
      </c>
      <c r="T34" s="33">
        <v>40</v>
      </c>
      <c r="U34" s="34"/>
      <c r="V34" s="35">
        <f t="shared" si="6"/>
        <v>40</v>
      </c>
      <c r="W34" s="33">
        <v>42</v>
      </c>
      <c r="X34" s="34"/>
      <c r="Y34" s="35">
        <f t="shared" si="7"/>
        <v>42</v>
      </c>
      <c r="Z34" s="36"/>
      <c r="AA34" s="36"/>
      <c r="AB34" s="36"/>
      <c r="AC34" s="29" t="str">
        <f t="shared" si="8"/>
        <v xml:space="preserve"> </v>
      </c>
      <c r="AD34" s="37" t="str">
        <f t="shared" si="0"/>
        <v xml:space="preserve"> راسب  </v>
      </c>
      <c r="AE34" s="36"/>
    </row>
    <row r="35" spans="1:31" ht="39.9" customHeight="1" thickBot="1">
      <c r="A35" s="253" t="s">
        <v>30</v>
      </c>
      <c r="B35" s="236">
        <v>25</v>
      </c>
      <c r="C35" s="275" t="s">
        <v>488</v>
      </c>
      <c r="D35" s="31"/>
      <c r="E35" s="33">
        <v>41</v>
      </c>
      <c r="F35" s="34"/>
      <c r="G35" s="35">
        <f t="shared" si="1"/>
        <v>41</v>
      </c>
      <c r="H35" s="33">
        <v>50</v>
      </c>
      <c r="I35" s="34"/>
      <c r="J35" s="35">
        <f t="shared" si="2"/>
        <v>50</v>
      </c>
      <c r="K35" s="33">
        <v>29</v>
      </c>
      <c r="L35" s="34"/>
      <c r="M35" s="35">
        <f t="shared" si="3"/>
        <v>29</v>
      </c>
      <c r="N35" s="33">
        <v>48</v>
      </c>
      <c r="O35" s="34"/>
      <c r="P35" s="35">
        <f t="shared" si="4"/>
        <v>48</v>
      </c>
      <c r="Q35" s="33">
        <v>39</v>
      </c>
      <c r="R35" s="34"/>
      <c r="S35" s="35">
        <f t="shared" si="5"/>
        <v>39</v>
      </c>
      <c r="T35" s="33">
        <v>43</v>
      </c>
      <c r="U35" s="34"/>
      <c r="V35" s="35">
        <f t="shared" si="6"/>
        <v>43</v>
      </c>
      <c r="W35" s="33">
        <v>28</v>
      </c>
      <c r="X35" s="34"/>
      <c r="Y35" s="35">
        <f t="shared" si="7"/>
        <v>28</v>
      </c>
      <c r="Z35" s="36"/>
      <c r="AA35" s="36"/>
      <c r="AB35" s="36"/>
      <c r="AC35" s="29" t="str">
        <f t="shared" si="8"/>
        <v xml:space="preserve"> </v>
      </c>
      <c r="AD35" s="37" t="str">
        <f t="shared" si="0"/>
        <v xml:space="preserve"> راسب  </v>
      </c>
      <c r="AE35" s="36"/>
    </row>
    <row r="36" spans="1:31" ht="39.9" customHeight="1" thickBot="1">
      <c r="A36" s="253" t="s">
        <v>30</v>
      </c>
      <c r="B36" s="235">
        <v>26</v>
      </c>
      <c r="C36" s="275" t="s">
        <v>489</v>
      </c>
      <c r="D36" s="31"/>
      <c r="E36" s="33">
        <v>33</v>
      </c>
      <c r="F36" s="34"/>
      <c r="G36" s="35">
        <f t="shared" si="1"/>
        <v>33</v>
      </c>
      <c r="H36" s="33">
        <v>32</v>
      </c>
      <c r="I36" s="34"/>
      <c r="J36" s="35">
        <f t="shared" si="2"/>
        <v>32</v>
      </c>
      <c r="K36" s="33">
        <v>25</v>
      </c>
      <c r="L36" s="34"/>
      <c r="M36" s="35">
        <f t="shared" si="3"/>
        <v>25</v>
      </c>
      <c r="N36" s="33">
        <v>42</v>
      </c>
      <c r="O36" s="34"/>
      <c r="P36" s="35">
        <f t="shared" si="4"/>
        <v>42</v>
      </c>
      <c r="Q36" s="33">
        <v>37</v>
      </c>
      <c r="R36" s="34"/>
      <c r="S36" s="35">
        <f t="shared" si="5"/>
        <v>37</v>
      </c>
      <c r="T36" s="33">
        <v>29</v>
      </c>
      <c r="U36" s="34"/>
      <c r="V36" s="35">
        <f t="shared" si="6"/>
        <v>29</v>
      </c>
      <c r="W36" s="33">
        <v>34</v>
      </c>
      <c r="X36" s="34"/>
      <c r="Y36" s="35">
        <f t="shared" si="7"/>
        <v>34</v>
      </c>
      <c r="Z36" s="36"/>
      <c r="AA36" s="36"/>
      <c r="AB36" s="36"/>
      <c r="AC36" s="29" t="str">
        <f t="shared" si="8"/>
        <v xml:space="preserve"> </v>
      </c>
      <c r="AD36" s="37" t="str">
        <f t="shared" si="0"/>
        <v xml:space="preserve"> راسب  </v>
      </c>
      <c r="AE36" s="36"/>
    </row>
    <row r="37" spans="1:31" ht="39.9" customHeight="1" thickBot="1">
      <c r="A37" s="253" t="s">
        <v>30</v>
      </c>
      <c r="B37" s="236">
        <v>27</v>
      </c>
      <c r="C37" s="275" t="s">
        <v>490</v>
      </c>
      <c r="D37" s="31"/>
      <c r="E37" s="33">
        <v>22</v>
      </c>
      <c r="F37" s="34"/>
      <c r="G37" s="35">
        <f t="shared" si="1"/>
        <v>22</v>
      </c>
      <c r="H37" s="33">
        <v>30</v>
      </c>
      <c r="I37" s="34"/>
      <c r="J37" s="35">
        <f t="shared" si="2"/>
        <v>30</v>
      </c>
      <c r="K37" s="33">
        <v>16</v>
      </c>
      <c r="L37" s="34"/>
      <c r="M37" s="35">
        <f t="shared" si="3"/>
        <v>16</v>
      </c>
      <c r="N37" s="33">
        <v>37</v>
      </c>
      <c r="O37" s="34"/>
      <c r="P37" s="35">
        <f t="shared" si="4"/>
        <v>37</v>
      </c>
      <c r="Q37" s="33">
        <v>34</v>
      </c>
      <c r="R37" s="34"/>
      <c r="S37" s="35">
        <f t="shared" si="5"/>
        <v>34</v>
      </c>
      <c r="T37" s="33">
        <v>25</v>
      </c>
      <c r="U37" s="34"/>
      <c r="V37" s="35">
        <f t="shared" si="6"/>
        <v>25</v>
      </c>
      <c r="W37" s="33">
        <v>23</v>
      </c>
      <c r="X37" s="34"/>
      <c r="Y37" s="35">
        <f t="shared" si="7"/>
        <v>23</v>
      </c>
      <c r="Z37" s="36"/>
      <c r="AA37" s="36"/>
      <c r="AB37" s="36"/>
      <c r="AC37" s="29" t="str">
        <f t="shared" si="8"/>
        <v xml:space="preserve"> </v>
      </c>
      <c r="AD37" s="37" t="str">
        <f t="shared" si="0"/>
        <v xml:space="preserve"> راسب  </v>
      </c>
      <c r="AE37" s="36"/>
    </row>
    <row r="38" spans="1:31" ht="39.9" customHeight="1" thickBot="1">
      <c r="A38" s="253" t="s">
        <v>30</v>
      </c>
      <c r="B38" s="235">
        <v>28</v>
      </c>
      <c r="C38" s="275" t="s">
        <v>491</v>
      </c>
      <c r="D38" s="31"/>
      <c r="E38" s="33">
        <v>48</v>
      </c>
      <c r="F38" s="34"/>
      <c r="G38" s="35">
        <f t="shared" si="1"/>
        <v>48</v>
      </c>
      <c r="H38" s="33">
        <v>49</v>
      </c>
      <c r="I38" s="34"/>
      <c r="J38" s="35">
        <f t="shared" si="2"/>
        <v>49</v>
      </c>
      <c r="K38" s="33">
        <v>36</v>
      </c>
      <c r="L38" s="34"/>
      <c r="M38" s="35">
        <f t="shared" si="3"/>
        <v>36</v>
      </c>
      <c r="N38" s="33">
        <v>47</v>
      </c>
      <c r="O38" s="34"/>
      <c r="P38" s="35">
        <f t="shared" si="4"/>
        <v>47</v>
      </c>
      <c r="Q38" s="33">
        <v>48</v>
      </c>
      <c r="R38" s="34"/>
      <c r="S38" s="35">
        <f t="shared" si="5"/>
        <v>48</v>
      </c>
      <c r="T38" s="33">
        <v>42</v>
      </c>
      <c r="U38" s="34"/>
      <c r="V38" s="35">
        <f t="shared" si="6"/>
        <v>42</v>
      </c>
      <c r="W38" s="33">
        <v>32</v>
      </c>
      <c r="X38" s="34"/>
      <c r="Y38" s="35">
        <f t="shared" si="7"/>
        <v>32</v>
      </c>
      <c r="Z38" s="36"/>
      <c r="AA38" s="36"/>
      <c r="AB38" s="36"/>
      <c r="AC38" s="29" t="str">
        <f t="shared" si="8"/>
        <v xml:space="preserve"> </v>
      </c>
      <c r="AD38" s="37" t="str">
        <f t="shared" si="0"/>
        <v xml:space="preserve"> راسب  </v>
      </c>
      <c r="AE38" s="36"/>
    </row>
    <row r="39" spans="1:31" ht="39.9" customHeight="1" thickBot="1">
      <c r="A39" s="253" t="s">
        <v>30</v>
      </c>
      <c r="B39" s="236">
        <v>29</v>
      </c>
      <c r="C39" s="275" t="s">
        <v>492</v>
      </c>
      <c r="D39" s="31"/>
      <c r="E39" s="33">
        <v>20</v>
      </c>
      <c r="F39" s="34"/>
      <c r="G39" s="35">
        <f t="shared" si="1"/>
        <v>20</v>
      </c>
      <c r="H39" s="33">
        <v>26</v>
      </c>
      <c r="I39" s="34"/>
      <c r="J39" s="35">
        <f t="shared" si="2"/>
        <v>26</v>
      </c>
      <c r="K39" s="33">
        <v>16</v>
      </c>
      <c r="L39" s="34"/>
      <c r="M39" s="35">
        <f t="shared" si="3"/>
        <v>16</v>
      </c>
      <c r="N39" s="33">
        <v>26</v>
      </c>
      <c r="O39" s="34"/>
      <c r="P39" s="35">
        <f t="shared" si="4"/>
        <v>26</v>
      </c>
      <c r="Q39" s="33">
        <v>30</v>
      </c>
      <c r="R39" s="34"/>
      <c r="S39" s="35">
        <f t="shared" si="5"/>
        <v>30</v>
      </c>
      <c r="T39" s="33">
        <v>25</v>
      </c>
      <c r="U39" s="34"/>
      <c r="V39" s="35">
        <f t="shared" si="6"/>
        <v>25</v>
      </c>
      <c r="W39" s="33">
        <v>15</v>
      </c>
      <c r="X39" s="34"/>
      <c r="Y39" s="35">
        <f t="shared" si="7"/>
        <v>15</v>
      </c>
      <c r="Z39" s="36"/>
      <c r="AA39" s="36"/>
      <c r="AB39" s="36"/>
      <c r="AC39" s="29" t="str">
        <f t="shared" si="8"/>
        <v xml:space="preserve"> </v>
      </c>
      <c r="AD39" s="37" t="str">
        <f t="shared" si="0"/>
        <v xml:space="preserve"> راسب  </v>
      </c>
      <c r="AE39" s="36"/>
    </row>
    <row r="40" spans="1:31" ht="39.9" customHeight="1" thickBot="1">
      <c r="A40" s="253" t="s">
        <v>30</v>
      </c>
      <c r="B40" s="235">
        <v>30</v>
      </c>
      <c r="C40" s="275" t="s">
        <v>493</v>
      </c>
      <c r="D40" s="31"/>
      <c r="E40" s="33">
        <v>50</v>
      </c>
      <c r="F40" s="34"/>
      <c r="G40" s="35">
        <f t="shared" si="1"/>
        <v>50</v>
      </c>
      <c r="H40" s="33">
        <v>49</v>
      </c>
      <c r="I40" s="34"/>
      <c r="J40" s="35">
        <f t="shared" si="2"/>
        <v>49</v>
      </c>
      <c r="K40" s="33">
        <v>45</v>
      </c>
      <c r="L40" s="34"/>
      <c r="M40" s="35">
        <f t="shared" si="3"/>
        <v>45</v>
      </c>
      <c r="N40" s="33">
        <v>50</v>
      </c>
      <c r="O40" s="34"/>
      <c r="P40" s="35">
        <f t="shared" si="4"/>
        <v>50</v>
      </c>
      <c r="Q40" s="33">
        <v>49</v>
      </c>
      <c r="R40" s="34"/>
      <c r="S40" s="35">
        <f t="shared" si="5"/>
        <v>49</v>
      </c>
      <c r="T40" s="33">
        <v>49</v>
      </c>
      <c r="U40" s="34"/>
      <c r="V40" s="35">
        <f t="shared" si="6"/>
        <v>49</v>
      </c>
      <c r="W40" s="33">
        <v>46</v>
      </c>
      <c r="X40" s="34"/>
      <c r="Y40" s="35">
        <f t="shared" si="7"/>
        <v>46</v>
      </c>
      <c r="Z40" s="36"/>
      <c r="AA40" s="36"/>
      <c r="AB40" s="36"/>
      <c r="AC40" s="29" t="str">
        <f t="shared" si="8"/>
        <v xml:space="preserve"> </v>
      </c>
      <c r="AD40" s="37" t="str">
        <f t="shared" si="0"/>
        <v xml:space="preserve"> راسب  </v>
      </c>
      <c r="AE40" s="36"/>
    </row>
    <row r="41" spans="1:31" ht="39.9" customHeight="1" thickBot="1">
      <c r="A41" s="253" t="s">
        <v>30</v>
      </c>
      <c r="B41" s="236">
        <v>31</v>
      </c>
      <c r="C41" s="275" t="s">
        <v>494</v>
      </c>
      <c r="D41" s="31"/>
      <c r="E41" s="33">
        <v>24</v>
      </c>
      <c r="F41" s="34"/>
      <c r="G41" s="35">
        <f t="shared" si="1"/>
        <v>24</v>
      </c>
      <c r="H41" s="33">
        <v>15</v>
      </c>
      <c r="I41" s="34"/>
      <c r="J41" s="35">
        <f t="shared" si="2"/>
        <v>15</v>
      </c>
      <c r="K41" s="33">
        <v>13</v>
      </c>
      <c r="L41" s="34"/>
      <c r="M41" s="35">
        <f t="shared" si="3"/>
        <v>13</v>
      </c>
      <c r="N41" s="33">
        <v>23</v>
      </c>
      <c r="O41" s="34"/>
      <c r="P41" s="35">
        <f t="shared" si="4"/>
        <v>23</v>
      </c>
      <c r="Q41" s="33">
        <v>23</v>
      </c>
      <c r="R41" s="34"/>
      <c r="S41" s="35">
        <f t="shared" si="5"/>
        <v>23</v>
      </c>
      <c r="T41" s="33">
        <v>23</v>
      </c>
      <c r="U41" s="34"/>
      <c r="V41" s="35">
        <f t="shared" si="6"/>
        <v>23</v>
      </c>
      <c r="W41" s="33">
        <v>23</v>
      </c>
      <c r="X41" s="34"/>
      <c r="Y41" s="35">
        <f t="shared" si="7"/>
        <v>23</v>
      </c>
      <c r="Z41" s="36"/>
      <c r="AA41" s="36"/>
      <c r="AB41" s="36"/>
      <c r="AC41" s="29" t="str">
        <f t="shared" si="8"/>
        <v xml:space="preserve"> </v>
      </c>
      <c r="AD41" s="37" t="str">
        <f t="shared" si="0"/>
        <v xml:space="preserve"> راسب  </v>
      </c>
      <c r="AE41" s="36"/>
    </row>
    <row r="42" spans="1:31" ht="39.9" customHeight="1" thickBot="1">
      <c r="A42" s="253" t="s">
        <v>30</v>
      </c>
      <c r="B42" s="235">
        <v>32</v>
      </c>
      <c r="C42" s="275" t="s">
        <v>495</v>
      </c>
      <c r="D42" s="31"/>
      <c r="E42" s="33">
        <v>22</v>
      </c>
      <c r="F42" s="34"/>
      <c r="G42" s="35">
        <f t="shared" si="1"/>
        <v>22</v>
      </c>
      <c r="H42" s="33">
        <v>25</v>
      </c>
      <c r="I42" s="34"/>
      <c r="J42" s="35">
        <f t="shared" si="2"/>
        <v>25</v>
      </c>
      <c r="K42" s="33">
        <v>20</v>
      </c>
      <c r="L42" s="34"/>
      <c r="M42" s="35">
        <f t="shared" si="3"/>
        <v>20</v>
      </c>
      <c r="N42" s="33">
        <v>32</v>
      </c>
      <c r="O42" s="34"/>
      <c r="P42" s="35">
        <f t="shared" si="4"/>
        <v>32</v>
      </c>
      <c r="Q42" s="33">
        <v>25</v>
      </c>
      <c r="R42" s="34"/>
      <c r="S42" s="35">
        <f t="shared" si="5"/>
        <v>25</v>
      </c>
      <c r="T42" s="33">
        <v>28</v>
      </c>
      <c r="U42" s="34"/>
      <c r="V42" s="35">
        <f t="shared" si="6"/>
        <v>28</v>
      </c>
      <c r="W42" s="33">
        <v>25</v>
      </c>
      <c r="X42" s="34"/>
      <c r="Y42" s="35">
        <f t="shared" si="7"/>
        <v>25</v>
      </c>
      <c r="Z42" s="36"/>
      <c r="AA42" s="36"/>
      <c r="AB42" s="36"/>
      <c r="AC42" s="29" t="str">
        <f t="shared" si="8"/>
        <v xml:space="preserve"> </v>
      </c>
      <c r="AD42" s="37" t="str">
        <f t="shared" si="0"/>
        <v xml:space="preserve"> راسب  </v>
      </c>
      <c r="AE42" s="36"/>
    </row>
    <row r="43" spans="1:31" ht="39.9" customHeight="1" thickBot="1">
      <c r="A43" s="253" t="s">
        <v>30</v>
      </c>
      <c r="B43" s="236">
        <v>33</v>
      </c>
      <c r="C43" s="263" t="s">
        <v>496</v>
      </c>
      <c r="D43" s="31"/>
      <c r="E43" s="33">
        <v>18</v>
      </c>
      <c r="F43" s="34"/>
      <c r="G43" s="35">
        <f t="shared" si="1"/>
        <v>18</v>
      </c>
      <c r="H43" s="33">
        <v>27</v>
      </c>
      <c r="I43" s="34"/>
      <c r="J43" s="35">
        <f t="shared" si="2"/>
        <v>27</v>
      </c>
      <c r="K43" s="33">
        <v>20</v>
      </c>
      <c r="L43" s="34"/>
      <c r="M43" s="35">
        <f t="shared" si="3"/>
        <v>20</v>
      </c>
      <c r="N43" s="33">
        <v>33</v>
      </c>
      <c r="O43" s="34"/>
      <c r="P43" s="35">
        <f t="shared" si="4"/>
        <v>33</v>
      </c>
      <c r="Q43" s="33">
        <v>41</v>
      </c>
      <c r="R43" s="34"/>
      <c r="S43" s="35">
        <f t="shared" si="5"/>
        <v>41</v>
      </c>
      <c r="T43" s="33">
        <v>30</v>
      </c>
      <c r="U43" s="34"/>
      <c r="V43" s="35">
        <f t="shared" si="6"/>
        <v>30</v>
      </c>
      <c r="W43" s="33">
        <v>26</v>
      </c>
      <c r="X43" s="34"/>
      <c r="Y43" s="35">
        <f t="shared" si="7"/>
        <v>26</v>
      </c>
      <c r="Z43" s="36"/>
      <c r="AA43" s="36"/>
      <c r="AB43" s="36"/>
      <c r="AC43" s="29" t="str">
        <f t="shared" si="8"/>
        <v xml:space="preserve"> </v>
      </c>
      <c r="AD43" s="37" t="str">
        <f t="shared" si="0"/>
        <v xml:space="preserve"> راسب  </v>
      </c>
      <c r="AE43" s="36"/>
    </row>
    <row r="44" spans="1:31" ht="39.9" customHeight="1" thickBot="1">
      <c r="A44" s="253" t="s">
        <v>30</v>
      </c>
      <c r="B44" s="235">
        <v>34</v>
      </c>
      <c r="C44" s="263" t="s">
        <v>497</v>
      </c>
      <c r="D44" s="31"/>
      <c r="E44" s="33">
        <v>44</v>
      </c>
      <c r="F44" s="34"/>
      <c r="G44" s="35">
        <f t="shared" si="1"/>
        <v>44</v>
      </c>
      <c r="H44" s="33">
        <v>49</v>
      </c>
      <c r="I44" s="34"/>
      <c r="J44" s="35">
        <f t="shared" si="2"/>
        <v>49</v>
      </c>
      <c r="K44" s="33">
        <v>39</v>
      </c>
      <c r="L44" s="34"/>
      <c r="M44" s="35">
        <f t="shared" si="3"/>
        <v>39</v>
      </c>
      <c r="N44" s="33">
        <v>50</v>
      </c>
      <c r="O44" s="34"/>
      <c r="P44" s="35">
        <f t="shared" si="4"/>
        <v>50</v>
      </c>
      <c r="Q44" s="33">
        <v>50</v>
      </c>
      <c r="R44" s="34"/>
      <c r="S44" s="35">
        <f t="shared" si="5"/>
        <v>50</v>
      </c>
      <c r="T44" s="33">
        <v>45</v>
      </c>
      <c r="U44" s="34"/>
      <c r="V44" s="35">
        <f t="shared" si="6"/>
        <v>45</v>
      </c>
      <c r="W44" s="33">
        <v>42</v>
      </c>
      <c r="X44" s="34"/>
      <c r="Y44" s="35">
        <f t="shared" si="7"/>
        <v>42</v>
      </c>
      <c r="Z44" s="36"/>
      <c r="AA44" s="36"/>
      <c r="AB44" s="36"/>
      <c r="AC44" s="29" t="str">
        <f t="shared" si="8"/>
        <v xml:space="preserve"> </v>
      </c>
      <c r="AD44" s="37" t="str">
        <f t="shared" si="0"/>
        <v xml:space="preserve"> راسب  </v>
      </c>
      <c r="AE44" s="36"/>
    </row>
    <row r="45" spans="1:31" ht="39.9" customHeight="1" thickBot="1">
      <c r="A45" s="253" t="s">
        <v>30</v>
      </c>
      <c r="B45" s="236">
        <v>35</v>
      </c>
      <c r="C45" s="275" t="s">
        <v>498</v>
      </c>
      <c r="D45" s="31"/>
      <c r="E45" s="33">
        <v>44</v>
      </c>
      <c r="F45" s="34"/>
      <c r="G45" s="35">
        <f t="shared" si="1"/>
        <v>44</v>
      </c>
      <c r="H45" s="33">
        <v>44</v>
      </c>
      <c r="I45" s="34"/>
      <c r="J45" s="35">
        <f t="shared" si="2"/>
        <v>44</v>
      </c>
      <c r="K45" s="33">
        <v>36</v>
      </c>
      <c r="L45" s="34"/>
      <c r="M45" s="35">
        <f t="shared" si="3"/>
        <v>36</v>
      </c>
      <c r="N45" s="33">
        <v>43</v>
      </c>
      <c r="O45" s="34"/>
      <c r="P45" s="35">
        <f t="shared" si="4"/>
        <v>43</v>
      </c>
      <c r="Q45" s="33">
        <v>32</v>
      </c>
      <c r="R45" s="34"/>
      <c r="S45" s="35">
        <f t="shared" si="5"/>
        <v>32</v>
      </c>
      <c r="T45" s="33">
        <v>41</v>
      </c>
      <c r="U45" s="34"/>
      <c r="V45" s="35">
        <f t="shared" si="6"/>
        <v>41</v>
      </c>
      <c r="W45" s="33">
        <v>38</v>
      </c>
      <c r="X45" s="34"/>
      <c r="Y45" s="35">
        <f t="shared" si="7"/>
        <v>38</v>
      </c>
      <c r="Z45" s="36"/>
      <c r="AA45" s="36"/>
      <c r="AB45" s="36"/>
      <c r="AC45" s="29" t="str">
        <f t="shared" si="8"/>
        <v xml:space="preserve"> </v>
      </c>
      <c r="AD45" s="37" t="str">
        <f t="shared" si="0"/>
        <v xml:space="preserve"> راسب  </v>
      </c>
      <c r="AE45" s="36"/>
    </row>
    <row r="46" spans="1:31" ht="39.9" customHeight="1" thickBot="1">
      <c r="A46" s="253" t="s">
        <v>30</v>
      </c>
      <c r="B46" s="235">
        <v>36</v>
      </c>
      <c r="C46" s="275" t="s">
        <v>499</v>
      </c>
      <c r="D46" s="31"/>
      <c r="E46" s="33">
        <v>39</v>
      </c>
      <c r="F46" s="34"/>
      <c r="G46" s="35">
        <f t="shared" si="1"/>
        <v>39</v>
      </c>
      <c r="H46" s="33">
        <v>37</v>
      </c>
      <c r="I46" s="34"/>
      <c r="J46" s="35">
        <f t="shared" si="2"/>
        <v>37</v>
      </c>
      <c r="K46" s="33">
        <v>21</v>
      </c>
      <c r="L46" s="34"/>
      <c r="M46" s="35">
        <f t="shared" si="3"/>
        <v>21</v>
      </c>
      <c r="N46" s="33">
        <v>34</v>
      </c>
      <c r="O46" s="34"/>
      <c r="P46" s="35">
        <f t="shared" si="4"/>
        <v>34</v>
      </c>
      <c r="Q46" s="33">
        <v>28</v>
      </c>
      <c r="R46" s="34"/>
      <c r="S46" s="35">
        <f t="shared" si="5"/>
        <v>28</v>
      </c>
      <c r="T46" s="33">
        <v>28</v>
      </c>
      <c r="U46" s="34"/>
      <c r="V46" s="35">
        <f t="shared" si="6"/>
        <v>28</v>
      </c>
      <c r="W46" s="33">
        <v>25</v>
      </c>
      <c r="X46" s="34"/>
      <c r="Y46" s="35">
        <f t="shared" si="7"/>
        <v>25</v>
      </c>
      <c r="Z46" s="36"/>
      <c r="AA46" s="36"/>
      <c r="AB46" s="36"/>
      <c r="AC46" s="29" t="str">
        <f t="shared" si="8"/>
        <v xml:space="preserve"> </v>
      </c>
      <c r="AD46" s="37" t="str">
        <f t="shared" si="0"/>
        <v xml:space="preserve"> راسب  </v>
      </c>
      <c r="AE46" s="36"/>
    </row>
    <row r="47" spans="1:31" ht="39.9" customHeight="1" thickBot="1">
      <c r="A47" s="253" t="s">
        <v>30</v>
      </c>
      <c r="B47" s="236">
        <v>37</v>
      </c>
      <c r="C47" s="263" t="s">
        <v>500</v>
      </c>
      <c r="D47" s="31"/>
      <c r="E47" s="33">
        <v>28</v>
      </c>
      <c r="F47" s="34"/>
      <c r="G47" s="35">
        <f t="shared" si="1"/>
        <v>28</v>
      </c>
      <c r="H47" s="33">
        <v>23</v>
      </c>
      <c r="I47" s="34"/>
      <c r="J47" s="35">
        <f t="shared" si="2"/>
        <v>23</v>
      </c>
      <c r="K47" s="33">
        <v>19</v>
      </c>
      <c r="L47" s="34"/>
      <c r="M47" s="35">
        <f t="shared" si="3"/>
        <v>19</v>
      </c>
      <c r="N47" s="33">
        <v>27</v>
      </c>
      <c r="O47" s="34"/>
      <c r="P47" s="35">
        <f t="shared" si="4"/>
        <v>27</v>
      </c>
      <c r="Q47" s="33">
        <v>29</v>
      </c>
      <c r="R47" s="34"/>
      <c r="S47" s="35">
        <f t="shared" si="5"/>
        <v>29</v>
      </c>
      <c r="T47" s="33">
        <v>25</v>
      </c>
      <c r="U47" s="34"/>
      <c r="V47" s="35">
        <f t="shared" si="6"/>
        <v>25</v>
      </c>
      <c r="W47" s="33">
        <v>25</v>
      </c>
      <c r="X47" s="34"/>
      <c r="Y47" s="35">
        <f t="shared" si="7"/>
        <v>25</v>
      </c>
      <c r="Z47" s="36"/>
      <c r="AA47" s="36"/>
      <c r="AB47" s="36"/>
      <c r="AC47" s="29" t="str">
        <f t="shared" si="8"/>
        <v xml:space="preserve"> </v>
      </c>
      <c r="AD47" s="37" t="str">
        <f t="shared" si="0"/>
        <v xml:space="preserve"> راسب  </v>
      </c>
      <c r="AE47" s="36"/>
    </row>
    <row r="48" spans="1:31" ht="39.9" customHeight="1" thickBot="1">
      <c r="A48" s="253" t="s">
        <v>30</v>
      </c>
      <c r="B48" s="235">
        <v>38</v>
      </c>
      <c r="C48" s="275" t="s">
        <v>501</v>
      </c>
      <c r="D48" s="31"/>
      <c r="E48" s="33">
        <v>48</v>
      </c>
      <c r="F48" s="34"/>
      <c r="G48" s="35">
        <f t="shared" si="1"/>
        <v>48</v>
      </c>
      <c r="H48" s="33">
        <v>50</v>
      </c>
      <c r="I48" s="34"/>
      <c r="J48" s="35">
        <f t="shared" si="2"/>
        <v>50</v>
      </c>
      <c r="K48" s="33">
        <v>38</v>
      </c>
      <c r="L48" s="34"/>
      <c r="M48" s="35">
        <f t="shared" si="3"/>
        <v>38</v>
      </c>
      <c r="N48" s="33">
        <v>48</v>
      </c>
      <c r="O48" s="34"/>
      <c r="P48" s="35">
        <f t="shared" si="4"/>
        <v>48</v>
      </c>
      <c r="Q48" s="33">
        <v>47</v>
      </c>
      <c r="R48" s="34"/>
      <c r="S48" s="35">
        <f t="shared" si="5"/>
        <v>47</v>
      </c>
      <c r="T48" s="33">
        <v>44</v>
      </c>
      <c r="U48" s="34"/>
      <c r="V48" s="35">
        <f t="shared" si="6"/>
        <v>44</v>
      </c>
      <c r="W48" s="33">
        <v>41</v>
      </c>
      <c r="X48" s="34"/>
      <c r="Y48" s="35">
        <f t="shared" si="7"/>
        <v>41</v>
      </c>
      <c r="Z48" s="36"/>
      <c r="AA48" s="36"/>
      <c r="AB48" s="36"/>
      <c r="AC48" s="29" t="str">
        <f t="shared" si="8"/>
        <v xml:space="preserve"> </v>
      </c>
      <c r="AD48" s="37" t="str">
        <f t="shared" si="0"/>
        <v xml:space="preserve"> راسب  </v>
      </c>
      <c r="AE48" s="36"/>
    </row>
    <row r="49" spans="1:31" ht="39.9" customHeight="1" thickBot="1">
      <c r="A49" s="253" t="s">
        <v>30</v>
      </c>
      <c r="B49" s="236">
        <v>39</v>
      </c>
      <c r="C49" s="275" t="s">
        <v>502</v>
      </c>
      <c r="D49" s="31"/>
      <c r="E49" s="33">
        <v>20</v>
      </c>
      <c r="F49" s="34"/>
      <c r="G49" s="35">
        <f t="shared" si="1"/>
        <v>20</v>
      </c>
      <c r="H49" s="33">
        <v>15</v>
      </c>
      <c r="I49" s="34"/>
      <c r="J49" s="35">
        <f t="shared" si="2"/>
        <v>15</v>
      </c>
      <c r="K49" s="33">
        <v>20</v>
      </c>
      <c r="L49" s="34"/>
      <c r="M49" s="35">
        <f t="shared" si="3"/>
        <v>20</v>
      </c>
      <c r="N49" s="33">
        <v>41</v>
      </c>
      <c r="O49" s="34"/>
      <c r="P49" s="35">
        <f t="shared" si="4"/>
        <v>41</v>
      </c>
      <c r="Q49" s="33">
        <v>30</v>
      </c>
      <c r="R49" s="34"/>
      <c r="S49" s="35">
        <f t="shared" si="5"/>
        <v>30</v>
      </c>
      <c r="T49" s="33">
        <v>26</v>
      </c>
      <c r="U49" s="34"/>
      <c r="V49" s="35">
        <f t="shared" si="6"/>
        <v>26</v>
      </c>
      <c r="W49" s="33">
        <v>17</v>
      </c>
      <c r="X49" s="34"/>
      <c r="Y49" s="35">
        <f t="shared" si="7"/>
        <v>17</v>
      </c>
      <c r="Z49" s="36"/>
      <c r="AA49" s="36"/>
      <c r="AB49" s="36"/>
      <c r="AC49" s="29" t="str">
        <f t="shared" si="8"/>
        <v xml:space="preserve"> </v>
      </c>
      <c r="AD49" s="37" t="str">
        <f t="shared" si="0"/>
        <v xml:space="preserve"> راسب  </v>
      </c>
      <c r="AE49" s="36"/>
    </row>
    <row r="50" spans="1:31" ht="39.9" customHeight="1" thickBot="1">
      <c r="A50" s="253" t="s">
        <v>30</v>
      </c>
      <c r="B50" s="235">
        <v>40</v>
      </c>
      <c r="C50" s="275" t="s">
        <v>503</v>
      </c>
      <c r="D50" s="31"/>
      <c r="E50" s="33">
        <v>23</v>
      </c>
      <c r="F50" s="34"/>
      <c r="G50" s="35">
        <f t="shared" si="1"/>
        <v>23</v>
      </c>
      <c r="H50" s="33">
        <v>25</v>
      </c>
      <c r="I50" s="34"/>
      <c r="J50" s="35">
        <f t="shared" si="2"/>
        <v>25</v>
      </c>
      <c r="K50" s="33">
        <v>20</v>
      </c>
      <c r="L50" s="34"/>
      <c r="M50" s="35">
        <f t="shared" si="3"/>
        <v>20</v>
      </c>
      <c r="N50" s="33">
        <v>29</v>
      </c>
      <c r="O50" s="34"/>
      <c r="P50" s="35">
        <f t="shared" si="4"/>
        <v>29</v>
      </c>
      <c r="Q50" s="33">
        <v>29</v>
      </c>
      <c r="R50" s="34"/>
      <c r="S50" s="35">
        <f t="shared" si="5"/>
        <v>29</v>
      </c>
      <c r="T50" s="33">
        <v>25</v>
      </c>
      <c r="U50" s="34"/>
      <c r="V50" s="35">
        <f t="shared" si="6"/>
        <v>25</v>
      </c>
      <c r="W50" s="33">
        <v>19</v>
      </c>
      <c r="X50" s="34"/>
      <c r="Y50" s="35">
        <f t="shared" si="7"/>
        <v>19</v>
      </c>
      <c r="Z50" s="36"/>
      <c r="AA50" s="36"/>
      <c r="AB50" s="36"/>
      <c r="AC50" s="29" t="str">
        <f t="shared" si="8"/>
        <v xml:space="preserve"> </v>
      </c>
      <c r="AD50" s="37" t="str">
        <f t="shared" si="0"/>
        <v xml:space="preserve"> راسب  </v>
      </c>
      <c r="AE50" s="36"/>
    </row>
    <row r="51" spans="1:31" ht="39.9" customHeight="1">
      <c r="A51" s="253" t="s">
        <v>30</v>
      </c>
      <c r="B51" s="236">
        <v>41</v>
      </c>
      <c r="C51" s="88"/>
      <c r="D51" s="31"/>
      <c r="E51" s="33"/>
      <c r="F51" s="34"/>
      <c r="G51" s="35">
        <f t="shared" si="1"/>
        <v>0</v>
      </c>
      <c r="H51" s="33"/>
      <c r="I51" s="34"/>
      <c r="J51" s="35">
        <f t="shared" si="2"/>
        <v>0</v>
      </c>
      <c r="K51" s="33"/>
      <c r="L51" s="34"/>
      <c r="M51" s="35">
        <f t="shared" si="3"/>
        <v>0</v>
      </c>
      <c r="N51" s="33"/>
      <c r="O51" s="34"/>
      <c r="P51" s="35">
        <f t="shared" si="4"/>
        <v>0</v>
      </c>
      <c r="Q51" s="33"/>
      <c r="R51" s="34"/>
      <c r="S51" s="35">
        <f t="shared" si="5"/>
        <v>0</v>
      </c>
      <c r="T51" s="33"/>
      <c r="U51" s="34"/>
      <c r="V51" s="35">
        <f t="shared" si="6"/>
        <v>0</v>
      </c>
      <c r="W51" s="33"/>
      <c r="X51" s="34"/>
      <c r="Y51" s="35">
        <f t="shared" si="7"/>
        <v>0</v>
      </c>
      <c r="Z51" s="36"/>
      <c r="AA51" s="36"/>
      <c r="AB51" s="36"/>
      <c r="AC51" s="29" t="str">
        <f t="shared" si="8"/>
        <v xml:space="preserve"> </v>
      </c>
      <c r="AD51" s="37" t="str">
        <f t="shared" si="0"/>
        <v xml:space="preserve"> راسب  </v>
      </c>
      <c r="AE51" s="36"/>
    </row>
    <row r="52" spans="1:31" ht="39.9" customHeight="1">
      <c r="A52" s="253" t="s">
        <v>30</v>
      </c>
      <c r="B52" s="237"/>
      <c r="C52" s="88"/>
      <c r="D52" s="31"/>
      <c r="E52" s="33"/>
      <c r="F52" s="34"/>
      <c r="G52" s="35">
        <f t="shared" si="1"/>
        <v>0</v>
      </c>
      <c r="H52" s="33"/>
      <c r="I52" s="34"/>
      <c r="J52" s="35">
        <f t="shared" si="2"/>
        <v>0</v>
      </c>
      <c r="K52" s="33"/>
      <c r="L52" s="34"/>
      <c r="M52" s="35">
        <f t="shared" si="3"/>
        <v>0</v>
      </c>
      <c r="N52" s="33"/>
      <c r="O52" s="34"/>
      <c r="P52" s="35">
        <f t="shared" si="4"/>
        <v>0</v>
      </c>
      <c r="Q52" s="33"/>
      <c r="R52" s="34"/>
      <c r="S52" s="35">
        <f t="shared" si="5"/>
        <v>0</v>
      </c>
      <c r="T52" s="33"/>
      <c r="U52" s="34"/>
      <c r="V52" s="35">
        <f t="shared" si="6"/>
        <v>0</v>
      </c>
      <c r="W52" s="33"/>
      <c r="X52" s="34"/>
      <c r="Y52" s="35">
        <f t="shared" si="7"/>
        <v>0</v>
      </c>
      <c r="Z52" s="36"/>
      <c r="AA52" s="36"/>
      <c r="AB52" s="36"/>
      <c r="AC52" s="29" t="str">
        <f t="shared" si="8"/>
        <v xml:space="preserve"> </v>
      </c>
      <c r="AD52" s="37" t="str">
        <f t="shared" si="0"/>
        <v xml:space="preserve"> راسب  </v>
      </c>
      <c r="AE52" s="36"/>
    </row>
    <row r="53" spans="1:31" ht="39.9" customHeight="1">
      <c r="A53" s="253" t="s">
        <v>30</v>
      </c>
      <c r="B53" s="237"/>
      <c r="C53" s="88"/>
      <c r="D53" s="31"/>
      <c r="E53" s="33"/>
      <c r="F53" s="34"/>
      <c r="G53" s="35">
        <f t="shared" si="1"/>
        <v>0</v>
      </c>
      <c r="H53" s="33"/>
      <c r="I53" s="34"/>
      <c r="J53" s="35">
        <f t="shared" si="2"/>
        <v>0</v>
      </c>
      <c r="K53" s="33"/>
      <c r="L53" s="34"/>
      <c r="M53" s="35">
        <f t="shared" si="3"/>
        <v>0</v>
      </c>
      <c r="N53" s="33"/>
      <c r="O53" s="34"/>
      <c r="P53" s="35">
        <f t="shared" si="4"/>
        <v>0</v>
      </c>
      <c r="Q53" s="33"/>
      <c r="R53" s="34"/>
      <c r="S53" s="35">
        <f t="shared" si="5"/>
        <v>0</v>
      </c>
      <c r="T53" s="33"/>
      <c r="U53" s="34"/>
      <c r="V53" s="35">
        <f t="shared" si="6"/>
        <v>0</v>
      </c>
      <c r="W53" s="33"/>
      <c r="X53" s="34"/>
      <c r="Y53" s="35">
        <f t="shared" si="7"/>
        <v>0</v>
      </c>
      <c r="Z53" s="36"/>
      <c r="AA53" s="36"/>
      <c r="AB53" s="36"/>
      <c r="AC53" s="29" t="str">
        <f t="shared" si="8"/>
        <v xml:space="preserve"> </v>
      </c>
      <c r="AD53" s="37" t="str">
        <f t="shared" si="0"/>
        <v xml:space="preserve"> راسب  </v>
      </c>
      <c r="AE53" s="36"/>
    </row>
    <row r="54" spans="1:31" ht="39.9" customHeight="1">
      <c r="A54" s="253" t="s">
        <v>30</v>
      </c>
      <c r="B54" s="237"/>
      <c r="C54" s="88"/>
      <c r="D54" s="31"/>
      <c r="E54" s="33"/>
      <c r="F54" s="34"/>
      <c r="G54" s="35">
        <f t="shared" si="1"/>
        <v>0</v>
      </c>
      <c r="H54" s="33"/>
      <c r="I54" s="34"/>
      <c r="J54" s="35">
        <f t="shared" si="2"/>
        <v>0</v>
      </c>
      <c r="K54" s="33"/>
      <c r="L54" s="34"/>
      <c r="M54" s="35">
        <f t="shared" si="3"/>
        <v>0</v>
      </c>
      <c r="N54" s="33"/>
      <c r="O54" s="34"/>
      <c r="P54" s="35">
        <f t="shared" si="4"/>
        <v>0</v>
      </c>
      <c r="Q54" s="33"/>
      <c r="R54" s="34"/>
      <c r="S54" s="35">
        <f t="shared" si="5"/>
        <v>0</v>
      </c>
      <c r="T54" s="33"/>
      <c r="U54" s="34"/>
      <c r="V54" s="35">
        <f t="shared" si="6"/>
        <v>0</v>
      </c>
      <c r="W54" s="33"/>
      <c r="X54" s="34"/>
      <c r="Y54" s="35">
        <f t="shared" si="7"/>
        <v>0</v>
      </c>
      <c r="Z54" s="36"/>
      <c r="AA54" s="36"/>
      <c r="AB54" s="36"/>
      <c r="AC54" s="29" t="str">
        <f t="shared" si="8"/>
        <v xml:space="preserve"> </v>
      </c>
      <c r="AD54" s="37" t="str">
        <f t="shared" si="0"/>
        <v xml:space="preserve"> راسب  </v>
      </c>
      <c r="AE54" s="36"/>
    </row>
    <row r="55" spans="1:31" ht="39.9" customHeight="1">
      <c r="A55" s="253" t="s">
        <v>30</v>
      </c>
      <c r="B55" s="237"/>
      <c r="C55" s="88"/>
      <c r="D55" s="31"/>
      <c r="E55" s="33"/>
      <c r="F55" s="34"/>
      <c r="G55" s="35">
        <f t="shared" si="1"/>
        <v>0</v>
      </c>
      <c r="H55" s="33"/>
      <c r="I55" s="34"/>
      <c r="J55" s="35">
        <f t="shared" si="2"/>
        <v>0</v>
      </c>
      <c r="K55" s="33"/>
      <c r="L55" s="34"/>
      <c r="M55" s="35">
        <f t="shared" si="3"/>
        <v>0</v>
      </c>
      <c r="N55" s="33"/>
      <c r="O55" s="34"/>
      <c r="P55" s="35">
        <f t="shared" si="4"/>
        <v>0</v>
      </c>
      <c r="Q55" s="33"/>
      <c r="R55" s="34"/>
      <c r="S55" s="35">
        <f t="shared" si="5"/>
        <v>0</v>
      </c>
      <c r="T55" s="33"/>
      <c r="U55" s="34"/>
      <c r="V55" s="35">
        <f t="shared" si="6"/>
        <v>0</v>
      </c>
      <c r="W55" s="33"/>
      <c r="X55" s="34"/>
      <c r="Y55" s="35">
        <f t="shared" si="7"/>
        <v>0</v>
      </c>
      <c r="Z55" s="36"/>
      <c r="AA55" s="36"/>
      <c r="AB55" s="36"/>
      <c r="AC55" s="29" t="str">
        <f t="shared" si="8"/>
        <v xml:space="preserve"> </v>
      </c>
      <c r="AD55" s="37" t="str">
        <f t="shared" si="0"/>
        <v xml:space="preserve"> راسب  </v>
      </c>
      <c r="AE55" s="36"/>
    </row>
    <row r="56" spans="1:31" ht="39.9" customHeight="1">
      <c r="A56" s="253" t="s">
        <v>30</v>
      </c>
      <c r="B56" s="237"/>
      <c r="C56" s="88"/>
      <c r="D56" s="31"/>
      <c r="E56" s="33"/>
      <c r="F56" s="34"/>
      <c r="G56" s="35">
        <f t="shared" si="1"/>
        <v>0</v>
      </c>
      <c r="H56" s="33"/>
      <c r="I56" s="34"/>
      <c r="J56" s="35">
        <f t="shared" si="2"/>
        <v>0</v>
      </c>
      <c r="K56" s="33"/>
      <c r="L56" s="34"/>
      <c r="M56" s="35">
        <f t="shared" si="3"/>
        <v>0</v>
      </c>
      <c r="N56" s="33"/>
      <c r="O56" s="34"/>
      <c r="P56" s="35">
        <f t="shared" si="4"/>
        <v>0</v>
      </c>
      <c r="Q56" s="33"/>
      <c r="R56" s="34"/>
      <c r="S56" s="35">
        <f t="shared" si="5"/>
        <v>0</v>
      </c>
      <c r="T56" s="33"/>
      <c r="U56" s="34"/>
      <c r="V56" s="35">
        <f t="shared" si="6"/>
        <v>0</v>
      </c>
      <c r="W56" s="33"/>
      <c r="X56" s="34"/>
      <c r="Y56" s="35">
        <f t="shared" si="7"/>
        <v>0</v>
      </c>
      <c r="Z56" s="36"/>
      <c r="AA56" s="36"/>
      <c r="AB56" s="36"/>
      <c r="AC56" s="29" t="str">
        <f t="shared" si="8"/>
        <v xml:space="preserve"> </v>
      </c>
      <c r="AD56" s="37" t="str">
        <f t="shared" si="0"/>
        <v xml:space="preserve"> راسب  </v>
      </c>
      <c r="AE56" s="36"/>
    </row>
    <row r="57" spans="1:31" ht="39.9" customHeight="1">
      <c r="A57" s="253" t="s">
        <v>30</v>
      </c>
      <c r="B57" s="237"/>
      <c r="C57" s="88"/>
      <c r="D57" s="31"/>
      <c r="E57" s="33"/>
      <c r="F57" s="34"/>
      <c r="G57" s="35">
        <f t="shared" si="1"/>
        <v>0</v>
      </c>
      <c r="H57" s="33"/>
      <c r="I57" s="34"/>
      <c r="J57" s="35">
        <f t="shared" si="2"/>
        <v>0</v>
      </c>
      <c r="K57" s="33"/>
      <c r="L57" s="34"/>
      <c r="M57" s="35">
        <f t="shared" si="3"/>
        <v>0</v>
      </c>
      <c r="N57" s="33"/>
      <c r="O57" s="34"/>
      <c r="P57" s="35">
        <f t="shared" si="4"/>
        <v>0</v>
      </c>
      <c r="Q57" s="33"/>
      <c r="R57" s="34"/>
      <c r="S57" s="35">
        <f t="shared" si="5"/>
        <v>0</v>
      </c>
      <c r="T57" s="33"/>
      <c r="U57" s="34"/>
      <c r="V57" s="35">
        <f t="shared" si="6"/>
        <v>0</v>
      </c>
      <c r="W57" s="33"/>
      <c r="X57" s="34"/>
      <c r="Y57" s="35">
        <f t="shared" si="7"/>
        <v>0</v>
      </c>
      <c r="Z57" s="36"/>
      <c r="AA57" s="36"/>
      <c r="AB57" s="36"/>
      <c r="AC57" s="29" t="str">
        <f t="shared" si="8"/>
        <v xml:space="preserve"> </v>
      </c>
      <c r="AD57" s="37" t="str">
        <f t="shared" si="0"/>
        <v xml:space="preserve"> راسب  </v>
      </c>
      <c r="AE57" s="36"/>
    </row>
    <row r="58" spans="1:31" ht="39.9" customHeight="1">
      <c r="A58" s="253" t="s">
        <v>30</v>
      </c>
      <c r="B58" s="237"/>
      <c r="C58" s="88"/>
      <c r="D58" s="31"/>
      <c r="E58" s="33"/>
      <c r="F58" s="34"/>
      <c r="G58" s="35">
        <f t="shared" si="1"/>
        <v>0</v>
      </c>
      <c r="H58" s="33"/>
      <c r="I58" s="34"/>
      <c r="J58" s="35">
        <f t="shared" si="2"/>
        <v>0</v>
      </c>
      <c r="K58" s="33"/>
      <c r="L58" s="34"/>
      <c r="M58" s="35">
        <f t="shared" si="3"/>
        <v>0</v>
      </c>
      <c r="N58" s="33"/>
      <c r="O58" s="34"/>
      <c r="P58" s="35">
        <f t="shared" si="4"/>
        <v>0</v>
      </c>
      <c r="Q58" s="33"/>
      <c r="R58" s="34"/>
      <c r="S58" s="35">
        <f t="shared" si="5"/>
        <v>0</v>
      </c>
      <c r="T58" s="33"/>
      <c r="U58" s="34"/>
      <c r="V58" s="35">
        <f t="shared" si="6"/>
        <v>0</v>
      </c>
      <c r="W58" s="33"/>
      <c r="X58" s="34"/>
      <c r="Y58" s="35">
        <f t="shared" si="7"/>
        <v>0</v>
      </c>
      <c r="Z58" s="36"/>
      <c r="AA58" s="36"/>
      <c r="AB58" s="36"/>
      <c r="AC58" s="29" t="str">
        <f t="shared" si="8"/>
        <v xml:space="preserve"> </v>
      </c>
      <c r="AD58" s="37" t="str">
        <f t="shared" si="0"/>
        <v xml:space="preserve"> راسب  </v>
      </c>
      <c r="AE58" s="36"/>
    </row>
    <row r="59" spans="1:31" ht="39.9" customHeight="1">
      <c r="A59" s="253" t="s">
        <v>30</v>
      </c>
      <c r="B59" s="237"/>
      <c r="C59" s="88"/>
      <c r="D59" s="31"/>
      <c r="E59" s="33"/>
      <c r="F59" s="34"/>
      <c r="G59" s="35">
        <f t="shared" si="1"/>
        <v>0</v>
      </c>
      <c r="H59" s="33"/>
      <c r="I59" s="34"/>
      <c r="J59" s="35">
        <f t="shared" si="2"/>
        <v>0</v>
      </c>
      <c r="K59" s="33"/>
      <c r="L59" s="34"/>
      <c r="M59" s="35">
        <f t="shared" si="3"/>
        <v>0</v>
      </c>
      <c r="N59" s="33"/>
      <c r="O59" s="34"/>
      <c r="P59" s="35">
        <f t="shared" si="4"/>
        <v>0</v>
      </c>
      <c r="Q59" s="33"/>
      <c r="R59" s="34"/>
      <c r="S59" s="35">
        <f t="shared" si="5"/>
        <v>0</v>
      </c>
      <c r="T59" s="33"/>
      <c r="U59" s="34"/>
      <c r="V59" s="35">
        <f t="shared" si="6"/>
        <v>0</v>
      </c>
      <c r="W59" s="33"/>
      <c r="X59" s="34"/>
      <c r="Y59" s="35">
        <f t="shared" si="7"/>
        <v>0</v>
      </c>
      <c r="Z59" s="36"/>
      <c r="AA59" s="36"/>
      <c r="AB59" s="36"/>
      <c r="AC59" s="29" t="str">
        <f t="shared" si="8"/>
        <v xml:space="preserve"> </v>
      </c>
      <c r="AD59" s="37" t="str">
        <f t="shared" si="0"/>
        <v xml:space="preserve"> راسب  </v>
      </c>
      <c r="AE59" s="36"/>
    </row>
    <row r="60" spans="1:31" ht="39.9" customHeight="1">
      <c r="A60" s="253" t="s">
        <v>30</v>
      </c>
      <c r="B60" s="237"/>
      <c r="C60" s="88"/>
      <c r="D60" s="31"/>
      <c r="E60" s="33"/>
      <c r="F60" s="34"/>
      <c r="G60" s="35">
        <f t="shared" si="1"/>
        <v>0</v>
      </c>
      <c r="H60" s="33"/>
      <c r="I60" s="34"/>
      <c r="J60" s="35">
        <f t="shared" si="2"/>
        <v>0</v>
      </c>
      <c r="K60" s="33"/>
      <c r="L60" s="34"/>
      <c r="M60" s="35">
        <f t="shared" si="3"/>
        <v>0</v>
      </c>
      <c r="N60" s="33"/>
      <c r="O60" s="34"/>
      <c r="P60" s="35">
        <f t="shared" si="4"/>
        <v>0</v>
      </c>
      <c r="Q60" s="33"/>
      <c r="R60" s="34"/>
      <c r="S60" s="35">
        <f t="shared" si="5"/>
        <v>0</v>
      </c>
      <c r="T60" s="33"/>
      <c r="U60" s="34"/>
      <c r="V60" s="35">
        <f t="shared" si="6"/>
        <v>0</v>
      </c>
      <c r="W60" s="33"/>
      <c r="X60" s="34"/>
      <c r="Y60" s="35">
        <f t="shared" si="7"/>
        <v>0</v>
      </c>
      <c r="Z60" s="36"/>
      <c r="AA60" s="36"/>
      <c r="AB60" s="36"/>
      <c r="AC60" s="29" t="str">
        <f t="shared" si="8"/>
        <v xml:space="preserve"> </v>
      </c>
      <c r="AD60" s="37" t="str">
        <f t="shared" si="0"/>
        <v xml:space="preserve"> راسب  </v>
      </c>
      <c r="AE60" s="36"/>
    </row>
    <row r="61" spans="1:31" ht="39.9" customHeight="1">
      <c r="A61" s="253" t="s">
        <v>30</v>
      </c>
      <c r="B61" s="237"/>
      <c r="C61" s="88"/>
      <c r="D61" s="31"/>
      <c r="E61" s="33"/>
      <c r="F61" s="34"/>
      <c r="G61" s="35">
        <f t="shared" si="1"/>
        <v>0</v>
      </c>
      <c r="H61" s="33"/>
      <c r="I61" s="34"/>
      <c r="J61" s="35">
        <f t="shared" si="2"/>
        <v>0</v>
      </c>
      <c r="K61" s="33"/>
      <c r="L61" s="34"/>
      <c r="M61" s="35">
        <f t="shared" si="3"/>
        <v>0</v>
      </c>
      <c r="N61" s="33"/>
      <c r="O61" s="34"/>
      <c r="P61" s="35">
        <f t="shared" si="4"/>
        <v>0</v>
      </c>
      <c r="Q61" s="33"/>
      <c r="R61" s="34"/>
      <c r="S61" s="35">
        <f t="shared" si="5"/>
        <v>0</v>
      </c>
      <c r="T61" s="33"/>
      <c r="U61" s="34"/>
      <c r="V61" s="35">
        <f t="shared" si="6"/>
        <v>0</v>
      </c>
      <c r="W61" s="33"/>
      <c r="X61" s="34"/>
      <c r="Y61" s="35">
        <f t="shared" si="7"/>
        <v>0</v>
      </c>
      <c r="Z61" s="36"/>
      <c r="AA61" s="36"/>
      <c r="AB61" s="36"/>
      <c r="AC61" s="29" t="str">
        <f t="shared" si="8"/>
        <v xml:space="preserve"> </v>
      </c>
      <c r="AD61" s="37" t="str">
        <f t="shared" si="0"/>
        <v xml:space="preserve"> راسب  </v>
      </c>
      <c r="AE61" s="36"/>
    </row>
    <row r="62" spans="1:31" ht="39.9" customHeight="1">
      <c r="A62" s="253" t="s">
        <v>30</v>
      </c>
      <c r="B62" s="237"/>
      <c r="C62" s="88"/>
      <c r="D62" s="31"/>
      <c r="E62" s="33"/>
      <c r="F62" s="34"/>
      <c r="G62" s="35">
        <f t="shared" si="1"/>
        <v>0</v>
      </c>
      <c r="H62" s="33"/>
      <c r="I62" s="34"/>
      <c r="J62" s="35">
        <f t="shared" si="2"/>
        <v>0</v>
      </c>
      <c r="K62" s="33"/>
      <c r="L62" s="34"/>
      <c r="M62" s="35">
        <f t="shared" si="3"/>
        <v>0</v>
      </c>
      <c r="N62" s="33"/>
      <c r="O62" s="34"/>
      <c r="P62" s="35">
        <f t="shared" si="4"/>
        <v>0</v>
      </c>
      <c r="Q62" s="33"/>
      <c r="R62" s="34"/>
      <c r="S62" s="35">
        <f t="shared" si="5"/>
        <v>0</v>
      </c>
      <c r="T62" s="33"/>
      <c r="U62" s="34"/>
      <c r="V62" s="35">
        <f t="shared" si="6"/>
        <v>0</v>
      </c>
      <c r="W62" s="33"/>
      <c r="X62" s="34"/>
      <c r="Y62" s="35">
        <f t="shared" si="7"/>
        <v>0</v>
      </c>
      <c r="Z62" s="36"/>
      <c r="AA62" s="36"/>
      <c r="AB62" s="36"/>
      <c r="AC62" s="29" t="str">
        <f t="shared" si="8"/>
        <v xml:space="preserve"> </v>
      </c>
      <c r="AD62" s="37" t="str">
        <f t="shared" si="0"/>
        <v xml:space="preserve"> راسب  </v>
      </c>
      <c r="AE62" s="36"/>
    </row>
    <row r="63" spans="1:31" ht="39.9" customHeight="1">
      <c r="A63" s="253" t="s">
        <v>30</v>
      </c>
      <c r="B63" s="237"/>
      <c r="C63" s="88"/>
      <c r="D63" s="31"/>
      <c r="E63" s="33"/>
      <c r="F63" s="34"/>
      <c r="G63" s="35">
        <f t="shared" si="1"/>
        <v>0</v>
      </c>
      <c r="H63" s="33"/>
      <c r="I63" s="34"/>
      <c r="J63" s="35">
        <f t="shared" si="2"/>
        <v>0</v>
      </c>
      <c r="K63" s="33"/>
      <c r="L63" s="34"/>
      <c r="M63" s="35">
        <f t="shared" si="3"/>
        <v>0</v>
      </c>
      <c r="N63" s="33"/>
      <c r="O63" s="34"/>
      <c r="P63" s="35">
        <f t="shared" si="4"/>
        <v>0</v>
      </c>
      <c r="Q63" s="33"/>
      <c r="R63" s="34"/>
      <c r="S63" s="35">
        <f t="shared" si="5"/>
        <v>0</v>
      </c>
      <c r="T63" s="33"/>
      <c r="U63" s="34"/>
      <c r="V63" s="35">
        <f t="shared" si="6"/>
        <v>0</v>
      </c>
      <c r="W63" s="33"/>
      <c r="X63" s="34"/>
      <c r="Y63" s="35">
        <f t="shared" si="7"/>
        <v>0</v>
      </c>
      <c r="Z63" s="36"/>
      <c r="AA63" s="36"/>
      <c r="AB63" s="36"/>
      <c r="AC63" s="29" t="str">
        <f t="shared" si="8"/>
        <v xml:space="preserve"> </v>
      </c>
      <c r="AD63" s="37" t="str">
        <f t="shared" si="0"/>
        <v xml:space="preserve"> راسب  </v>
      </c>
      <c r="AE63" s="36"/>
    </row>
    <row r="64" spans="1:31" ht="39.9" customHeight="1">
      <c r="A64" s="253" t="s">
        <v>30</v>
      </c>
      <c r="B64" s="237"/>
      <c r="C64" s="88"/>
      <c r="D64" s="31"/>
      <c r="E64" s="33"/>
      <c r="F64" s="34"/>
      <c r="G64" s="35">
        <f t="shared" si="1"/>
        <v>0</v>
      </c>
      <c r="H64" s="33"/>
      <c r="I64" s="34"/>
      <c r="J64" s="35">
        <f t="shared" si="2"/>
        <v>0</v>
      </c>
      <c r="K64" s="33"/>
      <c r="L64" s="34"/>
      <c r="M64" s="35">
        <f t="shared" si="3"/>
        <v>0</v>
      </c>
      <c r="N64" s="33"/>
      <c r="O64" s="34"/>
      <c r="P64" s="35">
        <f t="shared" si="4"/>
        <v>0</v>
      </c>
      <c r="Q64" s="33"/>
      <c r="R64" s="34"/>
      <c r="S64" s="35">
        <f t="shared" si="5"/>
        <v>0</v>
      </c>
      <c r="T64" s="33"/>
      <c r="U64" s="34"/>
      <c r="V64" s="35">
        <f t="shared" si="6"/>
        <v>0</v>
      </c>
      <c r="W64" s="33"/>
      <c r="X64" s="34"/>
      <c r="Y64" s="35">
        <f t="shared" si="7"/>
        <v>0</v>
      </c>
      <c r="Z64" s="36"/>
      <c r="AA64" s="36"/>
      <c r="AB64" s="36"/>
      <c r="AC64" s="29" t="str">
        <f t="shared" si="8"/>
        <v xml:space="preserve"> </v>
      </c>
      <c r="AD64" s="37" t="str">
        <f t="shared" si="0"/>
        <v xml:space="preserve"> راسب  </v>
      </c>
      <c r="AE64" s="36"/>
    </row>
    <row r="65" spans="1:31" ht="39.9" customHeight="1">
      <c r="A65" s="253" t="s">
        <v>30</v>
      </c>
      <c r="B65" s="237"/>
      <c r="C65" s="88"/>
      <c r="D65" s="31"/>
      <c r="E65" s="33"/>
      <c r="F65" s="34"/>
      <c r="G65" s="35">
        <f t="shared" si="1"/>
        <v>0</v>
      </c>
      <c r="H65" s="33"/>
      <c r="I65" s="34"/>
      <c r="J65" s="35">
        <f t="shared" si="2"/>
        <v>0</v>
      </c>
      <c r="K65" s="33"/>
      <c r="L65" s="34"/>
      <c r="M65" s="35">
        <f t="shared" si="3"/>
        <v>0</v>
      </c>
      <c r="N65" s="33"/>
      <c r="O65" s="34"/>
      <c r="P65" s="35">
        <f t="shared" si="4"/>
        <v>0</v>
      </c>
      <c r="Q65" s="33"/>
      <c r="R65" s="34"/>
      <c r="S65" s="35">
        <f t="shared" si="5"/>
        <v>0</v>
      </c>
      <c r="T65" s="33"/>
      <c r="U65" s="34"/>
      <c r="V65" s="35">
        <f t="shared" si="6"/>
        <v>0</v>
      </c>
      <c r="W65" s="33"/>
      <c r="X65" s="34"/>
      <c r="Y65" s="35">
        <f t="shared" si="7"/>
        <v>0</v>
      </c>
      <c r="Z65" s="36"/>
      <c r="AA65" s="36"/>
      <c r="AB65" s="36"/>
      <c r="AC65" s="29" t="str">
        <f t="shared" si="8"/>
        <v xml:space="preserve"> </v>
      </c>
      <c r="AD65" s="37" t="str">
        <f t="shared" si="0"/>
        <v xml:space="preserve"> راسب  </v>
      </c>
      <c r="AE65" s="36"/>
    </row>
    <row r="66" spans="1:31" ht="39.9" customHeight="1">
      <c r="A66" s="253" t="s">
        <v>30</v>
      </c>
      <c r="B66" s="237"/>
      <c r="C66" s="88"/>
      <c r="D66" s="31"/>
      <c r="E66" s="33"/>
      <c r="F66" s="34"/>
      <c r="G66" s="35">
        <f t="shared" si="1"/>
        <v>0</v>
      </c>
      <c r="H66" s="33"/>
      <c r="I66" s="34"/>
      <c r="J66" s="35">
        <f t="shared" si="2"/>
        <v>0</v>
      </c>
      <c r="K66" s="33"/>
      <c r="L66" s="34"/>
      <c r="M66" s="35">
        <f t="shared" si="3"/>
        <v>0</v>
      </c>
      <c r="N66" s="33"/>
      <c r="O66" s="34"/>
      <c r="P66" s="35">
        <f t="shared" si="4"/>
        <v>0</v>
      </c>
      <c r="Q66" s="33"/>
      <c r="R66" s="34"/>
      <c r="S66" s="35">
        <f t="shared" si="5"/>
        <v>0</v>
      </c>
      <c r="T66" s="33"/>
      <c r="U66" s="34"/>
      <c r="V66" s="35">
        <f t="shared" si="6"/>
        <v>0</v>
      </c>
      <c r="W66" s="33"/>
      <c r="X66" s="34"/>
      <c r="Y66" s="35">
        <f t="shared" si="7"/>
        <v>0</v>
      </c>
      <c r="Z66" s="36"/>
      <c r="AA66" s="36"/>
      <c r="AB66" s="36"/>
      <c r="AC66" s="29" t="str">
        <f t="shared" si="8"/>
        <v xml:space="preserve"> </v>
      </c>
      <c r="AD66" s="37" t="str">
        <f t="shared" si="0"/>
        <v xml:space="preserve"> راسب  </v>
      </c>
      <c r="AE66" s="36"/>
    </row>
    <row r="67" spans="1:31" ht="39.9" customHeight="1">
      <c r="A67" s="253" t="s">
        <v>30</v>
      </c>
      <c r="B67" s="237"/>
      <c r="C67" s="88"/>
      <c r="D67" s="31"/>
      <c r="E67" s="33"/>
      <c r="F67" s="34"/>
      <c r="G67" s="35">
        <f t="shared" si="1"/>
        <v>0</v>
      </c>
      <c r="H67" s="33"/>
      <c r="I67" s="34"/>
      <c r="J67" s="35">
        <f t="shared" si="2"/>
        <v>0</v>
      </c>
      <c r="K67" s="33"/>
      <c r="L67" s="34"/>
      <c r="M67" s="35">
        <f t="shared" si="3"/>
        <v>0</v>
      </c>
      <c r="N67" s="33"/>
      <c r="O67" s="34"/>
      <c r="P67" s="35">
        <f t="shared" si="4"/>
        <v>0</v>
      </c>
      <c r="Q67" s="33"/>
      <c r="R67" s="34"/>
      <c r="S67" s="35">
        <f t="shared" si="5"/>
        <v>0</v>
      </c>
      <c r="T67" s="33"/>
      <c r="U67" s="34"/>
      <c r="V67" s="35">
        <f t="shared" si="6"/>
        <v>0</v>
      </c>
      <c r="W67" s="33"/>
      <c r="X67" s="34"/>
      <c r="Y67" s="35">
        <f t="shared" si="7"/>
        <v>0</v>
      </c>
      <c r="Z67" s="36"/>
      <c r="AA67" s="36"/>
      <c r="AB67" s="36"/>
      <c r="AC67" s="29" t="str">
        <f t="shared" si="8"/>
        <v xml:space="preserve"> </v>
      </c>
      <c r="AD67" s="37" t="str">
        <f t="shared" si="0"/>
        <v xml:space="preserve"> راسب  </v>
      </c>
      <c r="AE67" s="36"/>
    </row>
    <row r="68" spans="1:31" ht="39.9" customHeight="1">
      <c r="A68" s="253" t="s">
        <v>30</v>
      </c>
      <c r="B68" s="237"/>
      <c r="C68" s="88"/>
      <c r="D68" s="31"/>
      <c r="E68" s="33"/>
      <c r="F68" s="34"/>
      <c r="G68" s="35">
        <f t="shared" si="1"/>
        <v>0</v>
      </c>
      <c r="H68" s="33"/>
      <c r="I68" s="34"/>
      <c r="J68" s="35">
        <f t="shared" si="2"/>
        <v>0</v>
      </c>
      <c r="K68" s="33"/>
      <c r="L68" s="34"/>
      <c r="M68" s="35">
        <f t="shared" si="3"/>
        <v>0</v>
      </c>
      <c r="N68" s="33"/>
      <c r="O68" s="34"/>
      <c r="P68" s="35">
        <f t="shared" si="4"/>
        <v>0</v>
      </c>
      <c r="Q68" s="33"/>
      <c r="R68" s="34"/>
      <c r="S68" s="35">
        <f t="shared" si="5"/>
        <v>0</v>
      </c>
      <c r="T68" s="33"/>
      <c r="U68" s="34"/>
      <c r="V68" s="35">
        <f t="shared" si="6"/>
        <v>0</v>
      </c>
      <c r="W68" s="33"/>
      <c r="X68" s="34"/>
      <c r="Y68" s="35">
        <f t="shared" si="7"/>
        <v>0</v>
      </c>
      <c r="Z68" s="36"/>
      <c r="AA68" s="36"/>
      <c r="AB68" s="36"/>
      <c r="AC68" s="29" t="str">
        <f t="shared" si="8"/>
        <v xml:space="preserve"> </v>
      </c>
      <c r="AD68" s="37" t="str">
        <f t="shared" si="0"/>
        <v xml:space="preserve"> راسب  </v>
      </c>
      <c r="AE68" s="36"/>
    </row>
    <row r="69" spans="1:31" ht="39.9" customHeight="1">
      <c r="A69" s="253" t="s">
        <v>30</v>
      </c>
      <c r="B69" s="237"/>
      <c r="C69" s="88"/>
      <c r="D69" s="31"/>
      <c r="E69" s="33"/>
      <c r="F69" s="34"/>
      <c r="G69" s="35">
        <f t="shared" si="1"/>
        <v>0</v>
      </c>
      <c r="H69" s="33"/>
      <c r="I69" s="34"/>
      <c r="J69" s="35">
        <f t="shared" si="2"/>
        <v>0</v>
      </c>
      <c r="K69" s="33"/>
      <c r="L69" s="34"/>
      <c r="M69" s="35">
        <f t="shared" si="3"/>
        <v>0</v>
      </c>
      <c r="N69" s="33"/>
      <c r="O69" s="34"/>
      <c r="P69" s="35">
        <f t="shared" si="4"/>
        <v>0</v>
      </c>
      <c r="Q69" s="33"/>
      <c r="R69" s="34"/>
      <c r="S69" s="35">
        <f t="shared" si="5"/>
        <v>0</v>
      </c>
      <c r="T69" s="33"/>
      <c r="U69" s="34"/>
      <c r="V69" s="35">
        <f t="shared" si="6"/>
        <v>0</v>
      </c>
      <c r="W69" s="33"/>
      <c r="X69" s="34"/>
      <c r="Y69" s="35">
        <f t="shared" si="7"/>
        <v>0</v>
      </c>
      <c r="Z69" s="36"/>
      <c r="AA69" s="36"/>
      <c r="AB69" s="36"/>
      <c r="AC69" s="29" t="str">
        <f t="shared" si="8"/>
        <v xml:space="preserve"> </v>
      </c>
      <c r="AD69" s="37" t="str">
        <f t="shared" si="0"/>
        <v xml:space="preserve"> راسب  </v>
      </c>
      <c r="AE69" s="36"/>
    </row>
    <row r="70" spans="1:31" ht="39.9" customHeight="1">
      <c r="A70" s="253" t="s">
        <v>30</v>
      </c>
      <c r="B70" s="237"/>
      <c r="C70" s="88"/>
      <c r="D70" s="31"/>
      <c r="E70" s="33"/>
      <c r="F70" s="34"/>
      <c r="G70" s="35">
        <f t="shared" si="1"/>
        <v>0</v>
      </c>
      <c r="H70" s="33"/>
      <c r="I70" s="34"/>
      <c r="J70" s="35">
        <f t="shared" si="2"/>
        <v>0</v>
      </c>
      <c r="K70" s="33"/>
      <c r="L70" s="34"/>
      <c r="M70" s="35">
        <f t="shared" si="3"/>
        <v>0</v>
      </c>
      <c r="N70" s="33"/>
      <c r="O70" s="34"/>
      <c r="P70" s="35">
        <f t="shared" si="4"/>
        <v>0</v>
      </c>
      <c r="Q70" s="33"/>
      <c r="R70" s="34"/>
      <c r="S70" s="35">
        <f t="shared" si="5"/>
        <v>0</v>
      </c>
      <c r="T70" s="33"/>
      <c r="U70" s="34"/>
      <c r="V70" s="35">
        <f t="shared" si="6"/>
        <v>0</v>
      </c>
      <c r="W70" s="33"/>
      <c r="X70" s="34"/>
      <c r="Y70" s="35">
        <f t="shared" si="7"/>
        <v>0</v>
      </c>
      <c r="Z70" s="36"/>
      <c r="AA70" s="36"/>
      <c r="AB70" s="36"/>
      <c r="AC70" s="29" t="str">
        <f t="shared" si="8"/>
        <v xml:space="preserve"> </v>
      </c>
      <c r="AD70" s="37" t="str">
        <f t="shared" si="0"/>
        <v xml:space="preserve"> راسب  </v>
      </c>
      <c r="AE70" s="36"/>
    </row>
    <row r="71" spans="1:31" ht="39.9" customHeight="1">
      <c r="A71" s="253" t="s">
        <v>30</v>
      </c>
      <c r="B71" s="237"/>
      <c r="C71" s="88"/>
      <c r="D71" s="31"/>
      <c r="E71" s="33"/>
      <c r="F71" s="34"/>
      <c r="G71" s="35">
        <f t="shared" si="1"/>
        <v>0</v>
      </c>
      <c r="H71" s="33"/>
      <c r="I71" s="34"/>
      <c r="J71" s="35">
        <f t="shared" si="2"/>
        <v>0</v>
      </c>
      <c r="K71" s="33"/>
      <c r="L71" s="34"/>
      <c r="M71" s="35">
        <f t="shared" si="3"/>
        <v>0</v>
      </c>
      <c r="N71" s="33"/>
      <c r="O71" s="34"/>
      <c r="P71" s="35">
        <f t="shared" si="4"/>
        <v>0</v>
      </c>
      <c r="Q71" s="33"/>
      <c r="R71" s="34"/>
      <c r="S71" s="35">
        <f t="shared" si="5"/>
        <v>0</v>
      </c>
      <c r="T71" s="33"/>
      <c r="U71" s="34"/>
      <c r="V71" s="35">
        <f t="shared" si="6"/>
        <v>0</v>
      </c>
      <c r="W71" s="33"/>
      <c r="X71" s="34"/>
      <c r="Y71" s="35">
        <f t="shared" si="7"/>
        <v>0</v>
      </c>
      <c r="Z71" s="36"/>
      <c r="AA71" s="36"/>
      <c r="AB71" s="36"/>
      <c r="AC71" s="29" t="str">
        <f t="shared" si="8"/>
        <v xml:space="preserve"> </v>
      </c>
      <c r="AD71" s="37" t="str">
        <f t="shared" si="0"/>
        <v xml:space="preserve"> راسب  </v>
      </c>
      <c r="AE71" s="36"/>
    </row>
    <row r="72" spans="1:31" ht="39.9" customHeight="1">
      <c r="A72" s="253" t="s">
        <v>30</v>
      </c>
      <c r="B72" s="237"/>
      <c r="C72" s="88"/>
      <c r="D72" s="31"/>
      <c r="E72" s="33"/>
      <c r="F72" s="34"/>
      <c r="G72" s="35">
        <f t="shared" si="1"/>
        <v>0</v>
      </c>
      <c r="H72" s="33"/>
      <c r="I72" s="34"/>
      <c r="J72" s="35">
        <f t="shared" si="2"/>
        <v>0</v>
      </c>
      <c r="K72" s="33"/>
      <c r="L72" s="34"/>
      <c r="M72" s="35">
        <f t="shared" si="3"/>
        <v>0</v>
      </c>
      <c r="N72" s="33"/>
      <c r="O72" s="34"/>
      <c r="P72" s="35">
        <f t="shared" si="4"/>
        <v>0</v>
      </c>
      <c r="Q72" s="33"/>
      <c r="R72" s="34"/>
      <c r="S72" s="35">
        <f t="shared" si="5"/>
        <v>0</v>
      </c>
      <c r="T72" s="33"/>
      <c r="U72" s="34"/>
      <c r="V72" s="35">
        <f t="shared" si="6"/>
        <v>0</v>
      </c>
      <c r="W72" s="33"/>
      <c r="X72" s="34"/>
      <c r="Y72" s="35">
        <f t="shared" si="7"/>
        <v>0</v>
      </c>
      <c r="Z72" s="36"/>
      <c r="AA72" s="36"/>
      <c r="AB72" s="36"/>
      <c r="AC72" s="29" t="str">
        <f t="shared" si="8"/>
        <v xml:space="preserve"> </v>
      </c>
      <c r="AD72" s="37" t="str">
        <f t="shared" si="0"/>
        <v xml:space="preserve"> راسب  </v>
      </c>
      <c r="AE72" s="36"/>
    </row>
    <row r="73" spans="1:31" ht="39.9" customHeight="1">
      <c r="A73" s="253" t="s">
        <v>30</v>
      </c>
      <c r="B73" s="237"/>
      <c r="C73" s="88"/>
      <c r="D73" s="31"/>
      <c r="E73" s="33"/>
      <c r="F73" s="34"/>
      <c r="G73" s="35">
        <f t="shared" si="1"/>
        <v>0</v>
      </c>
      <c r="H73" s="33"/>
      <c r="I73" s="34"/>
      <c r="J73" s="35">
        <f t="shared" si="2"/>
        <v>0</v>
      </c>
      <c r="K73" s="33"/>
      <c r="L73" s="34"/>
      <c r="M73" s="35">
        <f t="shared" si="3"/>
        <v>0</v>
      </c>
      <c r="N73" s="33"/>
      <c r="O73" s="34"/>
      <c r="P73" s="35">
        <f t="shared" si="4"/>
        <v>0</v>
      </c>
      <c r="Q73" s="33"/>
      <c r="R73" s="34"/>
      <c r="S73" s="35">
        <f t="shared" si="5"/>
        <v>0</v>
      </c>
      <c r="T73" s="33"/>
      <c r="U73" s="34"/>
      <c r="V73" s="35">
        <f t="shared" si="6"/>
        <v>0</v>
      </c>
      <c r="W73" s="33"/>
      <c r="X73" s="34"/>
      <c r="Y73" s="35">
        <f t="shared" si="7"/>
        <v>0</v>
      </c>
      <c r="Z73" s="36"/>
      <c r="AA73" s="36"/>
      <c r="AB73" s="36"/>
      <c r="AC73" s="29" t="str">
        <f t="shared" si="8"/>
        <v xml:space="preserve"> </v>
      </c>
      <c r="AD73" s="37" t="str">
        <f t="shared" si="0"/>
        <v xml:space="preserve"> راسب  </v>
      </c>
      <c r="AE73" s="36"/>
    </row>
    <row r="74" spans="1:31" ht="39.9" customHeight="1">
      <c r="A74" s="253" t="s">
        <v>30</v>
      </c>
      <c r="B74" s="237"/>
      <c r="C74" s="88"/>
      <c r="D74" s="31"/>
      <c r="E74" s="33"/>
      <c r="F74" s="34"/>
      <c r="G74" s="35">
        <f t="shared" si="1"/>
        <v>0</v>
      </c>
      <c r="H74" s="33"/>
      <c r="I74" s="34"/>
      <c r="J74" s="35">
        <f t="shared" si="2"/>
        <v>0</v>
      </c>
      <c r="K74" s="33"/>
      <c r="L74" s="34"/>
      <c r="M74" s="35">
        <f t="shared" si="3"/>
        <v>0</v>
      </c>
      <c r="N74" s="33"/>
      <c r="O74" s="34"/>
      <c r="P74" s="35">
        <f t="shared" si="4"/>
        <v>0</v>
      </c>
      <c r="Q74" s="33"/>
      <c r="R74" s="34"/>
      <c r="S74" s="35">
        <f t="shared" si="5"/>
        <v>0</v>
      </c>
      <c r="T74" s="33"/>
      <c r="U74" s="34"/>
      <c r="V74" s="35">
        <f t="shared" si="6"/>
        <v>0</v>
      </c>
      <c r="W74" s="33"/>
      <c r="X74" s="34"/>
      <c r="Y74" s="35">
        <f t="shared" si="7"/>
        <v>0</v>
      </c>
      <c r="Z74" s="36"/>
      <c r="AA74" s="36"/>
      <c r="AB74" s="36"/>
      <c r="AC74" s="29" t="str">
        <f t="shared" si="8"/>
        <v xml:space="preserve"> </v>
      </c>
      <c r="AD74" s="37" t="str">
        <f t="shared" si="0"/>
        <v xml:space="preserve"> راسب  </v>
      </c>
      <c r="AE74" s="36"/>
    </row>
    <row r="75" spans="1:31" ht="39.9" customHeight="1">
      <c r="A75" s="253" t="s">
        <v>30</v>
      </c>
      <c r="B75" s="237"/>
      <c r="C75" s="88"/>
      <c r="D75" s="31"/>
      <c r="E75" s="33"/>
      <c r="F75" s="34"/>
      <c r="G75" s="35">
        <f t="shared" si="1"/>
        <v>0</v>
      </c>
      <c r="H75" s="33"/>
      <c r="I75" s="34"/>
      <c r="J75" s="35">
        <f t="shared" si="2"/>
        <v>0</v>
      </c>
      <c r="K75" s="33"/>
      <c r="L75" s="34"/>
      <c r="M75" s="35">
        <f t="shared" si="3"/>
        <v>0</v>
      </c>
      <c r="N75" s="33"/>
      <c r="O75" s="34"/>
      <c r="P75" s="35">
        <f t="shared" si="4"/>
        <v>0</v>
      </c>
      <c r="Q75" s="33"/>
      <c r="R75" s="34"/>
      <c r="S75" s="35">
        <f t="shared" si="5"/>
        <v>0</v>
      </c>
      <c r="T75" s="33"/>
      <c r="U75" s="34"/>
      <c r="V75" s="35">
        <f t="shared" si="6"/>
        <v>0</v>
      </c>
      <c r="W75" s="33"/>
      <c r="X75" s="34"/>
      <c r="Y75" s="35">
        <f t="shared" si="7"/>
        <v>0</v>
      </c>
      <c r="Z75" s="36"/>
      <c r="AA75" s="36"/>
      <c r="AB75" s="36"/>
      <c r="AC75" s="29" t="str">
        <f t="shared" si="8"/>
        <v xml:space="preserve"> </v>
      </c>
      <c r="AD75" s="37" t="str">
        <f t="shared" si="0"/>
        <v xml:space="preserve"> راسب  </v>
      </c>
      <c r="AE75" s="36"/>
    </row>
    <row r="76" spans="1:31" ht="39.9" customHeight="1">
      <c r="A76" s="253" t="s">
        <v>30</v>
      </c>
      <c r="B76" s="237"/>
      <c r="C76" s="88"/>
      <c r="D76" s="31"/>
      <c r="E76" s="33"/>
      <c r="F76" s="34"/>
      <c r="G76" s="35">
        <f t="shared" si="1"/>
        <v>0</v>
      </c>
      <c r="H76" s="33"/>
      <c r="I76" s="34"/>
      <c r="J76" s="35">
        <f t="shared" si="2"/>
        <v>0</v>
      </c>
      <c r="K76" s="33"/>
      <c r="L76" s="34"/>
      <c r="M76" s="35">
        <f t="shared" si="3"/>
        <v>0</v>
      </c>
      <c r="N76" s="33"/>
      <c r="O76" s="34"/>
      <c r="P76" s="35">
        <f t="shared" si="4"/>
        <v>0</v>
      </c>
      <c r="Q76" s="33"/>
      <c r="R76" s="34"/>
      <c r="S76" s="35">
        <f t="shared" si="5"/>
        <v>0</v>
      </c>
      <c r="T76" s="33"/>
      <c r="U76" s="34"/>
      <c r="V76" s="35">
        <f t="shared" si="6"/>
        <v>0</v>
      </c>
      <c r="W76" s="33"/>
      <c r="X76" s="34"/>
      <c r="Y76" s="35">
        <f t="shared" si="7"/>
        <v>0</v>
      </c>
      <c r="Z76" s="36"/>
      <c r="AA76" s="36"/>
      <c r="AB76" s="36"/>
      <c r="AC76" s="29" t="str">
        <f t="shared" si="8"/>
        <v xml:space="preserve"> </v>
      </c>
      <c r="AD76" s="37" t="str">
        <f t="shared" ref="AD76:AD139" si="9">IF(AND(Y76&gt;=50,V76&gt;=50,S76&gt;=50,P76&gt;=50,M76&gt;=50,J76&gt;=50,G76&gt;=50)," ناجح"," راسب  ")</f>
        <v xml:space="preserve"> راسب  </v>
      </c>
      <c r="AE76" s="36"/>
    </row>
    <row r="77" spans="1:31" ht="39.9" customHeight="1">
      <c r="A77" s="253" t="s">
        <v>30</v>
      </c>
      <c r="B77" s="237"/>
      <c r="C77" s="88"/>
      <c r="D77" s="31"/>
      <c r="E77" s="33"/>
      <c r="F77" s="34"/>
      <c r="G77" s="35">
        <f t="shared" ref="G77:G140" si="10">E77+F77</f>
        <v>0</v>
      </c>
      <c r="H77" s="33"/>
      <c r="I77" s="34"/>
      <c r="J77" s="35">
        <f t="shared" ref="J77:J140" si="11">H77+I77</f>
        <v>0</v>
      </c>
      <c r="K77" s="33"/>
      <c r="L77" s="34"/>
      <c r="M77" s="35">
        <f t="shared" ref="M77:M140" si="12">K77+L77</f>
        <v>0</v>
      </c>
      <c r="N77" s="33"/>
      <c r="O77" s="34"/>
      <c r="P77" s="35">
        <f t="shared" ref="P77:P140" si="13">N77+O77</f>
        <v>0</v>
      </c>
      <c r="Q77" s="33"/>
      <c r="R77" s="34"/>
      <c r="S77" s="35">
        <f t="shared" ref="S77:S140" si="14">Q77+R77</f>
        <v>0</v>
      </c>
      <c r="T77" s="33"/>
      <c r="U77" s="34"/>
      <c r="V77" s="35">
        <f t="shared" ref="V77:V140" si="15">T77+U77</f>
        <v>0</v>
      </c>
      <c r="W77" s="33"/>
      <c r="X77" s="34"/>
      <c r="Y77" s="35">
        <f t="shared" ref="Y77:Y140" si="16">W77+X77</f>
        <v>0</v>
      </c>
      <c r="Z77" s="36"/>
      <c r="AA77" s="36"/>
      <c r="AB77" s="36"/>
      <c r="AC77" s="29" t="str">
        <f t="shared" ref="AC77:AC140" si="17">IF(AND(G77&gt;=50,J77&gt;=50,M77&gt;=50,P77&gt;=50,S77&gt;=50,V77&gt;=50,Y77&gt;=50),SUM(AB77,AA77,Z77,Y77,V77,S77,P77,M77,J77,G77)," ")</f>
        <v xml:space="preserve"> </v>
      </c>
      <c r="AD77" s="37" t="str">
        <f t="shared" si="9"/>
        <v xml:space="preserve"> راسب  </v>
      </c>
      <c r="AE77" s="36"/>
    </row>
    <row r="78" spans="1:31" ht="39.9" customHeight="1">
      <c r="A78" s="253" t="s">
        <v>30</v>
      </c>
      <c r="B78" s="237"/>
      <c r="C78" s="88"/>
      <c r="D78" s="31"/>
      <c r="E78" s="33"/>
      <c r="F78" s="34"/>
      <c r="G78" s="35">
        <f t="shared" si="10"/>
        <v>0</v>
      </c>
      <c r="H78" s="33"/>
      <c r="I78" s="34"/>
      <c r="J78" s="35">
        <f t="shared" si="11"/>
        <v>0</v>
      </c>
      <c r="K78" s="33"/>
      <c r="L78" s="34"/>
      <c r="M78" s="35">
        <f t="shared" si="12"/>
        <v>0</v>
      </c>
      <c r="N78" s="33"/>
      <c r="O78" s="34"/>
      <c r="P78" s="35">
        <f t="shared" si="13"/>
        <v>0</v>
      </c>
      <c r="Q78" s="33"/>
      <c r="R78" s="34"/>
      <c r="S78" s="35">
        <f t="shared" si="14"/>
        <v>0</v>
      </c>
      <c r="T78" s="33"/>
      <c r="U78" s="34"/>
      <c r="V78" s="35">
        <f t="shared" si="15"/>
        <v>0</v>
      </c>
      <c r="W78" s="33"/>
      <c r="X78" s="34"/>
      <c r="Y78" s="35">
        <f t="shared" si="16"/>
        <v>0</v>
      </c>
      <c r="Z78" s="36"/>
      <c r="AA78" s="36"/>
      <c r="AB78" s="36"/>
      <c r="AC78" s="29" t="str">
        <f t="shared" si="17"/>
        <v xml:space="preserve"> </v>
      </c>
      <c r="AD78" s="37" t="str">
        <f t="shared" si="9"/>
        <v xml:space="preserve"> راسب  </v>
      </c>
      <c r="AE78" s="36"/>
    </row>
    <row r="79" spans="1:31" ht="39.9" customHeight="1">
      <c r="A79" s="253" t="s">
        <v>30</v>
      </c>
      <c r="B79" s="237"/>
      <c r="C79" s="88"/>
      <c r="D79" s="31"/>
      <c r="E79" s="33"/>
      <c r="F79" s="34"/>
      <c r="G79" s="35">
        <f t="shared" si="10"/>
        <v>0</v>
      </c>
      <c r="H79" s="33"/>
      <c r="I79" s="34"/>
      <c r="J79" s="35">
        <f t="shared" si="11"/>
        <v>0</v>
      </c>
      <c r="K79" s="33"/>
      <c r="L79" s="34"/>
      <c r="M79" s="35">
        <f t="shared" si="12"/>
        <v>0</v>
      </c>
      <c r="N79" s="33"/>
      <c r="O79" s="34"/>
      <c r="P79" s="35">
        <f t="shared" si="13"/>
        <v>0</v>
      </c>
      <c r="Q79" s="33"/>
      <c r="R79" s="34"/>
      <c r="S79" s="35">
        <f t="shared" si="14"/>
        <v>0</v>
      </c>
      <c r="T79" s="33"/>
      <c r="U79" s="34"/>
      <c r="V79" s="35">
        <f t="shared" si="15"/>
        <v>0</v>
      </c>
      <c r="W79" s="33"/>
      <c r="X79" s="34"/>
      <c r="Y79" s="35">
        <f t="shared" si="16"/>
        <v>0</v>
      </c>
      <c r="Z79" s="36"/>
      <c r="AA79" s="36"/>
      <c r="AB79" s="36"/>
      <c r="AC79" s="29" t="str">
        <f t="shared" si="17"/>
        <v xml:space="preserve"> </v>
      </c>
      <c r="AD79" s="37" t="str">
        <f t="shared" si="9"/>
        <v xml:space="preserve"> راسب  </v>
      </c>
      <c r="AE79" s="36"/>
    </row>
    <row r="80" spans="1:31" ht="39.9" customHeight="1">
      <c r="A80" s="253" t="s">
        <v>30</v>
      </c>
      <c r="B80" s="237"/>
      <c r="C80" s="88"/>
      <c r="D80" s="31"/>
      <c r="E80" s="33"/>
      <c r="F80" s="34"/>
      <c r="G80" s="35">
        <f t="shared" si="10"/>
        <v>0</v>
      </c>
      <c r="H80" s="33"/>
      <c r="I80" s="34"/>
      <c r="J80" s="35">
        <f t="shared" si="11"/>
        <v>0</v>
      </c>
      <c r="K80" s="33"/>
      <c r="L80" s="34"/>
      <c r="M80" s="35">
        <f t="shared" si="12"/>
        <v>0</v>
      </c>
      <c r="N80" s="33"/>
      <c r="O80" s="34"/>
      <c r="P80" s="35">
        <f t="shared" si="13"/>
        <v>0</v>
      </c>
      <c r="Q80" s="33"/>
      <c r="R80" s="34"/>
      <c r="S80" s="35">
        <f t="shared" si="14"/>
        <v>0</v>
      </c>
      <c r="T80" s="33"/>
      <c r="U80" s="34"/>
      <c r="V80" s="35">
        <f t="shared" si="15"/>
        <v>0</v>
      </c>
      <c r="W80" s="33"/>
      <c r="X80" s="34"/>
      <c r="Y80" s="35">
        <f t="shared" si="16"/>
        <v>0</v>
      </c>
      <c r="Z80" s="36"/>
      <c r="AA80" s="36"/>
      <c r="AB80" s="36"/>
      <c r="AC80" s="29" t="str">
        <f t="shared" si="17"/>
        <v xml:space="preserve"> </v>
      </c>
      <c r="AD80" s="37" t="str">
        <f t="shared" si="9"/>
        <v xml:space="preserve"> راسب  </v>
      </c>
      <c r="AE80" s="36"/>
    </row>
    <row r="81" spans="1:31" ht="39.9" customHeight="1">
      <c r="A81" s="253" t="s">
        <v>30</v>
      </c>
      <c r="B81" s="237"/>
      <c r="C81" s="88"/>
      <c r="D81" s="31"/>
      <c r="E81" s="33"/>
      <c r="F81" s="34"/>
      <c r="G81" s="35">
        <f t="shared" si="10"/>
        <v>0</v>
      </c>
      <c r="H81" s="33"/>
      <c r="I81" s="34"/>
      <c r="J81" s="35">
        <f t="shared" si="11"/>
        <v>0</v>
      </c>
      <c r="K81" s="33"/>
      <c r="L81" s="34"/>
      <c r="M81" s="35">
        <f t="shared" si="12"/>
        <v>0</v>
      </c>
      <c r="N81" s="33"/>
      <c r="O81" s="34"/>
      <c r="P81" s="35">
        <f t="shared" si="13"/>
        <v>0</v>
      </c>
      <c r="Q81" s="33"/>
      <c r="R81" s="34"/>
      <c r="S81" s="35">
        <f t="shared" si="14"/>
        <v>0</v>
      </c>
      <c r="T81" s="33"/>
      <c r="U81" s="34"/>
      <c r="V81" s="35">
        <f t="shared" si="15"/>
        <v>0</v>
      </c>
      <c r="W81" s="33"/>
      <c r="X81" s="34"/>
      <c r="Y81" s="35">
        <f t="shared" si="16"/>
        <v>0</v>
      </c>
      <c r="Z81" s="36"/>
      <c r="AA81" s="36"/>
      <c r="AB81" s="36"/>
      <c r="AC81" s="29" t="str">
        <f t="shared" si="17"/>
        <v xml:space="preserve"> </v>
      </c>
      <c r="AD81" s="37" t="str">
        <f t="shared" si="9"/>
        <v xml:space="preserve"> راسب  </v>
      </c>
      <c r="AE81" s="36"/>
    </row>
    <row r="82" spans="1:31" ht="39.9" customHeight="1">
      <c r="A82" s="253" t="s">
        <v>30</v>
      </c>
      <c r="B82" s="237"/>
      <c r="C82" s="88"/>
      <c r="D82" s="31"/>
      <c r="E82" s="33"/>
      <c r="F82" s="34"/>
      <c r="G82" s="35">
        <f t="shared" si="10"/>
        <v>0</v>
      </c>
      <c r="H82" s="33"/>
      <c r="I82" s="34"/>
      <c r="J82" s="35">
        <f t="shared" si="11"/>
        <v>0</v>
      </c>
      <c r="K82" s="33"/>
      <c r="L82" s="34"/>
      <c r="M82" s="35">
        <f t="shared" si="12"/>
        <v>0</v>
      </c>
      <c r="N82" s="33"/>
      <c r="O82" s="34"/>
      <c r="P82" s="35">
        <f t="shared" si="13"/>
        <v>0</v>
      </c>
      <c r="Q82" s="33"/>
      <c r="R82" s="34"/>
      <c r="S82" s="35">
        <f t="shared" si="14"/>
        <v>0</v>
      </c>
      <c r="T82" s="33"/>
      <c r="U82" s="34"/>
      <c r="V82" s="35">
        <f t="shared" si="15"/>
        <v>0</v>
      </c>
      <c r="W82" s="33"/>
      <c r="X82" s="34"/>
      <c r="Y82" s="35">
        <f t="shared" si="16"/>
        <v>0</v>
      </c>
      <c r="Z82" s="36"/>
      <c r="AA82" s="36"/>
      <c r="AB82" s="36"/>
      <c r="AC82" s="29" t="str">
        <f t="shared" si="17"/>
        <v xml:space="preserve"> </v>
      </c>
      <c r="AD82" s="37" t="str">
        <f t="shared" si="9"/>
        <v xml:space="preserve"> راسب  </v>
      </c>
      <c r="AE82" s="36"/>
    </row>
    <row r="83" spans="1:31" ht="39.9" customHeight="1">
      <c r="A83" s="253" t="s">
        <v>30</v>
      </c>
      <c r="B83" s="237"/>
      <c r="C83" s="88"/>
      <c r="D83" s="31"/>
      <c r="E83" s="33"/>
      <c r="F83" s="34"/>
      <c r="G83" s="35">
        <f t="shared" si="10"/>
        <v>0</v>
      </c>
      <c r="H83" s="33"/>
      <c r="I83" s="34"/>
      <c r="J83" s="35">
        <f t="shared" si="11"/>
        <v>0</v>
      </c>
      <c r="K83" s="33"/>
      <c r="L83" s="34"/>
      <c r="M83" s="35">
        <f t="shared" si="12"/>
        <v>0</v>
      </c>
      <c r="N83" s="33"/>
      <c r="O83" s="34"/>
      <c r="P83" s="35">
        <f t="shared" si="13"/>
        <v>0</v>
      </c>
      <c r="Q83" s="33"/>
      <c r="R83" s="34"/>
      <c r="S83" s="35">
        <f t="shared" si="14"/>
        <v>0</v>
      </c>
      <c r="T83" s="33"/>
      <c r="U83" s="34"/>
      <c r="V83" s="35">
        <f t="shared" si="15"/>
        <v>0</v>
      </c>
      <c r="W83" s="33"/>
      <c r="X83" s="34"/>
      <c r="Y83" s="35">
        <f t="shared" si="16"/>
        <v>0</v>
      </c>
      <c r="Z83" s="36"/>
      <c r="AA83" s="36"/>
      <c r="AB83" s="36"/>
      <c r="AC83" s="29" t="str">
        <f t="shared" si="17"/>
        <v xml:space="preserve"> </v>
      </c>
      <c r="AD83" s="37" t="str">
        <f t="shared" si="9"/>
        <v xml:space="preserve"> راسب  </v>
      </c>
      <c r="AE83" s="36"/>
    </row>
    <row r="84" spans="1:31" ht="39.9" customHeight="1">
      <c r="A84" s="253" t="s">
        <v>30</v>
      </c>
      <c r="B84" s="237"/>
      <c r="C84" s="88"/>
      <c r="D84" s="31"/>
      <c r="E84" s="33"/>
      <c r="F84" s="34"/>
      <c r="G84" s="35">
        <f t="shared" si="10"/>
        <v>0</v>
      </c>
      <c r="H84" s="33"/>
      <c r="I84" s="34"/>
      <c r="J84" s="35">
        <f t="shared" si="11"/>
        <v>0</v>
      </c>
      <c r="K84" s="33"/>
      <c r="L84" s="34"/>
      <c r="M84" s="35">
        <f t="shared" si="12"/>
        <v>0</v>
      </c>
      <c r="N84" s="33"/>
      <c r="O84" s="34"/>
      <c r="P84" s="35">
        <f t="shared" si="13"/>
        <v>0</v>
      </c>
      <c r="Q84" s="33"/>
      <c r="R84" s="34"/>
      <c r="S84" s="35">
        <f t="shared" si="14"/>
        <v>0</v>
      </c>
      <c r="T84" s="33"/>
      <c r="U84" s="34"/>
      <c r="V84" s="35">
        <f t="shared" si="15"/>
        <v>0</v>
      </c>
      <c r="W84" s="33"/>
      <c r="X84" s="34"/>
      <c r="Y84" s="35">
        <f t="shared" si="16"/>
        <v>0</v>
      </c>
      <c r="Z84" s="36"/>
      <c r="AA84" s="36"/>
      <c r="AB84" s="36"/>
      <c r="AC84" s="29" t="str">
        <f t="shared" si="17"/>
        <v xml:space="preserve"> </v>
      </c>
      <c r="AD84" s="37" t="str">
        <f t="shared" si="9"/>
        <v xml:space="preserve"> راسب  </v>
      </c>
      <c r="AE84" s="36"/>
    </row>
    <row r="85" spans="1:31" ht="39.9" customHeight="1">
      <c r="A85" s="253" t="s">
        <v>30</v>
      </c>
      <c r="B85" s="237"/>
      <c r="C85" s="88"/>
      <c r="D85" s="31"/>
      <c r="E85" s="33"/>
      <c r="F85" s="34"/>
      <c r="G85" s="35">
        <f t="shared" si="10"/>
        <v>0</v>
      </c>
      <c r="H85" s="33"/>
      <c r="I85" s="34"/>
      <c r="J85" s="35">
        <f t="shared" si="11"/>
        <v>0</v>
      </c>
      <c r="K85" s="33"/>
      <c r="L85" s="34"/>
      <c r="M85" s="35">
        <f t="shared" si="12"/>
        <v>0</v>
      </c>
      <c r="N85" s="33"/>
      <c r="O85" s="34"/>
      <c r="P85" s="35">
        <f t="shared" si="13"/>
        <v>0</v>
      </c>
      <c r="Q85" s="33"/>
      <c r="R85" s="34"/>
      <c r="S85" s="35">
        <f t="shared" si="14"/>
        <v>0</v>
      </c>
      <c r="T85" s="33"/>
      <c r="U85" s="34"/>
      <c r="V85" s="35">
        <f t="shared" si="15"/>
        <v>0</v>
      </c>
      <c r="W85" s="33"/>
      <c r="X85" s="34"/>
      <c r="Y85" s="35">
        <f t="shared" si="16"/>
        <v>0</v>
      </c>
      <c r="Z85" s="36"/>
      <c r="AA85" s="36"/>
      <c r="AB85" s="36"/>
      <c r="AC85" s="29" t="str">
        <f t="shared" si="17"/>
        <v xml:space="preserve"> </v>
      </c>
      <c r="AD85" s="37" t="str">
        <f t="shared" si="9"/>
        <v xml:space="preserve"> راسب  </v>
      </c>
      <c r="AE85" s="36"/>
    </row>
    <row r="86" spans="1:31" ht="39.9" customHeight="1">
      <c r="A86" s="253" t="s">
        <v>30</v>
      </c>
      <c r="B86" s="237"/>
      <c r="C86" s="88"/>
      <c r="D86" s="31"/>
      <c r="E86" s="33"/>
      <c r="F86" s="34"/>
      <c r="G86" s="35">
        <f t="shared" si="10"/>
        <v>0</v>
      </c>
      <c r="H86" s="33"/>
      <c r="I86" s="34"/>
      <c r="J86" s="35">
        <f t="shared" si="11"/>
        <v>0</v>
      </c>
      <c r="K86" s="33"/>
      <c r="L86" s="34"/>
      <c r="M86" s="35">
        <f t="shared" si="12"/>
        <v>0</v>
      </c>
      <c r="N86" s="33"/>
      <c r="O86" s="34"/>
      <c r="P86" s="35">
        <f t="shared" si="13"/>
        <v>0</v>
      </c>
      <c r="Q86" s="33"/>
      <c r="R86" s="34"/>
      <c r="S86" s="35">
        <f t="shared" si="14"/>
        <v>0</v>
      </c>
      <c r="T86" s="33"/>
      <c r="U86" s="34"/>
      <c r="V86" s="35">
        <f t="shared" si="15"/>
        <v>0</v>
      </c>
      <c r="W86" s="33"/>
      <c r="X86" s="34"/>
      <c r="Y86" s="35">
        <f t="shared" si="16"/>
        <v>0</v>
      </c>
      <c r="Z86" s="36"/>
      <c r="AA86" s="36"/>
      <c r="AB86" s="36"/>
      <c r="AC86" s="29" t="str">
        <f t="shared" si="17"/>
        <v xml:space="preserve"> </v>
      </c>
      <c r="AD86" s="37" t="str">
        <f t="shared" si="9"/>
        <v xml:space="preserve"> راسب  </v>
      </c>
      <c r="AE86" s="36"/>
    </row>
    <row r="87" spans="1:31" ht="39.9" customHeight="1">
      <c r="A87" s="253" t="s">
        <v>30</v>
      </c>
      <c r="B87" s="237"/>
      <c r="C87" s="88"/>
      <c r="D87" s="31"/>
      <c r="E87" s="33"/>
      <c r="F87" s="34"/>
      <c r="G87" s="35">
        <f t="shared" si="10"/>
        <v>0</v>
      </c>
      <c r="H87" s="33"/>
      <c r="I87" s="34"/>
      <c r="J87" s="35">
        <f t="shared" si="11"/>
        <v>0</v>
      </c>
      <c r="K87" s="33"/>
      <c r="L87" s="34"/>
      <c r="M87" s="35">
        <f t="shared" si="12"/>
        <v>0</v>
      </c>
      <c r="N87" s="33"/>
      <c r="O87" s="34"/>
      <c r="P87" s="35">
        <f t="shared" si="13"/>
        <v>0</v>
      </c>
      <c r="Q87" s="33"/>
      <c r="R87" s="34"/>
      <c r="S87" s="35">
        <f t="shared" si="14"/>
        <v>0</v>
      </c>
      <c r="T87" s="33"/>
      <c r="U87" s="34"/>
      <c r="V87" s="35">
        <f t="shared" si="15"/>
        <v>0</v>
      </c>
      <c r="W87" s="33"/>
      <c r="X87" s="34"/>
      <c r="Y87" s="35">
        <f t="shared" si="16"/>
        <v>0</v>
      </c>
      <c r="Z87" s="36"/>
      <c r="AA87" s="36"/>
      <c r="AB87" s="36"/>
      <c r="AC87" s="29" t="str">
        <f t="shared" si="17"/>
        <v xml:space="preserve"> </v>
      </c>
      <c r="AD87" s="37" t="str">
        <f t="shared" si="9"/>
        <v xml:space="preserve"> راسب  </v>
      </c>
      <c r="AE87" s="36"/>
    </row>
    <row r="88" spans="1:31" ht="39.9" customHeight="1">
      <c r="A88" s="253" t="s">
        <v>30</v>
      </c>
      <c r="B88" s="237"/>
      <c r="C88" s="88"/>
      <c r="D88" s="31"/>
      <c r="E88" s="33"/>
      <c r="F88" s="34"/>
      <c r="G88" s="35">
        <f t="shared" si="10"/>
        <v>0</v>
      </c>
      <c r="H88" s="33"/>
      <c r="I88" s="34"/>
      <c r="J88" s="35">
        <f t="shared" si="11"/>
        <v>0</v>
      </c>
      <c r="K88" s="33"/>
      <c r="L88" s="34"/>
      <c r="M88" s="35">
        <f t="shared" si="12"/>
        <v>0</v>
      </c>
      <c r="N88" s="33"/>
      <c r="O88" s="34"/>
      <c r="P88" s="35">
        <f t="shared" si="13"/>
        <v>0</v>
      </c>
      <c r="Q88" s="33"/>
      <c r="R88" s="34"/>
      <c r="S88" s="35">
        <f t="shared" si="14"/>
        <v>0</v>
      </c>
      <c r="T88" s="33"/>
      <c r="U88" s="34"/>
      <c r="V88" s="35">
        <f t="shared" si="15"/>
        <v>0</v>
      </c>
      <c r="W88" s="33"/>
      <c r="X88" s="34"/>
      <c r="Y88" s="35">
        <f t="shared" si="16"/>
        <v>0</v>
      </c>
      <c r="Z88" s="36"/>
      <c r="AA88" s="36"/>
      <c r="AB88" s="36"/>
      <c r="AC88" s="29" t="str">
        <f t="shared" si="17"/>
        <v xml:space="preserve"> </v>
      </c>
      <c r="AD88" s="37" t="str">
        <f t="shared" si="9"/>
        <v xml:space="preserve"> راسب  </v>
      </c>
      <c r="AE88" s="36"/>
    </row>
    <row r="89" spans="1:31" ht="39.9" customHeight="1">
      <c r="A89" s="253" t="s">
        <v>30</v>
      </c>
      <c r="B89" s="237"/>
      <c r="C89" s="88"/>
      <c r="D89" s="31"/>
      <c r="E89" s="33"/>
      <c r="F89" s="34"/>
      <c r="G89" s="35">
        <f t="shared" si="10"/>
        <v>0</v>
      </c>
      <c r="H89" s="33"/>
      <c r="I89" s="34"/>
      <c r="J89" s="35">
        <f t="shared" si="11"/>
        <v>0</v>
      </c>
      <c r="K89" s="33"/>
      <c r="L89" s="34"/>
      <c r="M89" s="35">
        <f t="shared" si="12"/>
        <v>0</v>
      </c>
      <c r="N89" s="33"/>
      <c r="O89" s="34"/>
      <c r="P89" s="35">
        <f t="shared" si="13"/>
        <v>0</v>
      </c>
      <c r="Q89" s="33"/>
      <c r="R89" s="34"/>
      <c r="S89" s="35">
        <f t="shared" si="14"/>
        <v>0</v>
      </c>
      <c r="T89" s="33"/>
      <c r="U89" s="34"/>
      <c r="V89" s="35">
        <f t="shared" si="15"/>
        <v>0</v>
      </c>
      <c r="W89" s="33"/>
      <c r="X89" s="34"/>
      <c r="Y89" s="35">
        <f t="shared" si="16"/>
        <v>0</v>
      </c>
      <c r="Z89" s="36"/>
      <c r="AA89" s="36"/>
      <c r="AB89" s="36"/>
      <c r="AC89" s="29" t="str">
        <f t="shared" si="17"/>
        <v xml:space="preserve"> </v>
      </c>
      <c r="AD89" s="37" t="str">
        <f t="shared" si="9"/>
        <v xml:space="preserve"> راسب  </v>
      </c>
      <c r="AE89" s="36"/>
    </row>
    <row r="90" spans="1:31" ht="39.9" customHeight="1">
      <c r="A90" s="253" t="s">
        <v>30</v>
      </c>
      <c r="B90" s="237"/>
      <c r="C90" s="88"/>
      <c r="D90" s="31"/>
      <c r="E90" s="33"/>
      <c r="F90" s="34"/>
      <c r="G90" s="35">
        <f t="shared" si="10"/>
        <v>0</v>
      </c>
      <c r="H90" s="33"/>
      <c r="I90" s="34"/>
      <c r="J90" s="35">
        <f t="shared" si="11"/>
        <v>0</v>
      </c>
      <c r="K90" s="33"/>
      <c r="L90" s="34"/>
      <c r="M90" s="35">
        <f t="shared" si="12"/>
        <v>0</v>
      </c>
      <c r="N90" s="33"/>
      <c r="O90" s="34"/>
      <c r="P90" s="35">
        <f t="shared" si="13"/>
        <v>0</v>
      </c>
      <c r="Q90" s="33"/>
      <c r="R90" s="34"/>
      <c r="S90" s="35">
        <f t="shared" si="14"/>
        <v>0</v>
      </c>
      <c r="T90" s="33"/>
      <c r="U90" s="34"/>
      <c r="V90" s="35">
        <f t="shared" si="15"/>
        <v>0</v>
      </c>
      <c r="W90" s="33"/>
      <c r="X90" s="34"/>
      <c r="Y90" s="35">
        <f t="shared" si="16"/>
        <v>0</v>
      </c>
      <c r="Z90" s="36"/>
      <c r="AA90" s="36"/>
      <c r="AB90" s="36"/>
      <c r="AC90" s="29" t="str">
        <f t="shared" si="17"/>
        <v xml:space="preserve"> </v>
      </c>
      <c r="AD90" s="37" t="str">
        <f t="shared" si="9"/>
        <v xml:space="preserve"> راسب  </v>
      </c>
      <c r="AE90" s="36"/>
    </row>
    <row r="91" spans="1:31" ht="39.9" customHeight="1">
      <c r="A91" s="253" t="s">
        <v>30</v>
      </c>
      <c r="B91" s="237"/>
      <c r="C91" s="88"/>
      <c r="D91" s="31"/>
      <c r="E91" s="33"/>
      <c r="F91" s="34"/>
      <c r="G91" s="35">
        <f t="shared" si="10"/>
        <v>0</v>
      </c>
      <c r="H91" s="33"/>
      <c r="I91" s="34"/>
      <c r="J91" s="35">
        <f t="shared" si="11"/>
        <v>0</v>
      </c>
      <c r="K91" s="33"/>
      <c r="L91" s="34"/>
      <c r="M91" s="35">
        <f t="shared" si="12"/>
        <v>0</v>
      </c>
      <c r="N91" s="33"/>
      <c r="O91" s="34"/>
      <c r="P91" s="35">
        <f t="shared" si="13"/>
        <v>0</v>
      </c>
      <c r="Q91" s="33"/>
      <c r="R91" s="34"/>
      <c r="S91" s="35">
        <f t="shared" si="14"/>
        <v>0</v>
      </c>
      <c r="T91" s="33"/>
      <c r="U91" s="34"/>
      <c r="V91" s="35">
        <f t="shared" si="15"/>
        <v>0</v>
      </c>
      <c r="W91" s="33"/>
      <c r="X91" s="34"/>
      <c r="Y91" s="35">
        <f t="shared" si="16"/>
        <v>0</v>
      </c>
      <c r="Z91" s="36"/>
      <c r="AA91" s="36"/>
      <c r="AB91" s="36"/>
      <c r="AC91" s="29" t="str">
        <f t="shared" si="17"/>
        <v xml:space="preserve"> </v>
      </c>
      <c r="AD91" s="37" t="str">
        <f t="shared" si="9"/>
        <v xml:space="preserve"> راسب  </v>
      </c>
      <c r="AE91" s="36"/>
    </row>
    <row r="92" spans="1:31" ht="39.9" customHeight="1">
      <c r="A92" s="253" t="s">
        <v>30</v>
      </c>
      <c r="B92" s="237"/>
      <c r="C92" s="88"/>
      <c r="D92" s="31"/>
      <c r="E92" s="33"/>
      <c r="F92" s="34"/>
      <c r="G92" s="35">
        <f t="shared" si="10"/>
        <v>0</v>
      </c>
      <c r="H92" s="33"/>
      <c r="I92" s="34"/>
      <c r="J92" s="35">
        <f t="shared" si="11"/>
        <v>0</v>
      </c>
      <c r="K92" s="33"/>
      <c r="L92" s="34"/>
      <c r="M92" s="35">
        <f t="shared" si="12"/>
        <v>0</v>
      </c>
      <c r="N92" s="33"/>
      <c r="O92" s="34"/>
      <c r="P92" s="35">
        <f t="shared" si="13"/>
        <v>0</v>
      </c>
      <c r="Q92" s="33"/>
      <c r="R92" s="34"/>
      <c r="S92" s="35">
        <f t="shared" si="14"/>
        <v>0</v>
      </c>
      <c r="T92" s="33"/>
      <c r="U92" s="34"/>
      <c r="V92" s="35">
        <f t="shared" si="15"/>
        <v>0</v>
      </c>
      <c r="W92" s="33"/>
      <c r="X92" s="34"/>
      <c r="Y92" s="35">
        <f t="shared" si="16"/>
        <v>0</v>
      </c>
      <c r="Z92" s="36"/>
      <c r="AA92" s="36"/>
      <c r="AB92" s="36"/>
      <c r="AC92" s="29" t="str">
        <f t="shared" si="17"/>
        <v xml:space="preserve"> </v>
      </c>
      <c r="AD92" s="37" t="str">
        <f t="shared" si="9"/>
        <v xml:space="preserve"> راسب  </v>
      </c>
      <c r="AE92" s="36"/>
    </row>
    <row r="93" spans="1:31" ht="39.9" customHeight="1">
      <c r="A93" s="253" t="s">
        <v>30</v>
      </c>
      <c r="B93" s="237"/>
      <c r="C93" s="88"/>
      <c r="D93" s="31"/>
      <c r="E93" s="33"/>
      <c r="F93" s="34"/>
      <c r="G93" s="35">
        <f t="shared" si="10"/>
        <v>0</v>
      </c>
      <c r="H93" s="33"/>
      <c r="I93" s="34"/>
      <c r="J93" s="35">
        <f t="shared" si="11"/>
        <v>0</v>
      </c>
      <c r="K93" s="33"/>
      <c r="L93" s="34"/>
      <c r="M93" s="35">
        <f t="shared" si="12"/>
        <v>0</v>
      </c>
      <c r="N93" s="33"/>
      <c r="O93" s="34"/>
      <c r="P93" s="35">
        <f t="shared" si="13"/>
        <v>0</v>
      </c>
      <c r="Q93" s="33"/>
      <c r="R93" s="34"/>
      <c r="S93" s="35">
        <f t="shared" si="14"/>
        <v>0</v>
      </c>
      <c r="T93" s="33"/>
      <c r="U93" s="34"/>
      <c r="V93" s="35">
        <f t="shared" si="15"/>
        <v>0</v>
      </c>
      <c r="W93" s="33"/>
      <c r="X93" s="34"/>
      <c r="Y93" s="35">
        <f t="shared" si="16"/>
        <v>0</v>
      </c>
      <c r="Z93" s="36"/>
      <c r="AA93" s="36"/>
      <c r="AB93" s="36"/>
      <c r="AC93" s="29" t="str">
        <f t="shared" si="17"/>
        <v xml:space="preserve"> </v>
      </c>
      <c r="AD93" s="37" t="str">
        <f t="shared" si="9"/>
        <v xml:space="preserve"> راسب  </v>
      </c>
      <c r="AE93" s="36"/>
    </row>
    <row r="94" spans="1:31" ht="39.9" customHeight="1">
      <c r="A94" s="253" t="s">
        <v>30</v>
      </c>
      <c r="B94" s="237"/>
      <c r="C94" s="88"/>
      <c r="D94" s="31"/>
      <c r="E94" s="33"/>
      <c r="F94" s="34"/>
      <c r="G94" s="35">
        <f t="shared" si="10"/>
        <v>0</v>
      </c>
      <c r="H94" s="33"/>
      <c r="I94" s="34"/>
      <c r="J94" s="35">
        <f t="shared" si="11"/>
        <v>0</v>
      </c>
      <c r="K94" s="33"/>
      <c r="L94" s="34"/>
      <c r="M94" s="35">
        <f t="shared" si="12"/>
        <v>0</v>
      </c>
      <c r="N94" s="33"/>
      <c r="O94" s="34"/>
      <c r="P94" s="35">
        <f t="shared" si="13"/>
        <v>0</v>
      </c>
      <c r="Q94" s="33"/>
      <c r="R94" s="34"/>
      <c r="S94" s="35">
        <f t="shared" si="14"/>
        <v>0</v>
      </c>
      <c r="T94" s="33"/>
      <c r="U94" s="34"/>
      <c r="V94" s="35">
        <f t="shared" si="15"/>
        <v>0</v>
      </c>
      <c r="W94" s="33"/>
      <c r="X94" s="34"/>
      <c r="Y94" s="35">
        <f t="shared" si="16"/>
        <v>0</v>
      </c>
      <c r="Z94" s="36"/>
      <c r="AA94" s="36"/>
      <c r="AB94" s="36"/>
      <c r="AC94" s="29" t="str">
        <f t="shared" si="17"/>
        <v xml:space="preserve"> </v>
      </c>
      <c r="AD94" s="37" t="str">
        <f t="shared" si="9"/>
        <v xml:space="preserve"> راسب  </v>
      </c>
      <c r="AE94" s="36"/>
    </row>
    <row r="95" spans="1:31" ht="39.9" customHeight="1">
      <c r="A95" s="253" t="s">
        <v>30</v>
      </c>
      <c r="B95" s="237"/>
      <c r="C95" s="88"/>
      <c r="D95" s="31"/>
      <c r="E95" s="33"/>
      <c r="F95" s="34"/>
      <c r="G95" s="35">
        <f t="shared" si="10"/>
        <v>0</v>
      </c>
      <c r="H95" s="33"/>
      <c r="I95" s="34"/>
      <c r="J95" s="35">
        <f t="shared" si="11"/>
        <v>0</v>
      </c>
      <c r="K95" s="33"/>
      <c r="L95" s="34"/>
      <c r="M95" s="35">
        <f t="shared" si="12"/>
        <v>0</v>
      </c>
      <c r="N95" s="33"/>
      <c r="O95" s="34"/>
      <c r="P95" s="35">
        <f t="shared" si="13"/>
        <v>0</v>
      </c>
      <c r="Q95" s="33"/>
      <c r="R95" s="34"/>
      <c r="S95" s="35">
        <f t="shared" si="14"/>
        <v>0</v>
      </c>
      <c r="T95" s="33"/>
      <c r="U95" s="34"/>
      <c r="V95" s="35">
        <f t="shared" si="15"/>
        <v>0</v>
      </c>
      <c r="W95" s="33"/>
      <c r="X95" s="34"/>
      <c r="Y95" s="35">
        <f t="shared" si="16"/>
        <v>0</v>
      </c>
      <c r="Z95" s="36"/>
      <c r="AA95" s="36"/>
      <c r="AB95" s="36"/>
      <c r="AC95" s="29" t="str">
        <f t="shared" si="17"/>
        <v xml:space="preserve"> </v>
      </c>
      <c r="AD95" s="37" t="str">
        <f t="shared" si="9"/>
        <v xml:space="preserve"> راسب  </v>
      </c>
      <c r="AE95" s="36"/>
    </row>
    <row r="96" spans="1:31" ht="39.9" customHeight="1">
      <c r="A96" s="253" t="s">
        <v>30</v>
      </c>
      <c r="B96" s="237"/>
      <c r="C96" s="88"/>
      <c r="D96" s="31"/>
      <c r="E96" s="33"/>
      <c r="F96" s="34"/>
      <c r="G96" s="35">
        <f t="shared" si="10"/>
        <v>0</v>
      </c>
      <c r="H96" s="33"/>
      <c r="I96" s="34"/>
      <c r="J96" s="35">
        <f t="shared" si="11"/>
        <v>0</v>
      </c>
      <c r="K96" s="33"/>
      <c r="L96" s="34"/>
      <c r="M96" s="35">
        <f t="shared" si="12"/>
        <v>0</v>
      </c>
      <c r="N96" s="33"/>
      <c r="O96" s="34"/>
      <c r="P96" s="35">
        <f t="shared" si="13"/>
        <v>0</v>
      </c>
      <c r="Q96" s="33"/>
      <c r="R96" s="34"/>
      <c r="S96" s="35">
        <f t="shared" si="14"/>
        <v>0</v>
      </c>
      <c r="T96" s="33"/>
      <c r="U96" s="34"/>
      <c r="V96" s="35">
        <f t="shared" si="15"/>
        <v>0</v>
      </c>
      <c r="W96" s="33"/>
      <c r="X96" s="34"/>
      <c r="Y96" s="35">
        <f t="shared" si="16"/>
        <v>0</v>
      </c>
      <c r="Z96" s="36"/>
      <c r="AA96" s="36"/>
      <c r="AB96" s="36"/>
      <c r="AC96" s="29" t="str">
        <f t="shared" si="17"/>
        <v xml:space="preserve"> </v>
      </c>
      <c r="AD96" s="37" t="str">
        <f t="shared" si="9"/>
        <v xml:space="preserve"> راسب  </v>
      </c>
      <c r="AE96" s="36"/>
    </row>
    <row r="97" spans="1:31" ht="39.9" customHeight="1">
      <c r="A97" s="253" t="s">
        <v>30</v>
      </c>
      <c r="B97" s="237"/>
      <c r="C97" s="88"/>
      <c r="D97" s="31"/>
      <c r="E97" s="33"/>
      <c r="F97" s="34"/>
      <c r="G97" s="35">
        <f t="shared" si="10"/>
        <v>0</v>
      </c>
      <c r="H97" s="33"/>
      <c r="I97" s="34"/>
      <c r="J97" s="35">
        <f t="shared" si="11"/>
        <v>0</v>
      </c>
      <c r="K97" s="33"/>
      <c r="L97" s="34"/>
      <c r="M97" s="35">
        <f t="shared" si="12"/>
        <v>0</v>
      </c>
      <c r="N97" s="33"/>
      <c r="O97" s="34"/>
      <c r="P97" s="35">
        <f t="shared" si="13"/>
        <v>0</v>
      </c>
      <c r="Q97" s="33"/>
      <c r="R97" s="34"/>
      <c r="S97" s="35">
        <f t="shared" si="14"/>
        <v>0</v>
      </c>
      <c r="T97" s="33"/>
      <c r="U97" s="34"/>
      <c r="V97" s="35">
        <f t="shared" si="15"/>
        <v>0</v>
      </c>
      <c r="W97" s="33"/>
      <c r="X97" s="34"/>
      <c r="Y97" s="35">
        <f t="shared" si="16"/>
        <v>0</v>
      </c>
      <c r="Z97" s="36"/>
      <c r="AA97" s="36"/>
      <c r="AB97" s="36"/>
      <c r="AC97" s="29" t="str">
        <f t="shared" si="17"/>
        <v xml:space="preserve"> </v>
      </c>
      <c r="AD97" s="37" t="str">
        <f t="shared" si="9"/>
        <v xml:space="preserve"> راسب  </v>
      </c>
      <c r="AE97" s="36"/>
    </row>
    <row r="98" spans="1:31" ht="39.9" customHeight="1">
      <c r="A98" s="253" t="s">
        <v>30</v>
      </c>
      <c r="B98" s="237"/>
      <c r="C98" s="88"/>
      <c r="D98" s="31"/>
      <c r="E98" s="33"/>
      <c r="F98" s="34"/>
      <c r="G98" s="35">
        <f t="shared" si="10"/>
        <v>0</v>
      </c>
      <c r="H98" s="33"/>
      <c r="I98" s="34"/>
      <c r="J98" s="35">
        <f t="shared" si="11"/>
        <v>0</v>
      </c>
      <c r="K98" s="33"/>
      <c r="L98" s="34"/>
      <c r="M98" s="35">
        <f t="shared" si="12"/>
        <v>0</v>
      </c>
      <c r="N98" s="33"/>
      <c r="O98" s="34"/>
      <c r="P98" s="35">
        <f t="shared" si="13"/>
        <v>0</v>
      </c>
      <c r="Q98" s="33"/>
      <c r="R98" s="34"/>
      <c r="S98" s="35">
        <f t="shared" si="14"/>
        <v>0</v>
      </c>
      <c r="T98" s="33"/>
      <c r="U98" s="34"/>
      <c r="V98" s="35">
        <f t="shared" si="15"/>
        <v>0</v>
      </c>
      <c r="W98" s="33"/>
      <c r="X98" s="34"/>
      <c r="Y98" s="35">
        <f t="shared" si="16"/>
        <v>0</v>
      </c>
      <c r="Z98" s="36"/>
      <c r="AA98" s="36"/>
      <c r="AB98" s="36"/>
      <c r="AC98" s="29" t="str">
        <f t="shared" si="17"/>
        <v xml:space="preserve"> </v>
      </c>
      <c r="AD98" s="37" t="str">
        <f t="shared" si="9"/>
        <v xml:space="preserve"> راسب  </v>
      </c>
      <c r="AE98" s="36"/>
    </row>
    <row r="99" spans="1:31" ht="39.9" customHeight="1">
      <c r="A99" s="253" t="s">
        <v>30</v>
      </c>
      <c r="B99" s="237"/>
      <c r="C99" s="88"/>
      <c r="D99" s="31"/>
      <c r="E99" s="33"/>
      <c r="F99" s="34"/>
      <c r="G99" s="35">
        <f t="shared" si="10"/>
        <v>0</v>
      </c>
      <c r="H99" s="33"/>
      <c r="I99" s="34"/>
      <c r="J99" s="35">
        <f t="shared" si="11"/>
        <v>0</v>
      </c>
      <c r="K99" s="33"/>
      <c r="L99" s="34"/>
      <c r="M99" s="35">
        <f t="shared" si="12"/>
        <v>0</v>
      </c>
      <c r="N99" s="33"/>
      <c r="O99" s="34"/>
      <c r="P99" s="35">
        <f t="shared" si="13"/>
        <v>0</v>
      </c>
      <c r="Q99" s="33"/>
      <c r="R99" s="34"/>
      <c r="S99" s="35">
        <f t="shared" si="14"/>
        <v>0</v>
      </c>
      <c r="T99" s="33"/>
      <c r="U99" s="34"/>
      <c r="V99" s="35">
        <f t="shared" si="15"/>
        <v>0</v>
      </c>
      <c r="W99" s="33"/>
      <c r="X99" s="34"/>
      <c r="Y99" s="35">
        <f t="shared" si="16"/>
        <v>0</v>
      </c>
      <c r="Z99" s="36"/>
      <c r="AA99" s="36"/>
      <c r="AB99" s="36"/>
      <c r="AC99" s="29" t="str">
        <f t="shared" si="17"/>
        <v xml:space="preserve"> </v>
      </c>
      <c r="AD99" s="37" t="str">
        <f t="shared" si="9"/>
        <v xml:space="preserve"> راسب  </v>
      </c>
      <c r="AE99" s="36"/>
    </row>
    <row r="100" spans="1:31" ht="39.9" customHeight="1">
      <c r="A100" s="253" t="s">
        <v>30</v>
      </c>
      <c r="B100" s="237"/>
      <c r="C100" s="88"/>
      <c r="D100" s="31"/>
      <c r="E100" s="33"/>
      <c r="F100" s="34"/>
      <c r="G100" s="35">
        <f t="shared" si="10"/>
        <v>0</v>
      </c>
      <c r="H100" s="33"/>
      <c r="I100" s="34"/>
      <c r="J100" s="35">
        <f t="shared" si="11"/>
        <v>0</v>
      </c>
      <c r="K100" s="33"/>
      <c r="L100" s="34"/>
      <c r="M100" s="35">
        <f t="shared" si="12"/>
        <v>0</v>
      </c>
      <c r="N100" s="33"/>
      <c r="O100" s="34"/>
      <c r="P100" s="35">
        <f t="shared" si="13"/>
        <v>0</v>
      </c>
      <c r="Q100" s="33"/>
      <c r="R100" s="34"/>
      <c r="S100" s="35">
        <f t="shared" si="14"/>
        <v>0</v>
      </c>
      <c r="T100" s="33"/>
      <c r="U100" s="34"/>
      <c r="V100" s="35">
        <f t="shared" si="15"/>
        <v>0</v>
      </c>
      <c r="W100" s="33"/>
      <c r="X100" s="34"/>
      <c r="Y100" s="35">
        <f t="shared" si="16"/>
        <v>0</v>
      </c>
      <c r="Z100" s="36"/>
      <c r="AA100" s="36"/>
      <c r="AB100" s="36"/>
      <c r="AC100" s="29" t="str">
        <f t="shared" si="17"/>
        <v xml:space="preserve"> </v>
      </c>
      <c r="AD100" s="37" t="str">
        <f t="shared" si="9"/>
        <v xml:space="preserve"> راسب  </v>
      </c>
      <c r="AE100" s="36"/>
    </row>
    <row r="101" spans="1:31" ht="39.9" customHeight="1">
      <c r="A101" s="253" t="s">
        <v>30</v>
      </c>
      <c r="B101" s="237"/>
      <c r="C101" s="88"/>
      <c r="D101" s="31"/>
      <c r="E101" s="33"/>
      <c r="F101" s="34"/>
      <c r="G101" s="35">
        <f t="shared" si="10"/>
        <v>0</v>
      </c>
      <c r="H101" s="33"/>
      <c r="I101" s="34"/>
      <c r="J101" s="35">
        <f t="shared" si="11"/>
        <v>0</v>
      </c>
      <c r="K101" s="33"/>
      <c r="L101" s="34"/>
      <c r="M101" s="35">
        <f t="shared" si="12"/>
        <v>0</v>
      </c>
      <c r="N101" s="33"/>
      <c r="O101" s="34"/>
      <c r="P101" s="35">
        <f t="shared" si="13"/>
        <v>0</v>
      </c>
      <c r="Q101" s="33"/>
      <c r="R101" s="34"/>
      <c r="S101" s="35">
        <f t="shared" si="14"/>
        <v>0</v>
      </c>
      <c r="T101" s="33"/>
      <c r="U101" s="34"/>
      <c r="V101" s="35">
        <f t="shared" si="15"/>
        <v>0</v>
      </c>
      <c r="W101" s="33"/>
      <c r="X101" s="34"/>
      <c r="Y101" s="35">
        <f t="shared" si="16"/>
        <v>0</v>
      </c>
      <c r="Z101" s="36"/>
      <c r="AA101" s="36"/>
      <c r="AB101" s="36"/>
      <c r="AC101" s="29" t="str">
        <f t="shared" si="17"/>
        <v xml:space="preserve"> </v>
      </c>
      <c r="AD101" s="37" t="str">
        <f t="shared" si="9"/>
        <v xml:space="preserve"> راسب  </v>
      </c>
      <c r="AE101" s="36"/>
    </row>
    <row r="102" spans="1:31" ht="39.9" customHeight="1">
      <c r="A102" s="253" t="s">
        <v>30</v>
      </c>
      <c r="B102" s="237"/>
      <c r="C102" s="88"/>
      <c r="D102" s="31"/>
      <c r="E102" s="33"/>
      <c r="F102" s="34"/>
      <c r="G102" s="35">
        <f t="shared" si="10"/>
        <v>0</v>
      </c>
      <c r="H102" s="33"/>
      <c r="I102" s="34"/>
      <c r="J102" s="35">
        <f t="shared" si="11"/>
        <v>0</v>
      </c>
      <c r="K102" s="33"/>
      <c r="L102" s="34"/>
      <c r="M102" s="35">
        <f t="shared" si="12"/>
        <v>0</v>
      </c>
      <c r="N102" s="33"/>
      <c r="O102" s="34"/>
      <c r="P102" s="35">
        <f t="shared" si="13"/>
        <v>0</v>
      </c>
      <c r="Q102" s="33"/>
      <c r="R102" s="34"/>
      <c r="S102" s="35">
        <f t="shared" si="14"/>
        <v>0</v>
      </c>
      <c r="T102" s="33"/>
      <c r="U102" s="34"/>
      <c r="V102" s="35">
        <f t="shared" si="15"/>
        <v>0</v>
      </c>
      <c r="W102" s="33"/>
      <c r="X102" s="34"/>
      <c r="Y102" s="35">
        <f t="shared" si="16"/>
        <v>0</v>
      </c>
      <c r="Z102" s="36"/>
      <c r="AA102" s="36"/>
      <c r="AB102" s="36"/>
      <c r="AC102" s="29" t="str">
        <f t="shared" si="17"/>
        <v xml:space="preserve"> </v>
      </c>
      <c r="AD102" s="37" t="str">
        <f t="shared" si="9"/>
        <v xml:space="preserve"> راسب  </v>
      </c>
      <c r="AE102" s="36"/>
    </row>
    <row r="103" spans="1:31" ht="39.9" customHeight="1">
      <c r="A103" s="253" t="s">
        <v>30</v>
      </c>
      <c r="B103" s="237"/>
      <c r="C103" s="88"/>
      <c r="D103" s="31"/>
      <c r="E103" s="33"/>
      <c r="F103" s="34"/>
      <c r="G103" s="35">
        <f t="shared" si="10"/>
        <v>0</v>
      </c>
      <c r="H103" s="33"/>
      <c r="I103" s="34"/>
      <c r="J103" s="35">
        <f t="shared" si="11"/>
        <v>0</v>
      </c>
      <c r="K103" s="33"/>
      <c r="L103" s="34"/>
      <c r="M103" s="35">
        <f t="shared" si="12"/>
        <v>0</v>
      </c>
      <c r="N103" s="33"/>
      <c r="O103" s="34"/>
      <c r="P103" s="35">
        <f t="shared" si="13"/>
        <v>0</v>
      </c>
      <c r="Q103" s="33"/>
      <c r="R103" s="34"/>
      <c r="S103" s="35">
        <f t="shared" si="14"/>
        <v>0</v>
      </c>
      <c r="T103" s="33"/>
      <c r="U103" s="34"/>
      <c r="V103" s="35">
        <f t="shared" si="15"/>
        <v>0</v>
      </c>
      <c r="W103" s="33"/>
      <c r="X103" s="34"/>
      <c r="Y103" s="35">
        <f t="shared" si="16"/>
        <v>0</v>
      </c>
      <c r="Z103" s="36"/>
      <c r="AA103" s="36"/>
      <c r="AB103" s="36"/>
      <c r="AC103" s="29" t="str">
        <f t="shared" si="17"/>
        <v xml:space="preserve"> </v>
      </c>
      <c r="AD103" s="37" t="str">
        <f t="shared" si="9"/>
        <v xml:space="preserve"> راسب  </v>
      </c>
      <c r="AE103" s="36"/>
    </row>
    <row r="104" spans="1:31" ht="39.9" customHeight="1">
      <c r="A104" s="253" t="s">
        <v>30</v>
      </c>
      <c r="B104" s="237"/>
      <c r="C104" s="88"/>
      <c r="D104" s="31"/>
      <c r="E104" s="33"/>
      <c r="F104" s="34"/>
      <c r="G104" s="35">
        <f t="shared" si="10"/>
        <v>0</v>
      </c>
      <c r="H104" s="33"/>
      <c r="I104" s="34"/>
      <c r="J104" s="35">
        <f t="shared" si="11"/>
        <v>0</v>
      </c>
      <c r="K104" s="33"/>
      <c r="L104" s="34"/>
      <c r="M104" s="35">
        <f t="shared" si="12"/>
        <v>0</v>
      </c>
      <c r="N104" s="33"/>
      <c r="O104" s="34"/>
      <c r="P104" s="35">
        <f t="shared" si="13"/>
        <v>0</v>
      </c>
      <c r="Q104" s="33"/>
      <c r="R104" s="34"/>
      <c r="S104" s="35">
        <f t="shared" si="14"/>
        <v>0</v>
      </c>
      <c r="T104" s="33"/>
      <c r="U104" s="34"/>
      <c r="V104" s="35">
        <f t="shared" si="15"/>
        <v>0</v>
      </c>
      <c r="W104" s="33"/>
      <c r="X104" s="34"/>
      <c r="Y104" s="35">
        <f t="shared" si="16"/>
        <v>0</v>
      </c>
      <c r="Z104" s="36"/>
      <c r="AA104" s="36"/>
      <c r="AB104" s="36"/>
      <c r="AC104" s="29" t="str">
        <f t="shared" si="17"/>
        <v xml:space="preserve"> </v>
      </c>
      <c r="AD104" s="37" t="str">
        <f t="shared" si="9"/>
        <v xml:space="preserve"> راسب  </v>
      </c>
      <c r="AE104" s="36"/>
    </row>
    <row r="105" spans="1:31" ht="39.9" customHeight="1">
      <c r="A105" s="253" t="s">
        <v>30</v>
      </c>
      <c r="B105" s="237"/>
      <c r="C105" s="88"/>
      <c r="D105" s="31"/>
      <c r="E105" s="33"/>
      <c r="F105" s="34"/>
      <c r="G105" s="35">
        <f t="shared" si="10"/>
        <v>0</v>
      </c>
      <c r="H105" s="33"/>
      <c r="I105" s="34"/>
      <c r="J105" s="35">
        <f t="shared" si="11"/>
        <v>0</v>
      </c>
      <c r="K105" s="33"/>
      <c r="L105" s="34"/>
      <c r="M105" s="35">
        <f t="shared" si="12"/>
        <v>0</v>
      </c>
      <c r="N105" s="33"/>
      <c r="O105" s="34"/>
      <c r="P105" s="35">
        <f t="shared" si="13"/>
        <v>0</v>
      </c>
      <c r="Q105" s="33"/>
      <c r="R105" s="34"/>
      <c r="S105" s="35">
        <f t="shared" si="14"/>
        <v>0</v>
      </c>
      <c r="T105" s="33"/>
      <c r="U105" s="34"/>
      <c r="V105" s="35">
        <f t="shared" si="15"/>
        <v>0</v>
      </c>
      <c r="W105" s="33"/>
      <c r="X105" s="34"/>
      <c r="Y105" s="35">
        <f t="shared" si="16"/>
        <v>0</v>
      </c>
      <c r="Z105" s="36"/>
      <c r="AA105" s="36"/>
      <c r="AB105" s="36"/>
      <c r="AC105" s="29" t="str">
        <f t="shared" si="17"/>
        <v xml:space="preserve"> </v>
      </c>
      <c r="AD105" s="37" t="str">
        <f t="shared" si="9"/>
        <v xml:space="preserve"> راسب  </v>
      </c>
      <c r="AE105" s="36"/>
    </row>
    <row r="106" spans="1:31" ht="39.9" customHeight="1">
      <c r="A106" s="253" t="s">
        <v>30</v>
      </c>
      <c r="B106" s="237"/>
      <c r="C106" s="88"/>
      <c r="D106" s="31"/>
      <c r="E106" s="33"/>
      <c r="F106" s="34"/>
      <c r="G106" s="35">
        <f t="shared" si="10"/>
        <v>0</v>
      </c>
      <c r="H106" s="33"/>
      <c r="I106" s="34"/>
      <c r="J106" s="35">
        <f t="shared" si="11"/>
        <v>0</v>
      </c>
      <c r="K106" s="33"/>
      <c r="L106" s="34"/>
      <c r="M106" s="35">
        <f t="shared" si="12"/>
        <v>0</v>
      </c>
      <c r="N106" s="33"/>
      <c r="O106" s="34"/>
      <c r="P106" s="35">
        <f t="shared" si="13"/>
        <v>0</v>
      </c>
      <c r="Q106" s="33"/>
      <c r="R106" s="34"/>
      <c r="S106" s="35">
        <f t="shared" si="14"/>
        <v>0</v>
      </c>
      <c r="T106" s="33"/>
      <c r="U106" s="34"/>
      <c r="V106" s="35">
        <f t="shared" si="15"/>
        <v>0</v>
      </c>
      <c r="W106" s="33"/>
      <c r="X106" s="34"/>
      <c r="Y106" s="35">
        <f t="shared" si="16"/>
        <v>0</v>
      </c>
      <c r="Z106" s="36"/>
      <c r="AA106" s="36"/>
      <c r="AB106" s="36"/>
      <c r="AC106" s="29" t="str">
        <f t="shared" si="17"/>
        <v xml:space="preserve"> </v>
      </c>
      <c r="AD106" s="37" t="str">
        <f t="shared" si="9"/>
        <v xml:space="preserve"> راسب  </v>
      </c>
      <c r="AE106" s="36"/>
    </row>
    <row r="107" spans="1:31" ht="39.9" customHeight="1">
      <c r="A107" s="253" t="s">
        <v>30</v>
      </c>
      <c r="B107" s="237"/>
      <c r="C107" s="88"/>
      <c r="D107" s="31"/>
      <c r="E107" s="33"/>
      <c r="F107" s="34"/>
      <c r="G107" s="35">
        <f t="shared" si="10"/>
        <v>0</v>
      </c>
      <c r="H107" s="33"/>
      <c r="I107" s="34"/>
      <c r="J107" s="35">
        <f t="shared" si="11"/>
        <v>0</v>
      </c>
      <c r="K107" s="33"/>
      <c r="L107" s="34"/>
      <c r="M107" s="35">
        <f t="shared" si="12"/>
        <v>0</v>
      </c>
      <c r="N107" s="33"/>
      <c r="O107" s="34"/>
      <c r="P107" s="35">
        <f t="shared" si="13"/>
        <v>0</v>
      </c>
      <c r="Q107" s="33"/>
      <c r="R107" s="34"/>
      <c r="S107" s="35">
        <f t="shared" si="14"/>
        <v>0</v>
      </c>
      <c r="T107" s="33"/>
      <c r="U107" s="34"/>
      <c r="V107" s="35">
        <f t="shared" si="15"/>
        <v>0</v>
      </c>
      <c r="W107" s="33"/>
      <c r="X107" s="34"/>
      <c r="Y107" s="35">
        <f t="shared" si="16"/>
        <v>0</v>
      </c>
      <c r="Z107" s="36"/>
      <c r="AA107" s="36"/>
      <c r="AB107" s="36"/>
      <c r="AC107" s="29" t="str">
        <f t="shared" si="17"/>
        <v xml:space="preserve"> </v>
      </c>
      <c r="AD107" s="37" t="str">
        <f t="shared" si="9"/>
        <v xml:space="preserve"> راسب  </v>
      </c>
      <c r="AE107" s="36"/>
    </row>
    <row r="108" spans="1:31" ht="39.9" customHeight="1">
      <c r="A108" s="253" t="s">
        <v>30</v>
      </c>
      <c r="B108" s="237"/>
      <c r="C108" s="88"/>
      <c r="D108" s="31"/>
      <c r="E108" s="33"/>
      <c r="F108" s="34"/>
      <c r="G108" s="35">
        <f t="shared" si="10"/>
        <v>0</v>
      </c>
      <c r="H108" s="33"/>
      <c r="I108" s="34"/>
      <c r="J108" s="35">
        <f t="shared" si="11"/>
        <v>0</v>
      </c>
      <c r="K108" s="33"/>
      <c r="L108" s="34"/>
      <c r="M108" s="35">
        <f t="shared" si="12"/>
        <v>0</v>
      </c>
      <c r="N108" s="33"/>
      <c r="O108" s="34"/>
      <c r="P108" s="35">
        <f t="shared" si="13"/>
        <v>0</v>
      </c>
      <c r="Q108" s="33"/>
      <c r="R108" s="34"/>
      <c r="S108" s="35">
        <f t="shared" si="14"/>
        <v>0</v>
      </c>
      <c r="T108" s="33"/>
      <c r="U108" s="34"/>
      <c r="V108" s="35">
        <f t="shared" si="15"/>
        <v>0</v>
      </c>
      <c r="W108" s="33"/>
      <c r="X108" s="34"/>
      <c r="Y108" s="35">
        <f t="shared" si="16"/>
        <v>0</v>
      </c>
      <c r="Z108" s="36"/>
      <c r="AA108" s="36"/>
      <c r="AB108" s="36"/>
      <c r="AC108" s="29" t="str">
        <f t="shared" si="17"/>
        <v xml:space="preserve"> </v>
      </c>
      <c r="AD108" s="37" t="str">
        <f t="shared" si="9"/>
        <v xml:space="preserve"> راسب  </v>
      </c>
      <c r="AE108" s="36"/>
    </row>
    <row r="109" spans="1:31" ht="39.9" customHeight="1">
      <c r="A109" s="253" t="s">
        <v>30</v>
      </c>
      <c r="B109" s="237"/>
      <c r="C109" s="88"/>
      <c r="D109" s="31"/>
      <c r="E109" s="33"/>
      <c r="F109" s="34"/>
      <c r="G109" s="35">
        <f t="shared" si="10"/>
        <v>0</v>
      </c>
      <c r="H109" s="33"/>
      <c r="I109" s="34"/>
      <c r="J109" s="35">
        <f t="shared" si="11"/>
        <v>0</v>
      </c>
      <c r="K109" s="33"/>
      <c r="L109" s="34"/>
      <c r="M109" s="35">
        <f t="shared" si="12"/>
        <v>0</v>
      </c>
      <c r="N109" s="33"/>
      <c r="O109" s="34"/>
      <c r="P109" s="35">
        <f t="shared" si="13"/>
        <v>0</v>
      </c>
      <c r="Q109" s="33"/>
      <c r="R109" s="34"/>
      <c r="S109" s="35">
        <f t="shared" si="14"/>
        <v>0</v>
      </c>
      <c r="T109" s="33"/>
      <c r="U109" s="34"/>
      <c r="V109" s="35">
        <f t="shared" si="15"/>
        <v>0</v>
      </c>
      <c r="W109" s="33"/>
      <c r="X109" s="34"/>
      <c r="Y109" s="35">
        <f t="shared" si="16"/>
        <v>0</v>
      </c>
      <c r="Z109" s="36"/>
      <c r="AA109" s="36"/>
      <c r="AB109" s="36"/>
      <c r="AC109" s="29" t="str">
        <f t="shared" si="17"/>
        <v xml:space="preserve"> </v>
      </c>
      <c r="AD109" s="37" t="str">
        <f t="shared" si="9"/>
        <v xml:space="preserve"> راسب  </v>
      </c>
      <c r="AE109" s="36"/>
    </row>
    <row r="110" spans="1:31" ht="39.9" customHeight="1">
      <c r="A110" s="253" t="s">
        <v>30</v>
      </c>
      <c r="B110" s="237"/>
      <c r="C110" s="88"/>
      <c r="D110" s="31"/>
      <c r="E110" s="33"/>
      <c r="F110" s="34"/>
      <c r="G110" s="35">
        <f t="shared" si="10"/>
        <v>0</v>
      </c>
      <c r="H110" s="33"/>
      <c r="I110" s="34"/>
      <c r="J110" s="35">
        <f t="shared" si="11"/>
        <v>0</v>
      </c>
      <c r="K110" s="33"/>
      <c r="L110" s="34"/>
      <c r="M110" s="35">
        <f t="shared" si="12"/>
        <v>0</v>
      </c>
      <c r="N110" s="33"/>
      <c r="O110" s="34"/>
      <c r="P110" s="35">
        <f t="shared" si="13"/>
        <v>0</v>
      </c>
      <c r="Q110" s="33"/>
      <c r="R110" s="34"/>
      <c r="S110" s="35">
        <f t="shared" si="14"/>
        <v>0</v>
      </c>
      <c r="T110" s="33"/>
      <c r="U110" s="34"/>
      <c r="V110" s="35">
        <f t="shared" si="15"/>
        <v>0</v>
      </c>
      <c r="W110" s="33"/>
      <c r="X110" s="34"/>
      <c r="Y110" s="35">
        <f t="shared" si="16"/>
        <v>0</v>
      </c>
      <c r="Z110" s="36"/>
      <c r="AA110" s="36"/>
      <c r="AB110" s="36"/>
      <c r="AC110" s="29" t="str">
        <f t="shared" si="17"/>
        <v xml:space="preserve"> </v>
      </c>
      <c r="AD110" s="37" t="str">
        <f t="shared" si="9"/>
        <v xml:space="preserve"> راسب  </v>
      </c>
      <c r="AE110" s="36"/>
    </row>
    <row r="111" spans="1:31" ht="39.9" customHeight="1">
      <c r="A111" s="253" t="s">
        <v>30</v>
      </c>
      <c r="B111" s="237"/>
      <c r="C111" s="88"/>
      <c r="D111" s="31"/>
      <c r="E111" s="33"/>
      <c r="F111" s="34"/>
      <c r="G111" s="35">
        <f t="shared" si="10"/>
        <v>0</v>
      </c>
      <c r="H111" s="33"/>
      <c r="I111" s="34"/>
      <c r="J111" s="35">
        <f t="shared" si="11"/>
        <v>0</v>
      </c>
      <c r="K111" s="33"/>
      <c r="L111" s="34"/>
      <c r="M111" s="35">
        <f t="shared" si="12"/>
        <v>0</v>
      </c>
      <c r="N111" s="33"/>
      <c r="O111" s="34"/>
      <c r="P111" s="35">
        <f t="shared" si="13"/>
        <v>0</v>
      </c>
      <c r="Q111" s="33"/>
      <c r="R111" s="34"/>
      <c r="S111" s="35">
        <f t="shared" si="14"/>
        <v>0</v>
      </c>
      <c r="T111" s="33"/>
      <c r="U111" s="34"/>
      <c r="V111" s="35">
        <f t="shared" si="15"/>
        <v>0</v>
      </c>
      <c r="W111" s="33"/>
      <c r="X111" s="34"/>
      <c r="Y111" s="35">
        <f t="shared" si="16"/>
        <v>0</v>
      </c>
      <c r="Z111" s="36"/>
      <c r="AA111" s="36"/>
      <c r="AB111" s="36"/>
      <c r="AC111" s="29" t="str">
        <f t="shared" si="17"/>
        <v xml:space="preserve"> </v>
      </c>
      <c r="AD111" s="37" t="str">
        <f t="shared" si="9"/>
        <v xml:space="preserve"> راسب  </v>
      </c>
      <c r="AE111" s="36"/>
    </row>
    <row r="112" spans="1:31" ht="39.9" customHeight="1">
      <c r="A112" s="253" t="s">
        <v>30</v>
      </c>
      <c r="B112" s="237"/>
      <c r="C112" s="88"/>
      <c r="D112" s="31"/>
      <c r="E112" s="33"/>
      <c r="F112" s="34"/>
      <c r="G112" s="35">
        <f t="shared" si="10"/>
        <v>0</v>
      </c>
      <c r="H112" s="33"/>
      <c r="I112" s="34"/>
      <c r="J112" s="35">
        <f t="shared" si="11"/>
        <v>0</v>
      </c>
      <c r="K112" s="33"/>
      <c r="L112" s="34"/>
      <c r="M112" s="35">
        <f t="shared" si="12"/>
        <v>0</v>
      </c>
      <c r="N112" s="33"/>
      <c r="O112" s="34"/>
      <c r="P112" s="35">
        <f t="shared" si="13"/>
        <v>0</v>
      </c>
      <c r="Q112" s="33"/>
      <c r="R112" s="34"/>
      <c r="S112" s="35">
        <f t="shared" si="14"/>
        <v>0</v>
      </c>
      <c r="T112" s="33"/>
      <c r="U112" s="34"/>
      <c r="V112" s="35">
        <f t="shared" si="15"/>
        <v>0</v>
      </c>
      <c r="W112" s="33"/>
      <c r="X112" s="34"/>
      <c r="Y112" s="35">
        <f t="shared" si="16"/>
        <v>0</v>
      </c>
      <c r="Z112" s="36"/>
      <c r="AA112" s="36"/>
      <c r="AB112" s="36"/>
      <c r="AC112" s="29" t="str">
        <f t="shared" si="17"/>
        <v xml:space="preserve"> </v>
      </c>
      <c r="AD112" s="37" t="str">
        <f t="shared" si="9"/>
        <v xml:space="preserve"> راسب  </v>
      </c>
      <c r="AE112" s="36"/>
    </row>
    <row r="113" spans="1:31" ht="39.9" customHeight="1">
      <c r="A113" s="253" t="s">
        <v>30</v>
      </c>
      <c r="B113" s="237"/>
      <c r="C113" s="88"/>
      <c r="D113" s="31"/>
      <c r="E113" s="33"/>
      <c r="F113" s="34"/>
      <c r="G113" s="35">
        <f t="shared" si="10"/>
        <v>0</v>
      </c>
      <c r="H113" s="33"/>
      <c r="I113" s="34"/>
      <c r="J113" s="35">
        <f t="shared" si="11"/>
        <v>0</v>
      </c>
      <c r="K113" s="33"/>
      <c r="L113" s="34"/>
      <c r="M113" s="35">
        <f t="shared" si="12"/>
        <v>0</v>
      </c>
      <c r="N113" s="33"/>
      <c r="O113" s="34"/>
      <c r="P113" s="35">
        <f t="shared" si="13"/>
        <v>0</v>
      </c>
      <c r="Q113" s="33"/>
      <c r="R113" s="34"/>
      <c r="S113" s="35">
        <f t="shared" si="14"/>
        <v>0</v>
      </c>
      <c r="T113" s="33"/>
      <c r="U113" s="34"/>
      <c r="V113" s="35">
        <f t="shared" si="15"/>
        <v>0</v>
      </c>
      <c r="W113" s="33"/>
      <c r="X113" s="34"/>
      <c r="Y113" s="35">
        <f t="shared" si="16"/>
        <v>0</v>
      </c>
      <c r="Z113" s="36"/>
      <c r="AA113" s="36"/>
      <c r="AB113" s="36"/>
      <c r="AC113" s="29" t="str">
        <f t="shared" si="17"/>
        <v xml:space="preserve"> </v>
      </c>
      <c r="AD113" s="37" t="str">
        <f t="shared" si="9"/>
        <v xml:space="preserve"> راسب  </v>
      </c>
      <c r="AE113" s="36"/>
    </row>
    <row r="114" spans="1:31" ht="39.9" customHeight="1">
      <c r="A114" s="253" t="s">
        <v>30</v>
      </c>
      <c r="B114" s="237"/>
      <c r="C114" s="88"/>
      <c r="D114" s="31"/>
      <c r="E114" s="33"/>
      <c r="F114" s="34"/>
      <c r="G114" s="35">
        <f t="shared" si="10"/>
        <v>0</v>
      </c>
      <c r="H114" s="33"/>
      <c r="I114" s="34"/>
      <c r="J114" s="35">
        <f t="shared" si="11"/>
        <v>0</v>
      </c>
      <c r="K114" s="33"/>
      <c r="L114" s="34"/>
      <c r="M114" s="35">
        <f t="shared" si="12"/>
        <v>0</v>
      </c>
      <c r="N114" s="33"/>
      <c r="O114" s="34"/>
      <c r="P114" s="35">
        <f t="shared" si="13"/>
        <v>0</v>
      </c>
      <c r="Q114" s="33"/>
      <c r="R114" s="34"/>
      <c r="S114" s="35">
        <f t="shared" si="14"/>
        <v>0</v>
      </c>
      <c r="T114" s="33"/>
      <c r="U114" s="34"/>
      <c r="V114" s="35">
        <f t="shared" si="15"/>
        <v>0</v>
      </c>
      <c r="W114" s="33"/>
      <c r="X114" s="34"/>
      <c r="Y114" s="35">
        <f t="shared" si="16"/>
        <v>0</v>
      </c>
      <c r="Z114" s="36"/>
      <c r="AA114" s="36"/>
      <c r="AB114" s="36"/>
      <c r="AC114" s="29" t="str">
        <f t="shared" si="17"/>
        <v xml:space="preserve"> </v>
      </c>
      <c r="AD114" s="37" t="str">
        <f t="shared" si="9"/>
        <v xml:space="preserve"> راسب  </v>
      </c>
      <c r="AE114" s="36"/>
    </row>
    <row r="115" spans="1:31" ht="39.9" customHeight="1">
      <c r="A115" s="253" t="s">
        <v>30</v>
      </c>
      <c r="B115" s="237"/>
      <c r="C115" s="88"/>
      <c r="D115" s="31"/>
      <c r="E115" s="33"/>
      <c r="F115" s="34"/>
      <c r="G115" s="35">
        <f t="shared" si="10"/>
        <v>0</v>
      </c>
      <c r="H115" s="33"/>
      <c r="I115" s="34"/>
      <c r="J115" s="35">
        <f t="shared" si="11"/>
        <v>0</v>
      </c>
      <c r="K115" s="33"/>
      <c r="L115" s="34"/>
      <c r="M115" s="35">
        <f t="shared" si="12"/>
        <v>0</v>
      </c>
      <c r="N115" s="33"/>
      <c r="O115" s="34"/>
      <c r="P115" s="35">
        <f t="shared" si="13"/>
        <v>0</v>
      </c>
      <c r="Q115" s="33"/>
      <c r="R115" s="34"/>
      <c r="S115" s="35">
        <f t="shared" si="14"/>
        <v>0</v>
      </c>
      <c r="T115" s="33"/>
      <c r="U115" s="34"/>
      <c r="V115" s="35">
        <f t="shared" si="15"/>
        <v>0</v>
      </c>
      <c r="W115" s="33"/>
      <c r="X115" s="34"/>
      <c r="Y115" s="35">
        <f t="shared" si="16"/>
        <v>0</v>
      </c>
      <c r="Z115" s="36"/>
      <c r="AA115" s="36"/>
      <c r="AB115" s="36"/>
      <c r="AC115" s="29" t="str">
        <f t="shared" si="17"/>
        <v xml:space="preserve"> </v>
      </c>
      <c r="AD115" s="37" t="str">
        <f t="shared" si="9"/>
        <v xml:space="preserve"> راسب  </v>
      </c>
      <c r="AE115" s="36"/>
    </row>
    <row r="116" spans="1:31" ht="39.9" customHeight="1">
      <c r="A116" s="253" t="s">
        <v>30</v>
      </c>
      <c r="B116" s="237"/>
      <c r="C116" s="88"/>
      <c r="D116" s="31"/>
      <c r="E116" s="33"/>
      <c r="F116" s="34"/>
      <c r="G116" s="35">
        <f t="shared" si="10"/>
        <v>0</v>
      </c>
      <c r="H116" s="33"/>
      <c r="I116" s="34"/>
      <c r="J116" s="35">
        <f t="shared" si="11"/>
        <v>0</v>
      </c>
      <c r="K116" s="33"/>
      <c r="L116" s="34"/>
      <c r="M116" s="35">
        <f t="shared" si="12"/>
        <v>0</v>
      </c>
      <c r="N116" s="33"/>
      <c r="O116" s="34"/>
      <c r="P116" s="35">
        <f t="shared" si="13"/>
        <v>0</v>
      </c>
      <c r="Q116" s="33"/>
      <c r="R116" s="34"/>
      <c r="S116" s="35">
        <f t="shared" si="14"/>
        <v>0</v>
      </c>
      <c r="T116" s="33"/>
      <c r="U116" s="34"/>
      <c r="V116" s="35">
        <f t="shared" si="15"/>
        <v>0</v>
      </c>
      <c r="W116" s="33"/>
      <c r="X116" s="34"/>
      <c r="Y116" s="35">
        <f t="shared" si="16"/>
        <v>0</v>
      </c>
      <c r="Z116" s="36"/>
      <c r="AA116" s="36"/>
      <c r="AB116" s="36"/>
      <c r="AC116" s="29" t="str">
        <f t="shared" si="17"/>
        <v xml:space="preserve"> </v>
      </c>
      <c r="AD116" s="37" t="str">
        <f t="shared" si="9"/>
        <v xml:space="preserve"> راسب  </v>
      </c>
      <c r="AE116" s="36"/>
    </row>
    <row r="117" spans="1:31" ht="39.9" customHeight="1">
      <c r="A117" s="253" t="s">
        <v>30</v>
      </c>
      <c r="B117" s="237"/>
      <c r="C117" s="88"/>
      <c r="D117" s="31"/>
      <c r="E117" s="33"/>
      <c r="F117" s="34"/>
      <c r="G117" s="35">
        <f t="shared" si="10"/>
        <v>0</v>
      </c>
      <c r="H117" s="33"/>
      <c r="I117" s="34"/>
      <c r="J117" s="35">
        <f t="shared" si="11"/>
        <v>0</v>
      </c>
      <c r="K117" s="33"/>
      <c r="L117" s="34"/>
      <c r="M117" s="35">
        <f t="shared" si="12"/>
        <v>0</v>
      </c>
      <c r="N117" s="33"/>
      <c r="O117" s="34"/>
      <c r="P117" s="35">
        <f t="shared" si="13"/>
        <v>0</v>
      </c>
      <c r="Q117" s="33"/>
      <c r="R117" s="34"/>
      <c r="S117" s="35">
        <f t="shared" si="14"/>
        <v>0</v>
      </c>
      <c r="T117" s="33"/>
      <c r="U117" s="34"/>
      <c r="V117" s="35">
        <f t="shared" si="15"/>
        <v>0</v>
      </c>
      <c r="W117" s="33"/>
      <c r="X117" s="34"/>
      <c r="Y117" s="35">
        <f t="shared" si="16"/>
        <v>0</v>
      </c>
      <c r="Z117" s="36"/>
      <c r="AA117" s="36"/>
      <c r="AB117" s="36"/>
      <c r="AC117" s="29" t="str">
        <f t="shared" si="17"/>
        <v xml:space="preserve"> </v>
      </c>
      <c r="AD117" s="37" t="str">
        <f t="shared" si="9"/>
        <v xml:space="preserve"> راسب  </v>
      </c>
      <c r="AE117" s="36"/>
    </row>
    <row r="118" spans="1:31" ht="39.9" customHeight="1">
      <c r="A118" s="253" t="s">
        <v>30</v>
      </c>
      <c r="B118" s="237"/>
      <c r="C118" s="88"/>
      <c r="D118" s="31"/>
      <c r="E118" s="33"/>
      <c r="F118" s="34"/>
      <c r="G118" s="35">
        <f t="shared" si="10"/>
        <v>0</v>
      </c>
      <c r="H118" s="33"/>
      <c r="I118" s="34"/>
      <c r="J118" s="35">
        <f t="shared" si="11"/>
        <v>0</v>
      </c>
      <c r="K118" s="33"/>
      <c r="L118" s="34"/>
      <c r="M118" s="35">
        <f t="shared" si="12"/>
        <v>0</v>
      </c>
      <c r="N118" s="33"/>
      <c r="O118" s="34"/>
      <c r="P118" s="35">
        <f t="shared" si="13"/>
        <v>0</v>
      </c>
      <c r="Q118" s="33"/>
      <c r="R118" s="34"/>
      <c r="S118" s="35">
        <f t="shared" si="14"/>
        <v>0</v>
      </c>
      <c r="T118" s="33"/>
      <c r="U118" s="34"/>
      <c r="V118" s="35">
        <f t="shared" si="15"/>
        <v>0</v>
      </c>
      <c r="W118" s="33"/>
      <c r="X118" s="34"/>
      <c r="Y118" s="35">
        <f t="shared" si="16"/>
        <v>0</v>
      </c>
      <c r="Z118" s="36"/>
      <c r="AA118" s="36"/>
      <c r="AB118" s="36"/>
      <c r="AC118" s="29" t="str">
        <f t="shared" si="17"/>
        <v xml:space="preserve"> </v>
      </c>
      <c r="AD118" s="37" t="str">
        <f t="shared" si="9"/>
        <v xml:space="preserve"> راسب  </v>
      </c>
      <c r="AE118" s="36"/>
    </row>
    <row r="119" spans="1:31" ht="39.9" customHeight="1">
      <c r="A119" s="253" t="s">
        <v>30</v>
      </c>
      <c r="B119" s="237"/>
      <c r="C119" s="88"/>
      <c r="D119" s="31"/>
      <c r="E119" s="33"/>
      <c r="F119" s="34"/>
      <c r="G119" s="35">
        <f t="shared" si="10"/>
        <v>0</v>
      </c>
      <c r="H119" s="33"/>
      <c r="I119" s="34"/>
      <c r="J119" s="35">
        <f t="shared" si="11"/>
        <v>0</v>
      </c>
      <c r="K119" s="33"/>
      <c r="L119" s="34"/>
      <c r="M119" s="35">
        <f t="shared" si="12"/>
        <v>0</v>
      </c>
      <c r="N119" s="33"/>
      <c r="O119" s="34"/>
      <c r="P119" s="35">
        <f t="shared" si="13"/>
        <v>0</v>
      </c>
      <c r="Q119" s="33"/>
      <c r="R119" s="34"/>
      <c r="S119" s="35">
        <f t="shared" si="14"/>
        <v>0</v>
      </c>
      <c r="T119" s="33"/>
      <c r="U119" s="34"/>
      <c r="V119" s="35">
        <f t="shared" si="15"/>
        <v>0</v>
      </c>
      <c r="W119" s="33"/>
      <c r="X119" s="34"/>
      <c r="Y119" s="35">
        <f t="shared" si="16"/>
        <v>0</v>
      </c>
      <c r="Z119" s="36"/>
      <c r="AA119" s="36"/>
      <c r="AB119" s="36"/>
      <c r="AC119" s="29" t="str">
        <f t="shared" si="17"/>
        <v xml:space="preserve"> </v>
      </c>
      <c r="AD119" s="37" t="str">
        <f t="shared" si="9"/>
        <v xml:space="preserve"> راسب  </v>
      </c>
      <c r="AE119" s="36"/>
    </row>
    <row r="120" spans="1:31" ht="39.9" customHeight="1">
      <c r="A120" s="253" t="s">
        <v>30</v>
      </c>
      <c r="B120" s="237"/>
      <c r="C120" s="88"/>
      <c r="D120" s="31"/>
      <c r="E120" s="33"/>
      <c r="F120" s="34"/>
      <c r="G120" s="35">
        <f t="shared" si="10"/>
        <v>0</v>
      </c>
      <c r="H120" s="33"/>
      <c r="I120" s="34"/>
      <c r="J120" s="35">
        <f t="shared" si="11"/>
        <v>0</v>
      </c>
      <c r="K120" s="33"/>
      <c r="L120" s="34"/>
      <c r="M120" s="35">
        <f t="shared" si="12"/>
        <v>0</v>
      </c>
      <c r="N120" s="33"/>
      <c r="O120" s="34"/>
      <c r="P120" s="35">
        <f t="shared" si="13"/>
        <v>0</v>
      </c>
      <c r="Q120" s="33"/>
      <c r="R120" s="34"/>
      <c r="S120" s="35">
        <f t="shared" si="14"/>
        <v>0</v>
      </c>
      <c r="T120" s="33"/>
      <c r="U120" s="34"/>
      <c r="V120" s="35">
        <f t="shared" si="15"/>
        <v>0</v>
      </c>
      <c r="W120" s="33"/>
      <c r="X120" s="34"/>
      <c r="Y120" s="35">
        <f t="shared" si="16"/>
        <v>0</v>
      </c>
      <c r="Z120" s="36"/>
      <c r="AA120" s="36"/>
      <c r="AB120" s="36"/>
      <c r="AC120" s="29" t="str">
        <f t="shared" si="17"/>
        <v xml:space="preserve"> </v>
      </c>
      <c r="AD120" s="37" t="str">
        <f t="shared" si="9"/>
        <v xml:space="preserve"> راسب  </v>
      </c>
      <c r="AE120" s="36"/>
    </row>
    <row r="121" spans="1:31" ht="39.9" customHeight="1">
      <c r="A121" s="253" t="s">
        <v>30</v>
      </c>
      <c r="B121" s="237"/>
      <c r="C121" s="88"/>
      <c r="D121" s="31"/>
      <c r="E121" s="33"/>
      <c r="F121" s="34"/>
      <c r="G121" s="35">
        <f t="shared" si="10"/>
        <v>0</v>
      </c>
      <c r="H121" s="33"/>
      <c r="I121" s="34"/>
      <c r="J121" s="35">
        <f t="shared" si="11"/>
        <v>0</v>
      </c>
      <c r="K121" s="33"/>
      <c r="L121" s="34"/>
      <c r="M121" s="35">
        <f t="shared" si="12"/>
        <v>0</v>
      </c>
      <c r="N121" s="33"/>
      <c r="O121" s="34"/>
      <c r="P121" s="35">
        <f t="shared" si="13"/>
        <v>0</v>
      </c>
      <c r="Q121" s="33"/>
      <c r="R121" s="34"/>
      <c r="S121" s="35">
        <f t="shared" si="14"/>
        <v>0</v>
      </c>
      <c r="T121" s="33"/>
      <c r="U121" s="34"/>
      <c r="V121" s="35">
        <f t="shared" si="15"/>
        <v>0</v>
      </c>
      <c r="W121" s="33"/>
      <c r="X121" s="34"/>
      <c r="Y121" s="35">
        <f t="shared" si="16"/>
        <v>0</v>
      </c>
      <c r="Z121" s="36"/>
      <c r="AA121" s="36"/>
      <c r="AB121" s="36"/>
      <c r="AC121" s="29" t="str">
        <f t="shared" si="17"/>
        <v xml:space="preserve"> </v>
      </c>
      <c r="AD121" s="37" t="str">
        <f t="shared" si="9"/>
        <v xml:space="preserve"> راسب  </v>
      </c>
      <c r="AE121" s="36"/>
    </row>
    <row r="122" spans="1:31" ht="39.9" customHeight="1">
      <c r="A122" s="253" t="s">
        <v>30</v>
      </c>
      <c r="B122" s="237"/>
      <c r="C122" s="88"/>
      <c r="D122" s="31"/>
      <c r="E122" s="33"/>
      <c r="F122" s="34"/>
      <c r="G122" s="35">
        <f t="shared" si="10"/>
        <v>0</v>
      </c>
      <c r="H122" s="33"/>
      <c r="I122" s="34"/>
      <c r="J122" s="35">
        <f t="shared" si="11"/>
        <v>0</v>
      </c>
      <c r="K122" s="33"/>
      <c r="L122" s="34"/>
      <c r="M122" s="35">
        <f t="shared" si="12"/>
        <v>0</v>
      </c>
      <c r="N122" s="33"/>
      <c r="O122" s="34"/>
      <c r="P122" s="35">
        <f t="shared" si="13"/>
        <v>0</v>
      </c>
      <c r="Q122" s="33"/>
      <c r="R122" s="34"/>
      <c r="S122" s="35">
        <f t="shared" si="14"/>
        <v>0</v>
      </c>
      <c r="T122" s="33"/>
      <c r="U122" s="34"/>
      <c r="V122" s="35">
        <f t="shared" si="15"/>
        <v>0</v>
      </c>
      <c r="W122" s="33"/>
      <c r="X122" s="34"/>
      <c r="Y122" s="35">
        <f t="shared" si="16"/>
        <v>0</v>
      </c>
      <c r="Z122" s="36"/>
      <c r="AA122" s="36"/>
      <c r="AB122" s="36"/>
      <c r="AC122" s="29" t="str">
        <f t="shared" si="17"/>
        <v xml:space="preserve"> </v>
      </c>
      <c r="AD122" s="37" t="str">
        <f t="shared" si="9"/>
        <v xml:space="preserve"> راسب  </v>
      </c>
      <c r="AE122" s="36"/>
    </row>
    <row r="123" spans="1:31" ht="39.9" customHeight="1">
      <c r="A123" s="253" t="s">
        <v>30</v>
      </c>
      <c r="B123" s="237"/>
      <c r="C123" s="88"/>
      <c r="D123" s="31"/>
      <c r="E123" s="33"/>
      <c r="F123" s="34"/>
      <c r="G123" s="35">
        <f t="shared" si="10"/>
        <v>0</v>
      </c>
      <c r="H123" s="33"/>
      <c r="I123" s="34"/>
      <c r="J123" s="35">
        <f t="shared" si="11"/>
        <v>0</v>
      </c>
      <c r="K123" s="33"/>
      <c r="L123" s="34"/>
      <c r="M123" s="35">
        <f t="shared" si="12"/>
        <v>0</v>
      </c>
      <c r="N123" s="33"/>
      <c r="O123" s="34"/>
      <c r="P123" s="35">
        <f t="shared" si="13"/>
        <v>0</v>
      </c>
      <c r="Q123" s="33"/>
      <c r="R123" s="34"/>
      <c r="S123" s="35">
        <f t="shared" si="14"/>
        <v>0</v>
      </c>
      <c r="T123" s="33"/>
      <c r="U123" s="34"/>
      <c r="V123" s="35">
        <f t="shared" si="15"/>
        <v>0</v>
      </c>
      <c r="W123" s="33"/>
      <c r="X123" s="34"/>
      <c r="Y123" s="35">
        <f t="shared" si="16"/>
        <v>0</v>
      </c>
      <c r="Z123" s="36"/>
      <c r="AA123" s="36"/>
      <c r="AB123" s="36"/>
      <c r="AC123" s="29" t="str">
        <f t="shared" si="17"/>
        <v xml:space="preserve"> </v>
      </c>
      <c r="AD123" s="37" t="str">
        <f t="shared" si="9"/>
        <v xml:space="preserve"> راسب  </v>
      </c>
      <c r="AE123" s="36"/>
    </row>
    <row r="124" spans="1:31" ht="39.9" customHeight="1">
      <c r="A124" s="253" t="s">
        <v>30</v>
      </c>
      <c r="B124" s="237"/>
      <c r="C124" s="88"/>
      <c r="D124" s="31"/>
      <c r="E124" s="33"/>
      <c r="F124" s="34"/>
      <c r="G124" s="35">
        <f t="shared" si="10"/>
        <v>0</v>
      </c>
      <c r="H124" s="33"/>
      <c r="I124" s="34"/>
      <c r="J124" s="35">
        <f t="shared" si="11"/>
        <v>0</v>
      </c>
      <c r="K124" s="33"/>
      <c r="L124" s="34"/>
      <c r="M124" s="35">
        <f t="shared" si="12"/>
        <v>0</v>
      </c>
      <c r="N124" s="33"/>
      <c r="O124" s="34"/>
      <c r="P124" s="35">
        <f t="shared" si="13"/>
        <v>0</v>
      </c>
      <c r="Q124" s="33"/>
      <c r="R124" s="34"/>
      <c r="S124" s="35">
        <f t="shared" si="14"/>
        <v>0</v>
      </c>
      <c r="T124" s="33"/>
      <c r="U124" s="34"/>
      <c r="V124" s="35">
        <f t="shared" si="15"/>
        <v>0</v>
      </c>
      <c r="W124" s="33"/>
      <c r="X124" s="34"/>
      <c r="Y124" s="35">
        <f t="shared" si="16"/>
        <v>0</v>
      </c>
      <c r="Z124" s="36"/>
      <c r="AA124" s="36"/>
      <c r="AB124" s="36"/>
      <c r="AC124" s="29" t="str">
        <f t="shared" si="17"/>
        <v xml:space="preserve"> </v>
      </c>
      <c r="AD124" s="37" t="str">
        <f t="shared" si="9"/>
        <v xml:space="preserve"> راسب  </v>
      </c>
      <c r="AE124" s="36"/>
    </row>
    <row r="125" spans="1:31" ht="39.9" customHeight="1">
      <c r="A125" s="253" t="s">
        <v>30</v>
      </c>
      <c r="B125" s="237"/>
      <c r="C125" s="88"/>
      <c r="D125" s="31"/>
      <c r="E125" s="33"/>
      <c r="F125" s="34"/>
      <c r="G125" s="35">
        <f t="shared" si="10"/>
        <v>0</v>
      </c>
      <c r="H125" s="33"/>
      <c r="I125" s="34"/>
      <c r="J125" s="35">
        <f t="shared" si="11"/>
        <v>0</v>
      </c>
      <c r="K125" s="33"/>
      <c r="L125" s="34"/>
      <c r="M125" s="35">
        <f t="shared" si="12"/>
        <v>0</v>
      </c>
      <c r="N125" s="33"/>
      <c r="O125" s="34"/>
      <c r="P125" s="35">
        <f t="shared" si="13"/>
        <v>0</v>
      </c>
      <c r="Q125" s="33"/>
      <c r="R125" s="34"/>
      <c r="S125" s="35">
        <f t="shared" si="14"/>
        <v>0</v>
      </c>
      <c r="T125" s="33"/>
      <c r="U125" s="34"/>
      <c r="V125" s="35">
        <f t="shared" si="15"/>
        <v>0</v>
      </c>
      <c r="W125" s="33"/>
      <c r="X125" s="34"/>
      <c r="Y125" s="35">
        <f t="shared" si="16"/>
        <v>0</v>
      </c>
      <c r="Z125" s="36"/>
      <c r="AA125" s="36"/>
      <c r="AB125" s="36"/>
      <c r="AC125" s="29" t="str">
        <f t="shared" si="17"/>
        <v xml:space="preserve"> </v>
      </c>
      <c r="AD125" s="37" t="str">
        <f t="shared" si="9"/>
        <v xml:space="preserve"> راسب  </v>
      </c>
      <c r="AE125" s="36"/>
    </row>
    <row r="126" spans="1:31" ht="39.9" customHeight="1">
      <c r="A126" s="253" t="s">
        <v>30</v>
      </c>
      <c r="B126" s="237"/>
      <c r="C126" s="88"/>
      <c r="D126" s="31"/>
      <c r="E126" s="33"/>
      <c r="F126" s="34"/>
      <c r="G126" s="35">
        <f t="shared" si="10"/>
        <v>0</v>
      </c>
      <c r="H126" s="33"/>
      <c r="I126" s="34"/>
      <c r="J126" s="35">
        <f t="shared" si="11"/>
        <v>0</v>
      </c>
      <c r="K126" s="33"/>
      <c r="L126" s="34"/>
      <c r="M126" s="35">
        <f t="shared" si="12"/>
        <v>0</v>
      </c>
      <c r="N126" s="33"/>
      <c r="O126" s="34"/>
      <c r="P126" s="35">
        <f t="shared" si="13"/>
        <v>0</v>
      </c>
      <c r="Q126" s="33"/>
      <c r="R126" s="34"/>
      <c r="S126" s="35">
        <f t="shared" si="14"/>
        <v>0</v>
      </c>
      <c r="T126" s="33"/>
      <c r="U126" s="34"/>
      <c r="V126" s="35">
        <f t="shared" si="15"/>
        <v>0</v>
      </c>
      <c r="W126" s="33"/>
      <c r="X126" s="34"/>
      <c r="Y126" s="35">
        <f t="shared" si="16"/>
        <v>0</v>
      </c>
      <c r="Z126" s="36"/>
      <c r="AA126" s="36"/>
      <c r="AB126" s="36"/>
      <c r="AC126" s="29" t="str">
        <f t="shared" si="17"/>
        <v xml:space="preserve"> </v>
      </c>
      <c r="AD126" s="37" t="str">
        <f t="shared" si="9"/>
        <v xml:space="preserve"> راسب  </v>
      </c>
      <c r="AE126" s="36"/>
    </row>
    <row r="127" spans="1:31" ht="39.9" customHeight="1">
      <c r="A127" s="253" t="s">
        <v>30</v>
      </c>
      <c r="B127" s="237"/>
      <c r="C127" s="88"/>
      <c r="D127" s="31"/>
      <c r="E127" s="33"/>
      <c r="F127" s="34"/>
      <c r="G127" s="35">
        <f t="shared" si="10"/>
        <v>0</v>
      </c>
      <c r="H127" s="33"/>
      <c r="I127" s="34"/>
      <c r="J127" s="35">
        <f t="shared" si="11"/>
        <v>0</v>
      </c>
      <c r="K127" s="33"/>
      <c r="L127" s="34"/>
      <c r="M127" s="35">
        <f t="shared" si="12"/>
        <v>0</v>
      </c>
      <c r="N127" s="33"/>
      <c r="O127" s="34"/>
      <c r="P127" s="35">
        <f t="shared" si="13"/>
        <v>0</v>
      </c>
      <c r="Q127" s="33"/>
      <c r="R127" s="34"/>
      <c r="S127" s="35">
        <f t="shared" si="14"/>
        <v>0</v>
      </c>
      <c r="T127" s="33"/>
      <c r="U127" s="34"/>
      <c r="V127" s="35">
        <f t="shared" si="15"/>
        <v>0</v>
      </c>
      <c r="W127" s="33"/>
      <c r="X127" s="34"/>
      <c r="Y127" s="35">
        <f t="shared" si="16"/>
        <v>0</v>
      </c>
      <c r="Z127" s="36"/>
      <c r="AA127" s="36"/>
      <c r="AB127" s="36"/>
      <c r="AC127" s="29" t="str">
        <f t="shared" si="17"/>
        <v xml:space="preserve"> </v>
      </c>
      <c r="AD127" s="37" t="str">
        <f t="shared" si="9"/>
        <v xml:space="preserve"> راسب  </v>
      </c>
      <c r="AE127" s="36"/>
    </row>
    <row r="128" spans="1:31" ht="39.9" customHeight="1">
      <c r="A128" s="253" t="s">
        <v>30</v>
      </c>
      <c r="B128" s="237"/>
      <c r="C128" s="88"/>
      <c r="D128" s="31"/>
      <c r="E128" s="33"/>
      <c r="F128" s="34"/>
      <c r="G128" s="35">
        <f t="shared" si="10"/>
        <v>0</v>
      </c>
      <c r="H128" s="33"/>
      <c r="I128" s="34"/>
      <c r="J128" s="35">
        <f t="shared" si="11"/>
        <v>0</v>
      </c>
      <c r="K128" s="33"/>
      <c r="L128" s="34"/>
      <c r="M128" s="35">
        <f t="shared" si="12"/>
        <v>0</v>
      </c>
      <c r="N128" s="33"/>
      <c r="O128" s="34"/>
      <c r="P128" s="35">
        <f t="shared" si="13"/>
        <v>0</v>
      </c>
      <c r="Q128" s="33"/>
      <c r="R128" s="34"/>
      <c r="S128" s="35">
        <f t="shared" si="14"/>
        <v>0</v>
      </c>
      <c r="T128" s="33"/>
      <c r="U128" s="34"/>
      <c r="V128" s="35">
        <f t="shared" si="15"/>
        <v>0</v>
      </c>
      <c r="W128" s="33"/>
      <c r="X128" s="34"/>
      <c r="Y128" s="35">
        <f t="shared" si="16"/>
        <v>0</v>
      </c>
      <c r="Z128" s="36"/>
      <c r="AA128" s="36"/>
      <c r="AB128" s="36"/>
      <c r="AC128" s="29" t="str">
        <f t="shared" si="17"/>
        <v xml:space="preserve"> </v>
      </c>
      <c r="AD128" s="37" t="str">
        <f t="shared" si="9"/>
        <v xml:space="preserve"> راسب  </v>
      </c>
      <c r="AE128" s="36"/>
    </row>
    <row r="129" spans="1:31" ht="39.9" customHeight="1">
      <c r="A129" s="253" t="s">
        <v>30</v>
      </c>
      <c r="B129" s="237"/>
      <c r="C129" s="88"/>
      <c r="D129" s="31"/>
      <c r="E129" s="33"/>
      <c r="F129" s="34"/>
      <c r="G129" s="35">
        <f t="shared" si="10"/>
        <v>0</v>
      </c>
      <c r="H129" s="33"/>
      <c r="I129" s="34"/>
      <c r="J129" s="35">
        <f t="shared" si="11"/>
        <v>0</v>
      </c>
      <c r="K129" s="33"/>
      <c r="L129" s="34"/>
      <c r="M129" s="35">
        <f t="shared" si="12"/>
        <v>0</v>
      </c>
      <c r="N129" s="33"/>
      <c r="O129" s="34"/>
      <c r="P129" s="35">
        <f t="shared" si="13"/>
        <v>0</v>
      </c>
      <c r="Q129" s="33"/>
      <c r="R129" s="34"/>
      <c r="S129" s="35">
        <f t="shared" si="14"/>
        <v>0</v>
      </c>
      <c r="T129" s="33"/>
      <c r="U129" s="34"/>
      <c r="V129" s="35">
        <f t="shared" si="15"/>
        <v>0</v>
      </c>
      <c r="W129" s="33"/>
      <c r="X129" s="34"/>
      <c r="Y129" s="35">
        <f t="shared" si="16"/>
        <v>0</v>
      </c>
      <c r="Z129" s="36"/>
      <c r="AA129" s="36"/>
      <c r="AB129" s="36"/>
      <c r="AC129" s="29" t="str">
        <f t="shared" si="17"/>
        <v xml:space="preserve"> </v>
      </c>
      <c r="AD129" s="37" t="str">
        <f t="shared" si="9"/>
        <v xml:space="preserve"> راسب  </v>
      </c>
      <c r="AE129" s="36"/>
    </row>
    <row r="130" spans="1:31" ht="39.9" customHeight="1">
      <c r="A130" s="253" t="s">
        <v>30</v>
      </c>
      <c r="B130" s="237"/>
      <c r="C130" s="88"/>
      <c r="D130" s="31"/>
      <c r="E130" s="33"/>
      <c r="F130" s="34"/>
      <c r="G130" s="35">
        <f t="shared" si="10"/>
        <v>0</v>
      </c>
      <c r="H130" s="33"/>
      <c r="I130" s="34"/>
      <c r="J130" s="35">
        <f t="shared" si="11"/>
        <v>0</v>
      </c>
      <c r="K130" s="33"/>
      <c r="L130" s="34"/>
      <c r="M130" s="35">
        <f t="shared" si="12"/>
        <v>0</v>
      </c>
      <c r="N130" s="33"/>
      <c r="O130" s="34"/>
      <c r="P130" s="35">
        <f t="shared" si="13"/>
        <v>0</v>
      </c>
      <c r="Q130" s="33"/>
      <c r="R130" s="34"/>
      <c r="S130" s="35">
        <f t="shared" si="14"/>
        <v>0</v>
      </c>
      <c r="T130" s="33"/>
      <c r="U130" s="34"/>
      <c r="V130" s="35">
        <f t="shared" si="15"/>
        <v>0</v>
      </c>
      <c r="W130" s="33"/>
      <c r="X130" s="34"/>
      <c r="Y130" s="35">
        <f t="shared" si="16"/>
        <v>0</v>
      </c>
      <c r="Z130" s="36"/>
      <c r="AA130" s="36"/>
      <c r="AB130" s="36"/>
      <c r="AC130" s="29" t="str">
        <f t="shared" si="17"/>
        <v xml:space="preserve"> </v>
      </c>
      <c r="AD130" s="37" t="str">
        <f t="shared" si="9"/>
        <v xml:space="preserve"> راسب  </v>
      </c>
      <c r="AE130" s="36"/>
    </row>
    <row r="131" spans="1:31" ht="39.9" customHeight="1">
      <c r="A131" s="253" t="s">
        <v>30</v>
      </c>
      <c r="B131" s="237"/>
      <c r="C131" s="88"/>
      <c r="D131" s="31"/>
      <c r="E131" s="33"/>
      <c r="F131" s="34"/>
      <c r="G131" s="35">
        <f t="shared" si="10"/>
        <v>0</v>
      </c>
      <c r="H131" s="33"/>
      <c r="I131" s="34"/>
      <c r="J131" s="35">
        <f t="shared" si="11"/>
        <v>0</v>
      </c>
      <c r="K131" s="33"/>
      <c r="L131" s="34"/>
      <c r="M131" s="35">
        <f t="shared" si="12"/>
        <v>0</v>
      </c>
      <c r="N131" s="33"/>
      <c r="O131" s="34"/>
      <c r="P131" s="35">
        <f t="shared" si="13"/>
        <v>0</v>
      </c>
      <c r="Q131" s="33"/>
      <c r="R131" s="34"/>
      <c r="S131" s="35">
        <f t="shared" si="14"/>
        <v>0</v>
      </c>
      <c r="T131" s="33"/>
      <c r="U131" s="34"/>
      <c r="V131" s="35">
        <f t="shared" si="15"/>
        <v>0</v>
      </c>
      <c r="W131" s="33"/>
      <c r="X131" s="34"/>
      <c r="Y131" s="35">
        <f t="shared" si="16"/>
        <v>0</v>
      </c>
      <c r="Z131" s="36"/>
      <c r="AA131" s="36"/>
      <c r="AB131" s="36"/>
      <c r="AC131" s="29" t="str">
        <f t="shared" si="17"/>
        <v xml:space="preserve"> </v>
      </c>
      <c r="AD131" s="37" t="str">
        <f t="shared" si="9"/>
        <v xml:space="preserve"> راسب  </v>
      </c>
      <c r="AE131" s="36"/>
    </row>
    <row r="132" spans="1:31" ht="39.9" customHeight="1">
      <c r="A132" s="253" t="s">
        <v>30</v>
      </c>
      <c r="B132" s="237"/>
      <c r="C132" s="88"/>
      <c r="D132" s="31"/>
      <c r="E132" s="33"/>
      <c r="F132" s="34"/>
      <c r="G132" s="35">
        <f t="shared" si="10"/>
        <v>0</v>
      </c>
      <c r="H132" s="33"/>
      <c r="I132" s="34"/>
      <c r="J132" s="35">
        <f t="shared" si="11"/>
        <v>0</v>
      </c>
      <c r="K132" s="33"/>
      <c r="L132" s="34"/>
      <c r="M132" s="35">
        <f t="shared" si="12"/>
        <v>0</v>
      </c>
      <c r="N132" s="33"/>
      <c r="O132" s="34"/>
      <c r="P132" s="35">
        <f t="shared" si="13"/>
        <v>0</v>
      </c>
      <c r="Q132" s="33"/>
      <c r="R132" s="34"/>
      <c r="S132" s="35">
        <f t="shared" si="14"/>
        <v>0</v>
      </c>
      <c r="T132" s="33"/>
      <c r="U132" s="34"/>
      <c r="V132" s="35">
        <f t="shared" si="15"/>
        <v>0</v>
      </c>
      <c r="W132" s="33"/>
      <c r="X132" s="34"/>
      <c r="Y132" s="35">
        <f t="shared" si="16"/>
        <v>0</v>
      </c>
      <c r="Z132" s="36"/>
      <c r="AA132" s="36"/>
      <c r="AB132" s="36"/>
      <c r="AC132" s="29" t="str">
        <f t="shared" si="17"/>
        <v xml:space="preserve"> </v>
      </c>
      <c r="AD132" s="37" t="str">
        <f t="shared" si="9"/>
        <v xml:space="preserve"> راسب  </v>
      </c>
      <c r="AE132" s="36"/>
    </row>
    <row r="133" spans="1:31" ht="39.9" customHeight="1">
      <c r="A133" s="253" t="s">
        <v>30</v>
      </c>
      <c r="B133" s="237"/>
      <c r="C133" s="88"/>
      <c r="D133" s="31"/>
      <c r="E133" s="33"/>
      <c r="F133" s="34"/>
      <c r="G133" s="35">
        <f t="shared" si="10"/>
        <v>0</v>
      </c>
      <c r="H133" s="33"/>
      <c r="I133" s="34"/>
      <c r="J133" s="35">
        <f t="shared" si="11"/>
        <v>0</v>
      </c>
      <c r="K133" s="33"/>
      <c r="L133" s="34"/>
      <c r="M133" s="35">
        <f t="shared" si="12"/>
        <v>0</v>
      </c>
      <c r="N133" s="33"/>
      <c r="O133" s="34"/>
      <c r="P133" s="35">
        <f t="shared" si="13"/>
        <v>0</v>
      </c>
      <c r="Q133" s="33"/>
      <c r="R133" s="34"/>
      <c r="S133" s="35">
        <f t="shared" si="14"/>
        <v>0</v>
      </c>
      <c r="T133" s="33"/>
      <c r="U133" s="34"/>
      <c r="V133" s="35">
        <f t="shared" si="15"/>
        <v>0</v>
      </c>
      <c r="W133" s="33"/>
      <c r="X133" s="34"/>
      <c r="Y133" s="35">
        <f t="shared" si="16"/>
        <v>0</v>
      </c>
      <c r="Z133" s="36"/>
      <c r="AA133" s="36"/>
      <c r="AB133" s="36"/>
      <c r="AC133" s="29" t="str">
        <f t="shared" si="17"/>
        <v xml:space="preserve"> </v>
      </c>
      <c r="AD133" s="37" t="str">
        <f t="shared" si="9"/>
        <v xml:space="preserve"> راسب  </v>
      </c>
      <c r="AE133" s="36"/>
    </row>
    <row r="134" spans="1:31" ht="39.9" customHeight="1">
      <c r="A134" s="253" t="s">
        <v>30</v>
      </c>
      <c r="B134" s="237"/>
      <c r="C134" s="88"/>
      <c r="D134" s="31"/>
      <c r="E134" s="33"/>
      <c r="F134" s="34"/>
      <c r="G134" s="35">
        <f t="shared" si="10"/>
        <v>0</v>
      </c>
      <c r="H134" s="33"/>
      <c r="I134" s="34"/>
      <c r="J134" s="35">
        <f t="shared" si="11"/>
        <v>0</v>
      </c>
      <c r="K134" s="33"/>
      <c r="L134" s="34"/>
      <c r="M134" s="35">
        <f t="shared" si="12"/>
        <v>0</v>
      </c>
      <c r="N134" s="33"/>
      <c r="O134" s="34"/>
      <c r="P134" s="35">
        <f t="shared" si="13"/>
        <v>0</v>
      </c>
      <c r="Q134" s="33"/>
      <c r="R134" s="34"/>
      <c r="S134" s="35">
        <f t="shared" si="14"/>
        <v>0</v>
      </c>
      <c r="T134" s="33"/>
      <c r="U134" s="34"/>
      <c r="V134" s="35">
        <f t="shared" si="15"/>
        <v>0</v>
      </c>
      <c r="W134" s="33"/>
      <c r="X134" s="34"/>
      <c r="Y134" s="35">
        <f t="shared" si="16"/>
        <v>0</v>
      </c>
      <c r="Z134" s="36"/>
      <c r="AA134" s="36"/>
      <c r="AB134" s="36"/>
      <c r="AC134" s="29" t="str">
        <f t="shared" si="17"/>
        <v xml:space="preserve"> </v>
      </c>
      <c r="AD134" s="37" t="str">
        <f t="shared" si="9"/>
        <v xml:space="preserve"> راسب  </v>
      </c>
      <c r="AE134" s="36"/>
    </row>
    <row r="135" spans="1:31" ht="39.9" customHeight="1">
      <c r="A135" s="253" t="s">
        <v>30</v>
      </c>
      <c r="B135" s="237"/>
      <c r="C135" s="88"/>
      <c r="D135" s="31"/>
      <c r="E135" s="33"/>
      <c r="F135" s="34"/>
      <c r="G135" s="35">
        <f t="shared" si="10"/>
        <v>0</v>
      </c>
      <c r="H135" s="33"/>
      <c r="I135" s="34"/>
      <c r="J135" s="35">
        <f t="shared" si="11"/>
        <v>0</v>
      </c>
      <c r="K135" s="33"/>
      <c r="L135" s="34"/>
      <c r="M135" s="35">
        <f t="shared" si="12"/>
        <v>0</v>
      </c>
      <c r="N135" s="33"/>
      <c r="O135" s="34"/>
      <c r="P135" s="35">
        <f t="shared" si="13"/>
        <v>0</v>
      </c>
      <c r="Q135" s="33"/>
      <c r="R135" s="34"/>
      <c r="S135" s="35">
        <f t="shared" si="14"/>
        <v>0</v>
      </c>
      <c r="T135" s="33"/>
      <c r="U135" s="34"/>
      <c r="V135" s="35">
        <f t="shared" si="15"/>
        <v>0</v>
      </c>
      <c r="W135" s="33"/>
      <c r="X135" s="34"/>
      <c r="Y135" s="35">
        <f t="shared" si="16"/>
        <v>0</v>
      </c>
      <c r="Z135" s="36"/>
      <c r="AA135" s="36"/>
      <c r="AB135" s="36"/>
      <c r="AC135" s="29" t="str">
        <f t="shared" si="17"/>
        <v xml:space="preserve"> </v>
      </c>
      <c r="AD135" s="37" t="str">
        <f t="shared" si="9"/>
        <v xml:space="preserve"> راسب  </v>
      </c>
      <c r="AE135" s="36"/>
    </row>
    <row r="136" spans="1:31" ht="39.9" customHeight="1">
      <c r="A136" s="253" t="s">
        <v>30</v>
      </c>
      <c r="B136" s="237"/>
      <c r="C136" s="88"/>
      <c r="D136" s="31"/>
      <c r="E136" s="33"/>
      <c r="F136" s="34"/>
      <c r="G136" s="35">
        <f t="shared" si="10"/>
        <v>0</v>
      </c>
      <c r="H136" s="33"/>
      <c r="I136" s="34"/>
      <c r="J136" s="35">
        <f t="shared" si="11"/>
        <v>0</v>
      </c>
      <c r="K136" s="33"/>
      <c r="L136" s="34"/>
      <c r="M136" s="35">
        <f t="shared" si="12"/>
        <v>0</v>
      </c>
      <c r="N136" s="33"/>
      <c r="O136" s="34"/>
      <c r="P136" s="35">
        <f t="shared" si="13"/>
        <v>0</v>
      </c>
      <c r="Q136" s="33"/>
      <c r="R136" s="34"/>
      <c r="S136" s="35">
        <f t="shared" si="14"/>
        <v>0</v>
      </c>
      <c r="T136" s="33"/>
      <c r="U136" s="34"/>
      <c r="V136" s="35">
        <f t="shared" si="15"/>
        <v>0</v>
      </c>
      <c r="W136" s="33"/>
      <c r="X136" s="34"/>
      <c r="Y136" s="35">
        <f t="shared" si="16"/>
        <v>0</v>
      </c>
      <c r="Z136" s="36"/>
      <c r="AA136" s="36"/>
      <c r="AB136" s="36"/>
      <c r="AC136" s="29" t="str">
        <f t="shared" si="17"/>
        <v xml:space="preserve"> </v>
      </c>
      <c r="AD136" s="37" t="str">
        <f t="shared" si="9"/>
        <v xml:space="preserve"> راسب  </v>
      </c>
      <c r="AE136" s="36"/>
    </row>
    <row r="137" spans="1:31" ht="39.9" customHeight="1">
      <c r="A137" s="253" t="s">
        <v>30</v>
      </c>
      <c r="B137" s="237"/>
      <c r="C137" s="88"/>
      <c r="D137" s="31"/>
      <c r="E137" s="33"/>
      <c r="F137" s="34"/>
      <c r="G137" s="35">
        <f t="shared" si="10"/>
        <v>0</v>
      </c>
      <c r="H137" s="33"/>
      <c r="I137" s="34"/>
      <c r="J137" s="35">
        <f t="shared" si="11"/>
        <v>0</v>
      </c>
      <c r="K137" s="33"/>
      <c r="L137" s="34"/>
      <c r="M137" s="35">
        <f t="shared" si="12"/>
        <v>0</v>
      </c>
      <c r="N137" s="33"/>
      <c r="O137" s="34"/>
      <c r="P137" s="35">
        <f t="shared" si="13"/>
        <v>0</v>
      </c>
      <c r="Q137" s="33"/>
      <c r="R137" s="34"/>
      <c r="S137" s="35">
        <f t="shared" si="14"/>
        <v>0</v>
      </c>
      <c r="T137" s="33"/>
      <c r="U137" s="34"/>
      <c r="V137" s="35">
        <f t="shared" si="15"/>
        <v>0</v>
      </c>
      <c r="W137" s="33"/>
      <c r="X137" s="34"/>
      <c r="Y137" s="35">
        <f t="shared" si="16"/>
        <v>0</v>
      </c>
      <c r="Z137" s="36"/>
      <c r="AA137" s="36"/>
      <c r="AB137" s="36"/>
      <c r="AC137" s="29" t="str">
        <f t="shared" si="17"/>
        <v xml:space="preserve"> </v>
      </c>
      <c r="AD137" s="37" t="str">
        <f t="shared" si="9"/>
        <v xml:space="preserve"> راسب  </v>
      </c>
      <c r="AE137" s="36"/>
    </row>
    <row r="138" spans="1:31" ht="39.9" customHeight="1">
      <c r="A138" s="253" t="s">
        <v>30</v>
      </c>
      <c r="B138" s="237"/>
      <c r="C138" s="88"/>
      <c r="D138" s="31"/>
      <c r="E138" s="33"/>
      <c r="F138" s="34"/>
      <c r="G138" s="35">
        <f t="shared" si="10"/>
        <v>0</v>
      </c>
      <c r="H138" s="33"/>
      <c r="I138" s="34"/>
      <c r="J138" s="35">
        <f t="shared" si="11"/>
        <v>0</v>
      </c>
      <c r="K138" s="33"/>
      <c r="L138" s="34"/>
      <c r="M138" s="35">
        <f t="shared" si="12"/>
        <v>0</v>
      </c>
      <c r="N138" s="33"/>
      <c r="O138" s="34"/>
      <c r="P138" s="35">
        <f t="shared" si="13"/>
        <v>0</v>
      </c>
      <c r="Q138" s="33"/>
      <c r="R138" s="34"/>
      <c r="S138" s="35">
        <f t="shared" si="14"/>
        <v>0</v>
      </c>
      <c r="T138" s="33"/>
      <c r="U138" s="34"/>
      <c r="V138" s="35">
        <f t="shared" si="15"/>
        <v>0</v>
      </c>
      <c r="W138" s="33"/>
      <c r="X138" s="34"/>
      <c r="Y138" s="35">
        <f t="shared" si="16"/>
        <v>0</v>
      </c>
      <c r="Z138" s="36"/>
      <c r="AA138" s="36"/>
      <c r="AB138" s="36"/>
      <c r="AC138" s="29" t="str">
        <f t="shared" si="17"/>
        <v xml:space="preserve"> </v>
      </c>
      <c r="AD138" s="37" t="str">
        <f t="shared" si="9"/>
        <v xml:space="preserve"> راسب  </v>
      </c>
      <c r="AE138" s="36"/>
    </row>
    <row r="139" spans="1:31" ht="39.9" customHeight="1">
      <c r="A139" s="253" t="s">
        <v>30</v>
      </c>
      <c r="B139" s="237"/>
      <c r="C139" s="88"/>
      <c r="D139" s="31"/>
      <c r="E139" s="33"/>
      <c r="F139" s="34"/>
      <c r="G139" s="35">
        <f t="shared" si="10"/>
        <v>0</v>
      </c>
      <c r="H139" s="33"/>
      <c r="I139" s="34"/>
      <c r="J139" s="35">
        <f t="shared" si="11"/>
        <v>0</v>
      </c>
      <c r="K139" s="33"/>
      <c r="L139" s="34"/>
      <c r="M139" s="35">
        <f t="shared" si="12"/>
        <v>0</v>
      </c>
      <c r="N139" s="33"/>
      <c r="O139" s="34"/>
      <c r="P139" s="35">
        <f t="shared" si="13"/>
        <v>0</v>
      </c>
      <c r="Q139" s="33"/>
      <c r="R139" s="34"/>
      <c r="S139" s="35">
        <f t="shared" si="14"/>
        <v>0</v>
      </c>
      <c r="T139" s="33"/>
      <c r="U139" s="34"/>
      <c r="V139" s="35">
        <f t="shared" si="15"/>
        <v>0</v>
      </c>
      <c r="W139" s="33"/>
      <c r="X139" s="34"/>
      <c r="Y139" s="35">
        <f t="shared" si="16"/>
        <v>0</v>
      </c>
      <c r="Z139" s="36"/>
      <c r="AA139" s="36"/>
      <c r="AB139" s="36"/>
      <c r="AC139" s="29" t="str">
        <f t="shared" si="17"/>
        <v xml:space="preserve"> </v>
      </c>
      <c r="AD139" s="37" t="str">
        <f t="shared" si="9"/>
        <v xml:space="preserve"> راسب  </v>
      </c>
      <c r="AE139" s="36"/>
    </row>
    <row r="140" spans="1:31" ht="39.9" customHeight="1">
      <c r="A140" s="253" t="s">
        <v>30</v>
      </c>
      <c r="B140" s="237"/>
      <c r="C140" s="88"/>
      <c r="D140" s="31"/>
      <c r="E140" s="33"/>
      <c r="F140" s="34"/>
      <c r="G140" s="35">
        <f t="shared" si="10"/>
        <v>0</v>
      </c>
      <c r="H140" s="33"/>
      <c r="I140" s="34"/>
      <c r="J140" s="35">
        <f t="shared" si="11"/>
        <v>0</v>
      </c>
      <c r="K140" s="33"/>
      <c r="L140" s="34"/>
      <c r="M140" s="35">
        <f t="shared" si="12"/>
        <v>0</v>
      </c>
      <c r="N140" s="33"/>
      <c r="O140" s="34"/>
      <c r="P140" s="35">
        <f t="shared" si="13"/>
        <v>0</v>
      </c>
      <c r="Q140" s="33"/>
      <c r="R140" s="34"/>
      <c r="S140" s="35">
        <f t="shared" si="14"/>
        <v>0</v>
      </c>
      <c r="T140" s="33"/>
      <c r="U140" s="34"/>
      <c r="V140" s="35">
        <f t="shared" si="15"/>
        <v>0</v>
      </c>
      <c r="W140" s="33"/>
      <c r="X140" s="34"/>
      <c r="Y140" s="35">
        <f t="shared" si="16"/>
        <v>0</v>
      </c>
      <c r="Z140" s="36"/>
      <c r="AA140" s="36"/>
      <c r="AB140" s="36"/>
      <c r="AC140" s="29" t="str">
        <f t="shared" si="17"/>
        <v xml:space="preserve"> </v>
      </c>
      <c r="AD140" s="37" t="str">
        <f t="shared" ref="AD140:AD203" si="18">IF(AND(Y140&gt;=50,V140&gt;=50,S140&gt;=50,P140&gt;=50,M140&gt;=50,J140&gt;=50,G140&gt;=50)," ناجح"," راسب  ")</f>
        <v xml:space="preserve"> راسب  </v>
      </c>
      <c r="AE140" s="36"/>
    </row>
    <row r="141" spans="1:31" ht="39.9" customHeight="1">
      <c r="A141" s="253" t="s">
        <v>30</v>
      </c>
      <c r="B141" s="237"/>
      <c r="C141" s="88"/>
      <c r="D141" s="31"/>
      <c r="E141" s="33"/>
      <c r="F141" s="34"/>
      <c r="G141" s="35">
        <f t="shared" ref="G141:G204" si="19">E141+F141</f>
        <v>0</v>
      </c>
      <c r="H141" s="33"/>
      <c r="I141" s="34"/>
      <c r="J141" s="35">
        <f t="shared" ref="J141:J204" si="20">H141+I141</f>
        <v>0</v>
      </c>
      <c r="K141" s="33"/>
      <c r="L141" s="34"/>
      <c r="M141" s="35">
        <f t="shared" ref="M141:M204" si="21">K141+L141</f>
        <v>0</v>
      </c>
      <c r="N141" s="33"/>
      <c r="O141" s="34"/>
      <c r="P141" s="35">
        <f t="shared" ref="P141:P204" si="22">N141+O141</f>
        <v>0</v>
      </c>
      <c r="Q141" s="33"/>
      <c r="R141" s="34"/>
      <c r="S141" s="35">
        <f t="shared" ref="S141:S204" si="23">Q141+R141</f>
        <v>0</v>
      </c>
      <c r="T141" s="33"/>
      <c r="U141" s="34"/>
      <c r="V141" s="35">
        <f t="shared" ref="V141:V204" si="24">T141+U141</f>
        <v>0</v>
      </c>
      <c r="W141" s="33"/>
      <c r="X141" s="34"/>
      <c r="Y141" s="35">
        <f t="shared" ref="Y141:Y204" si="25">W141+X141</f>
        <v>0</v>
      </c>
      <c r="Z141" s="36"/>
      <c r="AA141" s="36"/>
      <c r="AB141" s="36"/>
      <c r="AC141" s="29" t="str">
        <f t="shared" ref="AC141:AC204" si="26">IF(AND(G141&gt;=50,J141&gt;=50,M141&gt;=50,P141&gt;=50,S141&gt;=50,V141&gt;=50,Y141&gt;=50),SUM(AB141,AA141,Z141,Y141,V141,S141,P141,M141,J141,G141)," ")</f>
        <v xml:space="preserve"> </v>
      </c>
      <c r="AD141" s="37" t="str">
        <f t="shared" si="18"/>
        <v xml:space="preserve"> راسب  </v>
      </c>
      <c r="AE141" s="36"/>
    </row>
    <row r="142" spans="1:31" ht="39.9" customHeight="1">
      <c r="A142" s="253" t="s">
        <v>30</v>
      </c>
      <c r="B142" s="237"/>
      <c r="C142" s="88"/>
      <c r="D142" s="31"/>
      <c r="E142" s="33"/>
      <c r="F142" s="34"/>
      <c r="G142" s="35">
        <f t="shared" si="19"/>
        <v>0</v>
      </c>
      <c r="H142" s="33"/>
      <c r="I142" s="34"/>
      <c r="J142" s="35">
        <f t="shared" si="20"/>
        <v>0</v>
      </c>
      <c r="K142" s="33"/>
      <c r="L142" s="34"/>
      <c r="M142" s="35">
        <f t="shared" si="21"/>
        <v>0</v>
      </c>
      <c r="N142" s="33"/>
      <c r="O142" s="34"/>
      <c r="P142" s="35">
        <f t="shared" si="22"/>
        <v>0</v>
      </c>
      <c r="Q142" s="33"/>
      <c r="R142" s="34"/>
      <c r="S142" s="35">
        <f t="shared" si="23"/>
        <v>0</v>
      </c>
      <c r="T142" s="33"/>
      <c r="U142" s="34"/>
      <c r="V142" s="35">
        <f t="shared" si="24"/>
        <v>0</v>
      </c>
      <c r="W142" s="33"/>
      <c r="X142" s="34"/>
      <c r="Y142" s="35">
        <f t="shared" si="25"/>
        <v>0</v>
      </c>
      <c r="Z142" s="36"/>
      <c r="AA142" s="36"/>
      <c r="AB142" s="36"/>
      <c r="AC142" s="29" t="str">
        <f t="shared" si="26"/>
        <v xml:space="preserve"> </v>
      </c>
      <c r="AD142" s="37" t="str">
        <f t="shared" si="18"/>
        <v xml:space="preserve"> راسب  </v>
      </c>
      <c r="AE142" s="36"/>
    </row>
    <row r="143" spans="1:31" ht="39.9" customHeight="1">
      <c r="A143" s="253" t="s">
        <v>30</v>
      </c>
      <c r="B143" s="237"/>
      <c r="C143" s="88"/>
      <c r="D143" s="31"/>
      <c r="E143" s="33"/>
      <c r="F143" s="34"/>
      <c r="G143" s="35">
        <f t="shared" si="19"/>
        <v>0</v>
      </c>
      <c r="H143" s="33"/>
      <c r="I143" s="34"/>
      <c r="J143" s="35">
        <f t="shared" si="20"/>
        <v>0</v>
      </c>
      <c r="K143" s="33"/>
      <c r="L143" s="34"/>
      <c r="M143" s="35">
        <f t="shared" si="21"/>
        <v>0</v>
      </c>
      <c r="N143" s="33"/>
      <c r="O143" s="34"/>
      <c r="P143" s="35">
        <f t="shared" si="22"/>
        <v>0</v>
      </c>
      <c r="Q143" s="33"/>
      <c r="R143" s="34"/>
      <c r="S143" s="35">
        <f t="shared" si="23"/>
        <v>0</v>
      </c>
      <c r="T143" s="33"/>
      <c r="U143" s="34"/>
      <c r="V143" s="35">
        <f t="shared" si="24"/>
        <v>0</v>
      </c>
      <c r="W143" s="33"/>
      <c r="X143" s="34"/>
      <c r="Y143" s="35">
        <f t="shared" si="25"/>
        <v>0</v>
      </c>
      <c r="Z143" s="36"/>
      <c r="AA143" s="36"/>
      <c r="AB143" s="36"/>
      <c r="AC143" s="29" t="str">
        <f t="shared" si="26"/>
        <v xml:space="preserve"> </v>
      </c>
      <c r="AD143" s="37" t="str">
        <f t="shared" si="18"/>
        <v xml:space="preserve"> راسب  </v>
      </c>
      <c r="AE143" s="36"/>
    </row>
    <row r="144" spans="1:31" ht="39.9" customHeight="1">
      <c r="A144" s="253" t="s">
        <v>30</v>
      </c>
      <c r="B144" s="237"/>
      <c r="C144" s="88"/>
      <c r="D144" s="31"/>
      <c r="E144" s="33"/>
      <c r="F144" s="34"/>
      <c r="G144" s="35">
        <f t="shared" si="19"/>
        <v>0</v>
      </c>
      <c r="H144" s="33"/>
      <c r="I144" s="34"/>
      <c r="J144" s="35">
        <f t="shared" si="20"/>
        <v>0</v>
      </c>
      <c r="K144" s="33"/>
      <c r="L144" s="34"/>
      <c r="M144" s="35">
        <f t="shared" si="21"/>
        <v>0</v>
      </c>
      <c r="N144" s="33"/>
      <c r="O144" s="34"/>
      <c r="P144" s="35">
        <f t="shared" si="22"/>
        <v>0</v>
      </c>
      <c r="Q144" s="33"/>
      <c r="R144" s="34"/>
      <c r="S144" s="35">
        <f t="shared" si="23"/>
        <v>0</v>
      </c>
      <c r="T144" s="33"/>
      <c r="U144" s="34"/>
      <c r="V144" s="35">
        <f t="shared" si="24"/>
        <v>0</v>
      </c>
      <c r="W144" s="33"/>
      <c r="X144" s="34"/>
      <c r="Y144" s="35">
        <f t="shared" si="25"/>
        <v>0</v>
      </c>
      <c r="Z144" s="36"/>
      <c r="AA144" s="36"/>
      <c r="AB144" s="36"/>
      <c r="AC144" s="29" t="str">
        <f t="shared" si="26"/>
        <v xml:space="preserve"> </v>
      </c>
      <c r="AD144" s="37" t="str">
        <f t="shared" si="18"/>
        <v xml:space="preserve"> راسب  </v>
      </c>
      <c r="AE144" s="36"/>
    </row>
    <row r="145" spans="1:31" ht="39.9" customHeight="1">
      <c r="A145" s="253" t="s">
        <v>30</v>
      </c>
      <c r="B145" s="237"/>
      <c r="C145" s="88"/>
      <c r="D145" s="31"/>
      <c r="E145" s="33"/>
      <c r="F145" s="34"/>
      <c r="G145" s="35">
        <f t="shared" si="19"/>
        <v>0</v>
      </c>
      <c r="H145" s="33"/>
      <c r="I145" s="34"/>
      <c r="J145" s="35">
        <f t="shared" si="20"/>
        <v>0</v>
      </c>
      <c r="K145" s="33"/>
      <c r="L145" s="34"/>
      <c r="M145" s="35">
        <f t="shared" si="21"/>
        <v>0</v>
      </c>
      <c r="N145" s="33"/>
      <c r="O145" s="34"/>
      <c r="P145" s="35">
        <f t="shared" si="22"/>
        <v>0</v>
      </c>
      <c r="Q145" s="33"/>
      <c r="R145" s="34"/>
      <c r="S145" s="35">
        <f t="shared" si="23"/>
        <v>0</v>
      </c>
      <c r="T145" s="33"/>
      <c r="U145" s="34"/>
      <c r="V145" s="35">
        <f t="shared" si="24"/>
        <v>0</v>
      </c>
      <c r="W145" s="33"/>
      <c r="X145" s="34"/>
      <c r="Y145" s="35">
        <f t="shared" si="25"/>
        <v>0</v>
      </c>
      <c r="Z145" s="36"/>
      <c r="AA145" s="36"/>
      <c r="AB145" s="36"/>
      <c r="AC145" s="29" t="str">
        <f t="shared" si="26"/>
        <v xml:space="preserve"> </v>
      </c>
      <c r="AD145" s="37" t="str">
        <f t="shared" si="18"/>
        <v xml:space="preserve"> راسب  </v>
      </c>
      <c r="AE145" s="36"/>
    </row>
    <row r="146" spans="1:31" ht="39.9" customHeight="1">
      <c r="A146" s="253" t="s">
        <v>30</v>
      </c>
      <c r="B146" s="237"/>
      <c r="C146" s="88"/>
      <c r="D146" s="31"/>
      <c r="E146" s="33"/>
      <c r="F146" s="34"/>
      <c r="G146" s="35">
        <f t="shared" si="19"/>
        <v>0</v>
      </c>
      <c r="H146" s="33"/>
      <c r="I146" s="34"/>
      <c r="J146" s="35">
        <f t="shared" si="20"/>
        <v>0</v>
      </c>
      <c r="K146" s="33"/>
      <c r="L146" s="34"/>
      <c r="M146" s="35">
        <f t="shared" si="21"/>
        <v>0</v>
      </c>
      <c r="N146" s="33"/>
      <c r="O146" s="34"/>
      <c r="P146" s="35">
        <f t="shared" si="22"/>
        <v>0</v>
      </c>
      <c r="Q146" s="33"/>
      <c r="R146" s="34"/>
      <c r="S146" s="35">
        <f t="shared" si="23"/>
        <v>0</v>
      </c>
      <c r="T146" s="33"/>
      <c r="U146" s="34"/>
      <c r="V146" s="35">
        <f t="shared" si="24"/>
        <v>0</v>
      </c>
      <c r="W146" s="33"/>
      <c r="X146" s="34"/>
      <c r="Y146" s="35">
        <f t="shared" si="25"/>
        <v>0</v>
      </c>
      <c r="Z146" s="36"/>
      <c r="AA146" s="36"/>
      <c r="AB146" s="36"/>
      <c r="AC146" s="29" t="str">
        <f t="shared" si="26"/>
        <v xml:space="preserve"> </v>
      </c>
      <c r="AD146" s="37" t="str">
        <f t="shared" si="18"/>
        <v xml:space="preserve"> راسب  </v>
      </c>
      <c r="AE146" s="36"/>
    </row>
    <row r="147" spans="1:31" ht="39.9" customHeight="1">
      <c r="A147" s="253" t="s">
        <v>30</v>
      </c>
      <c r="B147" s="237"/>
      <c r="C147" s="88"/>
      <c r="D147" s="31"/>
      <c r="E147" s="33"/>
      <c r="F147" s="34"/>
      <c r="G147" s="35">
        <f t="shared" si="19"/>
        <v>0</v>
      </c>
      <c r="H147" s="33"/>
      <c r="I147" s="34"/>
      <c r="J147" s="35">
        <f t="shared" si="20"/>
        <v>0</v>
      </c>
      <c r="K147" s="33"/>
      <c r="L147" s="34"/>
      <c r="M147" s="35">
        <f t="shared" si="21"/>
        <v>0</v>
      </c>
      <c r="N147" s="33"/>
      <c r="O147" s="34"/>
      <c r="P147" s="35">
        <f t="shared" si="22"/>
        <v>0</v>
      </c>
      <c r="Q147" s="33"/>
      <c r="R147" s="34"/>
      <c r="S147" s="35">
        <f t="shared" si="23"/>
        <v>0</v>
      </c>
      <c r="T147" s="33"/>
      <c r="U147" s="34"/>
      <c r="V147" s="35">
        <f t="shared" si="24"/>
        <v>0</v>
      </c>
      <c r="W147" s="33"/>
      <c r="X147" s="34"/>
      <c r="Y147" s="35">
        <f t="shared" si="25"/>
        <v>0</v>
      </c>
      <c r="Z147" s="36"/>
      <c r="AA147" s="36"/>
      <c r="AB147" s="36"/>
      <c r="AC147" s="29" t="str">
        <f t="shared" si="26"/>
        <v xml:space="preserve"> </v>
      </c>
      <c r="AD147" s="37" t="str">
        <f t="shared" si="18"/>
        <v xml:space="preserve"> راسب  </v>
      </c>
      <c r="AE147" s="36"/>
    </row>
    <row r="148" spans="1:31" ht="39.9" customHeight="1">
      <c r="A148" s="253" t="s">
        <v>30</v>
      </c>
      <c r="B148" s="237"/>
      <c r="C148" s="88"/>
      <c r="D148" s="31"/>
      <c r="E148" s="33"/>
      <c r="F148" s="34"/>
      <c r="G148" s="35">
        <f t="shared" si="19"/>
        <v>0</v>
      </c>
      <c r="H148" s="33"/>
      <c r="I148" s="34"/>
      <c r="J148" s="35">
        <f t="shared" si="20"/>
        <v>0</v>
      </c>
      <c r="K148" s="33"/>
      <c r="L148" s="34"/>
      <c r="M148" s="35">
        <f t="shared" si="21"/>
        <v>0</v>
      </c>
      <c r="N148" s="33"/>
      <c r="O148" s="34"/>
      <c r="P148" s="35">
        <f t="shared" si="22"/>
        <v>0</v>
      </c>
      <c r="Q148" s="33"/>
      <c r="R148" s="34"/>
      <c r="S148" s="35">
        <f t="shared" si="23"/>
        <v>0</v>
      </c>
      <c r="T148" s="33"/>
      <c r="U148" s="34"/>
      <c r="V148" s="35">
        <f t="shared" si="24"/>
        <v>0</v>
      </c>
      <c r="W148" s="33"/>
      <c r="X148" s="34"/>
      <c r="Y148" s="35">
        <f t="shared" si="25"/>
        <v>0</v>
      </c>
      <c r="Z148" s="36"/>
      <c r="AA148" s="36"/>
      <c r="AB148" s="36"/>
      <c r="AC148" s="29" t="str">
        <f t="shared" si="26"/>
        <v xml:space="preserve"> </v>
      </c>
      <c r="AD148" s="37" t="str">
        <f t="shared" si="18"/>
        <v xml:space="preserve"> راسب  </v>
      </c>
      <c r="AE148" s="36"/>
    </row>
    <row r="149" spans="1:31" ht="39.9" customHeight="1">
      <c r="A149" s="253" t="s">
        <v>30</v>
      </c>
      <c r="B149" s="237"/>
      <c r="C149" s="88"/>
      <c r="D149" s="31"/>
      <c r="E149" s="33"/>
      <c r="F149" s="34"/>
      <c r="G149" s="35">
        <f t="shared" si="19"/>
        <v>0</v>
      </c>
      <c r="H149" s="33"/>
      <c r="I149" s="34"/>
      <c r="J149" s="35">
        <f t="shared" si="20"/>
        <v>0</v>
      </c>
      <c r="K149" s="33"/>
      <c r="L149" s="34"/>
      <c r="M149" s="35">
        <f t="shared" si="21"/>
        <v>0</v>
      </c>
      <c r="N149" s="33"/>
      <c r="O149" s="34"/>
      <c r="P149" s="35">
        <f t="shared" si="22"/>
        <v>0</v>
      </c>
      <c r="Q149" s="33"/>
      <c r="R149" s="34"/>
      <c r="S149" s="35">
        <f t="shared" si="23"/>
        <v>0</v>
      </c>
      <c r="T149" s="33"/>
      <c r="U149" s="34"/>
      <c r="V149" s="35">
        <f t="shared" si="24"/>
        <v>0</v>
      </c>
      <c r="W149" s="33"/>
      <c r="X149" s="34"/>
      <c r="Y149" s="35">
        <f t="shared" si="25"/>
        <v>0</v>
      </c>
      <c r="Z149" s="36"/>
      <c r="AA149" s="36"/>
      <c r="AB149" s="36"/>
      <c r="AC149" s="29" t="str">
        <f t="shared" si="26"/>
        <v xml:space="preserve"> </v>
      </c>
      <c r="AD149" s="37" t="str">
        <f t="shared" si="18"/>
        <v xml:space="preserve"> راسب  </v>
      </c>
      <c r="AE149" s="36"/>
    </row>
    <row r="150" spans="1:31" ht="39.9" customHeight="1">
      <c r="A150" s="253" t="s">
        <v>30</v>
      </c>
      <c r="B150" s="237"/>
      <c r="C150" s="88"/>
      <c r="D150" s="31"/>
      <c r="E150" s="33"/>
      <c r="F150" s="34"/>
      <c r="G150" s="35">
        <f t="shared" si="19"/>
        <v>0</v>
      </c>
      <c r="H150" s="33"/>
      <c r="I150" s="34"/>
      <c r="J150" s="35">
        <f t="shared" si="20"/>
        <v>0</v>
      </c>
      <c r="K150" s="33"/>
      <c r="L150" s="34"/>
      <c r="M150" s="35">
        <f t="shared" si="21"/>
        <v>0</v>
      </c>
      <c r="N150" s="33"/>
      <c r="O150" s="34"/>
      <c r="P150" s="35">
        <f t="shared" si="22"/>
        <v>0</v>
      </c>
      <c r="Q150" s="33"/>
      <c r="R150" s="34"/>
      <c r="S150" s="35">
        <f t="shared" si="23"/>
        <v>0</v>
      </c>
      <c r="T150" s="33"/>
      <c r="U150" s="34"/>
      <c r="V150" s="35">
        <f t="shared" si="24"/>
        <v>0</v>
      </c>
      <c r="W150" s="33"/>
      <c r="X150" s="34"/>
      <c r="Y150" s="35">
        <f t="shared" si="25"/>
        <v>0</v>
      </c>
      <c r="Z150" s="36"/>
      <c r="AA150" s="36"/>
      <c r="AB150" s="36"/>
      <c r="AC150" s="29" t="str">
        <f t="shared" si="26"/>
        <v xml:space="preserve"> </v>
      </c>
      <c r="AD150" s="37" t="str">
        <f t="shared" si="18"/>
        <v xml:space="preserve"> راسب  </v>
      </c>
      <c r="AE150" s="36"/>
    </row>
    <row r="151" spans="1:31" ht="39.9" customHeight="1">
      <c r="A151" s="253" t="s">
        <v>30</v>
      </c>
      <c r="B151" s="237"/>
      <c r="C151" s="88"/>
      <c r="D151" s="31"/>
      <c r="E151" s="33"/>
      <c r="F151" s="34"/>
      <c r="G151" s="35">
        <f t="shared" si="19"/>
        <v>0</v>
      </c>
      <c r="H151" s="33"/>
      <c r="I151" s="34"/>
      <c r="J151" s="35">
        <f t="shared" si="20"/>
        <v>0</v>
      </c>
      <c r="K151" s="33"/>
      <c r="L151" s="34"/>
      <c r="M151" s="35">
        <f t="shared" si="21"/>
        <v>0</v>
      </c>
      <c r="N151" s="33"/>
      <c r="O151" s="34"/>
      <c r="P151" s="35">
        <f t="shared" si="22"/>
        <v>0</v>
      </c>
      <c r="Q151" s="33"/>
      <c r="R151" s="34"/>
      <c r="S151" s="35">
        <f t="shared" si="23"/>
        <v>0</v>
      </c>
      <c r="T151" s="33"/>
      <c r="U151" s="34"/>
      <c r="V151" s="35">
        <f t="shared" si="24"/>
        <v>0</v>
      </c>
      <c r="W151" s="33"/>
      <c r="X151" s="34"/>
      <c r="Y151" s="35">
        <f t="shared" si="25"/>
        <v>0</v>
      </c>
      <c r="Z151" s="36"/>
      <c r="AA151" s="36"/>
      <c r="AB151" s="36"/>
      <c r="AC151" s="29" t="str">
        <f t="shared" si="26"/>
        <v xml:space="preserve"> </v>
      </c>
      <c r="AD151" s="37" t="str">
        <f t="shared" si="18"/>
        <v xml:space="preserve"> راسب  </v>
      </c>
      <c r="AE151" s="36"/>
    </row>
    <row r="152" spans="1:31" ht="39.9" customHeight="1">
      <c r="A152" s="253" t="s">
        <v>30</v>
      </c>
      <c r="B152" s="237"/>
      <c r="C152" s="88"/>
      <c r="D152" s="31"/>
      <c r="E152" s="33"/>
      <c r="F152" s="34"/>
      <c r="G152" s="35">
        <f t="shared" si="19"/>
        <v>0</v>
      </c>
      <c r="H152" s="33"/>
      <c r="I152" s="34"/>
      <c r="J152" s="35">
        <f t="shared" si="20"/>
        <v>0</v>
      </c>
      <c r="K152" s="33"/>
      <c r="L152" s="34"/>
      <c r="M152" s="35">
        <f t="shared" si="21"/>
        <v>0</v>
      </c>
      <c r="N152" s="33"/>
      <c r="O152" s="34"/>
      <c r="P152" s="35">
        <f t="shared" si="22"/>
        <v>0</v>
      </c>
      <c r="Q152" s="33"/>
      <c r="R152" s="34"/>
      <c r="S152" s="35">
        <f t="shared" si="23"/>
        <v>0</v>
      </c>
      <c r="T152" s="33"/>
      <c r="U152" s="34"/>
      <c r="V152" s="35">
        <f t="shared" si="24"/>
        <v>0</v>
      </c>
      <c r="W152" s="33"/>
      <c r="X152" s="34"/>
      <c r="Y152" s="35">
        <f t="shared" si="25"/>
        <v>0</v>
      </c>
      <c r="Z152" s="36"/>
      <c r="AA152" s="36"/>
      <c r="AB152" s="36"/>
      <c r="AC152" s="29" t="str">
        <f t="shared" si="26"/>
        <v xml:space="preserve"> </v>
      </c>
      <c r="AD152" s="37" t="str">
        <f t="shared" si="18"/>
        <v xml:space="preserve"> راسب  </v>
      </c>
      <c r="AE152" s="36"/>
    </row>
    <row r="153" spans="1:31" ht="39.9" customHeight="1">
      <c r="A153" s="253" t="s">
        <v>30</v>
      </c>
      <c r="B153" s="237"/>
      <c r="C153" s="88"/>
      <c r="D153" s="31"/>
      <c r="E153" s="33"/>
      <c r="F153" s="34"/>
      <c r="G153" s="35">
        <f t="shared" si="19"/>
        <v>0</v>
      </c>
      <c r="H153" s="33"/>
      <c r="I153" s="34"/>
      <c r="J153" s="35">
        <f t="shared" si="20"/>
        <v>0</v>
      </c>
      <c r="K153" s="33"/>
      <c r="L153" s="34"/>
      <c r="M153" s="35">
        <f t="shared" si="21"/>
        <v>0</v>
      </c>
      <c r="N153" s="33"/>
      <c r="O153" s="34"/>
      <c r="P153" s="35">
        <f t="shared" si="22"/>
        <v>0</v>
      </c>
      <c r="Q153" s="33"/>
      <c r="R153" s="34"/>
      <c r="S153" s="35">
        <f t="shared" si="23"/>
        <v>0</v>
      </c>
      <c r="T153" s="33"/>
      <c r="U153" s="34"/>
      <c r="V153" s="35">
        <f t="shared" si="24"/>
        <v>0</v>
      </c>
      <c r="W153" s="33"/>
      <c r="X153" s="34"/>
      <c r="Y153" s="35">
        <f t="shared" si="25"/>
        <v>0</v>
      </c>
      <c r="Z153" s="36"/>
      <c r="AA153" s="36"/>
      <c r="AB153" s="36"/>
      <c r="AC153" s="29" t="str">
        <f t="shared" si="26"/>
        <v xml:space="preserve"> </v>
      </c>
      <c r="AD153" s="37" t="str">
        <f t="shared" si="18"/>
        <v xml:space="preserve"> راسب  </v>
      </c>
      <c r="AE153" s="36"/>
    </row>
    <row r="154" spans="1:31" ht="39.9" customHeight="1">
      <c r="A154" s="253" t="s">
        <v>30</v>
      </c>
      <c r="B154" s="237"/>
      <c r="C154" s="88"/>
      <c r="D154" s="31"/>
      <c r="E154" s="33"/>
      <c r="F154" s="34"/>
      <c r="G154" s="35">
        <f t="shared" si="19"/>
        <v>0</v>
      </c>
      <c r="H154" s="33"/>
      <c r="I154" s="34"/>
      <c r="J154" s="35">
        <f t="shared" si="20"/>
        <v>0</v>
      </c>
      <c r="K154" s="33"/>
      <c r="L154" s="34"/>
      <c r="M154" s="35">
        <f t="shared" si="21"/>
        <v>0</v>
      </c>
      <c r="N154" s="33"/>
      <c r="O154" s="34"/>
      <c r="P154" s="35">
        <f t="shared" si="22"/>
        <v>0</v>
      </c>
      <c r="Q154" s="33"/>
      <c r="R154" s="34"/>
      <c r="S154" s="35">
        <f t="shared" si="23"/>
        <v>0</v>
      </c>
      <c r="T154" s="33"/>
      <c r="U154" s="34"/>
      <c r="V154" s="35">
        <f t="shared" si="24"/>
        <v>0</v>
      </c>
      <c r="W154" s="33"/>
      <c r="X154" s="34"/>
      <c r="Y154" s="35">
        <f t="shared" si="25"/>
        <v>0</v>
      </c>
      <c r="Z154" s="36"/>
      <c r="AA154" s="36"/>
      <c r="AB154" s="36"/>
      <c r="AC154" s="29" t="str">
        <f t="shared" si="26"/>
        <v xml:space="preserve"> </v>
      </c>
      <c r="AD154" s="37" t="str">
        <f t="shared" si="18"/>
        <v xml:space="preserve"> راسب  </v>
      </c>
      <c r="AE154" s="36"/>
    </row>
    <row r="155" spans="1:31" ht="39.9" customHeight="1">
      <c r="A155" s="253" t="s">
        <v>30</v>
      </c>
      <c r="B155" s="237"/>
      <c r="C155" s="88"/>
      <c r="D155" s="31"/>
      <c r="E155" s="33"/>
      <c r="F155" s="34"/>
      <c r="G155" s="35">
        <f t="shared" si="19"/>
        <v>0</v>
      </c>
      <c r="H155" s="33"/>
      <c r="I155" s="34"/>
      <c r="J155" s="35">
        <f t="shared" si="20"/>
        <v>0</v>
      </c>
      <c r="K155" s="33"/>
      <c r="L155" s="34"/>
      <c r="M155" s="35">
        <f t="shared" si="21"/>
        <v>0</v>
      </c>
      <c r="N155" s="33"/>
      <c r="O155" s="34"/>
      <c r="P155" s="35">
        <f t="shared" si="22"/>
        <v>0</v>
      </c>
      <c r="Q155" s="33"/>
      <c r="R155" s="34"/>
      <c r="S155" s="35">
        <f t="shared" si="23"/>
        <v>0</v>
      </c>
      <c r="T155" s="33"/>
      <c r="U155" s="34"/>
      <c r="V155" s="35">
        <f t="shared" si="24"/>
        <v>0</v>
      </c>
      <c r="W155" s="33"/>
      <c r="X155" s="34"/>
      <c r="Y155" s="35">
        <f t="shared" si="25"/>
        <v>0</v>
      </c>
      <c r="Z155" s="36"/>
      <c r="AA155" s="36"/>
      <c r="AB155" s="36"/>
      <c r="AC155" s="29" t="str">
        <f t="shared" si="26"/>
        <v xml:space="preserve"> </v>
      </c>
      <c r="AD155" s="37" t="str">
        <f t="shared" si="18"/>
        <v xml:space="preserve"> راسب  </v>
      </c>
      <c r="AE155" s="36"/>
    </row>
    <row r="156" spans="1:31" ht="39.9" customHeight="1">
      <c r="A156" s="253" t="s">
        <v>30</v>
      </c>
      <c r="B156" s="237"/>
      <c r="C156" s="88"/>
      <c r="D156" s="31"/>
      <c r="E156" s="33"/>
      <c r="F156" s="34"/>
      <c r="G156" s="35">
        <f t="shared" si="19"/>
        <v>0</v>
      </c>
      <c r="H156" s="33"/>
      <c r="I156" s="34"/>
      <c r="J156" s="35">
        <f t="shared" si="20"/>
        <v>0</v>
      </c>
      <c r="K156" s="33"/>
      <c r="L156" s="34"/>
      <c r="M156" s="35">
        <f t="shared" si="21"/>
        <v>0</v>
      </c>
      <c r="N156" s="33"/>
      <c r="O156" s="34"/>
      <c r="P156" s="35">
        <f t="shared" si="22"/>
        <v>0</v>
      </c>
      <c r="Q156" s="33"/>
      <c r="R156" s="34"/>
      <c r="S156" s="35">
        <f t="shared" si="23"/>
        <v>0</v>
      </c>
      <c r="T156" s="33"/>
      <c r="U156" s="34"/>
      <c r="V156" s="35">
        <f t="shared" si="24"/>
        <v>0</v>
      </c>
      <c r="W156" s="33"/>
      <c r="X156" s="34"/>
      <c r="Y156" s="35">
        <f t="shared" si="25"/>
        <v>0</v>
      </c>
      <c r="Z156" s="36"/>
      <c r="AA156" s="36"/>
      <c r="AB156" s="36"/>
      <c r="AC156" s="29" t="str">
        <f t="shared" si="26"/>
        <v xml:space="preserve"> </v>
      </c>
      <c r="AD156" s="37" t="str">
        <f t="shared" si="18"/>
        <v xml:space="preserve"> راسب  </v>
      </c>
      <c r="AE156" s="36"/>
    </row>
    <row r="157" spans="1:31" ht="39.9" customHeight="1">
      <c r="A157" s="253" t="s">
        <v>30</v>
      </c>
      <c r="B157" s="237"/>
      <c r="C157" s="88"/>
      <c r="D157" s="31"/>
      <c r="E157" s="33"/>
      <c r="F157" s="34"/>
      <c r="G157" s="35">
        <f t="shared" si="19"/>
        <v>0</v>
      </c>
      <c r="H157" s="33"/>
      <c r="I157" s="34"/>
      <c r="J157" s="35">
        <f t="shared" si="20"/>
        <v>0</v>
      </c>
      <c r="K157" s="33"/>
      <c r="L157" s="34"/>
      <c r="M157" s="35">
        <f t="shared" si="21"/>
        <v>0</v>
      </c>
      <c r="N157" s="33"/>
      <c r="O157" s="34"/>
      <c r="P157" s="35">
        <f t="shared" si="22"/>
        <v>0</v>
      </c>
      <c r="Q157" s="33"/>
      <c r="R157" s="34"/>
      <c r="S157" s="35">
        <f t="shared" si="23"/>
        <v>0</v>
      </c>
      <c r="T157" s="33"/>
      <c r="U157" s="34"/>
      <c r="V157" s="35">
        <f t="shared" si="24"/>
        <v>0</v>
      </c>
      <c r="W157" s="33"/>
      <c r="X157" s="34"/>
      <c r="Y157" s="35">
        <f t="shared" si="25"/>
        <v>0</v>
      </c>
      <c r="Z157" s="36"/>
      <c r="AA157" s="36"/>
      <c r="AB157" s="36"/>
      <c r="AC157" s="29" t="str">
        <f t="shared" si="26"/>
        <v xml:space="preserve"> </v>
      </c>
      <c r="AD157" s="37" t="str">
        <f t="shared" si="18"/>
        <v xml:space="preserve"> راسب  </v>
      </c>
      <c r="AE157" s="36"/>
    </row>
    <row r="158" spans="1:31" ht="39.9" customHeight="1">
      <c r="A158" s="253" t="s">
        <v>30</v>
      </c>
      <c r="B158" s="237"/>
      <c r="C158" s="88"/>
      <c r="D158" s="31"/>
      <c r="E158" s="33"/>
      <c r="F158" s="34"/>
      <c r="G158" s="35">
        <f t="shared" si="19"/>
        <v>0</v>
      </c>
      <c r="H158" s="33"/>
      <c r="I158" s="34"/>
      <c r="J158" s="35">
        <f t="shared" si="20"/>
        <v>0</v>
      </c>
      <c r="K158" s="33"/>
      <c r="L158" s="34"/>
      <c r="M158" s="35">
        <f t="shared" si="21"/>
        <v>0</v>
      </c>
      <c r="N158" s="33"/>
      <c r="O158" s="34"/>
      <c r="P158" s="35">
        <f t="shared" si="22"/>
        <v>0</v>
      </c>
      <c r="Q158" s="33"/>
      <c r="R158" s="34"/>
      <c r="S158" s="35">
        <f t="shared" si="23"/>
        <v>0</v>
      </c>
      <c r="T158" s="33"/>
      <c r="U158" s="34"/>
      <c r="V158" s="35">
        <f t="shared" si="24"/>
        <v>0</v>
      </c>
      <c r="W158" s="33"/>
      <c r="X158" s="34"/>
      <c r="Y158" s="35">
        <f t="shared" si="25"/>
        <v>0</v>
      </c>
      <c r="Z158" s="36"/>
      <c r="AA158" s="36"/>
      <c r="AB158" s="36"/>
      <c r="AC158" s="29" t="str">
        <f t="shared" si="26"/>
        <v xml:space="preserve"> </v>
      </c>
      <c r="AD158" s="37" t="str">
        <f t="shared" si="18"/>
        <v xml:space="preserve"> راسب  </v>
      </c>
      <c r="AE158" s="36"/>
    </row>
    <row r="159" spans="1:31" ht="39.9" customHeight="1">
      <c r="A159" s="253" t="s">
        <v>30</v>
      </c>
      <c r="B159" s="237"/>
      <c r="C159" s="88"/>
      <c r="D159" s="31"/>
      <c r="E159" s="33"/>
      <c r="F159" s="34"/>
      <c r="G159" s="35">
        <f t="shared" si="19"/>
        <v>0</v>
      </c>
      <c r="H159" s="33"/>
      <c r="I159" s="34"/>
      <c r="J159" s="35">
        <f t="shared" si="20"/>
        <v>0</v>
      </c>
      <c r="K159" s="33"/>
      <c r="L159" s="34"/>
      <c r="M159" s="35">
        <f t="shared" si="21"/>
        <v>0</v>
      </c>
      <c r="N159" s="33"/>
      <c r="O159" s="34"/>
      <c r="P159" s="35">
        <f t="shared" si="22"/>
        <v>0</v>
      </c>
      <c r="Q159" s="33"/>
      <c r="R159" s="34"/>
      <c r="S159" s="35">
        <f t="shared" si="23"/>
        <v>0</v>
      </c>
      <c r="T159" s="33"/>
      <c r="U159" s="34"/>
      <c r="V159" s="35">
        <f t="shared" si="24"/>
        <v>0</v>
      </c>
      <c r="W159" s="33"/>
      <c r="X159" s="34"/>
      <c r="Y159" s="35">
        <f t="shared" si="25"/>
        <v>0</v>
      </c>
      <c r="Z159" s="36"/>
      <c r="AA159" s="36"/>
      <c r="AB159" s="36"/>
      <c r="AC159" s="29" t="str">
        <f t="shared" si="26"/>
        <v xml:space="preserve"> </v>
      </c>
      <c r="AD159" s="37" t="str">
        <f t="shared" si="18"/>
        <v xml:space="preserve"> راسب  </v>
      </c>
      <c r="AE159" s="36"/>
    </row>
    <row r="160" spans="1:31" ht="39.9" customHeight="1">
      <c r="A160" s="253" t="s">
        <v>30</v>
      </c>
      <c r="B160" s="237"/>
      <c r="C160" s="88"/>
      <c r="D160" s="31"/>
      <c r="E160" s="33"/>
      <c r="F160" s="34"/>
      <c r="G160" s="35">
        <f t="shared" si="19"/>
        <v>0</v>
      </c>
      <c r="H160" s="33"/>
      <c r="I160" s="34"/>
      <c r="J160" s="35">
        <f t="shared" si="20"/>
        <v>0</v>
      </c>
      <c r="K160" s="33"/>
      <c r="L160" s="34"/>
      <c r="M160" s="35">
        <f t="shared" si="21"/>
        <v>0</v>
      </c>
      <c r="N160" s="33"/>
      <c r="O160" s="34"/>
      <c r="P160" s="35">
        <f t="shared" si="22"/>
        <v>0</v>
      </c>
      <c r="Q160" s="33"/>
      <c r="R160" s="34"/>
      <c r="S160" s="35">
        <f t="shared" si="23"/>
        <v>0</v>
      </c>
      <c r="T160" s="33"/>
      <c r="U160" s="34"/>
      <c r="V160" s="35">
        <f t="shared" si="24"/>
        <v>0</v>
      </c>
      <c r="W160" s="33"/>
      <c r="X160" s="34"/>
      <c r="Y160" s="35">
        <f t="shared" si="25"/>
        <v>0</v>
      </c>
      <c r="Z160" s="36"/>
      <c r="AA160" s="36"/>
      <c r="AB160" s="36"/>
      <c r="AC160" s="29" t="str">
        <f t="shared" si="26"/>
        <v xml:space="preserve"> </v>
      </c>
      <c r="AD160" s="37" t="str">
        <f t="shared" si="18"/>
        <v xml:space="preserve"> راسب  </v>
      </c>
      <c r="AE160" s="36"/>
    </row>
    <row r="161" spans="1:31" ht="39.9" customHeight="1">
      <c r="A161" s="253" t="s">
        <v>30</v>
      </c>
      <c r="B161" s="237"/>
      <c r="C161" s="88"/>
      <c r="D161" s="31"/>
      <c r="E161" s="33"/>
      <c r="F161" s="34"/>
      <c r="G161" s="35">
        <f t="shared" si="19"/>
        <v>0</v>
      </c>
      <c r="H161" s="33"/>
      <c r="I161" s="34"/>
      <c r="J161" s="35">
        <f t="shared" si="20"/>
        <v>0</v>
      </c>
      <c r="K161" s="33"/>
      <c r="L161" s="34"/>
      <c r="M161" s="35">
        <f t="shared" si="21"/>
        <v>0</v>
      </c>
      <c r="N161" s="33"/>
      <c r="O161" s="34"/>
      <c r="P161" s="35">
        <f t="shared" si="22"/>
        <v>0</v>
      </c>
      <c r="Q161" s="33"/>
      <c r="R161" s="34"/>
      <c r="S161" s="35">
        <f t="shared" si="23"/>
        <v>0</v>
      </c>
      <c r="T161" s="33"/>
      <c r="U161" s="34"/>
      <c r="V161" s="35">
        <f t="shared" si="24"/>
        <v>0</v>
      </c>
      <c r="W161" s="33"/>
      <c r="X161" s="34"/>
      <c r="Y161" s="35">
        <f t="shared" si="25"/>
        <v>0</v>
      </c>
      <c r="Z161" s="36"/>
      <c r="AA161" s="36"/>
      <c r="AB161" s="36"/>
      <c r="AC161" s="29" t="str">
        <f t="shared" si="26"/>
        <v xml:space="preserve"> </v>
      </c>
      <c r="AD161" s="37" t="str">
        <f t="shared" si="18"/>
        <v xml:space="preserve"> راسب  </v>
      </c>
      <c r="AE161" s="36"/>
    </row>
    <row r="162" spans="1:31" ht="39.9" customHeight="1">
      <c r="A162" s="253" t="s">
        <v>30</v>
      </c>
      <c r="B162" s="237"/>
      <c r="C162" s="88"/>
      <c r="D162" s="31"/>
      <c r="E162" s="33"/>
      <c r="F162" s="34"/>
      <c r="G162" s="35">
        <f t="shared" si="19"/>
        <v>0</v>
      </c>
      <c r="H162" s="33"/>
      <c r="I162" s="34"/>
      <c r="J162" s="35">
        <f t="shared" si="20"/>
        <v>0</v>
      </c>
      <c r="K162" s="33"/>
      <c r="L162" s="34"/>
      <c r="M162" s="35">
        <f t="shared" si="21"/>
        <v>0</v>
      </c>
      <c r="N162" s="33"/>
      <c r="O162" s="34"/>
      <c r="P162" s="35">
        <f t="shared" si="22"/>
        <v>0</v>
      </c>
      <c r="Q162" s="33"/>
      <c r="R162" s="34"/>
      <c r="S162" s="35">
        <f t="shared" si="23"/>
        <v>0</v>
      </c>
      <c r="T162" s="33"/>
      <c r="U162" s="34"/>
      <c r="V162" s="35">
        <f t="shared" si="24"/>
        <v>0</v>
      </c>
      <c r="W162" s="33"/>
      <c r="X162" s="34"/>
      <c r="Y162" s="35">
        <f t="shared" si="25"/>
        <v>0</v>
      </c>
      <c r="Z162" s="36"/>
      <c r="AA162" s="36"/>
      <c r="AB162" s="36"/>
      <c r="AC162" s="29" t="str">
        <f t="shared" si="26"/>
        <v xml:space="preserve"> </v>
      </c>
      <c r="AD162" s="37" t="str">
        <f t="shared" si="18"/>
        <v xml:space="preserve"> راسب  </v>
      </c>
      <c r="AE162" s="36"/>
    </row>
    <row r="163" spans="1:31" ht="39.9" customHeight="1">
      <c r="A163" s="253" t="s">
        <v>30</v>
      </c>
      <c r="B163" s="237"/>
      <c r="C163" s="88"/>
      <c r="D163" s="31"/>
      <c r="E163" s="33"/>
      <c r="F163" s="34"/>
      <c r="G163" s="35">
        <f t="shared" si="19"/>
        <v>0</v>
      </c>
      <c r="H163" s="33"/>
      <c r="I163" s="34"/>
      <c r="J163" s="35">
        <f t="shared" si="20"/>
        <v>0</v>
      </c>
      <c r="K163" s="33"/>
      <c r="L163" s="34"/>
      <c r="M163" s="35">
        <f t="shared" si="21"/>
        <v>0</v>
      </c>
      <c r="N163" s="33"/>
      <c r="O163" s="34"/>
      <c r="P163" s="35">
        <f t="shared" si="22"/>
        <v>0</v>
      </c>
      <c r="Q163" s="33"/>
      <c r="R163" s="34"/>
      <c r="S163" s="35">
        <f t="shared" si="23"/>
        <v>0</v>
      </c>
      <c r="T163" s="33"/>
      <c r="U163" s="34"/>
      <c r="V163" s="35">
        <f t="shared" si="24"/>
        <v>0</v>
      </c>
      <c r="W163" s="33"/>
      <c r="X163" s="34"/>
      <c r="Y163" s="35">
        <f t="shared" si="25"/>
        <v>0</v>
      </c>
      <c r="Z163" s="36"/>
      <c r="AA163" s="36"/>
      <c r="AB163" s="36"/>
      <c r="AC163" s="29" t="str">
        <f t="shared" si="26"/>
        <v xml:space="preserve"> </v>
      </c>
      <c r="AD163" s="37" t="str">
        <f t="shared" si="18"/>
        <v xml:space="preserve"> راسب  </v>
      </c>
      <c r="AE163" s="36"/>
    </row>
    <row r="164" spans="1:31" ht="39.9" customHeight="1">
      <c r="A164" s="253" t="s">
        <v>30</v>
      </c>
      <c r="B164" s="237"/>
      <c r="C164" s="88"/>
      <c r="D164" s="31"/>
      <c r="E164" s="33"/>
      <c r="F164" s="34"/>
      <c r="G164" s="35">
        <f t="shared" si="19"/>
        <v>0</v>
      </c>
      <c r="H164" s="33"/>
      <c r="I164" s="34"/>
      <c r="J164" s="35">
        <f t="shared" si="20"/>
        <v>0</v>
      </c>
      <c r="K164" s="33"/>
      <c r="L164" s="34"/>
      <c r="M164" s="35">
        <f t="shared" si="21"/>
        <v>0</v>
      </c>
      <c r="N164" s="33"/>
      <c r="O164" s="34"/>
      <c r="P164" s="35">
        <f t="shared" si="22"/>
        <v>0</v>
      </c>
      <c r="Q164" s="33"/>
      <c r="R164" s="34"/>
      <c r="S164" s="35">
        <f t="shared" si="23"/>
        <v>0</v>
      </c>
      <c r="T164" s="33"/>
      <c r="U164" s="34"/>
      <c r="V164" s="35">
        <f t="shared" si="24"/>
        <v>0</v>
      </c>
      <c r="W164" s="33"/>
      <c r="X164" s="34"/>
      <c r="Y164" s="35">
        <f t="shared" si="25"/>
        <v>0</v>
      </c>
      <c r="Z164" s="36"/>
      <c r="AA164" s="36"/>
      <c r="AB164" s="36"/>
      <c r="AC164" s="29" t="str">
        <f t="shared" si="26"/>
        <v xml:space="preserve"> </v>
      </c>
      <c r="AD164" s="37" t="str">
        <f t="shared" si="18"/>
        <v xml:space="preserve"> راسب  </v>
      </c>
      <c r="AE164" s="36"/>
    </row>
    <row r="165" spans="1:31" ht="39.9" customHeight="1">
      <c r="A165" s="253" t="s">
        <v>30</v>
      </c>
      <c r="B165" s="237"/>
      <c r="C165" s="88"/>
      <c r="D165" s="31"/>
      <c r="E165" s="33"/>
      <c r="F165" s="34"/>
      <c r="G165" s="35">
        <f t="shared" si="19"/>
        <v>0</v>
      </c>
      <c r="H165" s="33"/>
      <c r="I165" s="34"/>
      <c r="J165" s="35">
        <f t="shared" si="20"/>
        <v>0</v>
      </c>
      <c r="K165" s="33"/>
      <c r="L165" s="34"/>
      <c r="M165" s="35">
        <f t="shared" si="21"/>
        <v>0</v>
      </c>
      <c r="N165" s="33"/>
      <c r="O165" s="34"/>
      <c r="P165" s="35">
        <f t="shared" si="22"/>
        <v>0</v>
      </c>
      <c r="Q165" s="33"/>
      <c r="R165" s="34"/>
      <c r="S165" s="35">
        <f t="shared" si="23"/>
        <v>0</v>
      </c>
      <c r="T165" s="33"/>
      <c r="U165" s="34"/>
      <c r="V165" s="35">
        <f t="shared" si="24"/>
        <v>0</v>
      </c>
      <c r="W165" s="33"/>
      <c r="X165" s="34"/>
      <c r="Y165" s="35">
        <f t="shared" si="25"/>
        <v>0</v>
      </c>
      <c r="Z165" s="36"/>
      <c r="AA165" s="36"/>
      <c r="AB165" s="36"/>
      <c r="AC165" s="29" t="str">
        <f t="shared" si="26"/>
        <v xml:space="preserve"> </v>
      </c>
      <c r="AD165" s="37" t="str">
        <f t="shared" si="18"/>
        <v xml:space="preserve"> راسب  </v>
      </c>
      <c r="AE165" s="36"/>
    </row>
    <row r="166" spans="1:31" ht="39.9" customHeight="1">
      <c r="A166" s="253" t="s">
        <v>30</v>
      </c>
      <c r="B166" s="237"/>
      <c r="C166" s="88"/>
      <c r="D166" s="31"/>
      <c r="E166" s="33"/>
      <c r="F166" s="34"/>
      <c r="G166" s="35">
        <f t="shared" si="19"/>
        <v>0</v>
      </c>
      <c r="H166" s="33"/>
      <c r="I166" s="34"/>
      <c r="J166" s="35">
        <f t="shared" si="20"/>
        <v>0</v>
      </c>
      <c r="K166" s="33"/>
      <c r="L166" s="34"/>
      <c r="M166" s="35">
        <f t="shared" si="21"/>
        <v>0</v>
      </c>
      <c r="N166" s="33"/>
      <c r="O166" s="34"/>
      <c r="P166" s="35">
        <f t="shared" si="22"/>
        <v>0</v>
      </c>
      <c r="Q166" s="33"/>
      <c r="R166" s="34"/>
      <c r="S166" s="35">
        <f t="shared" si="23"/>
        <v>0</v>
      </c>
      <c r="T166" s="33"/>
      <c r="U166" s="34"/>
      <c r="V166" s="35">
        <f t="shared" si="24"/>
        <v>0</v>
      </c>
      <c r="W166" s="33"/>
      <c r="X166" s="34"/>
      <c r="Y166" s="35">
        <f t="shared" si="25"/>
        <v>0</v>
      </c>
      <c r="Z166" s="36"/>
      <c r="AA166" s="36"/>
      <c r="AB166" s="36"/>
      <c r="AC166" s="29" t="str">
        <f t="shared" si="26"/>
        <v xml:space="preserve"> </v>
      </c>
      <c r="AD166" s="37" t="str">
        <f t="shared" si="18"/>
        <v xml:space="preserve"> راسب  </v>
      </c>
      <c r="AE166" s="36"/>
    </row>
    <row r="167" spans="1:31" ht="39.9" customHeight="1">
      <c r="A167" s="253" t="s">
        <v>30</v>
      </c>
      <c r="B167" s="237"/>
      <c r="C167" s="88"/>
      <c r="D167" s="31"/>
      <c r="E167" s="33"/>
      <c r="F167" s="34"/>
      <c r="G167" s="35">
        <f t="shared" si="19"/>
        <v>0</v>
      </c>
      <c r="H167" s="33"/>
      <c r="I167" s="34"/>
      <c r="J167" s="35">
        <f t="shared" si="20"/>
        <v>0</v>
      </c>
      <c r="K167" s="33"/>
      <c r="L167" s="34"/>
      <c r="M167" s="35">
        <f t="shared" si="21"/>
        <v>0</v>
      </c>
      <c r="N167" s="33"/>
      <c r="O167" s="34"/>
      <c r="P167" s="35">
        <f t="shared" si="22"/>
        <v>0</v>
      </c>
      <c r="Q167" s="33"/>
      <c r="R167" s="34"/>
      <c r="S167" s="35">
        <f t="shared" si="23"/>
        <v>0</v>
      </c>
      <c r="T167" s="33"/>
      <c r="U167" s="34"/>
      <c r="V167" s="35">
        <f t="shared" si="24"/>
        <v>0</v>
      </c>
      <c r="W167" s="33"/>
      <c r="X167" s="34"/>
      <c r="Y167" s="35">
        <f t="shared" si="25"/>
        <v>0</v>
      </c>
      <c r="Z167" s="36"/>
      <c r="AA167" s="36"/>
      <c r="AB167" s="36"/>
      <c r="AC167" s="29" t="str">
        <f t="shared" si="26"/>
        <v xml:space="preserve"> </v>
      </c>
      <c r="AD167" s="37" t="str">
        <f t="shared" si="18"/>
        <v xml:space="preserve"> راسب  </v>
      </c>
      <c r="AE167" s="36"/>
    </row>
    <row r="168" spans="1:31" ht="39.9" customHeight="1">
      <c r="A168" s="253" t="s">
        <v>30</v>
      </c>
      <c r="B168" s="237"/>
      <c r="C168" s="88"/>
      <c r="D168" s="31"/>
      <c r="E168" s="33"/>
      <c r="F168" s="34"/>
      <c r="G168" s="35">
        <f t="shared" si="19"/>
        <v>0</v>
      </c>
      <c r="H168" s="33"/>
      <c r="I168" s="34"/>
      <c r="J168" s="35">
        <f t="shared" si="20"/>
        <v>0</v>
      </c>
      <c r="K168" s="33"/>
      <c r="L168" s="34"/>
      <c r="M168" s="35">
        <f t="shared" si="21"/>
        <v>0</v>
      </c>
      <c r="N168" s="33"/>
      <c r="O168" s="34"/>
      <c r="P168" s="35">
        <f t="shared" si="22"/>
        <v>0</v>
      </c>
      <c r="Q168" s="33"/>
      <c r="R168" s="34"/>
      <c r="S168" s="35">
        <f t="shared" si="23"/>
        <v>0</v>
      </c>
      <c r="T168" s="33"/>
      <c r="U168" s="34"/>
      <c r="V168" s="35">
        <f t="shared" si="24"/>
        <v>0</v>
      </c>
      <c r="W168" s="33"/>
      <c r="X168" s="34"/>
      <c r="Y168" s="35">
        <f t="shared" si="25"/>
        <v>0</v>
      </c>
      <c r="Z168" s="36"/>
      <c r="AA168" s="36"/>
      <c r="AB168" s="36"/>
      <c r="AC168" s="29" t="str">
        <f t="shared" si="26"/>
        <v xml:space="preserve"> </v>
      </c>
      <c r="AD168" s="37" t="str">
        <f t="shared" si="18"/>
        <v xml:space="preserve"> راسب  </v>
      </c>
      <c r="AE168" s="36"/>
    </row>
    <row r="169" spans="1:31" ht="39.9" customHeight="1">
      <c r="A169" s="253" t="s">
        <v>30</v>
      </c>
      <c r="B169" s="237"/>
      <c r="C169" s="88"/>
      <c r="D169" s="31"/>
      <c r="E169" s="33"/>
      <c r="F169" s="34"/>
      <c r="G169" s="35">
        <f t="shared" si="19"/>
        <v>0</v>
      </c>
      <c r="H169" s="33"/>
      <c r="I169" s="34"/>
      <c r="J169" s="35">
        <f t="shared" si="20"/>
        <v>0</v>
      </c>
      <c r="K169" s="33"/>
      <c r="L169" s="34"/>
      <c r="M169" s="35">
        <f t="shared" si="21"/>
        <v>0</v>
      </c>
      <c r="N169" s="33"/>
      <c r="O169" s="34"/>
      <c r="P169" s="35">
        <f t="shared" si="22"/>
        <v>0</v>
      </c>
      <c r="Q169" s="33"/>
      <c r="R169" s="34"/>
      <c r="S169" s="35">
        <f t="shared" si="23"/>
        <v>0</v>
      </c>
      <c r="T169" s="33"/>
      <c r="U169" s="34"/>
      <c r="V169" s="35">
        <f t="shared" si="24"/>
        <v>0</v>
      </c>
      <c r="W169" s="33"/>
      <c r="X169" s="34"/>
      <c r="Y169" s="35">
        <f t="shared" si="25"/>
        <v>0</v>
      </c>
      <c r="Z169" s="36"/>
      <c r="AA169" s="36"/>
      <c r="AB169" s="36"/>
      <c r="AC169" s="29" t="str">
        <f t="shared" si="26"/>
        <v xml:space="preserve"> </v>
      </c>
      <c r="AD169" s="37" t="str">
        <f t="shared" si="18"/>
        <v xml:space="preserve"> راسب  </v>
      </c>
      <c r="AE169" s="36"/>
    </row>
    <row r="170" spans="1:31" ht="39.9" customHeight="1">
      <c r="A170" s="253" t="s">
        <v>30</v>
      </c>
      <c r="B170" s="237"/>
      <c r="C170" s="88"/>
      <c r="D170" s="31"/>
      <c r="E170" s="33"/>
      <c r="F170" s="34"/>
      <c r="G170" s="35">
        <f t="shared" si="19"/>
        <v>0</v>
      </c>
      <c r="H170" s="33"/>
      <c r="I170" s="34"/>
      <c r="J170" s="35">
        <f t="shared" si="20"/>
        <v>0</v>
      </c>
      <c r="K170" s="33"/>
      <c r="L170" s="34"/>
      <c r="M170" s="35">
        <f t="shared" si="21"/>
        <v>0</v>
      </c>
      <c r="N170" s="33"/>
      <c r="O170" s="34"/>
      <c r="P170" s="35">
        <f t="shared" si="22"/>
        <v>0</v>
      </c>
      <c r="Q170" s="33"/>
      <c r="R170" s="34"/>
      <c r="S170" s="35">
        <f t="shared" si="23"/>
        <v>0</v>
      </c>
      <c r="T170" s="33"/>
      <c r="U170" s="34"/>
      <c r="V170" s="35">
        <f t="shared" si="24"/>
        <v>0</v>
      </c>
      <c r="W170" s="33"/>
      <c r="X170" s="34"/>
      <c r="Y170" s="35">
        <f t="shared" si="25"/>
        <v>0</v>
      </c>
      <c r="Z170" s="36"/>
      <c r="AA170" s="36"/>
      <c r="AB170" s="36"/>
      <c r="AC170" s="29" t="str">
        <f t="shared" si="26"/>
        <v xml:space="preserve"> </v>
      </c>
      <c r="AD170" s="37" t="str">
        <f t="shared" si="18"/>
        <v xml:space="preserve"> راسب  </v>
      </c>
      <c r="AE170" s="36"/>
    </row>
    <row r="171" spans="1:31" ht="39.9" customHeight="1">
      <c r="A171" s="253" t="s">
        <v>30</v>
      </c>
      <c r="B171" s="237"/>
      <c r="C171" s="88"/>
      <c r="D171" s="31"/>
      <c r="E171" s="33"/>
      <c r="F171" s="34"/>
      <c r="G171" s="35">
        <f t="shared" si="19"/>
        <v>0</v>
      </c>
      <c r="H171" s="33"/>
      <c r="I171" s="34"/>
      <c r="J171" s="35">
        <f t="shared" si="20"/>
        <v>0</v>
      </c>
      <c r="K171" s="33"/>
      <c r="L171" s="34"/>
      <c r="M171" s="35">
        <f t="shared" si="21"/>
        <v>0</v>
      </c>
      <c r="N171" s="33"/>
      <c r="O171" s="34"/>
      <c r="P171" s="35">
        <f t="shared" si="22"/>
        <v>0</v>
      </c>
      <c r="Q171" s="33"/>
      <c r="R171" s="34"/>
      <c r="S171" s="35">
        <f t="shared" si="23"/>
        <v>0</v>
      </c>
      <c r="T171" s="33"/>
      <c r="U171" s="34"/>
      <c r="V171" s="35">
        <f t="shared" si="24"/>
        <v>0</v>
      </c>
      <c r="W171" s="33"/>
      <c r="X171" s="34"/>
      <c r="Y171" s="35">
        <f t="shared" si="25"/>
        <v>0</v>
      </c>
      <c r="Z171" s="36"/>
      <c r="AA171" s="36"/>
      <c r="AB171" s="36"/>
      <c r="AC171" s="29" t="str">
        <f t="shared" si="26"/>
        <v xml:space="preserve"> </v>
      </c>
      <c r="AD171" s="37" t="str">
        <f t="shared" si="18"/>
        <v xml:space="preserve"> راسب  </v>
      </c>
      <c r="AE171" s="36"/>
    </row>
    <row r="172" spans="1:31" ht="39.9" customHeight="1">
      <c r="A172" s="253" t="s">
        <v>30</v>
      </c>
      <c r="B172" s="237"/>
      <c r="C172" s="88"/>
      <c r="D172" s="31"/>
      <c r="E172" s="33"/>
      <c r="F172" s="34"/>
      <c r="G172" s="35">
        <f t="shared" si="19"/>
        <v>0</v>
      </c>
      <c r="H172" s="33"/>
      <c r="I172" s="34"/>
      <c r="J172" s="35">
        <f t="shared" si="20"/>
        <v>0</v>
      </c>
      <c r="K172" s="33"/>
      <c r="L172" s="34"/>
      <c r="M172" s="35">
        <f t="shared" si="21"/>
        <v>0</v>
      </c>
      <c r="N172" s="33"/>
      <c r="O172" s="34"/>
      <c r="P172" s="35">
        <f t="shared" si="22"/>
        <v>0</v>
      </c>
      <c r="Q172" s="33"/>
      <c r="R172" s="34"/>
      <c r="S172" s="35">
        <f t="shared" si="23"/>
        <v>0</v>
      </c>
      <c r="T172" s="33"/>
      <c r="U172" s="34"/>
      <c r="V172" s="35">
        <f t="shared" si="24"/>
        <v>0</v>
      </c>
      <c r="W172" s="33"/>
      <c r="X172" s="34"/>
      <c r="Y172" s="35">
        <f t="shared" si="25"/>
        <v>0</v>
      </c>
      <c r="Z172" s="36"/>
      <c r="AA172" s="36"/>
      <c r="AB172" s="36"/>
      <c r="AC172" s="29" t="str">
        <f t="shared" si="26"/>
        <v xml:space="preserve"> </v>
      </c>
      <c r="AD172" s="37" t="str">
        <f t="shared" si="18"/>
        <v xml:space="preserve"> راسب  </v>
      </c>
      <c r="AE172" s="36"/>
    </row>
    <row r="173" spans="1:31" ht="39.9" customHeight="1">
      <c r="A173" s="253" t="s">
        <v>30</v>
      </c>
      <c r="B173" s="237"/>
      <c r="C173" s="88"/>
      <c r="D173" s="31"/>
      <c r="E173" s="33"/>
      <c r="F173" s="34"/>
      <c r="G173" s="35">
        <f t="shared" si="19"/>
        <v>0</v>
      </c>
      <c r="H173" s="33"/>
      <c r="I173" s="34"/>
      <c r="J173" s="35">
        <f t="shared" si="20"/>
        <v>0</v>
      </c>
      <c r="K173" s="33"/>
      <c r="L173" s="34"/>
      <c r="M173" s="35">
        <f t="shared" si="21"/>
        <v>0</v>
      </c>
      <c r="N173" s="33"/>
      <c r="O173" s="34"/>
      <c r="P173" s="35">
        <f t="shared" si="22"/>
        <v>0</v>
      </c>
      <c r="Q173" s="33"/>
      <c r="R173" s="34"/>
      <c r="S173" s="35">
        <f t="shared" si="23"/>
        <v>0</v>
      </c>
      <c r="T173" s="33"/>
      <c r="U173" s="34"/>
      <c r="V173" s="35">
        <f t="shared" si="24"/>
        <v>0</v>
      </c>
      <c r="W173" s="33"/>
      <c r="X173" s="34"/>
      <c r="Y173" s="35">
        <f t="shared" si="25"/>
        <v>0</v>
      </c>
      <c r="Z173" s="36"/>
      <c r="AA173" s="36"/>
      <c r="AB173" s="36"/>
      <c r="AC173" s="29" t="str">
        <f t="shared" si="26"/>
        <v xml:space="preserve"> </v>
      </c>
      <c r="AD173" s="37" t="str">
        <f t="shared" si="18"/>
        <v xml:space="preserve"> راسب  </v>
      </c>
      <c r="AE173" s="36"/>
    </row>
    <row r="174" spans="1:31" ht="39.9" customHeight="1">
      <c r="A174" s="253" t="s">
        <v>30</v>
      </c>
      <c r="B174" s="237"/>
      <c r="C174" s="88"/>
      <c r="D174" s="31"/>
      <c r="E174" s="33"/>
      <c r="F174" s="34"/>
      <c r="G174" s="35">
        <f t="shared" si="19"/>
        <v>0</v>
      </c>
      <c r="H174" s="33"/>
      <c r="I174" s="34"/>
      <c r="J174" s="35">
        <f t="shared" si="20"/>
        <v>0</v>
      </c>
      <c r="K174" s="33"/>
      <c r="L174" s="34"/>
      <c r="M174" s="35">
        <f t="shared" si="21"/>
        <v>0</v>
      </c>
      <c r="N174" s="33"/>
      <c r="O174" s="34"/>
      <c r="P174" s="35">
        <f t="shared" si="22"/>
        <v>0</v>
      </c>
      <c r="Q174" s="33"/>
      <c r="R174" s="34"/>
      <c r="S174" s="35">
        <f t="shared" si="23"/>
        <v>0</v>
      </c>
      <c r="T174" s="33"/>
      <c r="U174" s="34"/>
      <c r="V174" s="35">
        <f t="shared" si="24"/>
        <v>0</v>
      </c>
      <c r="W174" s="33"/>
      <c r="X174" s="34"/>
      <c r="Y174" s="35">
        <f t="shared" si="25"/>
        <v>0</v>
      </c>
      <c r="Z174" s="36"/>
      <c r="AA174" s="36"/>
      <c r="AB174" s="36"/>
      <c r="AC174" s="29" t="str">
        <f t="shared" si="26"/>
        <v xml:space="preserve"> </v>
      </c>
      <c r="AD174" s="37" t="str">
        <f t="shared" si="18"/>
        <v xml:space="preserve"> راسب  </v>
      </c>
      <c r="AE174" s="36"/>
    </row>
    <row r="175" spans="1:31" ht="39.9" customHeight="1">
      <c r="A175" s="253" t="s">
        <v>30</v>
      </c>
      <c r="B175" s="237"/>
      <c r="C175" s="88"/>
      <c r="D175" s="31"/>
      <c r="E175" s="33"/>
      <c r="F175" s="34"/>
      <c r="G175" s="35">
        <f t="shared" si="19"/>
        <v>0</v>
      </c>
      <c r="H175" s="33"/>
      <c r="I175" s="34"/>
      <c r="J175" s="35">
        <f t="shared" si="20"/>
        <v>0</v>
      </c>
      <c r="K175" s="33"/>
      <c r="L175" s="34"/>
      <c r="M175" s="35">
        <f t="shared" si="21"/>
        <v>0</v>
      </c>
      <c r="N175" s="33"/>
      <c r="O175" s="34"/>
      <c r="P175" s="35">
        <f t="shared" si="22"/>
        <v>0</v>
      </c>
      <c r="Q175" s="33"/>
      <c r="R175" s="34"/>
      <c r="S175" s="35">
        <f t="shared" si="23"/>
        <v>0</v>
      </c>
      <c r="T175" s="33"/>
      <c r="U175" s="34"/>
      <c r="V175" s="35">
        <f t="shared" si="24"/>
        <v>0</v>
      </c>
      <c r="W175" s="33"/>
      <c r="X175" s="34"/>
      <c r="Y175" s="35">
        <f t="shared" si="25"/>
        <v>0</v>
      </c>
      <c r="Z175" s="36"/>
      <c r="AA175" s="36"/>
      <c r="AB175" s="36"/>
      <c r="AC175" s="29" t="str">
        <f t="shared" si="26"/>
        <v xml:space="preserve"> </v>
      </c>
      <c r="AD175" s="37" t="str">
        <f t="shared" si="18"/>
        <v xml:space="preserve"> راسب  </v>
      </c>
      <c r="AE175" s="36"/>
    </row>
    <row r="176" spans="1:31" ht="39.9" customHeight="1">
      <c r="A176" s="253" t="s">
        <v>30</v>
      </c>
      <c r="B176" s="237"/>
      <c r="C176" s="88"/>
      <c r="D176" s="31"/>
      <c r="E176" s="33"/>
      <c r="F176" s="34"/>
      <c r="G176" s="35">
        <f t="shared" si="19"/>
        <v>0</v>
      </c>
      <c r="H176" s="33"/>
      <c r="I176" s="34"/>
      <c r="J176" s="35">
        <f t="shared" si="20"/>
        <v>0</v>
      </c>
      <c r="K176" s="33"/>
      <c r="L176" s="34"/>
      <c r="M176" s="35">
        <f t="shared" si="21"/>
        <v>0</v>
      </c>
      <c r="N176" s="33"/>
      <c r="O176" s="34"/>
      <c r="P176" s="35">
        <f t="shared" si="22"/>
        <v>0</v>
      </c>
      <c r="Q176" s="33"/>
      <c r="R176" s="34"/>
      <c r="S176" s="35">
        <f t="shared" si="23"/>
        <v>0</v>
      </c>
      <c r="T176" s="33"/>
      <c r="U176" s="34"/>
      <c r="V176" s="35">
        <f t="shared" si="24"/>
        <v>0</v>
      </c>
      <c r="W176" s="33"/>
      <c r="X176" s="34"/>
      <c r="Y176" s="35">
        <f t="shared" si="25"/>
        <v>0</v>
      </c>
      <c r="Z176" s="36"/>
      <c r="AA176" s="36"/>
      <c r="AB176" s="36"/>
      <c r="AC176" s="29" t="str">
        <f t="shared" si="26"/>
        <v xml:space="preserve"> </v>
      </c>
      <c r="AD176" s="37" t="str">
        <f t="shared" si="18"/>
        <v xml:space="preserve"> راسب  </v>
      </c>
      <c r="AE176" s="36"/>
    </row>
    <row r="177" spans="1:31" ht="39.9" customHeight="1">
      <c r="A177" s="253" t="s">
        <v>30</v>
      </c>
      <c r="B177" s="237"/>
      <c r="C177" s="88"/>
      <c r="D177" s="31"/>
      <c r="E177" s="33"/>
      <c r="F177" s="34"/>
      <c r="G177" s="35">
        <f t="shared" si="19"/>
        <v>0</v>
      </c>
      <c r="H177" s="33"/>
      <c r="I177" s="34"/>
      <c r="J177" s="35">
        <f t="shared" si="20"/>
        <v>0</v>
      </c>
      <c r="K177" s="33"/>
      <c r="L177" s="34"/>
      <c r="M177" s="35">
        <f t="shared" si="21"/>
        <v>0</v>
      </c>
      <c r="N177" s="33"/>
      <c r="O177" s="34"/>
      <c r="P177" s="35">
        <f t="shared" si="22"/>
        <v>0</v>
      </c>
      <c r="Q177" s="33"/>
      <c r="R177" s="34"/>
      <c r="S177" s="35">
        <f t="shared" si="23"/>
        <v>0</v>
      </c>
      <c r="T177" s="33"/>
      <c r="U177" s="34"/>
      <c r="V177" s="35">
        <f t="shared" si="24"/>
        <v>0</v>
      </c>
      <c r="W177" s="33"/>
      <c r="X177" s="34"/>
      <c r="Y177" s="35">
        <f t="shared" si="25"/>
        <v>0</v>
      </c>
      <c r="Z177" s="36"/>
      <c r="AA177" s="36"/>
      <c r="AB177" s="36"/>
      <c r="AC177" s="29" t="str">
        <f t="shared" si="26"/>
        <v xml:space="preserve"> </v>
      </c>
      <c r="AD177" s="37" t="str">
        <f t="shared" si="18"/>
        <v xml:space="preserve"> راسب  </v>
      </c>
      <c r="AE177" s="36"/>
    </row>
    <row r="178" spans="1:31" ht="39.9" customHeight="1">
      <c r="A178" s="253" t="s">
        <v>30</v>
      </c>
      <c r="B178" s="237"/>
      <c r="C178" s="88"/>
      <c r="D178" s="31"/>
      <c r="E178" s="33"/>
      <c r="F178" s="34"/>
      <c r="G178" s="35">
        <f t="shared" si="19"/>
        <v>0</v>
      </c>
      <c r="H178" s="33"/>
      <c r="I178" s="34"/>
      <c r="J178" s="35">
        <f t="shared" si="20"/>
        <v>0</v>
      </c>
      <c r="K178" s="33"/>
      <c r="L178" s="34"/>
      <c r="M178" s="35">
        <f t="shared" si="21"/>
        <v>0</v>
      </c>
      <c r="N178" s="33"/>
      <c r="O178" s="34"/>
      <c r="P178" s="35">
        <f t="shared" si="22"/>
        <v>0</v>
      </c>
      <c r="Q178" s="33"/>
      <c r="R178" s="34"/>
      <c r="S178" s="35">
        <f t="shared" si="23"/>
        <v>0</v>
      </c>
      <c r="T178" s="33"/>
      <c r="U178" s="34"/>
      <c r="V178" s="35">
        <f t="shared" si="24"/>
        <v>0</v>
      </c>
      <c r="W178" s="33"/>
      <c r="X178" s="34"/>
      <c r="Y178" s="35">
        <f t="shared" si="25"/>
        <v>0</v>
      </c>
      <c r="Z178" s="36"/>
      <c r="AA178" s="36"/>
      <c r="AB178" s="36"/>
      <c r="AC178" s="29" t="str">
        <f t="shared" si="26"/>
        <v xml:space="preserve"> </v>
      </c>
      <c r="AD178" s="37" t="str">
        <f t="shared" si="18"/>
        <v xml:space="preserve"> راسب  </v>
      </c>
      <c r="AE178" s="36"/>
    </row>
    <row r="179" spans="1:31" ht="39.9" customHeight="1">
      <c r="A179" s="253" t="s">
        <v>30</v>
      </c>
      <c r="B179" s="237"/>
      <c r="C179" s="88"/>
      <c r="D179" s="31"/>
      <c r="E179" s="33"/>
      <c r="F179" s="34"/>
      <c r="G179" s="35">
        <f t="shared" si="19"/>
        <v>0</v>
      </c>
      <c r="H179" s="33"/>
      <c r="I179" s="34"/>
      <c r="J179" s="35">
        <f t="shared" si="20"/>
        <v>0</v>
      </c>
      <c r="K179" s="33"/>
      <c r="L179" s="34"/>
      <c r="M179" s="35">
        <f t="shared" si="21"/>
        <v>0</v>
      </c>
      <c r="N179" s="33"/>
      <c r="O179" s="34"/>
      <c r="P179" s="35">
        <f t="shared" si="22"/>
        <v>0</v>
      </c>
      <c r="Q179" s="33"/>
      <c r="R179" s="34"/>
      <c r="S179" s="35">
        <f t="shared" si="23"/>
        <v>0</v>
      </c>
      <c r="T179" s="33"/>
      <c r="U179" s="34"/>
      <c r="V179" s="35">
        <f t="shared" si="24"/>
        <v>0</v>
      </c>
      <c r="W179" s="33"/>
      <c r="X179" s="34"/>
      <c r="Y179" s="35">
        <f t="shared" si="25"/>
        <v>0</v>
      </c>
      <c r="Z179" s="36"/>
      <c r="AA179" s="36"/>
      <c r="AB179" s="36"/>
      <c r="AC179" s="29" t="str">
        <f t="shared" si="26"/>
        <v xml:space="preserve"> </v>
      </c>
      <c r="AD179" s="37" t="str">
        <f t="shared" si="18"/>
        <v xml:space="preserve"> راسب  </v>
      </c>
      <c r="AE179" s="36"/>
    </row>
    <row r="180" spans="1:31" ht="39.9" customHeight="1">
      <c r="A180" s="253" t="s">
        <v>30</v>
      </c>
      <c r="B180" s="237"/>
      <c r="C180" s="88"/>
      <c r="D180" s="31"/>
      <c r="E180" s="33"/>
      <c r="F180" s="34"/>
      <c r="G180" s="35">
        <f t="shared" si="19"/>
        <v>0</v>
      </c>
      <c r="H180" s="33"/>
      <c r="I180" s="34"/>
      <c r="J180" s="35">
        <f t="shared" si="20"/>
        <v>0</v>
      </c>
      <c r="K180" s="33"/>
      <c r="L180" s="34"/>
      <c r="M180" s="35">
        <f t="shared" si="21"/>
        <v>0</v>
      </c>
      <c r="N180" s="33"/>
      <c r="O180" s="34"/>
      <c r="P180" s="35">
        <f t="shared" si="22"/>
        <v>0</v>
      </c>
      <c r="Q180" s="33"/>
      <c r="R180" s="34"/>
      <c r="S180" s="35">
        <f t="shared" si="23"/>
        <v>0</v>
      </c>
      <c r="T180" s="33"/>
      <c r="U180" s="34"/>
      <c r="V180" s="35">
        <f t="shared" si="24"/>
        <v>0</v>
      </c>
      <c r="W180" s="33"/>
      <c r="X180" s="34"/>
      <c r="Y180" s="35">
        <f t="shared" si="25"/>
        <v>0</v>
      </c>
      <c r="Z180" s="36"/>
      <c r="AA180" s="36"/>
      <c r="AB180" s="36"/>
      <c r="AC180" s="29" t="str">
        <f t="shared" si="26"/>
        <v xml:space="preserve"> </v>
      </c>
      <c r="AD180" s="37" t="str">
        <f t="shared" si="18"/>
        <v xml:space="preserve"> راسب  </v>
      </c>
      <c r="AE180" s="36"/>
    </row>
    <row r="181" spans="1:31" ht="39.9" customHeight="1">
      <c r="A181" s="253" t="s">
        <v>30</v>
      </c>
      <c r="B181" s="237"/>
      <c r="C181" s="88"/>
      <c r="D181" s="31"/>
      <c r="E181" s="33"/>
      <c r="F181" s="34"/>
      <c r="G181" s="35">
        <f t="shared" si="19"/>
        <v>0</v>
      </c>
      <c r="H181" s="33"/>
      <c r="I181" s="34"/>
      <c r="J181" s="35">
        <f t="shared" si="20"/>
        <v>0</v>
      </c>
      <c r="K181" s="33"/>
      <c r="L181" s="34"/>
      <c r="M181" s="35">
        <f t="shared" si="21"/>
        <v>0</v>
      </c>
      <c r="N181" s="33"/>
      <c r="O181" s="34"/>
      <c r="P181" s="35">
        <f t="shared" si="22"/>
        <v>0</v>
      </c>
      <c r="Q181" s="33"/>
      <c r="R181" s="34"/>
      <c r="S181" s="35">
        <f t="shared" si="23"/>
        <v>0</v>
      </c>
      <c r="T181" s="33"/>
      <c r="U181" s="34"/>
      <c r="V181" s="35">
        <f t="shared" si="24"/>
        <v>0</v>
      </c>
      <c r="W181" s="33"/>
      <c r="X181" s="34"/>
      <c r="Y181" s="35">
        <f t="shared" si="25"/>
        <v>0</v>
      </c>
      <c r="Z181" s="36"/>
      <c r="AA181" s="36"/>
      <c r="AB181" s="36"/>
      <c r="AC181" s="29" t="str">
        <f t="shared" si="26"/>
        <v xml:space="preserve"> </v>
      </c>
      <c r="AD181" s="37" t="str">
        <f t="shared" si="18"/>
        <v xml:space="preserve"> راسب  </v>
      </c>
      <c r="AE181" s="36"/>
    </row>
    <row r="182" spans="1:31" ht="39.9" customHeight="1">
      <c r="A182" s="253" t="s">
        <v>30</v>
      </c>
      <c r="B182" s="237"/>
      <c r="C182" s="88"/>
      <c r="D182" s="31"/>
      <c r="E182" s="33"/>
      <c r="F182" s="34"/>
      <c r="G182" s="35">
        <f t="shared" si="19"/>
        <v>0</v>
      </c>
      <c r="H182" s="33"/>
      <c r="I182" s="34"/>
      <c r="J182" s="35">
        <f t="shared" si="20"/>
        <v>0</v>
      </c>
      <c r="K182" s="33"/>
      <c r="L182" s="34"/>
      <c r="M182" s="35">
        <f t="shared" si="21"/>
        <v>0</v>
      </c>
      <c r="N182" s="33"/>
      <c r="O182" s="34"/>
      <c r="P182" s="35">
        <f t="shared" si="22"/>
        <v>0</v>
      </c>
      <c r="Q182" s="33"/>
      <c r="R182" s="34"/>
      <c r="S182" s="35">
        <f t="shared" si="23"/>
        <v>0</v>
      </c>
      <c r="T182" s="33"/>
      <c r="U182" s="34"/>
      <c r="V182" s="35">
        <f t="shared" si="24"/>
        <v>0</v>
      </c>
      <c r="W182" s="33"/>
      <c r="X182" s="34"/>
      <c r="Y182" s="35">
        <f t="shared" si="25"/>
        <v>0</v>
      </c>
      <c r="Z182" s="36"/>
      <c r="AA182" s="36"/>
      <c r="AB182" s="36"/>
      <c r="AC182" s="29" t="str">
        <f t="shared" si="26"/>
        <v xml:space="preserve"> </v>
      </c>
      <c r="AD182" s="37" t="str">
        <f t="shared" si="18"/>
        <v xml:space="preserve"> راسب  </v>
      </c>
      <c r="AE182" s="36"/>
    </row>
    <row r="183" spans="1:31" ht="39.9" customHeight="1">
      <c r="A183" s="253" t="s">
        <v>30</v>
      </c>
      <c r="B183" s="237"/>
      <c r="C183" s="88"/>
      <c r="D183" s="31"/>
      <c r="E183" s="33"/>
      <c r="F183" s="34"/>
      <c r="G183" s="35">
        <f t="shared" si="19"/>
        <v>0</v>
      </c>
      <c r="H183" s="33"/>
      <c r="I183" s="34"/>
      <c r="J183" s="35">
        <f t="shared" si="20"/>
        <v>0</v>
      </c>
      <c r="K183" s="33"/>
      <c r="L183" s="34"/>
      <c r="M183" s="35">
        <f t="shared" si="21"/>
        <v>0</v>
      </c>
      <c r="N183" s="33"/>
      <c r="O183" s="34"/>
      <c r="P183" s="35">
        <f t="shared" si="22"/>
        <v>0</v>
      </c>
      <c r="Q183" s="33"/>
      <c r="R183" s="34"/>
      <c r="S183" s="35">
        <f t="shared" si="23"/>
        <v>0</v>
      </c>
      <c r="T183" s="33"/>
      <c r="U183" s="34"/>
      <c r="V183" s="35">
        <f t="shared" si="24"/>
        <v>0</v>
      </c>
      <c r="W183" s="33"/>
      <c r="X183" s="34"/>
      <c r="Y183" s="35">
        <f t="shared" si="25"/>
        <v>0</v>
      </c>
      <c r="Z183" s="36"/>
      <c r="AA183" s="36"/>
      <c r="AB183" s="36"/>
      <c r="AC183" s="29" t="str">
        <f t="shared" si="26"/>
        <v xml:space="preserve"> </v>
      </c>
      <c r="AD183" s="37" t="str">
        <f t="shared" si="18"/>
        <v xml:space="preserve"> راسب  </v>
      </c>
      <c r="AE183" s="36"/>
    </row>
    <row r="184" spans="1:31" ht="39.9" customHeight="1">
      <c r="A184" s="253" t="s">
        <v>30</v>
      </c>
      <c r="B184" s="237"/>
      <c r="C184" s="88"/>
      <c r="D184" s="31"/>
      <c r="E184" s="33"/>
      <c r="F184" s="34"/>
      <c r="G184" s="35">
        <f t="shared" si="19"/>
        <v>0</v>
      </c>
      <c r="H184" s="33"/>
      <c r="I184" s="34"/>
      <c r="J184" s="35">
        <f t="shared" si="20"/>
        <v>0</v>
      </c>
      <c r="K184" s="33"/>
      <c r="L184" s="34"/>
      <c r="M184" s="35">
        <f t="shared" si="21"/>
        <v>0</v>
      </c>
      <c r="N184" s="33"/>
      <c r="O184" s="34"/>
      <c r="P184" s="35">
        <f t="shared" si="22"/>
        <v>0</v>
      </c>
      <c r="Q184" s="33"/>
      <c r="R184" s="34"/>
      <c r="S184" s="35">
        <f t="shared" si="23"/>
        <v>0</v>
      </c>
      <c r="T184" s="33"/>
      <c r="U184" s="34"/>
      <c r="V184" s="35">
        <f t="shared" si="24"/>
        <v>0</v>
      </c>
      <c r="W184" s="33"/>
      <c r="X184" s="34"/>
      <c r="Y184" s="35">
        <f t="shared" si="25"/>
        <v>0</v>
      </c>
      <c r="Z184" s="36"/>
      <c r="AA184" s="36"/>
      <c r="AB184" s="36"/>
      <c r="AC184" s="29" t="str">
        <f t="shared" si="26"/>
        <v xml:space="preserve"> </v>
      </c>
      <c r="AD184" s="37" t="str">
        <f t="shared" si="18"/>
        <v xml:space="preserve"> راسب  </v>
      </c>
      <c r="AE184" s="36"/>
    </row>
    <row r="185" spans="1:31" ht="39.9" customHeight="1">
      <c r="A185" s="253" t="s">
        <v>30</v>
      </c>
      <c r="B185" s="237"/>
      <c r="C185" s="88"/>
      <c r="D185" s="31"/>
      <c r="E185" s="33"/>
      <c r="F185" s="34"/>
      <c r="G185" s="35">
        <f t="shared" si="19"/>
        <v>0</v>
      </c>
      <c r="H185" s="33"/>
      <c r="I185" s="34"/>
      <c r="J185" s="35">
        <f t="shared" si="20"/>
        <v>0</v>
      </c>
      <c r="K185" s="33"/>
      <c r="L185" s="34"/>
      <c r="M185" s="35">
        <f t="shared" si="21"/>
        <v>0</v>
      </c>
      <c r="N185" s="33"/>
      <c r="O185" s="34"/>
      <c r="P185" s="35">
        <f t="shared" si="22"/>
        <v>0</v>
      </c>
      <c r="Q185" s="33"/>
      <c r="R185" s="34"/>
      <c r="S185" s="35">
        <f t="shared" si="23"/>
        <v>0</v>
      </c>
      <c r="T185" s="33"/>
      <c r="U185" s="34"/>
      <c r="V185" s="35">
        <f t="shared" si="24"/>
        <v>0</v>
      </c>
      <c r="W185" s="33"/>
      <c r="X185" s="34"/>
      <c r="Y185" s="35">
        <f t="shared" si="25"/>
        <v>0</v>
      </c>
      <c r="Z185" s="36"/>
      <c r="AA185" s="36"/>
      <c r="AB185" s="36"/>
      <c r="AC185" s="29" t="str">
        <f t="shared" si="26"/>
        <v xml:space="preserve"> </v>
      </c>
      <c r="AD185" s="37" t="str">
        <f t="shared" si="18"/>
        <v xml:space="preserve"> راسب  </v>
      </c>
      <c r="AE185" s="36"/>
    </row>
    <row r="186" spans="1:31" ht="39.9" customHeight="1">
      <c r="A186" s="253" t="s">
        <v>30</v>
      </c>
      <c r="B186" s="237"/>
      <c r="C186" s="88"/>
      <c r="D186" s="31"/>
      <c r="E186" s="33"/>
      <c r="F186" s="34"/>
      <c r="G186" s="35">
        <f t="shared" si="19"/>
        <v>0</v>
      </c>
      <c r="H186" s="33"/>
      <c r="I186" s="34"/>
      <c r="J186" s="35">
        <f t="shared" si="20"/>
        <v>0</v>
      </c>
      <c r="K186" s="33"/>
      <c r="L186" s="34"/>
      <c r="M186" s="35">
        <f t="shared" si="21"/>
        <v>0</v>
      </c>
      <c r="N186" s="33"/>
      <c r="O186" s="34"/>
      <c r="P186" s="35">
        <f t="shared" si="22"/>
        <v>0</v>
      </c>
      <c r="Q186" s="33"/>
      <c r="R186" s="34"/>
      <c r="S186" s="35">
        <f t="shared" si="23"/>
        <v>0</v>
      </c>
      <c r="T186" s="33"/>
      <c r="U186" s="34"/>
      <c r="V186" s="35">
        <f t="shared" si="24"/>
        <v>0</v>
      </c>
      <c r="W186" s="33"/>
      <c r="X186" s="34"/>
      <c r="Y186" s="35">
        <f t="shared" si="25"/>
        <v>0</v>
      </c>
      <c r="Z186" s="36"/>
      <c r="AA186" s="36"/>
      <c r="AB186" s="36"/>
      <c r="AC186" s="29" t="str">
        <f t="shared" si="26"/>
        <v xml:space="preserve"> </v>
      </c>
      <c r="AD186" s="37" t="str">
        <f t="shared" si="18"/>
        <v xml:space="preserve"> راسب  </v>
      </c>
      <c r="AE186" s="36"/>
    </row>
    <row r="187" spans="1:31" ht="39.9" customHeight="1">
      <c r="A187" s="253" t="s">
        <v>30</v>
      </c>
      <c r="B187" s="237"/>
      <c r="C187" s="88"/>
      <c r="D187" s="31"/>
      <c r="E187" s="33"/>
      <c r="F187" s="34"/>
      <c r="G187" s="35">
        <f t="shared" si="19"/>
        <v>0</v>
      </c>
      <c r="H187" s="33"/>
      <c r="I187" s="34"/>
      <c r="J187" s="35">
        <f t="shared" si="20"/>
        <v>0</v>
      </c>
      <c r="K187" s="33"/>
      <c r="L187" s="34"/>
      <c r="M187" s="35">
        <f t="shared" si="21"/>
        <v>0</v>
      </c>
      <c r="N187" s="33"/>
      <c r="O187" s="34"/>
      <c r="P187" s="35">
        <f t="shared" si="22"/>
        <v>0</v>
      </c>
      <c r="Q187" s="33"/>
      <c r="R187" s="34"/>
      <c r="S187" s="35">
        <f t="shared" si="23"/>
        <v>0</v>
      </c>
      <c r="T187" s="33"/>
      <c r="U187" s="34"/>
      <c r="V187" s="35">
        <f t="shared" si="24"/>
        <v>0</v>
      </c>
      <c r="W187" s="33"/>
      <c r="X187" s="34"/>
      <c r="Y187" s="35">
        <f t="shared" si="25"/>
        <v>0</v>
      </c>
      <c r="Z187" s="36"/>
      <c r="AA187" s="36"/>
      <c r="AB187" s="36"/>
      <c r="AC187" s="29" t="str">
        <f t="shared" si="26"/>
        <v xml:space="preserve"> </v>
      </c>
      <c r="AD187" s="37" t="str">
        <f t="shared" si="18"/>
        <v xml:space="preserve"> راسب  </v>
      </c>
      <c r="AE187" s="36"/>
    </row>
    <row r="188" spans="1:31" ht="39.9" customHeight="1">
      <c r="A188" s="253" t="s">
        <v>30</v>
      </c>
      <c r="B188" s="237"/>
      <c r="C188" s="88"/>
      <c r="D188" s="31"/>
      <c r="E188" s="33"/>
      <c r="F188" s="34"/>
      <c r="G188" s="35">
        <f t="shared" si="19"/>
        <v>0</v>
      </c>
      <c r="H188" s="33"/>
      <c r="I188" s="34"/>
      <c r="J188" s="35">
        <f t="shared" si="20"/>
        <v>0</v>
      </c>
      <c r="K188" s="33"/>
      <c r="L188" s="34"/>
      <c r="M188" s="35">
        <f t="shared" si="21"/>
        <v>0</v>
      </c>
      <c r="N188" s="33"/>
      <c r="O188" s="34"/>
      <c r="P188" s="35">
        <f t="shared" si="22"/>
        <v>0</v>
      </c>
      <c r="Q188" s="33"/>
      <c r="R188" s="34"/>
      <c r="S188" s="35">
        <f t="shared" si="23"/>
        <v>0</v>
      </c>
      <c r="T188" s="33"/>
      <c r="U188" s="34"/>
      <c r="V188" s="35">
        <f t="shared" si="24"/>
        <v>0</v>
      </c>
      <c r="W188" s="33"/>
      <c r="X188" s="34"/>
      <c r="Y188" s="35">
        <f t="shared" si="25"/>
        <v>0</v>
      </c>
      <c r="Z188" s="36"/>
      <c r="AA188" s="36"/>
      <c r="AB188" s="36"/>
      <c r="AC188" s="29" t="str">
        <f t="shared" si="26"/>
        <v xml:space="preserve"> </v>
      </c>
      <c r="AD188" s="37" t="str">
        <f t="shared" si="18"/>
        <v xml:space="preserve"> راسب  </v>
      </c>
      <c r="AE188" s="36"/>
    </row>
    <row r="189" spans="1:31" ht="39.9" customHeight="1">
      <c r="A189" s="253" t="s">
        <v>30</v>
      </c>
      <c r="B189" s="237"/>
      <c r="C189" s="88"/>
      <c r="D189" s="31"/>
      <c r="E189" s="33"/>
      <c r="F189" s="34"/>
      <c r="G189" s="35">
        <f t="shared" si="19"/>
        <v>0</v>
      </c>
      <c r="H189" s="33"/>
      <c r="I189" s="34"/>
      <c r="J189" s="35">
        <f t="shared" si="20"/>
        <v>0</v>
      </c>
      <c r="K189" s="33"/>
      <c r="L189" s="34"/>
      <c r="M189" s="35">
        <f t="shared" si="21"/>
        <v>0</v>
      </c>
      <c r="N189" s="33"/>
      <c r="O189" s="34"/>
      <c r="P189" s="35">
        <f t="shared" si="22"/>
        <v>0</v>
      </c>
      <c r="Q189" s="33"/>
      <c r="R189" s="34"/>
      <c r="S189" s="35">
        <f t="shared" si="23"/>
        <v>0</v>
      </c>
      <c r="T189" s="33"/>
      <c r="U189" s="34"/>
      <c r="V189" s="35">
        <f t="shared" si="24"/>
        <v>0</v>
      </c>
      <c r="W189" s="33"/>
      <c r="X189" s="34"/>
      <c r="Y189" s="35">
        <f t="shared" si="25"/>
        <v>0</v>
      </c>
      <c r="Z189" s="36"/>
      <c r="AA189" s="36"/>
      <c r="AB189" s="36"/>
      <c r="AC189" s="29" t="str">
        <f t="shared" si="26"/>
        <v xml:space="preserve"> </v>
      </c>
      <c r="AD189" s="37" t="str">
        <f t="shared" si="18"/>
        <v xml:space="preserve"> راسب  </v>
      </c>
      <c r="AE189" s="36"/>
    </row>
    <row r="190" spans="1:31" ht="39.9" customHeight="1">
      <c r="A190" s="253" t="s">
        <v>30</v>
      </c>
      <c r="B190" s="237"/>
      <c r="C190" s="88"/>
      <c r="D190" s="31"/>
      <c r="E190" s="33"/>
      <c r="F190" s="34"/>
      <c r="G190" s="35">
        <f t="shared" si="19"/>
        <v>0</v>
      </c>
      <c r="H190" s="33"/>
      <c r="I190" s="34"/>
      <c r="J190" s="35">
        <f t="shared" si="20"/>
        <v>0</v>
      </c>
      <c r="K190" s="33"/>
      <c r="L190" s="34"/>
      <c r="M190" s="35">
        <f t="shared" si="21"/>
        <v>0</v>
      </c>
      <c r="N190" s="33"/>
      <c r="O190" s="34"/>
      <c r="P190" s="35">
        <f t="shared" si="22"/>
        <v>0</v>
      </c>
      <c r="Q190" s="33"/>
      <c r="R190" s="34"/>
      <c r="S190" s="35">
        <f t="shared" si="23"/>
        <v>0</v>
      </c>
      <c r="T190" s="33"/>
      <c r="U190" s="34"/>
      <c r="V190" s="35">
        <f t="shared" si="24"/>
        <v>0</v>
      </c>
      <c r="W190" s="33"/>
      <c r="X190" s="34"/>
      <c r="Y190" s="35">
        <f t="shared" si="25"/>
        <v>0</v>
      </c>
      <c r="Z190" s="36"/>
      <c r="AA190" s="36"/>
      <c r="AB190" s="36"/>
      <c r="AC190" s="29" t="str">
        <f t="shared" si="26"/>
        <v xml:space="preserve"> </v>
      </c>
      <c r="AD190" s="37" t="str">
        <f t="shared" si="18"/>
        <v xml:space="preserve"> راسب  </v>
      </c>
      <c r="AE190" s="36"/>
    </row>
    <row r="191" spans="1:31" ht="39.9" customHeight="1">
      <c r="A191" s="253" t="s">
        <v>30</v>
      </c>
      <c r="B191" s="237"/>
      <c r="C191" s="88"/>
      <c r="D191" s="31"/>
      <c r="E191" s="33"/>
      <c r="F191" s="34"/>
      <c r="G191" s="35">
        <f t="shared" si="19"/>
        <v>0</v>
      </c>
      <c r="H191" s="33"/>
      <c r="I191" s="34"/>
      <c r="J191" s="35">
        <f t="shared" si="20"/>
        <v>0</v>
      </c>
      <c r="K191" s="33"/>
      <c r="L191" s="34"/>
      <c r="M191" s="35">
        <f t="shared" si="21"/>
        <v>0</v>
      </c>
      <c r="N191" s="33"/>
      <c r="O191" s="34"/>
      <c r="P191" s="35">
        <f t="shared" si="22"/>
        <v>0</v>
      </c>
      <c r="Q191" s="33"/>
      <c r="R191" s="34"/>
      <c r="S191" s="35">
        <f t="shared" si="23"/>
        <v>0</v>
      </c>
      <c r="T191" s="33"/>
      <c r="U191" s="34"/>
      <c r="V191" s="35">
        <f t="shared" si="24"/>
        <v>0</v>
      </c>
      <c r="W191" s="33"/>
      <c r="X191" s="34"/>
      <c r="Y191" s="35">
        <f t="shared" si="25"/>
        <v>0</v>
      </c>
      <c r="Z191" s="36"/>
      <c r="AA191" s="36"/>
      <c r="AB191" s="36"/>
      <c r="AC191" s="29" t="str">
        <f t="shared" si="26"/>
        <v xml:space="preserve"> </v>
      </c>
      <c r="AD191" s="37" t="str">
        <f t="shared" si="18"/>
        <v xml:space="preserve"> راسب  </v>
      </c>
      <c r="AE191" s="36"/>
    </row>
    <row r="192" spans="1:31" ht="39.9" customHeight="1">
      <c r="A192" s="253" t="s">
        <v>30</v>
      </c>
      <c r="B192" s="237"/>
      <c r="C192" s="88"/>
      <c r="D192" s="31"/>
      <c r="E192" s="33"/>
      <c r="F192" s="34"/>
      <c r="G192" s="35">
        <f t="shared" si="19"/>
        <v>0</v>
      </c>
      <c r="H192" s="33"/>
      <c r="I192" s="34"/>
      <c r="J192" s="35">
        <f t="shared" si="20"/>
        <v>0</v>
      </c>
      <c r="K192" s="33"/>
      <c r="L192" s="34"/>
      <c r="M192" s="35">
        <f t="shared" si="21"/>
        <v>0</v>
      </c>
      <c r="N192" s="33"/>
      <c r="O192" s="34"/>
      <c r="P192" s="35">
        <f t="shared" si="22"/>
        <v>0</v>
      </c>
      <c r="Q192" s="33"/>
      <c r="R192" s="34"/>
      <c r="S192" s="35">
        <f t="shared" si="23"/>
        <v>0</v>
      </c>
      <c r="T192" s="33"/>
      <c r="U192" s="34"/>
      <c r="V192" s="35">
        <f t="shared" si="24"/>
        <v>0</v>
      </c>
      <c r="W192" s="33"/>
      <c r="X192" s="34"/>
      <c r="Y192" s="35">
        <f t="shared" si="25"/>
        <v>0</v>
      </c>
      <c r="Z192" s="36"/>
      <c r="AA192" s="36"/>
      <c r="AB192" s="36"/>
      <c r="AC192" s="29" t="str">
        <f t="shared" si="26"/>
        <v xml:space="preserve"> </v>
      </c>
      <c r="AD192" s="37" t="str">
        <f t="shared" si="18"/>
        <v xml:space="preserve"> راسب  </v>
      </c>
      <c r="AE192" s="36"/>
    </row>
    <row r="193" spans="1:31" ht="39.9" customHeight="1">
      <c r="A193" s="253" t="s">
        <v>30</v>
      </c>
      <c r="B193" s="237"/>
      <c r="C193" s="88"/>
      <c r="D193" s="31"/>
      <c r="E193" s="33"/>
      <c r="F193" s="34"/>
      <c r="G193" s="35">
        <f t="shared" si="19"/>
        <v>0</v>
      </c>
      <c r="H193" s="33"/>
      <c r="I193" s="34"/>
      <c r="J193" s="35">
        <f t="shared" si="20"/>
        <v>0</v>
      </c>
      <c r="K193" s="33"/>
      <c r="L193" s="34"/>
      <c r="M193" s="35">
        <f t="shared" si="21"/>
        <v>0</v>
      </c>
      <c r="N193" s="33"/>
      <c r="O193" s="34"/>
      <c r="P193" s="35">
        <f t="shared" si="22"/>
        <v>0</v>
      </c>
      <c r="Q193" s="33"/>
      <c r="R193" s="34"/>
      <c r="S193" s="35">
        <f t="shared" si="23"/>
        <v>0</v>
      </c>
      <c r="T193" s="33"/>
      <c r="U193" s="34"/>
      <c r="V193" s="35">
        <f t="shared" si="24"/>
        <v>0</v>
      </c>
      <c r="W193" s="33"/>
      <c r="X193" s="34"/>
      <c r="Y193" s="35">
        <f t="shared" si="25"/>
        <v>0</v>
      </c>
      <c r="Z193" s="36"/>
      <c r="AA193" s="36"/>
      <c r="AB193" s="36"/>
      <c r="AC193" s="29" t="str">
        <f t="shared" si="26"/>
        <v xml:space="preserve"> </v>
      </c>
      <c r="AD193" s="37" t="str">
        <f t="shared" si="18"/>
        <v xml:space="preserve"> راسب  </v>
      </c>
      <c r="AE193" s="36"/>
    </row>
    <row r="194" spans="1:31" ht="39.9" customHeight="1">
      <c r="A194" s="253" t="s">
        <v>30</v>
      </c>
      <c r="B194" s="237"/>
      <c r="C194" s="88"/>
      <c r="D194" s="31"/>
      <c r="E194" s="33"/>
      <c r="F194" s="34"/>
      <c r="G194" s="35">
        <f t="shared" si="19"/>
        <v>0</v>
      </c>
      <c r="H194" s="33"/>
      <c r="I194" s="34"/>
      <c r="J194" s="35">
        <f t="shared" si="20"/>
        <v>0</v>
      </c>
      <c r="K194" s="33"/>
      <c r="L194" s="34"/>
      <c r="M194" s="35">
        <f t="shared" si="21"/>
        <v>0</v>
      </c>
      <c r="N194" s="33"/>
      <c r="O194" s="34"/>
      <c r="P194" s="35">
        <f t="shared" si="22"/>
        <v>0</v>
      </c>
      <c r="Q194" s="33"/>
      <c r="R194" s="34"/>
      <c r="S194" s="35">
        <f t="shared" si="23"/>
        <v>0</v>
      </c>
      <c r="T194" s="33"/>
      <c r="U194" s="34"/>
      <c r="V194" s="35">
        <f t="shared" si="24"/>
        <v>0</v>
      </c>
      <c r="W194" s="33"/>
      <c r="X194" s="34"/>
      <c r="Y194" s="35">
        <f t="shared" si="25"/>
        <v>0</v>
      </c>
      <c r="Z194" s="36"/>
      <c r="AA194" s="36"/>
      <c r="AB194" s="36"/>
      <c r="AC194" s="29" t="str">
        <f t="shared" si="26"/>
        <v xml:space="preserve"> </v>
      </c>
      <c r="AD194" s="37" t="str">
        <f t="shared" si="18"/>
        <v xml:space="preserve"> راسب  </v>
      </c>
      <c r="AE194" s="36"/>
    </row>
    <row r="195" spans="1:31" ht="39.9" customHeight="1">
      <c r="A195" s="253" t="s">
        <v>30</v>
      </c>
      <c r="B195" s="237"/>
      <c r="C195" s="88"/>
      <c r="D195" s="31"/>
      <c r="E195" s="33"/>
      <c r="F195" s="34"/>
      <c r="G195" s="35">
        <f t="shared" si="19"/>
        <v>0</v>
      </c>
      <c r="H195" s="33"/>
      <c r="I195" s="34"/>
      <c r="J195" s="35">
        <f t="shared" si="20"/>
        <v>0</v>
      </c>
      <c r="K195" s="33"/>
      <c r="L195" s="34"/>
      <c r="M195" s="35">
        <f t="shared" si="21"/>
        <v>0</v>
      </c>
      <c r="N195" s="33"/>
      <c r="O195" s="34"/>
      <c r="P195" s="35">
        <f t="shared" si="22"/>
        <v>0</v>
      </c>
      <c r="Q195" s="33"/>
      <c r="R195" s="34"/>
      <c r="S195" s="35">
        <f t="shared" si="23"/>
        <v>0</v>
      </c>
      <c r="T195" s="33"/>
      <c r="U195" s="34"/>
      <c r="V195" s="35">
        <f t="shared" si="24"/>
        <v>0</v>
      </c>
      <c r="W195" s="33"/>
      <c r="X195" s="34"/>
      <c r="Y195" s="35">
        <f t="shared" si="25"/>
        <v>0</v>
      </c>
      <c r="Z195" s="36"/>
      <c r="AA195" s="36"/>
      <c r="AB195" s="36"/>
      <c r="AC195" s="29" t="str">
        <f t="shared" si="26"/>
        <v xml:space="preserve"> </v>
      </c>
      <c r="AD195" s="37" t="str">
        <f t="shared" si="18"/>
        <v xml:space="preserve"> راسب  </v>
      </c>
      <c r="AE195" s="36"/>
    </row>
    <row r="196" spans="1:31" ht="39.9" customHeight="1">
      <c r="A196" s="253" t="s">
        <v>30</v>
      </c>
      <c r="B196" s="237"/>
      <c r="C196" s="88"/>
      <c r="D196" s="31"/>
      <c r="E196" s="33"/>
      <c r="F196" s="34"/>
      <c r="G196" s="35">
        <f t="shared" si="19"/>
        <v>0</v>
      </c>
      <c r="H196" s="33"/>
      <c r="I196" s="34"/>
      <c r="J196" s="35">
        <f t="shared" si="20"/>
        <v>0</v>
      </c>
      <c r="K196" s="33"/>
      <c r="L196" s="34"/>
      <c r="M196" s="35">
        <f t="shared" si="21"/>
        <v>0</v>
      </c>
      <c r="N196" s="33"/>
      <c r="O196" s="34"/>
      <c r="P196" s="35">
        <f t="shared" si="22"/>
        <v>0</v>
      </c>
      <c r="Q196" s="33"/>
      <c r="R196" s="34"/>
      <c r="S196" s="35">
        <f t="shared" si="23"/>
        <v>0</v>
      </c>
      <c r="T196" s="33"/>
      <c r="U196" s="34"/>
      <c r="V196" s="35">
        <f t="shared" si="24"/>
        <v>0</v>
      </c>
      <c r="W196" s="33"/>
      <c r="X196" s="34"/>
      <c r="Y196" s="35">
        <f t="shared" si="25"/>
        <v>0</v>
      </c>
      <c r="Z196" s="36"/>
      <c r="AA196" s="36"/>
      <c r="AB196" s="36"/>
      <c r="AC196" s="29" t="str">
        <f t="shared" si="26"/>
        <v xml:space="preserve"> </v>
      </c>
      <c r="AD196" s="37" t="str">
        <f t="shared" si="18"/>
        <v xml:space="preserve"> راسب  </v>
      </c>
      <c r="AE196" s="36"/>
    </row>
    <row r="197" spans="1:31" ht="33" customHeight="1">
      <c r="A197" s="253" t="s">
        <v>30</v>
      </c>
      <c r="B197" s="237"/>
      <c r="C197" s="88"/>
      <c r="D197" s="31"/>
      <c r="E197" s="33"/>
      <c r="F197" s="34"/>
      <c r="G197" s="35">
        <f t="shared" si="19"/>
        <v>0</v>
      </c>
      <c r="H197" s="33"/>
      <c r="I197" s="34"/>
      <c r="J197" s="35">
        <f t="shared" si="20"/>
        <v>0</v>
      </c>
      <c r="K197" s="33"/>
      <c r="L197" s="34"/>
      <c r="M197" s="35">
        <f t="shared" si="21"/>
        <v>0</v>
      </c>
      <c r="N197" s="33"/>
      <c r="O197" s="34"/>
      <c r="P197" s="35">
        <f t="shared" si="22"/>
        <v>0</v>
      </c>
      <c r="Q197" s="33"/>
      <c r="R197" s="34"/>
      <c r="S197" s="35">
        <f t="shared" si="23"/>
        <v>0</v>
      </c>
      <c r="T197" s="33"/>
      <c r="U197" s="34"/>
      <c r="V197" s="35">
        <f t="shared" si="24"/>
        <v>0</v>
      </c>
      <c r="W197" s="33"/>
      <c r="X197" s="34"/>
      <c r="Y197" s="35">
        <f t="shared" si="25"/>
        <v>0</v>
      </c>
      <c r="Z197" s="36"/>
      <c r="AA197" s="36"/>
      <c r="AB197" s="36"/>
      <c r="AC197" s="29" t="str">
        <f t="shared" si="26"/>
        <v xml:space="preserve"> </v>
      </c>
      <c r="AD197" s="37" t="str">
        <f t="shared" si="18"/>
        <v xml:space="preserve"> راسب  </v>
      </c>
      <c r="AE197" s="36"/>
    </row>
    <row r="198" spans="1:31" ht="33" customHeight="1">
      <c r="A198" s="253" t="s">
        <v>30</v>
      </c>
      <c r="B198" s="237"/>
      <c r="C198" s="88"/>
      <c r="D198" s="31"/>
      <c r="E198" s="33"/>
      <c r="F198" s="34"/>
      <c r="G198" s="35">
        <f t="shared" si="19"/>
        <v>0</v>
      </c>
      <c r="H198" s="33"/>
      <c r="I198" s="34"/>
      <c r="J198" s="35">
        <f t="shared" si="20"/>
        <v>0</v>
      </c>
      <c r="K198" s="33"/>
      <c r="L198" s="34"/>
      <c r="M198" s="35">
        <f t="shared" si="21"/>
        <v>0</v>
      </c>
      <c r="N198" s="33"/>
      <c r="O198" s="34"/>
      <c r="P198" s="35">
        <f t="shared" si="22"/>
        <v>0</v>
      </c>
      <c r="Q198" s="33"/>
      <c r="R198" s="34"/>
      <c r="S198" s="35">
        <f t="shared" si="23"/>
        <v>0</v>
      </c>
      <c r="T198" s="33"/>
      <c r="U198" s="34"/>
      <c r="V198" s="35">
        <f t="shared" si="24"/>
        <v>0</v>
      </c>
      <c r="W198" s="33"/>
      <c r="X198" s="34"/>
      <c r="Y198" s="35">
        <f t="shared" si="25"/>
        <v>0</v>
      </c>
      <c r="Z198" s="36"/>
      <c r="AA198" s="36"/>
      <c r="AB198" s="36"/>
      <c r="AC198" s="29" t="str">
        <f t="shared" si="26"/>
        <v xml:space="preserve"> </v>
      </c>
      <c r="AD198" s="37" t="str">
        <f t="shared" si="18"/>
        <v xml:space="preserve"> راسب  </v>
      </c>
      <c r="AE198" s="36"/>
    </row>
    <row r="199" spans="1:31" ht="33" customHeight="1">
      <c r="A199" s="253" t="s">
        <v>30</v>
      </c>
      <c r="B199" s="237"/>
      <c r="C199" s="88"/>
      <c r="D199" s="31"/>
      <c r="E199" s="33"/>
      <c r="F199" s="34"/>
      <c r="G199" s="35">
        <f t="shared" si="19"/>
        <v>0</v>
      </c>
      <c r="H199" s="33"/>
      <c r="I199" s="34"/>
      <c r="J199" s="35">
        <f t="shared" si="20"/>
        <v>0</v>
      </c>
      <c r="K199" s="33"/>
      <c r="L199" s="34"/>
      <c r="M199" s="35">
        <f t="shared" si="21"/>
        <v>0</v>
      </c>
      <c r="N199" s="33"/>
      <c r="O199" s="34"/>
      <c r="P199" s="35">
        <f t="shared" si="22"/>
        <v>0</v>
      </c>
      <c r="Q199" s="33"/>
      <c r="R199" s="34"/>
      <c r="S199" s="35">
        <f t="shared" si="23"/>
        <v>0</v>
      </c>
      <c r="T199" s="33"/>
      <c r="U199" s="34"/>
      <c r="V199" s="35">
        <f t="shared" si="24"/>
        <v>0</v>
      </c>
      <c r="W199" s="33"/>
      <c r="X199" s="34"/>
      <c r="Y199" s="35">
        <f t="shared" si="25"/>
        <v>0</v>
      </c>
      <c r="Z199" s="36"/>
      <c r="AA199" s="36"/>
      <c r="AB199" s="36"/>
      <c r="AC199" s="29" t="str">
        <f t="shared" si="26"/>
        <v xml:space="preserve"> </v>
      </c>
      <c r="AD199" s="37" t="str">
        <f t="shared" si="18"/>
        <v xml:space="preserve"> راسب  </v>
      </c>
      <c r="AE199" s="36"/>
    </row>
    <row r="200" spans="1:31" ht="33" customHeight="1">
      <c r="A200" s="253" t="s">
        <v>30</v>
      </c>
      <c r="B200" s="237"/>
      <c r="C200" s="88"/>
      <c r="D200" s="31"/>
      <c r="E200" s="33"/>
      <c r="F200" s="34"/>
      <c r="G200" s="35">
        <f t="shared" si="19"/>
        <v>0</v>
      </c>
      <c r="H200" s="33"/>
      <c r="I200" s="34"/>
      <c r="J200" s="35">
        <f t="shared" si="20"/>
        <v>0</v>
      </c>
      <c r="K200" s="33"/>
      <c r="L200" s="34"/>
      <c r="M200" s="35">
        <f t="shared" si="21"/>
        <v>0</v>
      </c>
      <c r="N200" s="33"/>
      <c r="O200" s="34"/>
      <c r="P200" s="35">
        <f t="shared" si="22"/>
        <v>0</v>
      </c>
      <c r="Q200" s="33"/>
      <c r="R200" s="34"/>
      <c r="S200" s="35">
        <f t="shared" si="23"/>
        <v>0</v>
      </c>
      <c r="T200" s="33"/>
      <c r="U200" s="34"/>
      <c r="V200" s="35">
        <f t="shared" si="24"/>
        <v>0</v>
      </c>
      <c r="W200" s="33"/>
      <c r="X200" s="34"/>
      <c r="Y200" s="35">
        <f t="shared" si="25"/>
        <v>0</v>
      </c>
      <c r="Z200" s="36"/>
      <c r="AA200" s="36"/>
      <c r="AB200" s="36"/>
      <c r="AC200" s="29" t="str">
        <f t="shared" si="26"/>
        <v xml:space="preserve"> </v>
      </c>
      <c r="AD200" s="37" t="str">
        <f t="shared" si="18"/>
        <v xml:space="preserve"> راسب  </v>
      </c>
      <c r="AE200" s="36"/>
    </row>
    <row r="201" spans="1:31" ht="33" customHeight="1">
      <c r="A201" s="253" t="s">
        <v>30</v>
      </c>
      <c r="B201" s="237"/>
      <c r="C201" s="88"/>
      <c r="D201" s="31"/>
      <c r="E201" s="33"/>
      <c r="F201" s="34"/>
      <c r="G201" s="35">
        <f t="shared" si="19"/>
        <v>0</v>
      </c>
      <c r="H201" s="33"/>
      <c r="I201" s="34"/>
      <c r="J201" s="35">
        <f t="shared" si="20"/>
        <v>0</v>
      </c>
      <c r="K201" s="33"/>
      <c r="L201" s="34"/>
      <c r="M201" s="35">
        <f t="shared" si="21"/>
        <v>0</v>
      </c>
      <c r="N201" s="33"/>
      <c r="O201" s="34"/>
      <c r="P201" s="35">
        <f t="shared" si="22"/>
        <v>0</v>
      </c>
      <c r="Q201" s="33"/>
      <c r="R201" s="34"/>
      <c r="S201" s="35">
        <f t="shared" si="23"/>
        <v>0</v>
      </c>
      <c r="T201" s="33"/>
      <c r="U201" s="34"/>
      <c r="V201" s="35">
        <f t="shared" si="24"/>
        <v>0</v>
      </c>
      <c r="W201" s="33"/>
      <c r="X201" s="34"/>
      <c r="Y201" s="35">
        <f t="shared" si="25"/>
        <v>0</v>
      </c>
      <c r="Z201" s="36"/>
      <c r="AA201" s="36"/>
      <c r="AB201" s="36"/>
      <c r="AC201" s="29" t="str">
        <f t="shared" si="26"/>
        <v xml:space="preserve"> </v>
      </c>
      <c r="AD201" s="37" t="str">
        <f t="shared" si="18"/>
        <v xml:space="preserve"> راسب  </v>
      </c>
      <c r="AE201" s="36"/>
    </row>
    <row r="202" spans="1:31" ht="33" customHeight="1">
      <c r="A202" s="253" t="s">
        <v>30</v>
      </c>
      <c r="B202" s="237"/>
      <c r="C202" s="88"/>
      <c r="D202" s="31"/>
      <c r="E202" s="33"/>
      <c r="F202" s="34"/>
      <c r="G202" s="35">
        <f t="shared" si="19"/>
        <v>0</v>
      </c>
      <c r="H202" s="33"/>
      <c r="I202" s="34"/>
      <c r="J202" s="35">
        <f t="shared" si="20"/>
        <v>0</v>
      </c>
      <c r="K202" s="33"/>
      <c r="L202" s="34"/>
      <c r="M202" s="35">
        <f t="shared" si="21"/>
        <v>0</v>
      </c>
      <c r="N202" s="33"/>
      <c r="O202" s="34"/>
      <c r="P202" s="35">
        <f t="shared" si="22"/>
        <v>0</v>
      </c>
      <c r="Q202" s="33"/>
      <c r="R202" s="34"/>
      <c r="S202" s="35">
        <f t="shared" si="23"/>
        <v>0</v>
      </c>
      <c r="T202" s="33"/>
      <c r="U202" s="34"/>
      <c r="V202" s="35">
        <f t="shared" si="24"/>
        <v>0</v>
      </c>
      <c r="W202" s="33"/>
      <c r="X202" s="34"/>
      <c r="Y202" s="35">
        <f t="shared" si="25"/>
        <v>0</v>
      </c>
      <c r="Z202" s="36"/>
      <c r="AA202" s="36"/>
      <c r="AB202" s="36"/>
      <c r="AC202" s="29" t="str">
        <f t="shared" si="26"/>
        <v xml:space="preserve"> </v>
      </c>
      <c r="AD202" s="37" t="str">
        <f t="shared" si="18"/>
        <v xml:space="preserve"> راسب  </v>
      </c>
      <c r="AE202" s="36"/>
    </row>
    <row r="203" spans="1:31" ht="33" customHeight="1">
      <c r="A203" s="253" t="s">
        <v>30</v>
      </c>
      <c r="B203" s="237"/>
      <c r="C203" s="88"/>
      <c r="D203" s="31"/>
      <c r="E203" s="33"/>
      <c r="F203" s="34"/>
      <c r="G203" s="35">
        <f t="shared" si="19"/>
        <v>0</v>
      </c>
      <c r="H203" s="33"/>
      <c r="I203" s="34"/>
      <c r="J203" s="35">
        <f t="shared" si="20"/>
        <v>0</v>
      </c>
      <c r="K203" s="33"/>
      <c r="L203" s="34"/>
      <c r="M203" s="35">
        <f t="shared" si="21"/>
        <v>0</v>
      </c>
      <c r="N203" s="33"/>
      <c r="O203" s="34"/>
      <c r="P203" s="35">
        <f t="shared" si="22"/>
        <v>0</v>
      </c>
      <c r="Q203" s="33"/>
      <c r="R203" s="34"/>
      <c r="S203" s="35">
        <f t="shared" si="23"/>
        <v>0</v>
      </c>
      <c r="T203" s="33"/>
      <c r="U203" s="34"/>
      <c r="V203" s="35">
        <f t="shared" si="24"/>
        <v>0</v>
      </c>
      <c r="W203" s="33"/>
      <c r="X203" s="34"/>
      <c r="Y203" s="35">
        <f t="shared" si="25"/>
        <v>0</v>
      </c>
      <c r="Z203" s="36"/>
      <c r="AA203" s="36"/>
      <c r="AB203" s="36"/>
      <c r="AC203" s="29" t="str">
        <f t="shared" si="26"/>
        <v xml:space="preserve"> </v>
      </c>
      <c r="AD203" s="37" t="str">
        <f t="shared" si="18"/>
        <v xml:space="preserve"> راسب  </v>
      </c>
      <c r="AE203" s="36"/>
    </row>
    <row r="204" spans="1:31" ht="33" customHeight="1">
      <c r="A204" s="253" t="s">
        <v>30</v>
      </c>
      <c r="B204" s="237"/>
      <c r="C204" s="88"/>
      <c r="D204" s="31"/>
      <c r="E204" s="33"/>
      <c r="F204" s="34"/>
      <c r="G204" s="35">
        <f t="shared" si="19"/>
        <v>0</v>
      </c>
      <c r="H204" s="33"/>
      <c r="I204" s="34"/>
      <c r="J204" s="35">
        <f t="shared" si="20"/>
        <v>0</v>
      </c>
      <c r="K204" s="33"/>
      <c r="L204" s="34"/>
      <c r="M204" s="35">
        <f t="shared" si="21"/>
        <v>0</v>
      </c>
      <c r="N204" s="33"/>
      <c r="O204" s="34"/>
      <c r="P204" s="35">
        <f t="shared" si="22"/>
        <v>0</v>
      </c>
      <c r="Q204" s="33"/>
      <c r="R204" s="34"/>
      <c r="S204" s="35">
        <f t="shared" si="23"/>
        <v>0</v>
      </c>
      <c r="T204" s="33"/>
      <c r="U204" s="34"/>
      <c r="V204" s="35">
        <f t="shared" si="24"/>
        <v>0</v>
      </c>
      <c r="W204" s="33"/>
      <c r="X204" s="34"/>
      <c r="Y204" s="35">
        <f t="shared" si="25"/>
        <v>0</v>
      </c>
      <c r="Z204" s="36"/>
      <c r="AA204" s="36"/>
      <c r="AB204" s="36"/>
      <c r="AC204" s="29" t="str">
        <f t="shared" si="26"/>
        <v xml:space="preserve"> </v>
      </c>
      <c r="AD204" s="37" t="str">
        <f t="shared" ref="AD204:AD267" si="27">IF(AND(Y204&gt;=50,V204&gt;=50,S204&gt;=50,P204&gt;=50,M204&gt;=50,J204&gt;=50,G204&gt;=50)," ناجح"," راسب  ")</f>
        <v xml:space="preserve"> راسب  </v>
      </c>
      <c r="AE204" s="36"/>
    </row>
    <row r="205" spans="1:31" ht="33" customHeight="1">
      <c r="A205" s="253" t="s">
        <v>30</v>
      </c>
      <c r="B205" s="237"/>
      <c r="C205" s="88"/>
      <c r="D205" s="31"/>
      <c r="E205" s="33"/>
      <c r="F205" s="34"/>
      <c r="G205" s="35">
        <f t="shared" ref="G205:G268" si="28">E205+F205</f>
        <v>0</v>
      </c>
      <c r="H205" s="33"/>
      <c r="I205" s="34"/>
      <c r="J205" s="35">
        <f t="shared" ref="J205:J268" si="29">H205+I205</f>
        <v>0</v>
      </c>
      <c r="K205" s="33"/>
      <c r="L205" s="34"/>
      <c r="M205" s="35">
        <f t="shared" ref="M205:M268" si="30">K205+L205</f>
        <v>0</v>
      </c>
      <c r="N205" s="33"/>
      <c r="O205" s="34"/>
      <c r="P205" s="35">
        <f t="shared" ref="P205:P268" si="31">N205+O205</f>
        <v>0</v>
      </c>
      <c r="Q205" s="33"/>
      <c r="R205" s="34"/>
      <c r="S205" s="35">
        <f t="shared" ref="S205:S268" si="32">Q205+R205</f>
        <v>0</v>
      </c>
      <c r="T205" s="33"/>
      <c r="U205" s="34"/>
      <c r="V205" s="35">
        <f t="shared" ref="V205:V268" si="33">T205+U205</f>
        <v>0</v>
      </c>
      <c r="W205" s="33"/>
      <c r="X205" s="34"/>
      <c r="Y205" s="35">
        <f t="shared" ref="Y205:Y268" si="34">W205+X205</f>
        <v>0</v>
      </c>
      <c r="Z205" s="36"/>
      <c r="AA205" s="36"/>
      <c r="AB205" s="36"/>
      <c r="AC205" s="29" t="str">
        <f t="shared" ref="AC205:AC268" si="35">IF(AND(G205&gt;=50,J205&gt;=50,M205&gt;=50,P205&gt;=50,S205&gt;=50,V205&gt;=50,Y205&gt;=50),SUM(AB205,AA205,Z205,Y205,V205,S205,P205,M205,J205,G205)," ")</f>
        <v xml:space="preserve"> </v>
      </c>
      <c r="AD205" s="37" t="str">
        <f t="shared" si="27"/>
        <v xml:space="preserve"> راسب  </v>
      </c>
      <c r="AE205" s="36"/>
    </row>
    <row r="206" spans="1:31" ht="33" customHeight="1">
      <c r="A206" s="253" t="s">
        <v>30</v>
      </c>
      <c r="B206" s="237"/>
      <c r="C206" s="88"/>
      <c r="D206" s="31"/>
      <c r="E206" s="33"/>
      <c r="F206" s="34"/>
      <c r="G206" s="35">
        <f t="shared" si="28"/>
        <v>0</v>
      </c>
      <c r="H206" s="33"/>
      <c r="I206" s="34"/>
      <c r="J206" s="35">
        <f t="shared" si="29"/>
        <v>0</v>
      </c>
      <c r="K206" s="33"/>
      <c r="L206" s="34"/>
      <c r="M206" s="35">
        <f t="shared" si="30"/>
        <v>0</v>
      </c>
      <c r="N206" s="33"/>
      <c r="O206" s="34"/>
      <c r="P206" s="35">
        <f t="shared" si="31"/>
        <v>0</v>
      </c>
      <c r="Q206" s="33"/>
      <c r="R206" s="34"/>
      <c r="S206" s="35">
        <f t="shared" si="32"/>
        <v>0</v>
      </c>
      <c r="T206" s="33"/>
      <c r="U206" s="34"/>
      <c r="V206" s="35">
        <f t="shared" si="33"/>
        <v>0</v>
      </c>
      <c r="W206" s="33"/>
      <c r="X206" s="34"/>
      <c r="Y206" s="35">
        <f t="shared" si="34"/>
        <v>0</v>
      </c>
      <c r="Z206" s="36"/>
      <c r="AA206" s="36"/>
      <c r="AB206" s="36"/>
      <c r="AC206" s="29" t="str">
        <f t="shared" si="35"/>
        <v xml:space="preserve"> </v>
      </c>
      <c r="AD206" s="37" t="str">
        <f t="shared" si="27"/>
        <v xml:space="preserve"> راسب  </v>
      </c>
      <c r="AE206" s="36"/>
    </row>
    <row r="207" spans="1:31" ht="33" customHeight="1">
      <c r="A207" s="253" t="s">
        <v>30</v>
      </c>
      <c r="B207" s="237"/>
      <c r="C207" s="88"/>
      <c r="D207" s="31"/>
      <c r="E207" s="33"/>
      <c r="F207" s="34"/>
      <c r="G207" s="35">
        <f t="shared" si="28"/>
        <v>0</v>
      </c>
      <c r="H207" s="33"/>
      <c r="I207" s="34"/>
      <c r="J207" s="35">
        <f t="shared" si="29"/>
        <v>0</v>
      </c>
      <c r="K207" s="33"/>
      <c r="L207" s="34"/>
      <c r="M207" s="35">
        <f t="shared" si="30"/>
        <v>0</v>
      </c>
      <c r="N207" s="33"/>
      <c r="O207" s="34"/>
      <c r="P207" s="35">
        <f t="shared" si="31"/>
        <v>0</v>
      </c>
      <c r="Q207" s="33"/>
      <c r="R207" s="34"/>
      <c r="S207" s="35">
        <f t="shared" si="32"/>
        <v>0</v>
      </c>
      <c r="T207" s="33"/>
      <c r="U207" s="34"/>
      <c r="V207" s="35">
        <f t="shared" si="33"/>
        <v>0</v>
      </c>
      <c r="W207" s="33"/>
      <c r="X207" s="34"/>
      <c r="Y207" s="35">
        <f t="shared" si="34"/>
        <v>0</v>
      </c>
      <c r="Z207" s="36"/>
      <c r="AA207" s="36"/>
      <c r="AB207" s="36"/>
      <c r="AC207" s="29" t="str">
        <f t="shared" si="35"/>
        <v xml:space="preserve"> </v>
      </c>
      <c r="AD207" s="37" t="str">
        <f t="shared" si="27"/>
        <v xml:space="preserve"> راسب  </v>
      </c>
      <c r="AE207" s="36"/>
    </row>
    <row r="208" spans="1:31" ht="33" customHeight="1">
      <c r="A208" s="253" t="s">
        <v>30</v>
      </c>
      <c r="B208" s="237"/>
      <c r="C208" s="88"/>
      <c r="D208" s="31"/>
      <c r="E208" s="33"/>
      <c r="F208" s="34"/>
      <c r="G208" s="35">
        <f t="shared" si="28"/>
        <v>0</v>
      </c>
      <c r="H208" s="33"/>
      <c r="I208" s="34"/>
      <c r="J208" s="35">
        <f t="shared" si="29"/>
        <v>0</v>
      </c>
      <c r="K208" s="33"/>
      <c r="L208" s="34"/>
      <c r="M208" s="35">
        <f t="shared" si="30"/>
        <v>0</v>
      </c>
      <c r="N208" s="33"/>
      <c r="O208" s="34"/>
      <c r="P208" s="35">
        <f t="shared" si="31"/>
        <v>0</v>
      </c>
      <c r="Q208" s="33"/>
      <c r="R208" s="34"/>
      <c r="S208" s="35">
        <f t="shared" si="32"/>
        <v>0</v>
      </c>
      <c r="T208" s="33"/>
      <c r="U208" s="34"/>
      <c r="V208" s="35">
        <f t="shared" si="33"/>
        <v>0</v>
      </c>
      <c r="W208" s="33"/>
      <c r="X208" s="34"/>
      <c r="Y208" s="35">
        <f t="shared" si="34"/>
        <v>0</v>
      </c>
      <c r="Z208" s="36"/>
      <c r="AA208" s="36"/>
      <c r="AB208" s="36"/>
      <c r="AC208" s="29" t="str">
        <f t="shared" si="35"/>
        <v xml:space="preserve"> </v>
      </c>
      <c r="AD208" s="37" t="str">
        <f t="shared" si="27"/>
        <v xml:space="preserve"> راسب  </v>
      </c>
      <c r="AE208" s="36"/>
    </row>
    <row r="209" spans="1:31" ht="33" customHeight="1">
      <c r="A209" s="253" t="s">
        <v>30</v>
      </c>
      <c r="B209" s="237"/>
      <c r="C209" s="88"/>
      <c r="D209" s="31"/>
      <c r="E209" s="33"/>
      <c r="F209" s="34"/>
      <c r="G209" s="35">
        <f t="shared" si="28"/>
        <v>0</v>
      </c>
      <c r="H209" s="33"/>
      <c r="I209" s="34"/>
      <c r="J209" s="35">
        <f t="shared" si="29"/>
        <v>0</v>
      </c>
      <c r="K209" s="33"/>
      <c r="L209" s="34"/>
      <c r="M209" s="35">
        <f t="shared" si="30"/>
        <v>0</v>
      </c>
      <c r="N209" s="33"/>
      <c r="O209" s="34"/>
      <c r="P209" s="35">
        <f t="shared" si="31"/>
        <v>0</v>
      </c>
      <c r="Q209" s="33"/>
      <c r="R209" s="34"/>
      <c r="S209" s="35">
        <f t="shared" si="32"/>
        <v>0</v>
      </c>
      <c r="T209" s="33"/>
      <c r="U209" s="34"/>
      <c r="V209" s="35">
        <f t="shared" si="33"/>
        <v>0</v>
      </c>
      <c r="W209" s="33"/>
      <c r="X209" s="34"/>
      <c r="Y209" s="35">
        <f t="shared" si="34"/>
        <v>0</v>
      </c>
      <c r="Z209" s="36"/>
      <c r="AA209" s="36"/>
      <c r="AB209" s="36"/>
      <c r="AC209" s="29" t="str">
        <f t="shared" si="35"/>
        <v xml:space="preserve"> </v>
      </c>
      <c r="AD209" s="37" t="str">
        <f t="shared" si="27"/>
        <v xml:space="preserve"> راسب  </v>
      </c>
      <c r="AE209" s="36"/>
    </row>
    <row r="210" spans="1:31" ht="33" customHeight="1">
      <c r="A210" s="253" t="s">
        <v>30</v>
      </c>
      <c r="B210" s="237"/>
      <c r="C210" s="88"/>
      <c r="D210" s="31"/>
      <c r="E210" s="33"/>
      <c r="F210" s="34"/>
      <c r="G210" s="35">
        <f t="shared" si="28"/>
        <v>0</v>
      </c>
      <c r="H210" s="33"/>
      <c r="I210" s="34"/>
      <c r="J210" s="35">
        <f t="shared" si="29"/>
        <v>0</v>
      </c>
      <c r="K210" s="33"/>
      <c r="L210" s="34"/>
      <c r="M210" s="35">
        <f t="shared" si="30"/>
        <v>0</v>
      </c>
      <c r="N210" s="33"/>
      <c r="O210" s="34"/>
      <c r="P210" s="35">
        <f t="shared" si="31"/>
        <v>0</v>
      </c>
      <c r="Q210" s="33"/>
      <c r="R210" s="34"/>
      <c r="S210" s="35">
        <f t="shared" si="32"/>
        <v>0</v>
      </c>
      <c r="T210" s="33"/>
      <c r="U210" s="34"/>
      <c r="V210" s="35">
        <f t="shared" si="33"/>
        <v>0</v>
      </c>
      <c r="W210" s="33"/>
      <c r="X210" s="34"/>
      <c r="Y210" s="35">
        <f t="shared" si="34"/>
        <v>0</v>
      </c>
      <c r="Z210" s="36"/>
      <c r="AA210" s="36"/>
      <c r="AB210" s="36"/>
      <c r="AC210" s="29" t="str">
        <f t="shared" si="35"/>
        <v xml:space="preserve"> </v>
      </c>
      <c r="AD210" s="37" t="str">
        <f t="shared" si="27"/>
        <v xml:space="preserve"> راسب  </v>
      </c>
      <c r="AE210" s="36"/>
    </row>
    <row r="211" spans="1:31" ht="33" customHeight="1">
      <c r="A211" s="253" t="s">
        <v>30</v>
      </c>
      <c r="B211" s="237"/>
      <c r="C211" s="88"/>
      <c r="D211" s="31"/>
      <c r="E211" s="33"/>
      <c r="F211" s="34"/>
      <c r="G211" s="35">
        <f t="shared" si="28"/>
        <v>0</v>
      </c>
      <c r="H211" s="33"/>
      <c r="I211" s="34"/>
      <c r="J211" s="35">
        <f t="shared" si="29"/>
        <v>0</v>
      </c>
      <c r="K211" s="33"/>
      <c r="L211" s="34"/>
      <c r="M211" s="35">
        <f t="shared" si="30"/>
        <v>0</v>
      </c>
      <c r="N211" s="33"/>
      <c r="O211" s="34"/>
      <c r="P211" s="35">
        <f t="shared" si="31"/>
        <v>0</v>
      </c>
      <c r="Q211" s="33"/>
      <c r="R211" s="34"/>
      <c r="S211" s="35">
        <f t="shared" si="32"/>
        <v>0</v>
      </c>
      <c r="T211" s="33"/>
      <c r="U211" s="34"/>
      <c r="V211" s="35">
        <f t="shared" si="33"/>
        <v>0</v>
      </c>
      <c r="W211" s="33"/>
      <c r="X211" s="34"/>
      <c r="Y211" s="35">
        <f t="shared" si="34"/>
        <v>0</v>
      </c>
      <c r="Z211" s="36"/>
      <c r="AA211" s="36"/>
      <c r="AB211" s="36"/>
      <c r="AC211" s="29" t="str">
        <f t="shared" si="35"/>
        <v xml:space="preserve"> </v>
      </c>
      <c r="AD211" s="37" t="str">
        <f t="shared" si="27"/>
        <v xml:space="preserve"> راسب  </v>
      </c>
      <c r="AE211" s="36"/>
    </row>
    <row r="212" spans="1:31" ht="33" customHeight="1">
      <c r="A212" s="253" t="s">
        <v>30</v>
      </c>
      <c r="B212" s="237"/>
      <c r="C212" s="88"/>
      <c r="D212" s="31"/>
      <c r="E212" s="33"/>
      <c r="F212" s="34"/>
      <c r="G212" s="35">
        <f t="shared" si="28"/>
        <v>0</v>
      </c>
      <c r="H212" s="33"/>
      <c r="I212" s="34"/>
      <c r="J212" s="35">
        <f t="shared" si="29"/>
        <v>0</v>
      </c>
      <c r="K212" s="33"/>
      <c r="L212" s="34"/>
      <c r="M212" s="35">
        <f t="shared" si="30"/>
        <v>0</v>
      </c>
      <c r="N212" s="33"/>
      <c r="O212" s="34"/>
      <c r="P212" s="35">
        <f t="shared" si="31"/>
        <v>0</v>
      </c>
      <c r="Q212" s="33"/>
      <c r="R212" s="34"/>
      <c r="S212" s="35">
        <f t="shared" si="32"/>
        <v>0</v>
      </c>
      <c r="T212" s="33"/>
      <c r="U212" s="34"/>
      <c r="V212" s="35">
        <f t="shared" si="33"/>
        <v>0</v>
      </c>
      <c r="W212" s="33"/>
      <c r="X212" s="34"/>
      <c r="Y212" s="35">
        <f t="shared" si="34"/>
        <v>0</v>
      </c>
      <c r="Z212" s="36"/>
      <c r="AA212" s="36"/>
      <c r="AB212" s="36"/>
      <c r="AC212" s="29" t="str">
        <f t="shared" si="35"/>
        <v xml:space="preserve"> </v>
      </c>
      <c r="AD212" s="37" t="str">
        <f t="shared" si="27"/>
        <v xml:space="preserve"> راسب  </v>
      </c>
      <c r="AE212" s="36"/>
    </row>
    <row r="213" spans="1:31" ht="33" customHeight="1">
      <c r="A213" s="253" t="s">
        <v>30</v>
      </c>
      <c r="B213" s="237"/>
      <c r="C213" s="88"/>
      <c r="D213" s="31"/>
      <c r="E213" s="33"/>
      <c r="F213" s="34"/>
      <c r="G213" s="35">
        <f t="shared" si="28"/>
        <v>0</v>
      </c>
      <c r="H213" s="33"/>
      <c r="I213" s="34"/>
      <c r="J213" s="35">
        <f t="shared" si="29"/>
        <v>0</v>
      </c>
      <c r="K213" s="33"/>
      <c r="L213" s="34"/>
      <c r="M213" s="35">
        <f t="shared" si="30"/>
        <v>0</v>
      </c>
      <c r="N213" s="33"/>
      <c r="O213" s="34"/>
      <c r="P213" s="35">
        <f t="shared" si="31"/>
        <v>0</v>
      </c>
      <c r="Q213" s="33"/>
      <c r="R213" s="34"/>
      <c r="S213" s="35">
        <f t="shared" si="32"/>
        <v>0</v>
      </c>
      <c r="T213" s="33"/>
      <c r="U213" s="34"/>
      <c r="V213" s="35">
        <f t="shared" si="33"/>
        <v>0</v>
      </c>
      <c r="W213" s="33"/>
      <c r="X213" s="34"/>
      <c r="Y213" s="35">
        <f t="shared" si="34"/>
        <v>0</v>
      </c>
      <c r="Z213" s="36"/>
      <c r="AA213" s="36"/>
      <c r="AB213" s="36"/>
      <c r="AC213" s="29" t="str">
        <f t="shared" si="35"/>
        <v xml:space="preserve"> </v>
      </c>
      <c r="AD213" s="37" t="str">
        <f t="shared" si="27"/>
        <v xml:space="preserve"> راسب  </v>
      </c>
      <c r="AE213" s="36"/>
    </row>
    <row r="214" spans="1:31" ht="33" customHeight="1">
      <c r="A214" s="253" t="s">
        <v>30</v>
      </c>
      <c r="B214" s="237"/>
      <c r="C214" s="88"/>
      <c r="D214" s="31"/>
      <c r="E214" s="33"/>
      <c r="F214" s="34"/>
      <c r="G214" s="35">
        <f t="shared" si="28"/>
        <v>0</v>
      </c>
      <c r="H214" s="33"/>
      <c r="I214" s="34"/>
      <c r="J214" s="35">
        <f t="shared" si="29"/>
        <v>0</v>
      </c>
      <c r="K214" s="33"/>
      <c r="L214" s="34"/>
      <c r="M214" s="35">
        <f t="shared" si="30"/>
        <v>0</v>
      </c>
      <c r="N214" s="33"/>
      <c r="O214" s="34"/>
      <c r="P214" s="35">
        <f t="shared" si="31"/>
        <v>0</v>
      </c>
      <c r="Q214" s="33"/>
      <c r="R214" s="34"/>
      <c r="S214" s="35">
        <f t="shared" si="32"/>
        <v>0</v>
      </c>
      <c r="T214" s="33"/>
      <c r="U214" s="34"/>
      <c r="V214" s="35">
        <f t="shared" si="33"/>
        <v>0</v>
      </c>
      <c r="W214" s="33"/>
      <c r="X214" s="34"/>
      <c r="Y214" s="35">
        <f t="shared" si="34"/>
        <v>0</v>
      </c>
      <c r="Z214" s="36"/>
      <c r="AA214" s="36"/>
      <c r="AB214" s="36"/>
      <c r="AC214" s="29" t="str">
        <f t="shared" si="35"/>
        <v xml:space="preserve"> </v>
      </c>
      <c r="AD214" s="37" t="str">
        <f t="shared" si="27"/>
        <v xml:space="preserve"> راسب  </v>
      </c>
      <c r="AE214" s="36"/>
    </row>
    <row r="215" spans="1:31" ht="33" customHeight="1">
      <c r="A215" s="253" t="s">
        <v>30</v>
      </c>
      <c r="B215" s="237"/>
      <c r="C215" s="88"/>
      <c r="D215" s="31"/>
      <c r="E215" s="33"/>
      <c r="F215" s="34"/>
      <c r="G215" s="35">
        <f t="shared" si="28"/>
        <v>0</v>
      </c>
      <c r="H215" s="33"/>
      <c r="I215" s="34"/>
      <c r="J215" s="35">
        <f t="shared" si="29"/>
        <v>0</v>
      </c>
      <c r="K215" s="33"/>
      <c r="L215" s="34"/>
      <c r="M215" s="35">
        <f t="shared" si="30"/>
        <v>0</v>
      </c>
      <c r="N215" s="33"/>
      <c r="O215" s="34"/>
      <c r="P215" s="35">
        <f t="shared" si="31"/>
        <v>0</v>
      </c>
      <c r="Q215" s="33"/>
      <c r="R215" s="34"/>
      <c r="S215" s="35">
        <f t="shared" si="32"/>
        <v>0</v>
      </c>
      <c r="T215" s="33"/>
      <c r="U215" s="34"/>
      <c r="V215" s="35">
        <f t="shared" si="33"/>
        <v>0</v>
      </c>
      <c r="W215" s="33"/>
      <c r="X215" s="34"/>
      <c r="Y215" s="35">
        <f t="shared" si="34"/>
        <v>0</v>
      </c>
      <c r="Z215" s="36"/>
      <c r="AA215" s="36"/>
      <c r="AB215" s="36"/>
      <c r="AC215" s="29" t="str">
        <f t="shared" si="35"/>
        <v xml:space="preserve"> </v>
      </c>
      <c r="AD215" s="37" t="str">
        <f t="shared" si="27"/>
        <v xml:space="preserve"> راسب  </v>
      </c>
      <c r="AE215" s="36"/>
    </row>
    <row r="216" spans="1:31" ht="33" customHeight="1">
      <c r="A216" s="253" t="s">
        <v>30</v>
      </c>
      <c r="B216" s="237"/>
      <c r="C216" s="88"/>
      <c r="D216" s="31"/>
      <c r="E216" s="33"/>
      <c r="F216" s="34"/>
      <c r="G216" s="35">
        <f t="shared" si="28"/>
        <v>0</v>
      </c>
      <c r="H216" s="33"/>
      <c r="I216" s="34"/>
      <c r="J216" s="35">
        <f t="shared" si="29"/>
        <v>0</v>
      </c>
      <c r="K216" s="33"/>
      <c r="L216" s="34"/>
      <c r="M216" s="35">
        <f t="shared" si="30"/>
        <v>0</v>
      </c>
      <c r="N216" s="33"/>
      <c r="O216" s="34"/>
      <c r="P216" s="35">
        <f t="shared" si="31"/>
        <v>0</v>
      </c>
      <c r="Q216" s="33"/>
      <c r="R216" s="34"/>
      <c r="S216" s="35">
        <f t="shared" si="32"/>
        <v>0</v>
      </c>
      <c r="T216" s="33"/>
      <c r="U216" s="34"/>
      <c r="V216" s="35">
        <f t="shared" si="33"/>
        <v>0</v>
      </c>
      <c r="W216" s="33"/>
      <c r="X216" s="34"/>
      <c r="Y216" s="35">
        <f t="shared" si="34"/>
        <v>0</v>
      </c>
      <c r="Z216" s="36"/>
      <c r="AA216" s="36"/>
      <c r="AB216" s="36"/>
      <c r="AC216" s="29" t="str">
        <f t="shared" si="35"/>
        <v xml:space="preserve"> </v>
      </c>
      <c r="AD216" s="37" t="str">
        <f t="shared" si="27"/>
        <v xml:space="preserve"> راسب  </v>
      </c>
      <c r="AE216" s="36"/>
    </row>
    <row r="217" spans="1:31" ht="33" customHeight="1">
      <c r="A217" s="253" t="s">
        <v>30</v>
      </c>
      <c r="B217" s="237"/>
      <c r="C217" s="88"/>
      <c r="D217" s="31"/>
      <c r="E217" s="33"/>
      <c r="F217" s="34"/>
      <c r="G217" s="35">
        <f t="shared" si="28"/>
        <v>0</v>
      </c>
      <c r="H217" s="33"/>
      <c r="I217" s="34"/>
      <c r="J217" s="35">
        <f t="shared" si="29"/>
        <v>0</v>
      </c>
      <c r="K217" s="33"/>
      <c r="L217" s="34"/>
      <c r="M217" s="35">
        <f t="shared" si="30"/>
        <v>0</v>
      </c>
      <c r="N217" s="33"/>
      <c r="O217" s="34"/>
      <c r="P217" s="35">
        <f t="shared" si="31"/>
        <v>0</v>
      </c>
      <c r="Q217" s="33"/>
      <c r="R217" s="34"/>
      <c r="S217" s="35">
        <f t="shared" si="32"/>
        <v>0</v>
      </c>
      <c r="T217" s="33"/>
      <c r="U217" s="34"/>
      <c r="V217" s="35">
        <f t="shared" si="33"/>
        <v>0</v>
      </c>
      <c r="W217" s="33"/>
      <c r="X217" s="34"/>
      <c r="Y217" s="35">
        <f t="shared" si="34"/>
        <v>0</v>
      </c>
      <c r="Z217" s="36"/>
      <c r="AA217" s="36"/>
      <c r="AB217" s="36"/>
      <c r="AC217" s="29" t="str">
        <f t="shared" si="35"/>
        <v xml:space="preserve"> </v>
      </c>
      <c r="AD217" s="37" t="str">
        <f t="shared" si="27"/>
        <v xml:space="preserve"> راسب  </v>
      </c>
      <c r="AE217" s="36"/>
    </row>
    <row r="218" spans="1:31" ht="33" customHeight="1">
      <c r="A218" s="253" t="s">
        <v>30</v>
      </c>
      <c r="B218" s="237"/>
      <c r="C218" s="88"/>
      <c r="D218" s="31"/>
      <c r="E218" s="33"/>
      <c r="F218" s="34"/>
      <c r="G218" s="35">
        <f t="shared" si="28"/>
        <v>0</v>
      </c>
      <c r="H218" s="33"/>
      <c r="I218" s="34"/>
      <c r="J218" s="35">
        <f t="shared" si="29"/>
        <v>0</v>
      </c>
      <c r="K218" s="33"/>
      <c r="L218" s="34"/>
      <c r="M218" s="35">
        <f t="shared" si="30"/>
        <v>0</v>
      </c>
      <c r="N218" s="33"/>
      <c r="O218" s="34"/>
      <c r="P218" s="35">
        <f t="shared" si="31"/>
        <v>0</v>
      </c>
      <c r="Q218" s="33"/>
      <c r="R218" s="34"/>
      <c r="S218" s="35">
        <f t="shared" si="32"/>
        <v>0</v>
      </c>
      <c r="T218" s="33"/>
      <c r="U218" s="34"/>
      <c r="V218" s="35">
        <f t="shared" si="33"/>
        <v>0</v>
      </c>
      <c r="W218" s="33"/>
      <c r="X218" s="34"/>
      <c r="Y218" s="35">
        <f t="shared" si="34"/>
        <v>0</v>
      </c>
      <c r="Z218" s="36"/>
      <c r="AA218" s="36"/>
      <c r="AB218" s="36"/>
      <c r="AC218" s="29" t="str">
        <f t="shared" si="35"/>
        <v xml:space="preserve"> </v>
      </c>
      <c r="AD218" s="37" t="str">
        <f t="shared" si="27"/>
        <v xml:space="preserve"> راسب  </v>
      </c>
      <c r="AE218" s="36"/>
    </row>
    <row r="219" spans="1:31" ht="33" customHeight="1">
      <c r="A219" s="253" t="s">
        <v>30</v>
      </c>
      <c r="B219" s="237"/>
      <c r="C219" s="88"/>
      <c r="D219" s="31"/>
      <c r="E219" s="33"/>
      <c r="F219" s="34"/>
      <c r="G219" s="35">
        <f t="shared" si="28"/>
        <v>0</v>
      </c>
      <c r="H219" s="33"/>
      <c r="I219" s="34"/>
      <c r="J219" s="35">
        <f t="shared" si="29"/>
        <v>0</v>
      </c>
      <c r="K219" s="33"/>
      <c r="L219" s="34"/>
      <c r="M219" s="35">
        <f t="shared" si="30"/>
        <v>0</v>
      </c>
      <c r="N219" s="33"/>
      <c r="O219" s="34"/>
      <c r="P219" s="35">
        <f t="shared" si="31"/>
        <v>0</v>
      </c>
      <c r="Q219" s="33"/>
      <c r="R219" s="34"/>
      <c r="S219" s="35">
        <f t="shared" si="32"/>
        <v>0</v>
      </c>
      <c r="T219" s="33"/>
      <c r="U219" s="34"/>
      <c r="V219" s="35">
        <f t="shared" si="33"/>
        <v>0</v>
      </c>
      <c r="W219" s="33"/>
      <c r="X219" s="34"/>
      <c r="Y219" s="35">
        <f t="shared" si="34"/>
        <v>0</v>
      </c>
      <c r="Z219" s="36"/>
      <c r="AA219" s="36"/>
      <c r="AB219" s="36"/>
      <c r="AC219" s="29" t="str">
        <f t="shared" si="35"/>
        <v xml:space="preserve"> </v>
      </c>
      <c r="AD219" s="37" t="str">
        <f t="shared" si="27"/>
        <v xml:space="preserve"> راسب  </v>
      </c>
      <c r="AE219" s="36"/>
    </row>
    <row r="220" spans="1:31" ht="33" customHeight="1">
      <c r="A220" s="253" t="s">
        <v>30</v>
      </c>
      <c r="B220" s="237"/>
      <c r="C220" s="88"/>
      <c r="D220" s="31"/>
      <c r="E220" s="33"/>
      <c r="F220" s="34"/>
      <c r="G220" s="35">
        <f t="shared" si="28"/>
        <v>0</v>
      </c>
      <c r="H220" s="33"/>
      <c r="I220" s="34"/>
      <c r="J220" s="35">
        <f t="shared" si="29"/>
        <v>0</v>
      </c>
      <c r="K220" s="33"/>
      <c r="L220" s="34"/>
      <c r="M220" s="35">
        <f t="shared" si="30"/>
        <v>0</v>
      </c>
      <c r="N220" s="33"/>
      <c r="O220" s="34"/>
      <c r="P220" s="35">
        <f t="shared" si="31"/>
        <v>0</v>
      </c>
      <c r="Q220" s="33"/>
      <c r="R220" s="34"/>
      <c r="S220" s="35">
        <f t="shared" si="32"/>
        <v>0</v>
      </c>
      <c r="T220" s="33"/>
      <c r="U220" s="34"/>
      <c r="V220" s="35">
        <f t="shared" si="33"/>
        <v>0</v>
      </c>
      <c r="W220" s="33"/>
      <c r="X220" s="34"/>
      <c r="Y220" s="35">
        <f t="shared" si="34"/>
        <v>0</v>
      </c>
      <c r="Z220" s="36"/>
      <c r="AA220" s="36"/>
      <c r="AB220" s="36"/>
      <c r="AC220" s="29" t="str">
        <f t="shared" si="35"/>
        <v xml:space="preserve"> </v>
      </c>
      <c r="AD220" s="37" t="str">
        <f t="shared" si="27"/>
        <v xml:space="preserve"> راسب  </v>
      </c>
      <c r="AE220" s="36"/>
    </row>
    <row r="221" spans="1:31" ht="33" customHeight="1">
      <c r="A221" s="253" t="s">
        <v>30</v>
      </c>
      <c r="B221" s="237"/>
      <c r="C221" s="88"/>
      <c r="D221" s="31"/>
      <c r="E221" s="33"/>
      <c r="F221" s="34"/>
      <c r="G221" s="35">
        <f t="shared" si="28"/>
        <v>0</v>
      </c>
      <c r="H221" s="33"/>
      <c r="I221" s="34"/>
      <c r="J221" s="35">
        <f t="shared" si="29"/>
        <v>0</v>
      </c>
      <c r="K221" s="33"/>
      <c r="L221" s="34"/>
      <c r="M221" s="35">
        <f t="shared" si="30"/>
        <v>0</v>
      </c>
      <c r="N221" s="33"/>
      <c r="O221" s="34"/>
      <c r="P221" s="35">
        <f t="shared" si="31"/>
        <v>0</v>
      </c>
      <c r="Q221" s="33"/>
      <c r="R221" s="34"/>
      <c r="S221" s="35">
        <f t="shared" si="32"/>
        <v>0</v>
      </c>
      <c r="T221" s="33"/>
      <c r="U221" s="34"/>
      <c r="V221" s="35">
        <f t="shared" si="33"/>
        <v>0</v>
      </c>
      <c r="W221" s="33"/>
      <c r="X221" s="34"/>
      <c r="Y221" s="35">
        <f t="shared" si="34"/>
        <v>0</v>
      </c>
      <c r="Z221" s="36"/>
      <c r="AA221" s="36"/>
      <c r="AB221" s="36"/>
      <c r="AC221" s="29" t="str">
        <f t="shared" si="35"/>
        <v xml:space="preserve"> </v>
      </c>
      <c r="AD221" s="37" t="str">
        <f t="shared" si="27"/>
        <v xml:space="preserve"> راسب  </v>
      </c>
      <c r="AE221" s="36"/>
    </row>
    <row r="222" spans="1:31" ht="33" customHeight="1">
      <c r="A222" s="253" t="s">
        <v>30</v>
      </c>
      <c r="B222" s="237"/>
      <c r="C222" s="88"/>
      <c r="D222" s="31"/>
      <c r="E222" s="33"/>
      <c r="F222" s="34"/>
      <c r="G222" s="35">
        <f t="shared" si="28"/>
        <v>0</v>
      </c>
      <c r="H222" s="33"/>
      <c r="I222" s="34"/>
      <c r="J222" s="35">
        <f t="shared" si="29"/>
        <v>0</v>
      </c>
      <c r="K222" s="33"/>
      <c r="L222" s="34"/>
      <c r="M222" s="35">
        <f t="shared" si="30"/>
        <v>0</v>
      </c>
      <c r="N222" s="33"/>
      <c r="O222" s="34"/>
      <c r="P222" s="35">
        <f t="shared" si="31"/>
        <v>0</v>
      </c>
      <c r="Q222" s="33"/>
      <c r="R222" s="34"/>
      <c r="S222" s="35">
        <f t="shared" si="32"/>
        <v>0</v>
      </c>
      <c r="T222" s="33"/>
      <c r="U222" s="34"/>
      <c r="V222" s="35">
        <f t="shared" si="33"/>
        <v>0</v>
      </c>
      <c r="W222" s="33"/>
      <c r="X222" s="34"/>
      <c r="Y222" s="35">
        <f t="shared" si="34"/>
        <v>0</v>
      </c>
      <c r="Z222" s="36"/>
      <c r="AA222" s="36"/>
      <c r="AB222" s="36"/>
      <c r="AC222" s="29" t="str">
        <f t="shared" si="35"/>
        <v xml:space="preserve"> </v>
      </c>
      <c r="AD222" s="37" t="str">
        <f t="shared" si="27"/>
        <v xml:space="preserve"> راسب  </v>
      </c>
      <c r="AE222" s="36"/>
    </row>
    <row r="223" spans="1:31" ht="33" customHeight="1">
      <c r="A223" s="253" t="s">
        <v>30</v>
      </c>
      <c r="B223" s="237"/>
      <c r="C223" s="88"/>
      <c r="D223" s="31"/>
      <c r="E223" s="33"/>
      <c r="F223" s="34"/>
      <c r="G223" s="35">
        <f t="shared" si="28"/>
        <v>0</v>
      </c>
      <c r="H223" s="33"/>
      <c r="I223" s="34"/>
      <c r="J223" s="35">
        <f t="shared" si="29"/>
        <v>0</v>
      </c>
      <c r="K223" s="33"/>
      <c r="L223" s="34"/>
      <c r="M223" s="35">
        <f t="shared" si="30"/>
        <v>0</v>
      </c>
      <c r="N223" s="33"/>
      <c r="O223" s="34"/>
      <c r="P223" s="35">
        <f t="shared" si="31"/>
        <v>0</v>
      </c>
      <c r="Q223" s="33"/>
      <c r="R223" s="34"/>
      <c r="S223" s="35">
        <f t="shared" si="32"/>
        <v>0</v>
      </c>
      <c r="T223" s="33"/>
      <c r="U223" s="34"/>
      <c r="V223" s="35">
        <f t="shared" si="33"/>
        <v>0</v>
      </c>
      <c r="W223" s="33"/>
      <c r="X223" s="34"/>
      <c r="Y223" s="35">
        <f t="shared" si="34"/>
        <v>0</v>
      </c>
      <c r="Z223" s="36"/>
      <c r="AA223" s="36"/>
      <c r="AB223" s="36"/>
      <c r="AC223" s="29" t="str">
        <f t="shared" si="35"/>
        <v xml:space="preserve"> </v>
      </c>
      <c r="AD223" s="37" t="str">
        <f t="shared" si="27"/>
        <v xml:space="preserve"> راسب  </v>
      </c>
      <c r="AE223" s="36"/>
    </row>
    <row r="224" spans="1:31" ht="33" customHeight="1">
      <c r="A224" s="253" t="s">
        <v>30</v>
      </c>
      <c r="B224" s="237"/>
      <c r="C224" s="88"/>
      <c r="D224" s="31"/>
      <c r="E224" s="33"/>
      <c r="F224" s="34"/>
      <c r="G224" s="35">
        <f t="shared" si="28"/>
        <v>0</v>
      </c>
      <c r="H224" s="33"/>
      <c r="I224" s="34"/>
      <c r="J224" s="35">
        <f t="shared" si="29"/>
        <v>0</v>
      </c>
      <c r="K224" s="33"/>
      <c r="L224" s="34"/>
      <c r="M224" s="35">
        <f t="shared" si="30"/>
        <v>0</v>
      </c>
      <c r="N224" s="33"/>
      <c r="O224" s="34"/>
      <c r="P224" s="35">
        <f t="shared" si="31"/>
        <v>0</v>
      </c>
      <c r="Q224" s="33"/>
      <c r="R224" s="34"/>
      <c r="S224" s="35">
        <f t="shared" si="32"/>
        <v>0</v>
      </c>
      <c r="T224" s="33"/>
      <c r="U224" s="34"/>
      <c r="V224" s="35">
        <f t="shared" si="33"/>
        <v>0</v>
      </c>
      <c r="W224" s="33"/>
      <c r="X224" s="34"/>
      <c r="Y224" s="35">
        <f t="shared" si="34"/>
        <v>0</v>
      </c>
      <c r="Z224" s="36"/>
      <c r="AA224" s="36"/>
      <c r="AB224" s="36"/>
      <c r="AC224" s="29" t="str">
        <f t="shared" si="35"/>
        <v xml:space="preserve"> </v>
      </c>
      <c r="AD224" s="37" t="str">
        <f t="shared" si="27"/>
        <v xml:space="preserve"> راسب  </v>
      </c>
      <c r="AE224" s="36"/>
    </row>
    <row r="225" spans="1:31" ht="33" customHeight="1">
      <c r="A225" s="253" t="s">
        <v>30</v>
      </c>
      <c r="B225" s="237"/>
      <c r="C225" s="88"/>
      <c r="D225" s="31"/>
      <c r="E225" s="33"/>
      <c r="F225" s="34"/>
      <c r="G225" s="35">
        <f t="shared" si="28"/>
        <v>0</v>
      </c>
      <c r="H225" s="33"/>
      <c r="I225" s="34"/>
      <c r="J225" s="35">
        <f t="shared" si="29"/>
        <v>0</v>
      </c>
      <c r="K225" s="33"/>
      <c r="L225" s="34"/>
      <c r="M225" s="35">
        <f t="shared" si="30"/>
        <v>0</v>
      </c>
      <c r="N225" s="33"/>
      <c r="O225" s="34"/>
      <c r="P225" s="35">
        <f t="shared" si="31"/>
        <v>0</v>
      </c>
      <c r="Q225" s="33"/>
      <c r="R225" s="34"/>
      <c r="S225" s="35">
        <f t="shared" si="32"/>
        <v>0</v>
      </c>
      <c r="T225" s="33"/>
      <c r="U225" s="34"/>
      <c r="V225" s="35">
        <f t="shared" si="33"/>
        <v>0</v>
      </c>
      <c r="W225" s="33"/>
      <c r="X225" s="34"/>
      <c r="Y225" s="35">
        <f t="shared" si="34"/>
        <v>0</v>
      </c>
      <c r="Z225" s="36"/>
      <c r="AA225" s="36"/>
      <c r="AB225" s="36"/>
      <c r="AC225" s="29" t="str">
        <f t="shared" si="35"/>
        <v xml:space="preserve"> </v>
      </c>
      <c r="AD225" s="37" t="str">
        <f t="shared" si="27"/>
        <v xml:space="preserve"> راسب  </v>
      </c>
      <c r="AE225" s="36"/>
    </row>
    <row r="226" spans="1:31" ht="33" customHeight="1">
      <c r="A226" s="253" t="s">
        <v>30</v>
      </c>
      <c r="B226" s="237"/>
      <c r="C226" s="88"/>
      <c r="D226" s="31"/>
      <c r="E226" s="33"/>
      <c r="F226" s="34"/>
      <c r="G226" s="35">
        <f t="shared" si="28"/>
        <v>0</v>
      </c>
      <c r="H226" s="33"/>
      <c r="I226" s="34"/>
      <c r="J226" s="35">
        <f t="shared" si="29"/>
        <v>0</v>
      </c>
      <c r="K226" s="33"/>
      <c r="L226" s="34"/>
      <c r="M226" s="35">
        <f t="shared" si="30"/>
        <v>0</v>
      </c>
      <c r="N226" s="33"/>
      <c r="O226" s="34"/>
      <c r="P226" s="35">
        <f t="shared" si="31"/>
        <v>0</v>
      </c>
      <c r="Q226" s="33"/>
      <c r="R226" s="34"/>
      <c r="S226" s="35">
        <f t="shared" si="32"/>
        <v>0</v>
      </c>
      <c r="T226" s="33"/>
      <c r="U226" s="34"/>
      <c r="V226" s="35">
        <f t="shared" si="33"/>
        <v>0</v>
      </c>
      <c r="W226" s="33"/>
      <c r="X226" s="34"/>
      <c r="Y226" s="35">
        <f t="shared" si="34"/>
        <v>0</v>
      </c>
      <c r="Z226" s="36"/>
      <c r="AA226" s="36"/>
      <c r="AB226" s="36"/>
      <c r="AC226" s="29" t="str">
        <f t="shared" si="35"/>
        <v xml:space="preserve"> </v>
      </c>
      <c r="AD226" s="37" t="str">
        <f t="shared" si="27"/>
        <v xml:space="preserve"> راسب  </v>
      </c>
      <c r="AE226" s="36"/>
    </row>
    <row r="227" spans="1:31" ht="33" customHeight="1">
      <c r="A227" s="253" t="s">
        <v>30</v>
      </c>
      <c r="B227" s="237"/>
      <c r="C227" s="88"/>
      <c r="D227" s="31"/>
      <c r="E227" s="33"/>
      <c r="F227" s="34"/>
      <c r="G227" s="35">
        <f t="shared" si="28"/>
        <v>0</v>
      </c>
      <c r="H227" s="33"/>
      <c r="I227" s="34"/>
      <c r="J227" s="35">
        <f t="shared" si="29"/>
        <v>0</v>
      </c>
      <c r="K227" s="33"/>
      <c r="L227" s="34"/>
      <c r="M227" s="35">
        <f t="shared" si="30"/>
        <v>0</v>
      </c>
      <c r="N227" s="33"/>
      <c r="O227" s="34"/>
      <c r="P227" s="35">
        <f t="shared" si="31"/>
        <v>0</v>
      </c>
      <c r="Q227" s="33"/>
      <c r="R227" s="34"/>
      <c r="S227" s="35">
        <f t="shared" si="32"/>
        <v>0</v>
      </c>
      <c r="T227" s="33"/>
      <c r="U227" s="34"/>
      <c r="V227" s="35">
        <f t="shared" si="33"/>
        <v>0</v>
      </c>
      <c r="W227" s="33"/>
      <c r="X227" s="34"/>
      <c r="Y227" s="35">
        <f t="shared" si="34"/>
        <v>0</v>
      </c>
      <c r="Z227" s="36"/>
      <c r="AA227" s="36"/>
      <c r="AB227" s="36"/>
      <c r="AC227" s="29" t="str">
        <f t="shared" si="35"/>
        <v xml:space="preserve"> </v>
      </c>
      <c r="AD227" s="37" t="str">
        <f t="shared" si="27"/>
        <v xml:space="preserve"> راسب  </v>
      </c>
      <c r="AE227" s="36"/>
    </row>
    <row r="228" spans="1:31" ht="33" customHeight="1">
      <c r="A228" s="253" t="s">
        <v>30</v>
      </c>
      <c r="B228" s="237"/>
      <c r="C228" s="88"/>
      <c r="D228" s="31"/>
      <c r="E228" s="33"/>
      <c r="F228" s="34"/>
      <c r="G228" s="35">
        <f t="shared" si="28"/>
        <v>0</v>
      </c>
      <c r="H228" s="33"/>
      <c r="I228" s="34"/>
      <c r="J228" s="35">
        <f t="shared" si="29"/>
        <v>0</v>
      </c>
      <c r="K228" s="33"/>
      <c r="L228" s="34"/>
      <c r="M228" s="35">
        <f t="shared" si="30"/>
        <v>0</v>
      </c>
      <c r="N228" s="33"/>
      <c r="O228" s="34"/>
      <c r="P228" s="35">
        <f t="shared" si="31"/>
        <v>0</v>
      </c>
      <c r="Q228" s="33"/>
      <c r="R228" s="34"/>
      <c r="S228" s="35">
        <f t="shared" si="32"/>
        <v>0</v>
      </c>
      <c r="T228" s="33"/>
      <c r="U228" s="34"/>
      <c r="V228" s="35">
        <f t="shared" si="33"/>
        <v>0</v>
      </c>
      <c r="W228" s="33"/>
      <c r="X228" s="34"/>
      <c r="Y228" s="35">
        <f t="shared" si="34"/>
        <v>0</v>
      </c>
      <c r="Z228" s="36"/>
      <c r="AA228" s="36"/>
      <c r="AB228" s="36"/>
      <c r="AC228" s="29" t="str">
        <f t="shared" si="35"/>
        <v xml:space="preserve"> </v>
      </c>
      <c r="AD228" s="37" t="str">
        <f t="shared" si="27"/>
        <v xml:space="preserve"> راسب  </v>
      </c>
      <c r="AE228" s="36"/>
    </row>
    <row r="229" spans="1:31" ht="33" customHeight="1">
      <c r="A229" s="253" t="s">
        <v>30</v>
      </c>
      <c r="B229" s="237"/>
      <c r="C229" s="88"/>
      <c r="D229" s="31"/>
      <c r="E229" s="33"/>
      <c r="F229" s="34"/>
      <c r="G229" s="35">
        <f t="shared" si="28"/>
        <v>0</v>
      </c>
      <c r="H229" s="33"/>
      <c r="I229" s="34"/>
      <c r="J229" s="35">
        <f t="shared" si="29"/>
        <v>0</v>
      </c>
      <c r="K229" s="33"/>
      <c r="L229" s="34"/>
      <c r="M229" s="35">
        <f t="shared" si="30"/>
        <v>0</v>
      </c>
      <c r="N229" s="33"/>
      <c r="O229" s="34"/>
      <c r="P229" s="35">
        <f t="shared" si="31"/>
        <v>0</v>
      </c>
      <c r="Q229" s="33"/>
      <c r="R229" s="34"/>
      <c r="S229" s="35">
        <f t="shared" si="32"/>
        <v>0</v>
      </c>
      <c r="T229" s="33"/>
      <c r="U229" s="34"/>
      <c r="V229" s="35">
        <f t="shared" si="33"/>
        <v>0</v>
      </c>
      <c r="W229" s="33"/>
      <c r="X229" s="34"/>
      <c r="Y229" s="35">
        <f t="shared" si="34"/>
        <v>0</v>
      </c>
      <c r="Z229" s="36"/>
      <c r="AA229" s="36"/>
      <c r="AB229" s="36"/>
      <c r="AC229" s="29" t="str">
        <f t="shared" si="35"/>
        <v xml:space="preserve"> </v>
      </c>
      <c r="AD229" s="37" t="str">
        <f t="shared" si="27"/>
        <v xml:space="preserve"> راسب  </v>
      </c>
      <c r="AE229" s="36"/>
    </row>
    <row r="230" spans="1:31" ht="33" customHeight="1">
      <c r="A230" s="253" t="s">
        <v>30</v>
      </c>
      <c r="B230" s="237"/>
      <c r="C230" s="88"/>
      <c r="D230" s="31"/>
      <c r="E230" s="33"/>
      <c r="F230" s="34"/>
      <c r="G230" s="35">
        <f t="shared" si="28"/>
        <v>0</v>
      </c>
      <c r="H230" s="33"/>
      <c r="I230" s="34"/>
      <c r="J230" s="35">
        <f t="shared" si="29"/>
        <v>0</v>
      </c>
      <c r="K230" s="33"/>
      <c r="L230" s="34"/>
      <c r="M230" s="35">
        <f t="shared" si="30"/>
        <v>0</v>
      </c>
      <c r="N230" s="33"/>
      <c r="O230" s="34"/>
      <c r="P230" s="35">
        <f t="shared" si="31"/>
        <v>0</v>
      </c>
      <c r="Q230" s="33"/>
      <c r="R230" s="34"/>
      <c r="S230" s="35">
        <f t="shared" si="32"/>
        <v>0</v>
      </c>
      <c r="T230" s="33"/>
      <c r="U230" s="34"/>
      <c r="V230" s="35">
        <f t="shared" si="33"/>
        <v>0</v>
      </c>
      <c r="W230" s="33"/>
      <c r="X230" s="34"/>
      <c r="Y230" s="35">
        <f t="shared" si="34"/>
        <v>0</v>
      </c>
      <c r="Z230" s="36"/>
      <c r="AA230" s="36"/>
      <c r="AB230" s="36"/>
      <c r="AC230" s="29" t="str">
        <f t="shared" si="35"/>
        <v xml:space="preserve"> </v>
      </c>
      <c r="AD230" s="37" t="str">
        <f t="shared" si="27"/>
        <v xml:space="preserve"> راسب  </v>
      </c>
      <c r="AE230" s="36"/>
    </row>
    <row r="231" spans="1:31" ht="33" customHeight="1">
      <c r="A231" s="253" t="s">
        <v>30</v>
      </c>
      <c r="B231" s="237"/>
      <c r="C231" s="88"/>
      <c r="D231" s="31"/>
      <c r="E231" s="33"/>
      <c r="F231" s="34"/>
      <c r="G231" s="35">
        <f t="shared" si="28"/>
        <v>0</v>
      </c>
      <c r="H231" s="33"/>
      <c r="I231" s="34"/>
      <c r="J231" s="35">
        <f t="shared" si="29"/>
        <v>0</v>
      </c>
      <c r="K231" s="33"/>
      <c r="L231" s="34"/>
      <c r="M231" s="35">
        <f t="shared" si="30"/>
        <v>0</v>
      </c>
      <c r="N231" s="33"/>
      <c r="O231" s="34"/>
      <c r="P231" s="35">
        <f t="shared" si="31"/>
        <v>0</v>
      </c>
      <c r="Q231" s="33"/>
      <c r="R231" s="34"/>
      <c r="S231" s="35">
        <f t="shared" si="32"/>
        <v>0</v>
      </c>
      <c r="T231" s="33"/>
      <c r="U231" s="34"/>
      <c r="V231" s="35">
        <f t="shared" si="33"/>
        <v>0</v>
      </c>
      <c r="W231" s="33"/>
      <c r="X231" s="34"/>
      <c r="Y231" s="35">
        <f t="shared" si="34"/>
        <v>0</v>
      </c>
      <c r="Z231" s="36"/>
      <c r="AA231" s="36"/>
      <c r="AB231" s="36"/>
      <c r="AC231" s="29" t="str">
        <f t="shared" si="35"/>
        <v xml:space="preserve"> </v>
      </c>
      <c r="AD231" s="37" t="str">
        <f t="shared" si="27"/>
        <v xml:space="preserve"> راسب  </v>
      </c>
      <c r="AE231" s="36"/>
    </row>
    <row r="232" spans="1:31" ht="33" customHeight="1">
      <c r="A232" s="253" t="s">
        <v>30</v>
      </c>
      <c r="B232" s="237"/>
      <c r="C232" s="88"/>
      <c r="D232" s="31"/>
      <c r="E232" s="33"/>
      <c r="F232" s="34"/>
      <c r="G232" s="35">
        <f t="shared" si="28"/>
        <v>0</v>
      </c>
      <c r="H232" s="33"/>
      <c r="I232" s="34"/>
      <c r="J232" s="35">
        <f t="shared" si="29"/>
        <v>0</v>
      </c>
      <c r="K232" s="33"/>
      <c r="L232" s="34"/>
      <c r="M232" s="35">
        <f t="shared" si="30"/>
        <v>0</v>
      </c>
      <c r="N232" s="33"/>
      <c r="O232" s="34"/>
      <c r="P232" s="35">
        <f t="shared" si="31"/>
        <v>0</v>
      </c>
      <c r="Q232" s="33"/>
      <c r="R232" s="34"/>
      <c r="S232" s="35">
        <f t="shared" si="32"/>
        <v>0</v>
      </c>
      <c r="T232" s="33"/>
      <c r="U232" s="34"/>
      <c r="V232" s="35">
        <f t="shared" si="33"/>
        <v>0</v>
      </c>
      <c r="W232" s="33"/>
      <c r="X232" s="34"/>
      <c r="Y232" s="35">
        <f t="shared" si="34"/>
        <v>0</v>
      </c>
      <c r="Z232" s="36"/>
      <c r="AA232" s="36"/>
      <c r="AB232" s="36"/>
      <c r="AC232" s="29" t="str">
        <f t="shared" si="35"/>
        <v xml:space="preserve"> </v>
      </c>
      <c r="AD232" s="37" t="str">
        <f t="shared" si="27"/>
        <v xml:space="preserve"> راسب  </v>
      </c>
      <c r="AE232" s="36"/>
    </row>
    <row r="233" spans="1:31" ht="33" customHeight="1">
      <c r="A233" s="253" t="s">
        <v>30</v>
      </c>
      <c r="B233" s="237"/>
      <c r="C233" s="88"/>
      <c r="D233" s="31"/>
      <c r="E233" s="33"/>
      <c r="F233" s="34"/>
      <c r="G233" s="35">
        <f t="shared" si="28"/>
        <v>0</v>
      </c>
      <c r="H233" s="33"/>
      <c r="I233" s="34"/>
      <c r="J233" s="35">
        <f t="shared" si="29"/>
        <v>0</v>
      </c>
      <c r="K233" s="33"/>
      <c r="L233" s="34"/>
      <c r="M233" s="35">
        <f t="shared" si="30"/>
        <v>0</v>
      </c>
      <c r="N233" s="33"/>
      <c r="O233" s="34"/>
      <c r="P233" s="35">
        <f t="shared" si="31"/>
        <v>0</v>
      </c>
      <c r="Q233" s="33"/>
      <c r="R233" s="34"/>
      <c r="S233" s="35">
        <f t="shared" si="32"/>
        <v>0</v>
      </c>
      <c r="T233" s="33"/>
      <c r="U233" s="34"/>
      <c r="V233" s="35">
        <f t="shared" si="33"/>
        <v>0</v>
      </c>
      <c r="W233" s="33"/>
      <c r="X233" s="34"/>
      <c r="Y233" s="35">
        <f t="shared" si="34"/>
        <v>0</v>
      </c>
      <c r="Z233" s="36"/>
      <c r="AA233" s="36"/>
      <c r="AB233" s="36"/>
      <c r="AC233" s="29" t="str">
        <f t="shared" si="35"/>
        <v xml:space="preserve"> </v>
      </c>
      <c r="AD233" s="37" t="str">
        <f t="shared" si="27"/>
        <v xml:space="preserve"> راسب  </v>
      </c>
      <c r="AE233" s="36"/>
    </row>
    <row r="234" spans="1:31" ht="33" customHeight="1">
      <c r="A234" s="253" t="s">
        <v>30</v>
      </c>
      <c r="B234" s="237"/>
      <c r="C234" s="88"/>
      <c r="D234" s="31"/>
      <c r="E234" s="33"/>
      <c r="F234" s="34"/>
      <c r="G234" s="35">
        <f t="shared" si="28"/>
        <v>0</v>
      </c>
      <c r="H234" s="33"/>
      <c r="I234" s="34"/>
      <c r="J234" s="35">
        <f t="shared" si="29"/>
        <v>0</v>
      </c>
      <c r="K234" s="33"/>
      <c r="L234" s="34"/>
      <c r="M234" s="35">
        <f t="shared" si="30"/>
        <v>0</v>
      </c>
      <c r="N234" s="33"/>
      <c r="O234" s="34"/>
      <c r="P234" s="35">
        <f t="shared" si="31"/>
        <v>0</v>
      </c>
      <c r="Q234" s="33"/>
      <c r="R234" s="34"/>
      <c r="S234" s="35">
        <f t="shared" si="32"/>
        <v>0</v>
      </c>
      <c r="T234" s="33"/>
      <c r="U234" s="34"/>
      <c r="V234" s="35">
        <f t="shared" si="33"/>
        <v>0</v>
      </c>
      <c r="W234" s="33"/>
      <c r="X234" s="34"/>
      <c r="Y234" s="35">
        <f t="shared" si="34"/>
        <v>0</v>
      </c>
      <c r="Z234" s="36"/>
      <c r="AA234" s="36"/>
      <c r="AB234" s="36"/>
      <c r="AC234" s="29" t="str">
        <f t="shared" si="35"/>
        <v xml:space="preserve"> </v>
      </c>
      <c r="AD234" s="37" t="str">
        <f t="shared" si="27"/>
        <v xml:space="preserve"> راسب  </v>
      </c>
      <c r="AE234" s="36"/>
    </row>
    <row r="235" spans="1:31" ht="33" customHeight="1">
      <c r="A235" s="253" t="s">
        <v>30</v>
      </c>
      <c r="B235" s="237"/>
      <c r="C235" s="88"/>
      <c r="D235" s="31"/>
      <c r="E235" s="33"/>
      <c r="F235" s="34"/>
      <c r="G235" s="35">
        <f t="shared" si="28"/>
        <v>0</v>
      </c>
      <c r="H235" s="33"/>
      <c r="I235" s="34"/>
      <c r="J235" s="35">
        <f t="shared" si="29"/>
        <v>0</v>
      </c>
      <c r="K235" s="33"/>
      <c r="L235" s="34"/>
      <c r="M235" s="35">
        <f t="shared" si="30"/>
        <v>0</v>
      </c>
      <c r="N235" s="33"/>
      <c r="O235" s="34"/>
      <c r="P235" s="35">
        <f t="shared" si="31"/>
        <v>0</v>
      </c>
      <c r="Q235" s="33"/>
      <c r="R235" s="34"/>
      <c r="S235" s="35">
        <f t="shared" si="32"/>
        <v>0</v>
      </c>
      <c r="T235" s="33"/>
      <c r="U235" s="34"/>
      <c r="V235" s="35">
        <f t="shared" si="33"/>
        <v>0</v>
      </c>
      <c r="W235" s="33"/>
      <c r="X235" s="34"/>
      <c r="Y235" s="35">
        <f t="shared" si="34"/>
        <v>0</v>
      </c>
      <c r="Z235" s="36"/>
      <c r="AA235" s="36"/>
      <c r="AB235" s="36"/>
      <c r="AC235" s="29" t="str">
        <f t="shared" si="35"/>
        <v xml:space="preserve"> </v>
      </c>
      <c r="AD235" s="37" t="str">
        <f t="shared" si="27"/>
        <v xml:space="preserve"> راسب  </v>
      </c>
      <c r="AE235" s="36"/>
    </row>
    <row r="236" spans="1:31" ht="33" customHeight="1">
      <c r="A236" s="253" t="s">
        <v>30</v>
      </c>
      <c r="B236" s="237"/>
      <c r="C236" s="88"/>
      <c r="D236" s="31"/>
      <c r="E236" s="33"/>
      <c r="F236" s="34"/>
      <c r="G236" s="35">
        <f t="shared" si="28"/>
        <v>0</v>
      </c>
      <c r="H236" s="33"/>
      <c r="I236" s="34"/>
      <c r="J236" s="35">
        <f t="shared" si="29"/>
        <v>0</v>
      </c>
      <c r="K236" s="33"/>
      <c r="L236" s="34"/>
      <c r="M236" s="35">
        <f t="shared" si="30"/>
        <v>0</v>
      </c>
      <c r="N236" s="33"/>
      <c r="O236" s="34"/>
      <c r="P236" s="35">
        <f t="shared" si="31"/>
        <v>0</v>
      </c>
      <c r="Q236" s="33"/>
      <c r="R236" s="34"/>
      <c r="S236" s="35">
        <f t="shared" si="32"/>
        <v>0</v>
      </c>
      <c r="T236" s="33"/>
      <c r="U236" s="34"/>
      <c r="V236" s="35">
        <f t="shared" si="33"/>
        <v>0</v>
      </c>
      <c r="W236" s="33"/>
      <c r="X236" s="34"/>
      <c r="Y236" s="35">
        <f t="shared" si="34"/>
        <v>0</v>
      </c>
      <c r="Z236" s="36"/>
      <c r="AA236" s="36"/>
      <c r="AB236" s="36"/>
      <c r="AC236" s="29" t="str">
        <f t="shared" si="35"/>
        <v xml:space="preserve"> </v>
      </c>
      <c r="AD236" s="37" t="str">
        <f t="shared" si="27"/>
        <v xml:space="preserve"> راسب  </v>
      </c>
      <c r="AE236" s="36"/>
    </row>
    <row r="237" spans="1:31" ht="33" customHeight="1">
      <c r="A237" s="253" t="s">
        <v>30</v>
      </c>
      <c r="B237" s="237"/>
      <c r="C237" s="88"/>
      <c r="D237" s="31"/>
      <c r="E237" s="33"/>
      <c r="F237" s="34"/>
      <c r="G237" s="35">
        <f t="shared" si="28"/>
        <v>0</v>
      </c>
      <c r="H237" s="33"/>
      <c r="I237" s="34"/>
      <c r="J237" s="35">
        <f t="shared" si="29"/>
        <v>0</v>
      </c>
      <c r="K237" s="33"/>
      <c r="L237" s="34"/>
      <c r="M237" s="35">
        <f t="shared" si="30"/>
        <v>0</v>
      </c>
      <c r="N237" s="33"/>
      <c r="O237" s="34"/>
      <c r="P237" s="35">
        <f t="shared" si="31"/>
        <v>0</v>
      </c>
      <c r="Q237" s="33"/>
      <c r="R237" s="34"/>
      <c r="S237" s="35">
        <f t="shared" si="32"/>
        <v>0</v>
      </c>
      <c r="T237" s="33"/>
      <c r="U237" s="34"/>
      <c r="V237" s="35">
        <f t="shared" si="33"/>
        <v>0</v>
      </c>
      <c r="W237" s="33"/>
      <c r="X237" s="34"/>
      <c r="Y237" s="35">
        <f t="shared" si="34"/>
        <v>0</v>
      </c>
      <c r="Z237" s="36"/>
      <c r="AA237" s="36"/>
      <c r="AB237" s="36"/>
      <c r="AC237" s="29" t="str">
        <f t="shared" si="35"/>
        <v xml:space="preserve"> </v>
      </c>
      <c r="AD237" s="37" t="str">
        <f t="shared" si="27"/>
        <v xml:space="preserve"> راسب  </v>
      </c>
      <c r="AE237" s="36"/>
    </row>
    <row r="238" spans="1:31" ht="33" customHeight="1">
      <c r="A238" s="253" t="s">
        <v>30</v>
      </c>
      <c r="B238" s="237"/>
      <c r="C238" s="88"/>
      <c r="D238" s="31"/>
      <c r="E238" s="33"/>
      <c r="F238" s="34"/>
      <c r="G238" s="35">
        <f t="shared" si="28"/>
        <v>0</v>
      </c>
      <c r="H238" s="33"/>
      <c r="I238" s="34"/>
      <c r="J238" s="35">
        <f t="shared" si="29"/>
        <v>0</v>
      </c>
      <c r="K238" s="33"/>
      <c r="L238" s="34"/>
      <c r="M238" s="35">
        <f t="shared" si="30"/>
        <v>0</v>
      </c>
      <c r="N238" s="33"/>
      <c r="O238" s="34"/>
      <c r="P238" s="35">
        <f t="shared" si="31"/>
        <v>0</v>
      </c>
      <c r="Q238" s="33"/>
      <c r="R238" s="34"/>
      <c r="S238" s="35">
        <f t="shared" si="32"/>
        <v>0</v>
      </c>
      <c r="T238" s="33"/>
      <c r="U238" s="34"/>
      <c r="V238" s="35">
        <f t="shared" si="33"/>
        <v>0</v>
      </c>
      <c r="W238" s="33"/>
      <c r="X238" s="34"/>
      <c r="Y238" s="35">
        <f t="shared" si="34"/>
        <v>0</v>
      </c>
      <c r="Z238" s="36"/>
      <c r="AA238" s="36"/>
      <c r="AB238" s="36"/>
      <c r="AC238" s="29" t="str">
        <f t="shared" si="35"/>
        <v xml:space="preserve"> </v>
      </c>
      <c r="AD238" s="37" t="str">
        <f t="shared" si="27"/>
        <v xml:space="preserve"> راسب  </v>
      </c>
      <c r="AE238" s="36"/>
    </row>
    <row r="239" spans="1:31" ht="33" customHeight="1">
      <c r="A239" s="253" t="s">
        <v>30</v>
      </c>
      <c r="B239" s="237"/>
      <c r="C239" s="88"/>
      <c r="D239" s="31"/>
      <c r="E239" s="33"/>
      <c r="F239" s="34"/>
      <c r="G239" s="35">
        <f t="shared" si="28"/>
        <v>0</v>
      </c>
      <c r="H239" s="33"/>
      <c r="I239" s="34"/>
      <c r="J239" s="35">
        <f t="shared" si="29"/>
        <v>0</v>
      </c>
      <c r="K239" s="33"/>
      <c r="L239" s="34"/>
      <c r="M239" s="35">
        <f t="shared" si="30"/>
        <v>0</v>
      </c>
      <c r="N239" s="33"/>
      <c r="O239" s="34"/>
      <c r="P239" s="35">
        <f t="shared" si="31"/>
        <v>0</v>
      </c>
      <c r="Q239" s="33"/>
      <c r="R239" s="34"/>
      <c r="S239" s="35">
        <f t="shared" si="32"/>
        <v>0</v>
      </c>
      <c r="T239" s="33"/>
      <c r="U239" s="34"/>
      <c r="V239" s="35">
        <f t="shared" si="33"/>
        <v>0</v>
      </c>
      <c r="W239" s="33"/>
      <c r="X239" s="34"/>
      <c r="Y239" s="35">
        <f t="shared" si="34"/>
        <v>0</v>
      </c>
      <c r="Z239" s="36"/>
      <c r="AA239" s="36"/>
      <c r="AB239" s="36"/>
      <c r="AC239" s="29" t="str">
        <f t="shared" si="35"/>
        <v xml:space="preserve"> </v>
      </c>
      <c r="AD239" s="37" t="str">
        <f t="shared" si="27"/>
        <v xml:space="preserve"> راسب  </v>
      </c>
      <c r="AE239" s="36"/>
    </row>
    <row r="240" spans="1:31" ht="33" customHeight="1">
      <c r="A240" s="253" t="s">
        <v>30</v>
      </c>
      <c r="B240" s="237"/>
      <c r="C240" s="88"/>
      <c r="D240" s="31"/>
      <c r="E240" s="33"/>
      <c r="F240" s="34"/>
      <c r="G240" s="35">
        <f t="shared" si="28"/>
        <v>0</v>
      </c>
      <c r="H240" s="33"/>
      <c r="I240" s="34"/>
      <c r="J240" s="35">
        <f t="shared" si="29"/>
        <v>0</v>
      </c>
      <c r="K240" s="33"/>
      <c r="L240" s="34"/>
      <c r="M240" s="35">
        <f t="shared" si="30"/>
        <v>0</v>
      </c>
      <c r="N240" s="33"/>
      <c r="O240" s="34"/>
      <c r="P240" s="35">
        <f t="shared" si="31"/>
        <v>0</v>
      </c>
      <c r="Q240" s="33"/>
      <c r="R240" s="34"/>
      <c r="S240" s="35">
        <f t="shared" si="32"/>
        <v>0</v>
      </c>
      <c r="T240" s="33"/>
      <c r="U240" s="34"/>
      <c r="V240" s="35">
        <f t="shared" si="33"/>
        <v>0</v>
      </c>
      <c r="W240" s="33"/>
      <c r="X240" s="34"/>
      <c r="Y240" s="35">
        <f t="shared" si="34"/>
        <v>0</v>
      </c>
      <c r="Z240" s="36"/>
      <c r="AA240" s="36"/>
      <c r="AB240" s="36"/>
      <c r="AC240" s="29" t="str">
        <f t="shared" si="35"/>
        <v xml:space="preserve"> </v>
      </c>
      <c r="AD240" s="37" t="str">
        <f t="shared" si="27"/>
        <v xml:space="preserve"> راسب  </v>
      </c>
      <c r="AE240" s="36"/>
    </row>
    <row r="241" spans="1:31" ht="33" customHeight="1">
      <c r="A241" s="253" t="s">
        <v>30</v>
      </c>
      <c r="B241" s="237"/>
      <c r="C241" s="88"/>
      <c r="D241" s="31"/>
      <c r="E241" s="33"/>
      <c r="F241" s="34"/>
      <c r="G241" s="35">
        <f t="shared" si="28"/>
        <v>0</v>
      </c>
      <c r="H241" s="33"/>
      <c r="I241" s="34"/>
      <c r="J241" s="35">
        <f t="shared" si="29"/>
        <v>0</v>
      </c>
      <c r="K241" s="33"/>
      <c r="L241" s="34"/>
      <c r="M241" s="35">
        <f t="shared" si="30"/>
        <v>0</v>
      </c>
      <c r="N241" s="33"/>
      <c r="O241" s="34"/>
      <c r="P241" s="35">
        <f t="shared" si="31"/>
        <v>0</v>
      </c>
      <c r="Q241" s="33"/>
      <c r="R241" s="34"/>
      <c r="S241" s="35">
        <f t="shared" si="32"/>
        <v>0</v>
      </c>
      <c r="T241" s="33"/>
      <c r="U241" s="34"/>
      <c r="V241" s="35">
        <f t="shared" si="33"/>
        <v>0</v>
      </c>
      <c r="W241" s="33"/>
      <c r="X241" s="34"/>
      <c r="Y241" s="35">
        <f t="shared" si="34"/>
        <v>0</v>
      </c>
      <c r="Z241" s="36"/>
      <c r="AA241" s="36"/>
      <c r="AB241" s="36"/>
      <c r="AC241" s="29" t="str">
        <f t="shared" si="35"/>
        <v xml:space="preserve"> </v>
      </c>
      <c r="AD241" s="37" t="str">
        <f t="shared" si="27"/>
        <v xml:space="preserve"> راسب  </v>
      </c>
      <c r="AE241" s="36"/>
    </row>
    <row r="242" spans="1:31" ht="33" customHeight="1">
      <c r="A242" s="253" t="s">
        <v>30</v>
      </c>
      <c r="B242" s="237"/>
      <c r="C242" s="88"/>
      <c r="D242" s="31"/>
      <c r="E242" s="33"/>
      <c r="F242" s="34"/>
      <c r="G242" s="35">
        <f t="shared" si="28"/>
        <v>0</v>
      </c>
      <c r="H242" s="33"/>
      <c r="I242" s="34"/>
      <c r="J242" s="35">
        <f t="shared" si="29"/>
        <v>0</v>
      </c>
      <c r="K242" s="33"/>
      <c r="L242" s="34"/>
      <c r="M242" s="35">
        <f t="shared" si="30"/>
        <v>0</v>
      </c>
      <c r="N242" s="33"/>
      <c r="O242" s="34"/>
      <c r="P242" s="35">
        <f t="shared" si="31"/>
        <v>0</v>
      </c>
      <c r="Q242" s="33"/>
      <c r="R242" s="34"/>
      <c r="S242" s="35">
        <f t="shared" si="32"/>
        <v>0</v>
      </c>
      <c r="T242" s="33"/>
      <c r="U242" s="34"/>
      <c r="V242" s="35">
        <f t="shared" si="33"/>
        <v>0</v>
      </c>
      <c r="W242" s="33"/>
      <c r="X242" s="34"/>
      <c r="Y242" s="35">
        <f t="shared" si="34"/>
        <v>0</v>
      </c>
      <c r="Z242" s="36"/>
      <c r="AA242" s="36"/>
      <c r="AB242" s="36"/>
      <c r="AC242" s="29" t="str">
        <f t="shared" si="35"/>
        <v xml:space="preserve"> </v>
      </c>
      <c r="AD242" s="37" t="str">
        <f t="shared" si="27"/>
        <v xml:space="preserve"> راسب  </v>
      </c>
      <c r="AE242" s="36"/>
    </row>
    <row r="243" spans="1:31" ht="33" customHeight="1">
      <c r="A243" s="253" t="s">
        <v>30</v>
      </c>
      <c r="B243" s="237"/>
      <c r="C243" s="88"/>
      <c r="D243" s="31"/>
      <c r="E243" s="33"/>
      <c r="F243" s="34"/>
      <c r="G243" s="35">
        <f t="shared" si="28"/>
        <v>0</v>
      </c>
      <c r="H243" s="33"/>
      <c r="I243" s="34"/>
      <c r="J243" s="35">
        <f t="shared" si="29"/>
        <v>0</v>
      </c>
      <c r="K243" s="33"/>
      <c r="L243" s="34"/>
      <c r="M243" s="35">
        <f t="shared" si="30"/>
        <v>0</v>
      </c>
      <c r="N243" s="33"/>
      <c r="O243" s="34"/>
      <c r="P243" s="35">
        <f t="shared" si="31"/>
        <v>0</v>
      </c>
      <c r="Q243" s="33"/>
      <c r="R243" s="34"/>
      <c r="S243" s="35">
        <f t="shared" si="32"/>
        <v>0</v>
      </c>
      <c r="T243" s="33"/>
      <c r="U243" s="34"/>
      <c r="V243" s="35">
        <f t="shared" si="33"/>
        <v>0</v>
      </c>
      <c r="W243" s="33"/>
      <c r="X243" s="34"/>
      <c r="Y243" s="35">
        <f t="shared" si="34"/>
        <v>0</v>
      </c>
      <c r="Z243" s="36"/>
      <c r="AA243" s="36"/>
      <c r="AB243" s="36"/>
      <c r="AC243" s="29" t="str">
        <f t="shared" si="35"/>
        <v xml:space="preserve"> </v>
      </c>
      <c r="AD243" s="37" t="str">
        <f t="shared" si="27"/>
        <v xml:space="preserve"> راسب  </v>
      </c>
      <c r="AE243" s="36"/>
    </row>
    <row r="244" spans="1:31" ht="33" customHeight="1">
      <c r="A244" s="253" t="s">
        <v>30</v>
      </c>
      <c r="B244" s="237"/>
      <c r="C244" s="88"/>
      <c r="D244" s="31"/>
      <c r="E244" s="33"/>
      <c r="F244" s="34"/>
      <c r="G244" s="35">
        <f t="shared" si="28"/>
        <v>0</v>
      </c>
      <c r="H244" s="33"/>
      <c r="I244" s="34"/>
      <c r="J244" s="35">
        <f t="shared" si="29"/>
        <v>0</v>
      </c>
      <c r="K244" s="33"/>
      <c r="L244" s="34"/>
      <c r="M244" s="35">
        <f t="shared" si="30"/>
        <v>0</v>
      </c>
      <c r="N244" s="33"/>
      <c r="O244" s="34"/>
      <c r="P244" s="35">
        <f t="shared" si="31"/>
        <v>0</v>
      </c>
      <c r="Q244" s="33"/>
      <c r="R244" s="34"/>
      <c r="S244" s="35">
        <f t="shared" si="32"/>
        <v>0</v>
      </c>
      <c r="T244" s="33"/>
      <c r="U244" s="34"/>
      <c r="V244" s="35">
        <f t="shared" si="33"/>
        <v>0</v>
      </c>
      <c r="W244" s="33"/>
      <c r="X244" s="34"/>
      <c r="Y244" s="35">
        <f t="shared" si="34"/>
        <v>0</v>
      </c>
      <c r="Z244" s="36"/>
      <c r="AA244" s="36"/>
      <c r="AB244" s="36"/>
      <c r="AC244" s="29" t="str">
        <f t="shared" si="35"/>
        <v xml:space="preserve"> </v>
      </c>
      <c r="AD244" s="37" t="str">
        <f t="shared" si="27"/>
        <v xml:space="preserve"> راسب  </v>
      </c>
      <c r="AE244" s="36"/>
    </row>
    <row r="245" spans="1:31" ht="33" customHeight="1">
      <c r="A245" s="253" t="s">
        <v>30</v>
      </c>
      <c r="B245" s="237"/>
      <c r="C245" s="88"/>
      <c r="D245" s="31"/>
      <c r="E245" s="33"/>
      <c r="F245" s="34"/>
      <c r="G245" s="35">
        <f t="shared" si="28"/>
        <v>0</v>
      </c>
      <c r="H245" s="33"/>
      <c r="I245" s="34"/>
      <c r="J245" s="35">
        <f t="shared" si="29"/>
        <v>0</v>
      </c>
      <c r="K245" s="33"/>
      <c r="L245" s="34"/>
      <c r="M245" s="35">
        <f t="shared" si="30"/>
        <v>0</v>
      </c>
      <c r="N245" s="33"/>
      <c r="O245" s="34"/>
      <c r="P245" s="35">
        <f t="shared" si="31"/>
        <v>0</v>
      </c>
      <c r="Q245" s="33"/>
      <c r="R245" s="34"/>
      <c r="S245" s="35">
        <f t="shared" si="32"/>
        <v>0</v>
      </c>
      <c r="T245" s="33"/>
      <c r="U245" s="34"/>
      <c r="V245" s="35">
        <f t="shared" si="33"/>
        <v>0</v>
      </c>
      <c r="W245" s="33"/>
      <c r="X245" s="34"/>
      <c r="Y245" s="35">
        <f t="shared" si="34"/>
        <v>0</v>
      </c>
      <c r="Z245" s="36"/>
      <c r="AA245" s="36"/>
      <c r="AB245" s="36"/>
      <c r="AC245" s="29" t="str">
        <f t="shared" si="35"/>
        <v xml:space="preserve"> </v>
      </c>
      <c r="AD245" s="37" t="str">
        <f t="shared" si="27"/>
        <v xml:space="preserve"> راسب  </v>
      </c>
      <c r="AE245" s="36"/>
    </row>
    <row r="246" spans="1:31" ht="33" customHeight="1">
      <c r="A246" s="253" t="s">
        <v>30</v>
      </c>
      <c r="B246" s="237"/>
      <c r="C246" s="88"/>
      <c r="D246" s="31"/>
      <c r="E246" s="33"/>
      <c r="F246" s="34"/>
      <c r="G246" s="35">
        <f t="shared" si="28"/>
        <v>0</v>
      </c>
      <c r="H246" s="33"/>
      <c r="I246" s="34"/>
      <c r="J246" s="35">
        <f t="shared" si="29"/>
        <v>0</v>
      </c>
      <c r="K246" s="33"/>
      <c r="L246" s="34"/>
      <c r="M246" s="35">
        <f t="shared" si="30"/>
        <v>0</v>
      </c>
      <c r="N246" s="33"/>
      <c r="O246" s="34"/>
      <c r="P246" s="35">
        <f t="shared" si="31"/>
        <v>0</v>
      </c>
      <c r="Q246" s="33"/>
      <c r="R246" s="34"/>
      <c r="S246" s="35">
        <f t="shared" si="32"/>
        <v>0</v>
      </c>
      <c r="T246" s="33"/>
      <c r="U246" s="34"/>
      <c r="V246" s="35">
        <f t="shared" si="33"/>
        <v>0</v>
      </c>
      <c r="W246" s="33"/>
      <c r="X246" s="34"/>
      <c r="Y246" s="35">
        <f t="shared" si="34"/>
        <v>0</v>
      </c>
      <c r="Z246" s="36"/>
      <c r="AA246" s="36"/>
      <c r="AB246" s="36"/>
      <c r="AC246" s="29" t="str">
        <f t="shared" si="35"/>
        <v xml:space="preserve"> </v>
      </c>
      <c r="AD246" s="37" t="str">
        <f t="shared" si="27"/>
        <v xml:space="preserve"> راسب  </v>
      </c>
      <c r="AE246" s="36"/>
    </row>
    <row r="247" spans="1:31" ht="33" customHeight="1">
      <c r="A247" s="253" t="s">
        <v>30</v>
      </c>
      <c r="B247" s="237"/>
      <c r="C247" s="88"/>
      <c r="D247" s="31"/>
      <c r="E247" s="33"/>
      <c r="F247" s="34"/>
      <c r="G247" s="35">
        <f t="shared" si="28"/>
        <v>0</v>
      </c>
      <c r="H247" s="33"/>
      <c r="I247" s="34"/>
      <c r="J247" s="35">
        <f t="shared" si="29"/>
        <v>0</v>
      </c>
      <c r="K247" s="33"/>
      <c r="L247" s="34"/>
      <c r="M247" s="35">
        <f t="shared" si="30"/>
        <v>0</v>
      </c>
      <c r="N247" s="33"/>
      <c r="O247" s="34"/>
      <c r="P247" s="35">
        <f t="shared" si="31"/>
        <v>0</v>
      </c>
      <c r="Q247" s="33"/>
      <c r="R247" s="34"/>
      <c r="S247" s="35">
        <f t="shared" si="32"/>
        <v>0</v>
      </c>
      <c r="T247" s="33"/>
      <c r="U247" s="34"/>
      <c r="V247" s="35">
        <f t="shared" si="33"/>
        <v>0</v>
      </c>
      <c r="W247" s="33"/>
      <c r="X247" s="34"/>
      <c r="Y247" s="35">
        <f t="shared" si="34"/>
        <v>0</v>
      </c>
      <c r="Z247" s="36"/>
      <c r="AA247" s="36"/>
      <c r="AB247" s="36"/>
      <c r="AC247" s="29" t="str">
        <f t="shared" si="35"/>
        <v xml:space="preserve"> </v>
      </c>
      <c r="AD247" s="37" t="str">
        <f t="shared" si="27"/>
        <v xml:space="preserve"> راسب  </v>
      </c>
      <c r="AE247" s="36"/>
    </row>
    <row r="248" spans="1:31" ht="33" customHeight="1">
      <c r="A248" s="253" t="s">
        <v>30</v>
      </c>
      <c r="B248" s="237"/>
      <c r="C248" s="88"/>
      <c r="D248" s="31"/>
      <c r="E248" s="33"/>
      <c r="F248" s="34"/>
      <c r="G248" s="35">
        <f t="shared" si="28"/>
        <v>0</v>
      </c>
      <c r="H248" s="33"/>
      <c r="I248" s="34"/>
      <c r="J248" s="35">
        <f t="shared" si="29"/>
        <v>0</v>
      </c>
      <c r="K248" s="33"/>
      <c r="L248" s="34"/>
      <c r="M248" s="35">
        <f t="shared" si="30"/>
        <v>0</v>
      </c>
      <c r="N248" s="33"/>
      <c r="O248" s="34"/>
      <c r="P248" s="35">
        <f t="shared" si="31"/>
        <v>0</v>
      </c>
      <c r="Q248" s="33"/>
      <c r="R248" s="34"/>
      <c r="S248" s="35">
        <f t="shared" si="32"/>
        <v>0</v>
      </c>
      <c r="T248" s="33"/>
      <c r="U248" s="34"/>
      <c r="V248" s="35">
        <f t="shared" si="33"/>
        <v>0</v>
      </c>
      <c r="W248" s="33"/>
      <c r="X248" s="34"/>
      <c r="Y248" s="35">
        <f t="shared" si="34"/>
        <v>0</v>
      </c>
      <c r="Z248" s="36"/>
      <c r="AA248" s="36"/>
      <c r="AB248" s="36"/>
      <c r="AC248" s="29" t="str">
        <f t="shared" si="35"/>
        <v xml:space="preserve"> </v>
      </c>
      <c r="AD248" s="37" t="str">
        <f t="shared" si="27"/>
        <v xml:space="preserve"> راسب  </v>
      </c>
      <c r="AE248" s="36"/>
    </row>
    <row r="249" spans="1:31" ht="33" customHeight="1">
      <c r="A249" s="253" t="s">
        <v>30</v>
      </c>
      <c r="B249" s="237"/>
      <c r="C249" s="88"/>
      <c r="D249" s="31"/>
      <c r="E249" s="33"/>
      <c r="F249" s="34"/>
      <c r="G249" s="35">
        <f t="shared" si="28"/>
        <v>0</v>
      </c>
      <c r="H249" s="33"/>
      <c r="I249" s="34"/>
      <c r="J249" s="35">
        <f t="shared" si="29"/>
        <v>0</v>
      </c>
      <c r="K249" s="33"/>
      <c r="L249" s="34"/>
      <c r="M249" s="35">
        <f t="shared" si="30"/>
        <v>0</v>
      </c>
      <c r="N249" s="33"/>
      <c r="O249" s="34"/>
      <c r="P249" s="35">
        <f t="shared" si="31"/>
        <v>0</v>
      </c>
      <c r="Q249" s="33"/>
      <c r="R249" s="34"/>
      <c r="S249" s="35">
        <f t="shared" si="32"/>
        <v>0</v>
      </c>
      <c r="T249" s="33"/>
      <c r="U249" s="34"/>
      <c r="V249" s="35">
        <f t="shared" si="33"/>
        <v>0</v>
      </c>
      <c r="W249" s="33"/>
      <c r="X249" s="34"/>
      <c r="Y249" s="35">
        <f t="shared" si="34"/>
        <v>0</v>
      </c>
      <c r="Z249" s="36"/>
      <c r="AA249" s="36"/>
      <c r="AB249" s="36"/>
      <c r="AC249" s="29" t="str">
        <f t="shared" si="35"/>
        <v xml:space="preserve"> </v>
      </c>
      <c r="AD249" s="37" t="str">
        <f t="shared" si="27"/>
        <v xml:space="preserve"> راسب  </v>
      </c>
      <c r="AE249" s="36"/>
    </row>
    <row r="250" spans="1:31" ht="33" customHeight="1">
      <c r="A250" s="253" t="s">
        <v>30</v>
      </c>
      <c r="B250" s="237"/>
      <c r="C250" s="88"/>
      <c r="D250" s="31"/>
      <c r="E250" s="33"/>
      <c r="F250" s="34"/>
      <c r="G250" s="35">
        <f t="shared" si="28"/>
        <v>0</v>
      </c>
      <c r="H250" s="33"/>
      <c r="I250" s="34"/>
      <c r="J250" s="35">
        <f t="shared" si="29"/>
        <v>0</v>
      </c>
      <c r="K250" s="33"/>
      <c r="L250" s="34"/>
      <c r="M250" s="35">
        <f t="shared" si="30"/>
        <v>0</v>
      </c>
      <c r="N250" s="33"/>
      <c r="O250" s="34"/>
      <c r="P250" s="35">
        <f t="shared" si="31"/>
        <v>0</v>
      </c>
      <c r="Q250" s="33"/>
      <c r="R250" s="34"/>
      <c r="S250" s="35">
        <f t="shared" si="32"/>
        <v>0</v>
      </c>
      <c r="T250" s="33"/>
      <c r="U250" s="34"/>
      <c r="V250" s="35">
        <f t="shared" si="33"/>
        <v>0</v>
      </c>
      <c r="W250" s="33"/>
      <c r="X250" s="34"/>
      <c r="Y250" s="35">
        <f t="shared" si="34"/>
        <v>0</v>
      </c>
      <c r="Z250" s="36"/>
      <c r="AA250" s="36"/>
      <c r="AB250" s="36"/>
      <c r="AC250" s="29" t="str">
        <f t="shared" si="35"/>
        <v xml:space="preserve"> </v>
      </c>
      <c r="AD250" s="37" t="str">
        <f t="shared" si="27"/>
        <v xml:space="preserve"> راسب  </v>
      </c>
      <c r="AE250" s="36"/>
    </row>
    <row r="251" spans="1:31" ht="33" customHeight="1">
      <c r="A251" s="253" t="s">
        <v>30</v>
      </c>
      <c r="B251" s="237"/>
      <c r="C251" s="88"/>
      <c r="D251" s="31"/>
      <c r="E251" s="33"/>
      <c r="F251" s="34"/>
      <c r="G251" s="35">
        <f t="shared" si="28"/>
        <v>0</v>
      </c>
      <c r="H251" s="33"/>
      <c r="I251" s="34"/>
      <c r="J251" s="35">
        <f t="shared" si="29"/>
        <v>0</v>
      </c>
      <c r="K251" s="33"/>
      <c r="L251" s="34"/>
      <c r="M251" s="35">
        <f t="shared" si="30"/>
        <v>0</v>
      </c>
      <c r="N251" s="33"/>
      <c r="O251" s="34"/>
      <c r="P251" s="35">
        <f t="shared" si="31"/>
        <v>0</v>
      </c>
      <c r="Q251" s="33"/>
      <c r="R251" s="34"/>
      <c r="S251" s="35">
        <f t="shared" si="32"/>
        <v>0</v>
      </c>
      <c r="T251" s="33"/>
      <c r="U251" s="34"/>
      <c r="V251" s="35">
        <f t="shared" si="33"/>
        <v>0</v>
      </c>
      <c r="W251" s="33"/>
      <c r="X251" s="34"/>
      <c r="Y251" s="35">
        <f t="shared" si="34"/>
        <v>0</v>
      </c>
      <c r="Z251" s="36"/>
      <c r="AA251" s="36"/>
      <c r="AB251" s="36"/>
      <c r="AC251" s="29" t="str">
        <f t="shared" si="35"/>
        <v xml:space="preserve"> </v>
      </c>
      <c r="AD251" s="37" t="str">
        <f t="shared" si="27"/>
        <v xml:space="preserve"> راسب  </v>
      </c>
      <c r="AE251" s="36"/>
    </row>
    <row r="252" spans="1:31" ht="33" customHeight="1">
      <c r="A252" s="253" t="s">
        <v>30</v>
      </c>
      <c r="B252" s="237"/>
      <c r="C252" s="88"/>
      <c r="D252" s="31"/>
      <c r="E252" s="33"/>
      <c r="F252" s="34"/>
      <c r="G252" s="35">
        <f t="shared" si="28"/>
        <v>0</v>
      </c>
      <c r="H252" s="33"/>
      <c r="I252" s="34"/>
      <c r="J252" s="35">
        <f t="shared" si="29"/>
        <v>0</v>
      </c>
      <c r="K252" s="33"/>
      <c r="L252" s="34"/>
      <c r="M252" s="35">
        <f t="shared" si="30"/>
        <v>0</v>
      </c>
      <c r="N252" s="33"/>
      <c r="O252" s="34"/>
      <c r="P252" s="35">
        <f t="shared" si="31"/>
        <v>0</v>
      </c>
      <c r="Q252" s="33"/>
      <c r="R252" s="34"/>
      <c r="S252" s="35">
        <f t="shared" si="32"/>
        <v>0</v>
      </c>
      <c r="T252" s="33"/>
      <c r="U252" s="34"/>
      <c r="V252" s="35">
        <f t="shared" si="33"/>
        <v>0</v>
      </c>
      <c r="W252" s="33"/>
      <c r="X252" s="34"/>
      <c r="Y252" s="35">
        <f t="shared" si="34"/>
        <v>0</v>
      </c>
      <c r="Z252" s="36"/>
      <c r="AA252" s="36"/>
      <c r="AB252" s="36"/>
      <c r="AC252" s="29" t="str">
        <f t="shared" si="35"/>
        <v xml:space="preserve"> </v>
      </c>
      <c r="AD252" s="37" t="str">
        <f t="shared" si="27"/>
        <v xml:space="preserve"> راسب  </v>
      </c>
      <c r="AE252" s="36"/>
    </row>
    <row r="253" spans="1:31" ht="33" customHeight="1">
      <c r="A253" s="253" t="s">
        <v>30</v>
      </c>
      <c r="B253" s="237"/>
      <c r="C253" s="88"/>
      <c r="D253" s="31"/>
      <c r="E253" s="33"/>
      <c r="F253" s="34"/>
      <c r="G253" s="35">
        <f t="shared" si="28"/>
        <v>0</v>
      </c>
      <c r="H253" s="33"/>
      <c r="I253" s="34"/>
      <c r="J253" s="35">
        <f t="shared" si="29"/>
        <v>0</v>
      </c>
      <c r="K253" s="33"/>
      <c r="L253" s="34"/>
      <c r="M253" s="35">
        <f t="shared" si="30"/>
        <v>0</v>
      </c>
      <c r="N253" s="33"/>
      <c r="O253" s="34"/>
      <c r="P253" s="35">
        <f t="shared" si="31"/>
        <v>0</v>
      </c>
      <c r="Q253" s="33"/>
      <c r="R253" s="34"/>
      <c r="S253" s="35">
        <f t="shared" si="32"/>
        <v>0</v>
      </c>
      <c r="T253" s="33"/>
      <c r="U253" s="34"/>
      <c r="V253" s="35">
        <f t="shared" si="33"/>
        <v>0</v>
      </c>
      <c r="W253" s="33"/>
      <c r="X253" s="34"/>
      <c r="Y253" s="35">
        <f t="shared" si="34"/>
        <v>0</v>
      </c>
      <c r="Z253" s="36"/>
      <c r="AA253" s="36"/>
      <c r="AB253" s="36"/>
      <c r="AC253" s="29" t="str">
        <f t="shared" si="35"/>
        <v xml:space="preserve"> </v>
      </c>
      <c r="AD253" s="37" t="str">
        <f t="shared" si="27"/>
        <v xml:space="preserve"> راسب  </v>
      </c>
      <c r="AE253" s="36"/>
    </row>
    <row r="254" spans="1:31" ht="33" customHeight="1">
      <c r="A254" s="253" t="s">
        <v>30</v>
      </c>
      <c r="B254" s="237"/>
      <c r="C254" s="88"/>
      <c r="D254" s="31"/>
      <c r="E254" s="33"/>
      <c r="F254" s="34"/>
      <c r="G254" s="35">
        <f t="shared" si="28"/>
        <v>0</v>
      </c>
      <c r="H254" s="33"/>
      <c r="I254" s="34"/>
      <c r="J254" s="35">
        <f t="shared" si="29"/>
        <v>0</v>
      </c>
      <c r="K254" s="33"/>
      <c r="L254" s="34"/>
      <c r="M254" s="35">
        <f t="shared" si="30"/>
        <v>0</v>
      </c>
      <c r="N254" s="33"/>
      <c r="O254" s="34"/>
      <c r="P254" s="35">
        <f t="shared" si="31"/>
        <v>0</v>
      </c>
      <c r="Q254" s="33"/>
      <c r="R254" s="34"/>
      <c r="S254" s="35">
        <f t="shared" si="32"/>
        <v>0</v>
      </c>
      <c r="T254" s="33"/>
      <c r="U254" s="34"/>
      <c r="V254" s="35">
        <f t="shared" si="33"/>
        <v>0</v>
      </c>
      <c r="W254" s="33"/>
      <c r="X254" s="34"/>
      <c r="Y254" s="35">
        <f t="shared" si="34"/>
        <v>0</v>
      </c>
      <c r="Z254" s="36"/>
      <c r="AA254" s="36"/>
      <c r="AB254" s="36"/>
      <c r="AC254" s="29" t="str">
        <f t="shared" si="35"/>
        <v xml:space="preserve"> </v>
      </c>
      <c r="AD254" s="37" t="str">
        <f t="shared" si="27"/>
        <v xml:space="preserve"> راسب  </v>
      </c>
      <c r="AE254" s="36"/>
    </row>
    <row r="255" spans="1:31" ht="33" customHeight="1">
      <c r="A255" s="253" t="s">
        <v>30</v>
      </c>
      <c r="B255" s="237"/>
      <c r="C255" s="88"/>
      <c r="D255" s="31"/>
      <c r="E255" s="33"/>
      <c r="F255" s="34"/>
      <c r="G255" s="35">
        <f t="shared" si="28"/>
        <v>0</v>
      </c>
      <c r="H255" s="33"/>
      <c r="I255" s="34"/>
      <c r="J255" s="35">
        <f t="shared" si="29"/>
        <v>0</v>
      </c>
      <c r="K255" s="33"/>
      <c r="L255" s="34"/>
      <c r="M255" s="35">
        <f t="shared" si="30"/>
        <v>0</v>
      </c>
      <c r="N255" s="33"/>
      <c r="O255" s="34"/>
      <c r="P255" s="35">
        <f t="shared" si="31"/>
        <v>0</v>
      </c>
      <c r="Q255" s="33"/>
      <c r="R255" s="34"/>
      <c r="S255" s="35">
        <f t="shared" si="32"/>
        <v>0</v>
      </c>
      <c r="T255" s="33"/>
      <c r="U255" s="34"/>
      <c r="V255" s="35">
        <f t="shared" si="33"/>
        <v>0</v>
      </c>
      <c r="W255" s="33"/>
      <c r="X255" s="34"/>
      <c r="Y255" s="35">
        <f t="shared" si="34"/>
        <v>0</v>
      </c>
      <c r="Z255" s="36"/>
      <c r="AA255" s="36"/>
      <c r="AB255" s="36"/>
      <c r="AC255" s="29" t="str">
        <f t="shared" si="35"/>
        <v xml:space="preserve"> </v>
      </c>
      <c r="AD255" s="37" t="str">
        <f t="shared" si="27"/>
        <v xml:space="preserve"> راسب  </v>
      </c>
      <c r="AE255" s="36"/>
    </row>
    <row r="256" spans="1:31" ht="33" customHeight="1">
      <c r="A256" s="253" t="s">
        <v>30</v>
      </c>
      <c r="B256" s="237"/>
      <c r="C256" s="88"/>
      <c r="D256" s="31"/>
      <c r="E256" s="33"/>
      <c r="F256" s="34"/>
      <c r="G256" s="35">
        <f t="shared" si="28"/>
        <v>0</v>
      </c>
      <c r="H256" s="33"/>
      <c r="I256" s="34"/>
      <c r="J256" s="35">
        <f t="shared" si="29"/>
        <v>0</v>
      </c>
      <c r="K256" s="33"/>
      <c r="L256" s="34"/>
      <c r="M256" s="35">
        <f t="shared" si="30"/>
        <v>0</v>
      </c>
      <c r="N256" s="33"/>
      <c r="O256" s="34"/>
      <c r="P256" s="35">
        <f t="shared" si="31"/>
        <v>0</v>
      </c>
      <c r="Q256" s="33"/>
      <c r="R256" s="34"/>
      <c r="S256" s="35">
        <f t="shared" si="32"/>
        <v>0</v>
      </c>
      <c r="T256" s="33"/>
      <c r="U256" s="34"/>
      <c r="V256" s="35">
        <f t="shared" si="33"/>
        <v>0</v>
      </c>
      <c r="W256" s="33"/>
      <c r="X256" s="34"/>
      <c r="Y256" s="35">
        <f t="shared" si="34"/>
        <v>0</v>
      </c>
      <c r="Z256" s="36"/>
      <c r="AA256" s="36"/>
      <c r="AB256" s="36"/>
      <c r="AC256" s="29" t="str">
        <f t="shared" si="35"/>
        <v xml:space="preserve"> </v>
      </c>
      <c r="AD256" s="37" t="str">
        <f t="shared" si="27"/>
        <v xml:space="preserve"> راسب  </v>
      </c>
      <c r="AE256" s="36"/>
    </row>
    <row r="257" spans="1:31" ht="33" customHeight="1">
      <c r="A257" s="253" t="s">
        <v>30</v>
      </c>
      <c r="B257" s="237"/>
      <c r="C257" s="88"/>
      <c r="D257" s="31"/>
      <c r="E257" s="33"/>
      <c r="F257" s="34"/>
      <c r="G257" s="35">
        <f t="shared" si="28"/>
        <v>0</v>
      </c>
      <c r="H257" s="33"/>
      <c r="I257" s="34"/>
      <c r="J257" s="35">
        <f t="shared" si="29"/>
        <v>0</v>
      </c>
      <c r="K257" s="33"/>
      <c r="L257" s="34"/>
      <c r="M257" s="35">
        <f t="shared" si="30"/>
        <v>0</v>
      </c>
      <c r="N257" s="33"/>
      <c r="O257" s="34"/>
      <c r="P257" s="35">
        <f t="shared" si="31"/>
        <v>0</v>
      </c>
      <c r="Q257" s="33"/>
      <c r="R257" s="34"/>
      <c r="S257" s="35">
        <f t="shared" si="32"/>
        <v>0</v>
      </c>
      <c r="T257" s="33"/>
      <c r="U257" s="34"/>
      <c r="V257" s="35">
        <f t="shared" si="33"/>
        <v>0</v>
      </c>
      <c r="W257" s="33"/>
      <c r="X257" s="34"/>
      <c r="Y257" s="35">
        <f t="shared" si="34"/>
        <v>0</v>
      </c>
      <c r="Z257" s="36"/>
      <c r="AA257" s="36"/>
      <c r="AB257" s="36"/>
      <c r="AC257" s="29" t="str">
        <f t="shared" si="35"/>
        <v xml:space="preserve"> </v>
      </c>
      <c r="AD257" s="37" t="str">
        <f t="shared" si="27"/>
        <v xml:space="preserve"> راسب  </v>
      </c>
      <c r="AE257" s="36"/>
    </row>
    <row r="258" spans="1:31" ht="33" customHeight="1">
      <c r="A258" s="253" t="s">
        <v>30</v>
      </c>
      <c r="B258" s="237"/>
      <c r="C258" s="88"/>
      <c r="D258" s="31"/>
      <c r="E258" s="33"/>
      <c r="F258" s="34"/>
      <c r="G258" s="35">
        <f t="shared" si="28"/>
        <v>0</v>
      </c>
      <c r="H258" s="33"/>
      <c r="I258" s="34"/>
      <c r="J258" s="35">
        <f t="shared" si="29"/>
        <v>0</v>
      </c>
      <c r="K258" s="33"/>
      <c r="L258" s="34"/>
      <c r="M258" s="35">
        <f t="shared" si="30"/>
        <v>0</v>
      </c>
      <c r="N258" s="33"/>
      <c r="O258" s="34"/>
      <c r="P258" s="35">
        <f t="shared" si="31"/>
        <v>0</v>
      </c>
      <c r="Q258" s="33"/>
      <c r="R258" s="34"/>
      <c r="S258" s="35">
        <f t="shared" si="32"/>
        <v>0</v>
      </c>
      <c r="T258" s="33"/>
      <c r="U258" s="34"/>
      <c r="V258" s="35">
        <f t="shared" si="33"/>
        <v>0</v>
      </c>
      <c r="W258" s="33"/>
      <c r="X258" s="34"/>
      <c r="Y258" s="35">
        <f t="shared" si="34"/>
        <v>0</v>
      </c>
      <c r="Z258" s="36"/>
      <c r="AA258" s="36"/>
      <c r="AB258" s="36"/>
      <c r="AC258" s="29" t="str">
        <f t="shared" si="35"/>
        <v xml:space="preserve"> </v>
      </c>
      <c r="AD258" s="37" t="str">
        <f t="shared" si="27"/>
        <v xml:space="preserve"> راسب  </v>
      </c>
      <c r="AE258" s="36"/>
    </row>
    <row r="259" spans="1:31" ht="33" customHeight="1">
      <c r="A259" s="253" t="s">
        <v>30</v>
      </c>
      <c r="B259" s="237"/>
      <c r="C259" s="88"/>
      <c r="D259" s="31"/>
      <c r="E259" s="33"/>
      <c r="F259" s="34"/>
      <c r="G259" s="35">
        <f t="shared" si="28"/>
        <v>0</v>
      </c>
      <c r="H259" s="33"/>
      <c r="I259" s="34"/>
      <c r="J259" s="35">
        <f t="shared" si="29"/>
        <v>0</v>
      </c>
      <c r="K259" s="33"/>
      <c r="L259" s="34"/>
      <c r="M259" s="35">
        <f t="shared" si="30"/>
        <v>0</v>
      </c>
      <c r="N259" s="33"/>
      <c r="O259" s="34"/>
      <c r="P259" s="35">
        <f t="shared" si="31"/>
        <v>0</v>
      </c>
      <c r="Q259" s="33"/>
      <c r="R259" s="34"/>
      <c r="S259" s="35">
        <f t="shared" si="32"/>
        <v>0</v>
      </c>
      <c r="T259" s="33"/>
      <c r="U259" s="34"/>
      <c r="V259" s="35">
        <f t="shared" si="33"/>
        <v>0</v>
      </c>
      <c r="W259" s="33"/>
      <c r="X259" s="34"/>
      <c r="Y259" s="35">
        <f t="shared" si="34"/>
        <v>0</v>
      </c>
      <c r="Z259" s="36"/>
      <c r="AA259" s="36"/>
      <c r="AB259" s="36"/>
      <c r="AC259" s="29" t="str">
        <f t="shared" si="35"/>
        <v xml:space="preserve"> </v>
      </c>
      <c r="AD259" s="37" t="str">
        <f t="shared" si="27"/>
        <v xml:space="preserve"> راسب  </v>
      </c>
      <c r="AE259" s="36"/>
    </row>
    <row r="260" spans="1:31" ht="33" customHeight="1">
      <c r="A260" s="253" t="s">
        <v>30</v>
      </c>
      <c r="B260" s="237"/>
      <c r="C260" s="88"/>
      <c r="D260" s="31"/>
      <c r="E260" s="33"/>
      <c r="F260" s="34"/>
      <c r="G260" s="35">
        <f t="shared" si="28"/>
        <v>0</v>
      </c>
      <c r="H260" s="33"/>
      <c r="I260" s="34"/>
      <c r="J260" s="35">
        <f t="shared" si="29"/>
        <v>0</v>
      </c>
      <c r="K260" s="33"/>
      <c r="L260" s="34"/>
      <c r="M260" s="35">
        <f t="shared" si="30"/>
        <v>0</v>
      </c>
      <c r="N260" s="33"/>
      <c r="O260" s="34"/>
      <c r="P260" s="35">
        <f t="shared" si="31"/>
        <v>0</v>
      </c>
      <c r="Q260" s="33"/>
      <c r="R260" s="34"/>
      <c r="S260" s="35">
        <f t="shared" si="32"/>
        <v>0</v>
      </c>
      <c r="T260" s="33"/>
      <c r="U260" s="34"/>
      <c r="V260" s="35">
        <f t="shared" si="33"/>
        <v>0</v>
      </c>
      <c r="W260" s="33"/>
      <c r="X260" s="34"/>
      <c r="Y260" s="35">
        <f t="shared" si="34"/>
        <v>0</v>
      </c>
      <c r="Z260" s="36"/>
      <c r="AA260" s="36"/>
      <c r="AB260" s="36"/>
      <c r="AC260" s="29" t="str">
        <f t="shared" si="35"/>
        <v xml:space="preserve"> </v>
      </c>
      <c r="AD260" s="37" t="str">
        <f t="shared" si="27"/>
        <v xml:space="preserve"> راسب  </v>
      </c>
      <c r="AE260" s="36"/>
    </row>
    <row r="261" spans="1:31" ht="33" customHeight="1">
      <c r="A261" s="253" t="s">
        <v>30</v>
      </c>
      <c r="B261" s="237"/>
      <c r="C261" s="88"/>
      <c r="D261" s="31"/>
      <c r="E261" s="33"/>
      <c r="F261" s="34"/>
      <c r="G261" s="35">
        <f t="shared" si="28"/>
        <v>0</v>
      </c>
      <c r="H261" s="33"/>
      <c r="I261" s="34"/>
      <c r="J261" s="35">
        <f t="shared" si="29"/>
        <v>0</v>
      </c>
      <c r="K261" s="33"/>
      <c r="L261" s="34"/>
      <c r="M261" s="35">
        <f t="shared" si="30"/>
        <v>0</v>
      </c>
      <c r="N261" s="33"/>
      <c r="O261" s="34"/>
      <c r="P261" s="35">
        <f t="shared" si="31"/>
        <v>0</v>
      </c>
      <c r="Q261" s="33"/>
      <c r="R261" s="34"/>
      <c r="S261" s="35">
        <f t="shared" si="32"/>
        <v>0</v>
      </c>
      <c r="T261" s="33"/>
      <c r="U261" s="34"/>
      <c r="V261" s="35">
        <f t="shared" si="33"/>
        <v>0</v>
      </c>
      <c r="W261" s="33"/>
      <c r="X261" s="34"/>
      <c r="Y261" s="35">
        <f t="shared" si="34"/>
        <v>0</v>
      </c>
      <c r="Z261" s="36"/>
      <c r="AA261" s="36"/>
      <c r="AB261" s="36"/>
      <c r="AC261" s="29" t="str">
        <f t="shared" si="35"/>
        <v xml:space="preserve"> </v>
      </c>
      <c r="AD261" s="37" t="str">
        <f t="shared" si="27"/>
        <v xml:space="preserve"> راسب  </v>
      </c>
      <c r="AE261" s="36"/>
    </row>
    <row r="262" spans="1:31" ht="33" customHeight="1">
      <c r="A262" s="253" t="s">
        <v>30</v>
      </c>
      <c r="B262" s="237"/>
      <c r="C262" s="88"/>
      <c r="D262" s="31"/>
      <c r="E262" s="33"/>
      <c r="F262" s="34"/>
      <c r="G262" s="35">
        <f t="shared" si="28"/>
        <v>0</v>
      </c>
      <c r="H262" s="33"/>
      <c r="I262" s="34"/>
      <c r="J262" s="35">
        <f t="shared" si="29"/>
        <v>0</v>
      </c>
      <c r="K262" s="33"/>
      <c r="L262" s="34"/>
      <c r="M262" s="35">
        <f t="shared" si="30"/>
        <v>0</v>
      </c>
      <c r="N262" s="33"/>
      <c r="O262" s="34"/>
      <c r="P262" s="35">
        <f t="shared" si="31"/>
        <v>0</v>
      </c>
      <c r="Q262" s="33"/>
      <c r="R262" s="34"/>
      <c r="S262" s="35">
        <f t="shared" si="32"/>
        <v>0</v>
      </c>
      <c r="T262" s="33"/>
      <c r="U262" s="34"/>
      <c r="V262" s="35">
        <f t="shared" si="33"/>
        <v>0</v>
      </c>
      <c r="W262" s="33"/>
      <c r="X262" s="34"/>
      <c r="Y262" s="35">
        <f t="shared" si="34"/>
        <v>0</v>
      </c>
      <c r="Z262" s="36"/>
      <c r="AA262" s="36"/>
      <c r="AB262" s="36"/>
      <c r="AC262" s="29" t="str">
        <f t="shared" si="35"/>
        <v xml:space="preserve"> </v>
      </c>
      <c r="AD262" s="37" t="str">
        <f t="shared" si="27"/>
        <v xml:space="preserve"> راسب  </v>
      </c>
      <c r="AE262" s="36"/>
    </row>
    <row r="263" spans="1:31" ht="33" customHeight="1">
      <c r="A263" s="253" t="s">
        <v>30</v>
      </c>
      <c r="B263" s="237"/>
      <c r="C263" s="88"/>
      <c r="D263" s="31"/>
      <c r="E263" s="33"/>
      <c r="F263" s="34"/>
      <c r="G263" s="35">
        <f t="shared" si="28"/>
        <v>0</v>
      </c>
      <c r="H263" s="33"/>
      <c r="I263" s="34"/>
      <c r="J263" s="35">
        <f t="shared" si="29"/>
        <v>0</v>
      </c>
      <c r="K263" s="33"/>
      <c r="L263" s="34"/>
      <c r="M263" s="35">
        <f t="shared" si="30"/>
        <v>0</v>
      </c>
      <c r="N263" s="33"/>
      <c r="O263" s="34"/>
      <c r="P263" s="35">
        <f t="shared" si="31"/>
        <v>0</v>
      </c>
      <c r="Q263" s="33"/>
      <c r="R263" s="34"/>
      <c r="S263" s="35">
        <f t="shared" si="32"/>
        <v>0</v>
      </c>
      <c r="T263" s="33"/>
      <c r="U263" s="34"/>
      <c r="V263" s="35">
        <f t="shared" si="33"/>
        <v>0</v>
      </c>
      <c r="W263" s="33"/>
      <c r="X263" s="34"/>
      <c r="Y263" s="35">
        <f t="shared" si="34"/>
        <v>0</v>
      </c>
      <c r="Z263" s="36"/>
      <c r="AA263" s="36"/>
      <c r="AB263" s="36"/>
      <c r="AC263" s="29" t="str">
        <f t="shared" si="35"/>
        <v xml:space="preserve"> </v>
      </c>
      <c r="AD263" s="37" t="str">
        <f t="shared" si="27"/>
        <v xml:space="preserve"> راسب  </v>
      </c>
      <c r="AE263" s="36"/>
    </row>
    <row r="264" spans="1:31" ht="33" customHeight="1">
      <c r="A264" s="253" t="s">
        <v>30</v>
      </c>
      <c r="B264" s="237"/>
      <c r="C264" s="88"/>
      <c r="D264" s="31"/>
      <c r="E264" s="33"/>
      <c r="F264" s="34"/>
      <c r="G264" s="35">
        <f t="shared" si="28"/>
        <v>0</v>
      </c>
      <c r="H264" s="33"/>
      <c r="I264" s="34"/>
      <c r="J264" s="35">
        <f t="shared" si="29"/>
        <v>0</v>
      </c>
      <c r="K264" s="33"/>
      <c r="L264" s="34"/>
      <c r="M264" s="35">
        <f t="shared" si="30"/>
        <v>0</v>
      </c>
      <c r="N264" s="33"/>
      <c r="O264" s="34"/>
      <c r="P264" s="35">
        <f t="shared" si="31"/>
        <v>0</v>
      </c>
      <c r="Q264" s="33"/>
      <c r="R264" s="34"/>
      <c r="S264" s="35">
        <f t="shared" si="32"/>
        <v>0</v>
      </c>
      <c r="T264" s="33"/>
      <c r="U264" s="34"/>
      <c r="V264" s="35">
        <f t="shared" si="33"/>
        <v>0</v>
      </c>
      <c r="W264" s="33"/>
      <c r="X264" s="34"/>
      <c r="Y264" s="35">
        <f t="shared" si="34"/>
        <v>0</v>
      </c>
      <c r="Z264" s="36"/>
      <c r="AA264" s="36"/>
      <c r="AB264" s="36"/>
      <c r="AC264" s="29" t="str">
        <f t="shared" si="35"/>
        <v xml:space="preserve"> </v>
      </c>
      <c r="AD264" s="37" t="str">
        <f t="shared" si="27"/>
        <v xml:space="preserve"> راسب  </v>
      </c>
      <c r="AE264" s="36"/>
    </row>
    <row r="265" spans="1:31" ht="33" customHeight="1">
      <c r="A265" s="253" t="s">
        <v>30</v>
      </c>
      <c r="B265" s="237"/>
      <c r="C265" s="88"/>
      <c r="D265" s="31"/>
      <c r="E265" s="33"/>
      <c r="F265" s="34"/>
      <c r="G265" s="35">
        <f t="shared" si="28"/>
        <v>0</v>
      </c>
      <c r="H265" s="33"/>
      <c r="I265" s="34"/>
      <c r="J265" s="35">
        <f t="shared" si="29"/>
        <v>0</v>
      </c>
      <c r="K265" s="33"/>
      <c r="L265" s="34"/>
      <c r="M265" s="35">
        <f t="shared" si="30"/>
        <v>0</v>
      </c>
      <c r="N265" s="33"/>
      <c r="O265" s="34"/>
      <c r="P265" s="35">
        <f t="shared" si="31"/>
        <v>0</v>
      </c>
      <c r="Q265" s="33"/>
      <c r="R265" s="34"/>
      <c r="S265" s="35">
        <f t="shared" si="32"/>
        <v>0</v>
      </c>
      <c r="T265" s="33"/>
      <c r="U265" s="34"/>
      <c r="V265" s="35">
        <f t="shared" si="33"/>
        <v>0</v>
      </c>
      <c r="W265" s="33"/>
      <c r="X265" s="34"/>
      <c r="Y265" s="35">
        <f t="shared" si="34"/>
        <v>0</v>
      </c>
      <c r="Z265" s="36"/>
      <c r="AA265" s="36"/>
      <c r="AB265" s="36"/>
      <c r="AC265" s="29" t="str">
        <f t="shared" si="35"/>
        <v xml:space="preserve"> </v>
      </c>
      <c r="AD265" s="37" t="str">
        <f t="shared" si="27"/>
        <v xml:space="preserve"> راسب  </v>
      </c>
      <c r="AE265" s="36"/>
    </row>
    <row r="266" spans="1:31" ht="33" customHeight="1">
      <c r="A266" s="253" t="s">
        <v>30</v>
      </c>
      <c r="B266" s="237"/>
      <c r="C266" s="88"/>
      <c r="D266" s="31"/>
      <c r="E266" s="33"/>
      <c r="F266" s="34"/>
      <c r="G266" s="35">
        <f t="shared" si="28"/>
        <v>0</v>
      </c>
      <c r="H266" s="33"/>
      <c r="I266" s="34"/>
      <c r="J266" s="35">
        <f t="shared" si="29"/>
        <v>0</v>
      </c>
      <c r="K266" s="33"/>
      <c r="L266" s="34"/>
      <c r="M266" s="35">
        <f t="shared" si="30"/>
        <v>0</v>
      </c>
      <c r="N266" s="33"/>
      <c r="O266" s="34"/>
      <c r="P266" s="35">
        <f t="shared" si="31"/>
        <v>0</v>
      </c>
      <c r="Q266" s="33"/>
      <c r="R266" s="34"/>
      <c r="S266" s="35">
        <f t="shared" si="32"/>
        <v>0</v>
      </c>
      <c r="T266" s="33"/>
      <c r="U266" s="34"/>
      <c r="V266" s="35">
        <f t="shared" si="33"/>
        <v>0</v>
      </c>
      <c r="W266" s="33"/>
      <c r="X266" s="34"/>
      <c r="Y266" s="35">
        <f t="shared" si="34"/>
        <v>0</v>
      </c>
      <c r="Z266" s="36"/>
      <c r="AA266" s="36"/>
      <c r="AB266" s="36"/>
      <c r="AC266" s="29" t="str">
        <f t="shared" si="35"/>
        <v xml:space="preserve"> </v>
      </c>
      <c r="AD266" s="37" t="str">
        <f t="shared" si="27"/>
        <v xml:space="preserve"> راسب  </v>
      </c>
      <c r="AE266" s="36"/>
    </row>
    <row r="267" spans="1:31" ht="33" customHeight="1">
      <c r="A267" s="253" t="s">
        <v>30</v>
      </c>
      <c r="B267" s="237"/>
      <c r="C267" s="88"/>
      <c r="D267" s="31"/>
      <c r="E267" s="33"/>
      <c r="F267" s="34"/>
      <c r="G267" s="35">
        <f t="shared" si="28"/>
        <v>0</v>
      </c>
      <c r="H267" s="33"/>
      <c r="I267" s="34"/>
      <c r="J267" s="35">
        <f t="shared" si="29"/>
        <v>0</v>
      </c>
      <c r="K267" s="33"/>
      <c r="L267" s="34"/>
      <c r="M267" s="35">
        <f t="shared" si="30"/>
        <v>0</v>
      </c>
      <c r="N267" s="33"/>
      <c r="O267" s="34"/>
      <c r="P267" s="35">
        <f t="shared" si="31"/>
        <v>0</v>
      </c>
      <c r="Q267" s="33"/>
      <c r="R267" s="34"/>
      <c r="S267" s="35">
        <f t="shared" si="32"/>
        <v>0</v>
      </c>
      <c r="T267" s="33"/>
      <c r="U267" s="34"/>
      <c r="V267" s="35">
        <f t="shared" si="33"/>
        <v>0</v>
      </c>
      <c r="W267" s="33"/>
      <c r="X267" s="34"/>
      <c r="Y267" s="35">
        <f t="shared" si="34"/>
        <v>0</v>
      </c>
      <c r="Z267" s="36"/>
      <c r="AA267" s="36"/>
      <c r="AB267" s="36"/>
      <c r="AC267" s="29" t="str">
        <f t="shared" si="35"/>
        <v xml:space="preserve"> </v>
      </c>
      <c r="AD267" s="37" t="str">
        <f t="shared" si="27"/>
        <v xml:space="preserve"> راسب  </v>
      </c>
      <c r="AE267" s="36"/>
    </row>
    <row r="268" spans="1:31" ht="33" customHeight="1">
      <c r="A268" s="253" t="s">
        <v>30</v>
      </c>
      <c r="B268" s="237"/>
      <c r="C268" s="88"/>
      <c r="D268" s="31"/>
      <c r="E268" s="33"/>
      <c r="F268" s="34"/>
      <c r="G268" s="35">
        <f t="shared" si="28"/>
        <v>0</v>
      </c>
      <c r="H268" s="33"/>
      <c r="I268" s="34"/>
      <c r="J268" s="35">
        <f t="shared" si="29"/>
        <v>0</v>
      </c>
      <c r="K268" s="33"/>
      <c r="L268" s="34"/>
      <c r="M268" s="35">
        <f t="shared" si="30"/>
        <v>0</v>
      </c>
      <c r="N268" s="33"/>
      <c r="O268" s="34"/>
      <c r="P268" s="35">
        <f t="shared" si="31"/>
        <v>0</v>
      </c>
      <c r="Q268" s="33"/>
      <c r="R268" s="34"/>
      <c r="S268" s="35">
        <f t="shared" si="32"/>
        <v>0</v>
      </c>
      <c r="T268" s="33"/>
      <c r="U268" s="34"/>
      <c r="V268" s="35">
        <f t="shared" si="33"/>
        <v>0</v>
      </c>
      <c r="W268" s="33"/>
      <c r="X268" s="34"/>
      <c r="Y268" s="35">
        <f t="shared" si="34"/>
        <v>0</v>
      </c>
      <c r="Z268" s="36"/>
      <c r="AA268" s="36"/>
      <c r="AB268" s="36"/>
      <c r="AC268" s="29" t="str">
        <f t="shared" si="35"/>
        <v xml:space="preserve"> </v>
      </c>
      <c r="AD268" s="37" t="str">
        <f t="shared" ref="AD268:AD331" si="36">IF(AND(Y268&gt;=50,V268&gt;=50,S268&gt;=50,P268&gt;=50,M268&gt;=50,J268&gt;=50,G268&gt;=50)," ناجح"," راسب  ")</f>
        <v xml:space="preserve"> راسب  </v>
      </c>
      <c r="AE268" s="36"/>
    </row>
    <row r="269" spans="1:31" ht="33" customHeight="1">
      <c r="A269" s="253" t="s">
        <v>30</v>
      </c>
      <c r="B269" s="237"/>
      <c r="C269" s="32"/>
      <c r="D269" s="31"/>
      <c r="E269" s="33"/>
      <c r="F269" s="34"/>
      <c r="G269" s="35">
        <f t="shared" ref="G269:G332" si="37">E269+F269</f>
        <v>0</v>
      </c>
      <c r="H269" s="33"/>
      <c r="I269" s="34"/>
      <c r="J269" s="35">
        <f t="shared" ref="J269:J332" si="38">H269+I269</f>
        <v>0</v>
      </c>
      <c r="K269" s="33"/>
      <c r="L269" s="34"/>
      <c r="M269" s="35">
        <f t="shared" ref="M269:M332" si="39">K269+L269</f>
        <v>0</v>
      </c>
      <c r="N269" s="33"/>
      <c r="O269" s="34"/>
      <c r="P269" s="35">
        <f t="shared" ref="P269:P332" si="40">N269+O269</f>
        <v>0</v>
      </c>
      <c r="Q269" s="33"/>
      <c r="R269" s="34"/>
      <c r="S269" s="35">
        <f t="shared" ref="S269:S332" si="41">Q269+R269</f>
        <v>0</v>
      </c>
      <c r="T269" s="33"/>
      <c r="U269" s="34"/>
      <c r="V269" s="35">
        <f t="shared" ref="V269:V332" si="42">T269+U269</f>
        <v>0</v>
      </c>
      <c r="W269" s="33"/>
      <c r="X269" s="34"/>
      <c r="Y269" s="35">
        <f t="shared" ref="Y269:Y332" si="43">W269+X269</f>
        <v>0</v>
      </c>
      <c r="Z269" s="36"/>
      <c r="AA269" s="36"/>
      <c r="AB269" s="36"/>
      <c r="AC269" s="29" t="str">
        <f t="shared" ref="AC269:AC332" si="44">IF(AND(G269&gt;=50,J269&gt;=50,M269&gt;=50,P269&gt;=50,S269&gt;=50,V269&gt;=50,Y269&gt;=50),SUM(AB269,AA269,Z269,Y269,V269,S269,P269,M269,J269,G269)," ")</f>
        <v xml:space="preserve"> </v>
      </c>
      <c r="AD269" s="37" t="str">
        <f t="shared" si="36"/>
        <v xml:space="preserve"> راسب  </v>
      </c>
      <c r="AE269" s="36"/>
    </row>
    <row r="270" spans="1:31" ht="33" customHeight="1">
      <c r="A270" s="253" t="s">
        <v>30</v>
      </c>
      <c r="B270" s="237"/>
      <c r="C270" s="32"/>
      <c r="D270" s="31"/>
      <c r="E270" s="33"/>
      <c r="F270" s="34"/>
      <c r="G270" s="35">
        <f t="shared" si="37"/>
        <v>0</v>
      </c>
      <c r="H270" s="33"/>
      <c r="I270" s="34"/>
      <c r="J270" s="35">
        <f t="shared" si="38"/>
        <v>0</v>
      </c>
      <c r="K270" s="33"/>
      <c r="L270" s="34"/>
      <c r="M270" s="35">
        <f t="shared" si="39"/>
        <v>0</v>
      </c>
      <c r="N270" s="33"/>
      <c r="O270" s="34"/>
      <c r="P270" s="35">
        <f t="shared" si="40"/>
        <v>0</v>
      </c>
      <c r="Q270" s="33"/>
      <c r="R270" s="34"/>
      <c r="S270" s="35">
        <f t="shared" si="41"/>
        <v>0</v>
      </c>
      <c r="T270" s="33"/>
      <c r="U270" s="34"/>
      <c r="V270" s="35">
        <f t="shared" si="42"/>
        <v>0</v>
      </c>
      <c r="W270" s="33"/>
      <c r="X270" s="34"/>
      <c r="Y270" s="35">
        <f t="shared" si="43"/>
        <v>0</v>
      </c>
      <c r="Z270" s="36"/>
      <c r="AA270" s="36"/>
      <c r="AB270" s="36"/>
      <c r="AC270" s="29" t="str">
        <f t="shared" si="44"/>
        <v xml:space="preserve"> </v>
      </c>
      <c r="AD270" s="37" t="str">
        <f t="shared" si="36"/>
        <v xml:space="preserve"> راسب  </v>
      </c>
      <c r="AE270" s="36"/>
    </row>
    <row r="271" spans="1:31" ht="33" customHeight="1">
      <c r="A271" s="253" t="s">
        <v>30</v>
      </c>
      <c r="B271" s="237"/>
      <c r="C271" s="32"/>
      <c r="D271" s="31"/>
      <c r="E271" s="33"/>
      <c r="F271" s="34"/>
      <c r="G271" s="35">
        <f t="shared" si="37"/>
        <v>0</v>
      </c>
      <c r="H271" s="33"/>
      <c r="I271" s="34"/>
      <c r="J271" s="35">
        <f t="shared" si="38"/>
        <v>0</v>
      </c>
      <c r="K271" s="33"/>
      <c r="L271" s="34"/>
      <c r="M271" s="35">
        <f t="shared" si="39"/>
        <v>0</v>
      </c>
      <c r="N271" s="33"/>
      <c r="O271" s="34"/>
      <c r="P271" s="35">
        <f t="shared" si="40"/>
        <v>0</v>
      </c>
      <c r="Q271" s="33"/>
      <c r="R271" s="34"/>
      <c r="S271" s="35">
        <f t="shared" si="41"/>
        <v>0</v>
      </c>
      <c r="T271" s="33"/>
      <c r="U271" s="34"/>
      <c r="V271" s="35">
        <f t="shared" si="42"/>
        <v>0</v>
      </c>
      <c r="W271" s="33"/>
      <c r="X271" s="34"/>
      <c r="Y271" s="35">
        <f t="shared" si="43"/>
        <v>0</v>
      </c>
      <c r="Z271" s="36"/>
      <c r="AA271" s="36"/>
      <c r="AB271" s="36"/>
      <c r="AC271" s="29" t="str">
        <f t="shared" si="44"/>
        <v xml:space="preserve"> </v>
      </c>
      <c r="AD271" s="37" t="str">
        <f t="shared" si="36"/>
        <v xml:space="preserve"> راسب  </v>
      </c>
      <c r="AE271" s="36"/>
    </row>
    <row r="272" spans="1:31" ht="33" customHeight="1">
      <c r="A272" s="253" t="s">
        <v>30</v>
      </c>
      <c r="B272" s="237"/>
      <c r="C272" s="32"/>
      <c r="D272" s="31"/>
      <c r="E272" s="33"/>
      <c r="F272" s="34"/>
      <c r="G272" s="35">
        <f t="shared" si="37"/>
        <v>0</v>
      </c>
      <c r="H272" s="33"/>
      <c r="I272" s="34"/>
      <c r="J272" s="35">
        <f t="shared" si="38"/>
        <v>0</v>
      </c>
      <c r="K272" s="33"/>
      <c r="L272" s="34"/>
      <c r="M272" s="35">
        <f t="shared" si="39"/>
        <v>0</v>
      </c>
      <c r="N272" s="33"/>
      <c r="O272" s="34"/>
      <c r="P272" s="35">
        <f t="shared" si="40"/>
        <v>0</v>
      </c>
      <c r="Q272" s="33"/>
      <c r="R272" s="34"/>
      <c r="S272" s="35">
        <f t="shared" si="41"/>
        <v>0</v>
      </c>
      <c r="T272" s="33"/>
      <c r="U272" s="34"/>
      <c r="V272" s="35">
        <f t="shared" si="42"/>
        <v>0</v>
      </c>
      <c r="W272" s="33"/>
      <c r="X272" s="34"/>
      <c r="Y272" s="35">
        <f t="shared" si="43"/>
        <v>0</v>
      </c>
      <c r="Z272" s="36"/>
      <c r="AA272" s="36"/>
      <c r="AB272" s="36"/>
      <c r="AC272" s="29" t="str">
        <f t="shared" si="44"/>
        <v xml:space="preserve"> </v>
      </c>
      <c r="AD272" s="37" t="str">
        <f t="shared" si="36"/>
        <v xml:space="preserve"> راسب  </v>
      </c>
      <c r="AE272" s="36"/>
    </row>
    <row r="273" spans="1:31" ht="33" customHeight="1">
      <c r="A273" s="253" t="s">
        <v>30</v>
      </c>
      <c r="B273" s="237"/>
      <c r="C273" s="32"/>
      <c r="D273" s="31"/>
      <c r="E273" s="33"/>
      <c r="F273" s="34"/>
      <c r="G273" s="35">
        <f t="shared" si="37"/>
        <v>0</v>
      </c>
      <c r="H273" s="33"/>
      <c r="I273" s="34"/>
      <c r="J273" s="35">
        <f t="shared" si="38"/>
        <v>0</v>
      </c>
      <c r="K273" s="33"/>
      <c r="L273" s="34"/>
      <c r="M273" s="35">
        <f t="shared" si="39"/>
        <v>0</v>
      </c>
      <c r="N273" s="33"/>
      <c r="O273" s="34"/>
      <c r="P273" s="35">
        <f t="shared" si="40"/>
        <v>0</v>
      </c>
      <c r="Q273" s="33"/>
      <c r="R273" s="34"/>
      <c r="S273" s="35">
        <f t="shared" si="41"/>
        <v>0</v>
      </c>
      <c r="T273" s="33"/>
      <c r="U273" s="34"/>
      <c r="V273" s="35">
        <f t="shared" si="42"/>
        <v>0</v>
      </c>
      <c r="W273" s="33"/>
      <c r="X273" s="34"/>
      <c r="Y273" s="35">
        <f t="shared" si="43"/>
        <v>0</v>
      </c>
      <c r="Z273" s="36"/>
      <c r="AA273" s="36"/>
      <c r="AB273" s="36"/>
      <c r="AC273" s="29" t="str">
        <f t="shared" si="44"/>
        <v xml:space="preserve"> </v>
      </c>
      <c r="AD273" s="37" t="str">
        <f t="shared" si="36"/>
        <v xml:space="preserve"> راسب  </v>
      </c>
      <c r="AE273" s="36"/>
    </row>
    <row r="274" spans="1:31" ht="33" customHeight="1">
      <c r="A274" s="253" t="s">
        <v>30</v>
      </c>
      <c r="B274" s="237"/>
      <c r="C274" s="32"/>
      <c r="D274" s="31"/>
      <c r="E274" s="33"/>
      <c r="F274" s="34"/>
      <c r="G274" s="35">
        <f t="shared" si="37"/>
        <v>0</v>
      </c>
      <c r="H274" s="33"/>
      <c r="I274" s="34"/>
      <c r="J274" s="35">
        <f t="shared" si="38"/>
        <v>0</v>
      </c>
      <c r="K274" s="33"/>
      <c r="L274" s="34"/>
      <c r="M274" s="35">
        <f t="shared" si="39"/>
        <v>0</v>
      </c>
      <c r="N274" s="33"/>
      <c r="O274" s="34"/>
      <c r="P274" s="35">
        <f t="shared" si="40"/>
        <v>0</v>
      </c>
      <c r="Q274" s="33"/>
      <c r="R274" s="34"/>
      <c r="S274" s="35">
        <f t="shared" si="41"/>
        <v>0</v>
      </c>
      <c r="T274" s="33"/>
      <c r="U274" s="34"/>
      <c r="V274" s="35">
        <f t="shared" si="42"/>
        <v>0</v>
      </c>
      <c r="W274" s="33"/>
      <c r="X274" s="34"/>
      <c r="Y274" s="35">
        <f t="shared" si="43"/>
        <v>0</v>
      </c>
      <c r="Z274" s="36"/>
      <c r="AA274" s="36"/>
      <c r="AB274" s="36"/>
      <c r="AC274" s="29" t="str">
        <f t="shared" si="44"/>
        <v xml:space="preserve"> </v>
      </c>
      <c r="AD274" s="37" t="str">
        <f t="shared" si="36"/>
        <v xml:space="preserve"> راسب  </v>
      </c>
      <c r="AE274" s="36"/>
    </row>
    <row r="275" spans="1:31" ht="33" customHeight="1">
      <c r="A275" s="253" t="s">
        <v>30</v>
      </c>
      <c r="B275" s="237"/>
      <c r="C275" s="32"/>
      <c r="D275" s="31"/>
      <c r="E275" s="33"/>
      <c r="F275" s="34"/>
      <c r="G275" s="35">
        <f t="shared" si="37"/>
        <v>0</v>
      </c>
      <c r="H275" s="33"/>
      <c r="I275" s="34"/>
      <c r="J275" s="35">
        <f t="shared" si="38"/>
        <v>0</v>
      </c>
      <c r="K275" s="33"/>
      <c r="L275" s="34"/>
      <c r="M275" s="35">
        <f t="shared" si="39"/>
        <v>0</v>
      </c>
      <c r="N275" s="33"/>
      <c r="O275" s="34"/>
      <c r="P275" s="35">
        <f t="shared" si="40"/>
        <v>0</v>
      </c>
      <c r="Q275" s="33"/>
      <c r="R275" s="34"/>
      <c r="S275" s="35">
        <f t="shared" si="41"/>
        <v>0</v>
      </c>
      <c r="T275" s="33"/>
      <c r="U275" s="34"/>
      <c r="V275" s="35">
        <f t="shared" si="42"/>
        <v>0</v>
      </c>
      <c r="W275" s="33"/>
      <c r="X275" s="34"/>
      <c r="Y275" s="35">
        <f t="shared" si="43"/>
        <v>0</v>
      </c>
      <c r="Z275" s="36"/>
      <c r="AA275" s="36"/>
      <c r="AB275" s="36"/>
      <c r="AC275" s="29" t="str">
        <f t="shared" si="44"/>
        <v xml:space="preserve"> </v>
      </c>
      <c r="AD275" s="37" t="str">
        <f t="shared" si="36"/>
        <v xml:space="preserve"> راسب  </v>
      </c>
      <c r="AE275" s="36"/>
    </row>
    <row r="276" spans="1:31" ht="33" customHeight="1">
      <c r="A276" s="253" t="s">
        <v>30</v>
      </c>
      <c r="B276" s="237"/>
      <c r="C276" s="32"/>
      <c r="D276" s="31"/>
      <c r="E276" s="33"/>
      <c r="F276" s="34"/>
      <c r="G276" s="35">
        <f t="shared" si="37"/>
        <v>0</v>
      </c>
      <c r="H276" s="33"/>
      <c r="I276" s="34"/>
      <c r="J276" s="35">
        <f t="shared" si="38"/>
        <v>0</v>
      </c>
      <c r="K276" s="33"/>
      <c r="L276" s="34"/>
      <c r="M276" s="35">
        <f t="shared" si="39"/>
        <v>0</v>
      </c>
      <c r="N276" s="33"/>
      <c r="O276" s="34"/>
      <c r="P276" s="35">
        <f t="shared" si="40"/>
        <v>0</v>
      </c>
      <c r="Q276" s="33"/>
      <c r="R276" s="34"/>
      <c r="S276" s="35">
        <f t="shared" si="41"/>
        <v>0</v>
      </c>
      <c r="T276" s="33"/>
      <c r="U276" s="34"/>
      <c r="V276" s="35">
        <f t="shared" si="42"/>
        <v>0</v>
      </c>
      <c r="W276" s="33"/>
      <c r="X276" s="34"/>
      <c r="Y276" s="35">
        <f t="shared" si="43"/>
        <v>0</v>
      </c>
      <c r="Z276" s="36"/>
      <c r="AA276" s="36"/>
      <c r="AB276" s="36"/>
      <c r="AC276" s="29" t="str">
        <f t="shared" si="44"/>
        <v xml:space="preserve"> </v>
      </c>
      <c r="AD276" s="37" t="str">
        <f t="shared" si="36"/>
        <v xml:space="preserve"> راسب  </v>
      </c>
      <c r="AE276" s="36"/>
    </row>
    <row r="277" spans="1:31" ht="33" customHeight="1">
      <c r="A277" s="253" t="s">
        <v>30</v>
      </c>
      <c r="B277" s="237"/>
      <c r="C277" s="32"/>
      <c r="D277" s="31"/>
      <c r="E277" s="33"/>
      <c r="F277" s="34"/>
      <c r="G277" s="35">
        <f t="shared" si="37"/>
        <v>0</v>
      </c>
      <c r="H277" s="33"/>
      <c r="I277" s="34"/>
      <c r="J277" s="35">
        <f t="shared" si="38"/>
        <v>0</v>
      </c>
      <c r="K277" s="33"/>
      <c r="L277" s="34"/>
      <c r="M277" s="35">
        <f t="shared" si="39"/>
        <v>0</v>
      </c>
      <c r="N277" s="33"/>
      <c r="O277" s="34"/>
      <c r="P277" s="35">
        <f t="shared" si="40"/>
        <v>0</v>
      </c>
      <c r="Q277" s="33"/>
      <c r="R277" s="34"/>
      <c r="S277" s="35">
        <f t="shared" si="41"/>
        <v>0</v>
      </c>
      <c r="T277" s="33"/>
      <c r="U277" s="34"/>
      <c r="V277" s="35">
        <f t="shared" si="42"/>
        <v>0</v>
      </c>
      <c r="W277" s="33"/>
      <c r="X277" s="34"/>
      <c r="Y277" s="35">
        <f t="shared" si="43"/>
        <v>0</v>
      </c>
      <c r="Z277" s="36"/>
      <c r="AA277" s="36"/>
      <c r="AB277" s="36"/>
      <c r="AC277" s="29" t="str">
        <f t="shared" si="44"/>
        <v xml:space="preserve"> </v>
      </c>
      <c r="AD277" s="37" t="str">
        <f t="shared" si="36"/>
        <v xml:space="preserve"> راسب  </v>
      </c>
      <c r="AE277" s="36"/>
    </row>
    <row r="278" spans="1:31" ht="33" customHeight="1">
      <c r="A278" s="253" t="s">
        <v>30</v>
      </c>
      <c r="B278" s="237"/>
      <c r="C278" s="32"/>
      <c r="D278" s="31"/>
      <c r="E278" s="33"/>
      <c r="F278" s="34"/>
      <c r="G278" s="35">
        <f t="shared" si="37"/>
        <v>0</v>
      </c>
      <c r="H278" s="33"/>
      <c r="I278" s="34"/>
      <c r="J278" s="35">
        <f t="shared" si="38"/>
        <v>0</v>
      </c>
      <c r="K278" s="33"/>
      <c r="L278" s="34"/>
      <c r="M278" s="35">
        <f t="shared" si="39"/>
        <v>0</v>
      </c>
      <c r="N278" s="33"/>
      <c r="O278" s="34"/>
      <c r="P278" s="35">
        <f t="shared" si="40"/>
        <v>0</v>
      </c>
      <c r="Q278" s="33"/>
      <c r="R278" s="34"/>
      <c r="S278" s="35">
        <f t="shared" si="41"/>
        <v>0</v>
      </c>
      <c r="T278" s="33"/>
      <c r="U278" s="34"/>
      <c r="V278" s="35">
        <f t="shared" si="42"/>
        <v>0</v>
      </c>
      <c r="W278" s="33"/>
      <c r="X278" s="34"/>
      <c r="Y278" s="35">
        <f t="shared" si="43"/>
        <v>0</v>
      </c>
      <c r="Z278" s="36"/>
      <c r="AA278" s="36"/>
      <c r="AB278" s="36"/>
      <c r="AC278" s="29" t="str">
        <f t="shared" si="44"/>
        <v xml:space="preserve"> </v>
      </c>
      <c r="AD278" s="37" t="str">
        <f t="shared" si="36"/>
        <v xml:space="preserve"> راسب  </v>
      </c>
      <c r="AE278" s="36"/>
    </row>
    <row r="279" spans="1:31" ht="33" customHeight="1">
      <c r="A279" s="253" t="s">
        <v>30</v>
      </c>
      <c r="B279" s="237"/>
      <c r="C279" s="32"/>
      <c r="D279" s="31"/>
      <c r="E279" s="33"/>
      <c r="F279" s="34"/>
      <c r="G279" s="35">
        <f t="shared" si="37"/>
        <v>0</v>
      </c>
      <c r="H279" s="33"/>
      <c r="I279" s="34"/>
      <c r="J279" s="35">
        <f t="shared" si="38"/>
        <v>0</v>
      </c>
      <c r="K279" s="33"/>
      <c r="L279" s="34"/>
      <c r="M279" s="35">
        <f t="shared" si="39"/>
        <v>0</v>
      </c>
      <c r="N279" s="33"/>
      <c r="O279" s="34"/>
      <c r="P279" s="35">
        <f t="shared" si="40"/>
        <v>0</v>
      </c>
      <c r="Q279" s="33"/>
      <c r="R279" s="34"/>
      <c r="S279" s="35">
        <f t="shared" si="41"/>
        <v>0</v>
      </c>
      <c r="T279" s="33"/>
      <c r="U279" s="34"/>
      <c r="V279" s="35">
        <f t="shared" si="42"/>
        <v>0</v>
      </c>
      <c r="W279" s="33"/>
      <c r="X279" s="34"/>
      <c r="Y279" s="35">
        <f t="shared" si="43"/>
        <v>0</v>
      </c>
      <c r="Z279" s="36"/>
      <c r="AA279" s="36"/>
      <c r="AB279" s="36"/>
      <c r="AC279" s="29" t="str">
        <f t="shared" si="44"/>
        <v xml:space="preserve"> </v>
      </c>
      <c r="AD279" s="37" t="str">
        <f t="shared" si="36"/>
        <v xml:space="preserve"> راسب  </v>
      </c>
      <c r="AE279" s="36"/>
    </row>
    <row r="280" spans="1:31" ht="33" customHeight="1">
      <c r="A280" s="253" t="s">
        <v>30</v>
      </c>
      <c r="B280" s="237"/>
      <c r="C280" s="32"/>
      <c r="D280" s="31"/>
      <c r="E280" s="33"/>
      <c r="F280" s="34"/>
      <c r="G280" s="35">
        <f t="shared" si="37"/>
        <v>0</v>
      </c>
      <c r="H280" s="33"/>
      <c r="I280" s="34"/>
      <c r="J280" s="35">
        <f t="shared" si="38"/>
        <v>0</v>
      </c>
      <c r="K280" s="33"/>
      <c r="L280" s="34"/>
      <c r="M280" s="35">
        <f t="shared" si="39"/>
        <v>0</v>
      </c>
      <c r="N280" s="33"/>
      <c r="O280" s="34"/>
      <c r="P280" s="35">
        <f t="shared" si="40"/>
        <v>0</v>
      </c>
      <c r="Q280" s="33"/>
      <c r="R280" s="34"/>
      <c r="S280" s="35">
        <f t="shared" si="41"/>
        <v>0</v>
      </c>
      <c r="T280" s="33"/>
      <c r="U280" s="34"/>
      <c r="V280" s="35">
        <f t="shared" si="42"/>
        <v>0</v>
      </c>
      <c r="W280" s="33"/>
      <c r="X280" s="34"/>
      <c r="Y280" s="35">
        <f t="shared" si="43"/>
        <v>0</v>
      </c>
      <c r="Z280" s="36"/>
      <c r="AA280" s="36"/>
      <c r="AB280" s="36"/>
      <c r="AC280" s="29" t="str">
        <f t="shared" si="44"/>
        <v xml:space="preserve"> </v>
      </c>
      <c r="AD280" s="37" t="str">
        <f t="shared" si="36"/>
        <v xml:space="preserve"> راسب  </v>
      </c>
      <c r="AE280" s="36"/>
    </row>
    <row r="281" spans="1:31" ht="33" customHeight="1">
      <c r="A281" s="253" t="s">
        <v>30</v>
      </c>
      <c r="B281" s="237"/>
      <c r="C281" s="32"/>
      <c r="D281" s="31"/>
      <c r="E281" s="33"/>
      <c r="F281" s="34"/>
      <c r="G281" s="35">
        <f t="shared" si="37"/>
        <v>0</v>
      </c>
      <c r="H281" s="33"/>
      <c r="I281" s="34"/>
      <c r="J281" s="35">
        <f t="shared" si="38"/>
        <v>0</v>
      </c>
      <c r="K281" s="33"/>
      <c r="L281" s="34"/>
      <c r="M281" s="35">
        <f t="shared" si="39"/>
        <v>0</v>
      </c>
      <c r="N281" s="33"/>
      <c r="O281" s="34"/>
      <c r="P281" s="35">
        <f t="shared" si="40"/>
        <v>0</v>
      </c>
      <c r="Q281" s="33"/>
      <c r="R281" s="34"/>
      <c r="S281" s="35">
        <f t="shared" si="41"/>
        <v>0</v>
      </c>
      <c r="T281" s="33"/>
      <c r="U281" s="34"/>
      <c r="V281" s="35">
        <f t="shared" si="42"/>
        <v>0</v>
      </c>
      <c r="W281" s="33"/>
      <c r="X281" s="34"/>
      <c r="Y281" s="35">
        <f t="shared" si="43"/>
        <v>0</v>
      </c>
      <c r="Z281" s="36"/>
      <c r="AA281" s="36"/>
      <c r="AB281" s="36"/>
      <c r="AC281" s="29" t="str">
        <f t="shared" si="44"/>
        <v xml:space="preserve"> </v>
      </c>
      <c r="AD281" s="37" t="str">
        <f t="shared" si="36"/>
        <v xml:space="preserve"> راسب  </v>
      </c>
      <c r="AE281" s="36"/>
    </row>
    <row r="282" spans="1:31" ht="33" customHeight="1">
      <c r="A282" s="253" t="s">
        <v>30</v>
      </c>
      <c r="B282" s="237"/>
      <c r="C282" s="32"/>
      <c r="D282" s="31"/>
      <c r="E282" s="33"/>
      <c r="F282" s="34"/>
      <c r="G282" s="35">
        <f t="shared" si="37"/>
        <v>0</v>
      </c>
      <c r="H282" s="33"/>
      <c r="I282" s="34"/>
      <c r="J282" s="35">
        <f t="shared" si="38"/>
        <v>0</v>
      </c>
      <c r="K282" s="33"/>
      <c r="L282" s="34"/>
      <c r="M282" s="35">
        <f t="shared" si="39"/>
        <v>0</v>
      </c>
      <c r="N282" s="33"/>
      <c r="O282" s="34"/>
      <c r="P282" s="35">
        <f t="shared" si="40"/>
        <v>0</v>
      </c>
      <c r="Q282" s="33"/>
      <c r="R282" s="34"/>
      <c r="S282" s="35">
        <f t="shared" si="41"/>
        <v>0</v>
      </c>
      <c r="T282" s="33"/>
      <c r="U282" s="34"/>
      <c r="V282" s="35">
        <f t="shared" si="42"/>
        <v>0</v>
      </c>
      <c r="W282" s="33"/>
      <c r="X282" s="34"/>
      <c r="Y282" s="35">
        <f t="shared" si="43"/>
        <v>0</v>
      </c>
      <c r="Z282" s="36"/>
      <c r="AA282" s="36"/>
      <c r="AB282" s="36"/>
      <c r="AC282" s="29" t="str">
        <f t="shared" si="44"/>
        <v xml:space="preserve"> </v>
      </c>
      <c r="AD282" s="37" t="str">
        <f t="shared" si="36"/>
        <v xml:space="preserve"> راسب  </v>
      </c>
      <c r="AE282" s="36"/>
    </row>
    <row r="283" spans="1:31" ht="33" customHeight="1">
      <c r="A283" s="253" t="s">
        <v>30</v>
      </c>
      <c r="B283" s="237"/>
      <c r="C283" s="32"/>
      <c r="D283" s="31"/>
      <c r="E283" s="33"/>
      <c r="F283" s="34"/>
      <c r="G283" s="35">
        <f t="shared" si="37"/>
        <v>0</v>
      </c>
      <c r="H283" s="33"/>
      <c r="I283" s="34"/>
      <c r="J283" s="35">
        <f t="shared" si="38"/>
        <v>0</v>
      </c>
      <c r="K283" s="33"/>
      <c r="L283" s="34"/>
      <c r="M283" s="35">
        <f t="shared" si="39"/>
        <v>0</v>
      </c>
      <c r="N283" s="33"/>
      <c r="O283" s="34"/>
      <c r="P283" s="35">
        <f t="shared" si="40"/>
        <v>0</v>
      </c>
      <c r="Q283" s="33"/>
      <c r="R283" s="34"/>
      <c r="S283" s="35">
        <f t="shared" si="41"/>
        <v>0</v>
      </c>
      <c r="T283" s="33"/>
      <c r="U283" s="34"/>
      <c r="V283" s="35">
        <f t="shared" si="42"/>
        <v>0</v>
      </c>
      <c r="W283" s="33"/>
      <c r="X283" s="34"/>
      <c r="Y283" s="35">
        <f t="shared" si="43"/>
        <v>0</v>
      </c>
      <c r="Z283" s="36"/>
      <c r="AA283" s="36"/>
      <c r="AB283" s="36"/>
      <c r="AC283" s="29" t="str">
        <f t="shared" si="44"/>
        <v xml:space="preserve"> </v>
      </c>
      <c r="AD283" s="37" t="str">
        <f t="shared" si="36"/>
        <v xml:space="preserve"> راسب  </v>
      </c>
      <c r="AE283" s="36"/>
    </row>
    <row r="284" spans="1:31" ht="33" customHeight="1">
      <c r="A284" s="253" t="s">
        <v>30</v>
      </c>
      <c r="B284" s="237"/>
      <c r="C284" s="32"/>
      <c r="D284" s="31"/>
      <c r="E284" s="33"/>
      <c r="F284" s="34"/>
      <c r="G284" s="35">
        <f t="shared" si="37"/>
        <v>0</v>
      </c>
      <c r="H284" s="33"/>
      <c r="I284" s="34"/>
      <c r="J284" s="35">
        <f t="shared" si="38"/>
        <v>0</v>
      </c>
      <c r="K284" s="33"/>
      <c r="L284" s="34"/>
      <c r="M284" s="35">
        <f t="shared" si="39"/>
        <v>0</v>
      </c>
      <c r="N284" s="33"/>
      <c r="O284" s="34"/>
      <c r="P284" s="35">
        <f t="shared" si="40"/>
        <v>0</v>
      </c>
      <c r="Q284" s="33"/>
      <c r="R284" s="34"/>
      <c r="S284" s="35">
        <f t="shared" si="41"/>
        <v>0</v>
      </c>
      <c r="T284" s="33"/>
      <c r="U284" s="34"/>
      <c r="V284" s="35">
        <f t="shared" si="42"/>
        <v>0</v>
      </c>
      <c r="W284" s="33"/>
      <c r="X284" s="34"/>
      <c r="Y284" s="35">
        <f t="shared" si="43"/>
        <v>0</v>
      </c>
      <c r="Z284" s="36"/>
      <c r="AA284" s="36"/>
      <c r="AB284" s="36"/>
      <c r="AC284" s="29" t="str">
        <f t="shared" si="44"/>
        <v xml:space="preserve"> </v>
      </c>
      <c r="AD284" s="37" t="str">
        <f t="shared" si="36"/>
        <v xml:space="preserve"> راسب  </v>
      </c>
      <c r="AE284" s="36"/>
    </row>
    <row r="285" spans="1:31" ht="33" customHeight="1">
      <c r="A285" s="253" t="s">
        <v>30</v>
      </c>
      <c r="B285" s="237"/>
      <c r="C285" s="32"/>
      <c r="D285" s="31"/>
      <c r="E285" s="33"/>
      <c r="F285" s="34"/>
      <c r="G285" s="35">
        <f t="shared" si="37"/>
        <v>0</v>
      </c>
      <c r="H285" s="33"/>
      <c r="I285" s="34"/>
      <c r="J285" s="35">
        <f t="shared" si="38"/>
        <v>0</v>
      </c>
      <c r="K285" s="33"/>
      <c r="L285" s="34"/>
      <c r="M285" s="35">
        <f t="shared" si="39"/>
        <v>0</v>
      </c>
      <c r="N285" s="33"/>
      <c r="O285" s="34"/>
      <c r="P285" s="35">
        <f t="shared" si="40"/>
        <v>0</v>
      </c>
      <c r="Q285" s="33"/>
      <c r="R285" s="34"/>
      <c r="S285" s="35">
        <f t="shared" si="41"/>
        <v>0</v>
      </c>
      <c r="T285" s="33"/>
      <c r="U285" s="34"/>
      <c r="V285" s="35">
        <f t="shared" si="42"/>
        <v>0</v>
      </c>
      <c r="W285" s="33"/>
      <c r="X285" s="34"/>
      <c r="Y285" s="35">
        <f t="shared" si="43"/>
        <v>0</v>
      </c>
      <c r="Z285" s="36"/>
      <c r="AA285" s="36"/>
      <c r="AB285" s="36"/>
      <c r="AC285" s="29" t="str">
        <f t="shared" si="44"/>
        <v xml:space="preserve"> </v>
      </c>
      <c r="AD285" s="37" t="str">
        <f t="shared" si="36"/>
        <v xml:space="preserve"> راسب  </v>
      </c>
      <c r="AE285" s="36"/>
    </row>
    <row r="286" spans="1:31" ht="33" customHeight="1">
      <c r="A286" s="253" t="s">
        <v>30</v>
      </c>
      <c r="B286" s="237"/>
      <c r="C286" s="32"/>
      <c r="D286" s="31"/>
      <c r="E286" s="33"/>
      <c r="F286" s="34"/>
      <c r="G286" s="35">
        <f t="shared" si="37"/>
        <v>0</v>
      </c>
      <c r="H286" s="33"/>
      <c r="I286" s="34"/>
      <c r="J286" s="35">
        <f t="shared" si="38"/>
        <v>0</v>
      </c>
      <c r="K286" s="33"/>
      <c r="L286" s="34"/>
      <c r="M286" s="35">
        <f t="shared" si="39"/>
        <v>0</v>
      </c>
      <c r="N286" s="33"/>
      <c r="O286" s="34"/>
      <c r="P286" s="35">
        <f t="shared" si="40"/>
        <v>0</v>
      </c>
      <c r="Q286" s="33"/>
      <c r="R286" s="34"/>
      <c r="S286" s="35">
        <f t="shared" si="41"/>
        <v>0</v>
      </c>
      <c r="T286" s="33"/>
      <c r="U286" s="34"/>
      <c r="V286" s="35">
        <f t="shared" si="42"/>
        <v>0</v>
      </c>
      <c r="W286" s="33"/>
      <c r="X286" s="34"/>
      <c r="Y286" s="35">
        <f t="shared" si="43"/>
        <v>0</v>
      </c>
      <c r="Z286" s="36"/>
      <c r="AA286" s="36"/>
      <c r="AB286" s="36"/>
      <c r="AC286" s="29" t="str">
        <f t="shared" si="44"/>
        <v xml:space="preserve"> </v>
      </c>
      <c r="AD286" s="37" t="str">
        <f t="shared" si="36"/>
        <v xml:space="preserve"> راسب  </v>
      </c>
      <c r="AE286" s="36"/>
    </row>
    <row r="287" spans="1:31" ht="33" customHeight="1">
      <c r="A287" s="253" t="s">
        <v>30</v>
      </c>
      <c r="B287" s="237"/>
      <c r="C287" s="32"/>
      <c r="D287" s="31"/>
      <c r="E287" s="33"/>
      <c r="F287" s="34"/>
      <c r="G287" s="35">
        <f t="shared" si="37"/>
        <v>0</v>
      </c>
      <c r="H287" s="33"/>
      <c r="I287" s="34"/>
      <c r="J287" s="35">
        <f t="shared" si="38"/>
        <v>0</v>
      </c>
      <c r="K287" s="33"/>
      <c r="L287" s="34"/>
      <c r="M287" s="35">
        <f t="shared" si="39"/>
        <v>0</v>
      </c>
      <c r="N287" s="33"/>
      <c r="O287" s="34"/>
      <c r="P287" s="35">
        <f t="shared" si="40"/>
        <v>0</v>
      </c>
      <c r="Q287" s="33"/>
      <c r="R287" s="34"/>
      <c r="S287" s="35">
        <f t="shared" si="41"/>
        <v>0</v>
      </c>
      <c r="T287" s="33"/>
      <c r="U287" s="34"/>
      <c r="V287" s="35">
        <f t="shared" si="42"/>
        <v>0</v>
      </c>
      <c r="W287" s="33"/>
      <c r="X287" s="34"/>
      <c r="Y287" s="35">
        <f t="shared" si="43"/>
        <v>0</v>
      </c>
      <c r="Z287" s="36"/>
      <c r="AA287" s="36"/>
      <c r="AB287" s="36"/>
      <c r="AC287" s="29" t="str">
        <f t="shared" si="44"/>
        <v xml:space="preserve"> </v>
      </c>
      <c r="AD287" s="37" t="str">
        <f t="shared" si="36"/>
        <v xml:space="preserve"> راسب  </v>
      </c>
      <c r="AE287" s="36"/>
    </row>
    <row r="288" spans="1:31" ht="33" customHeight="1">
      <c r="A288" s="253" t="s">
        <v>30</v>
      </c>
      <c r="B288" s="237"/>
      <c r="C288" s="32"/>
      <c r="D288" s="31"/>
      <c r="E288" s="33"/>
      <c r="F288" s="34"/>
      <c r="G288" s="35">
        <f t="shared" si="37"/>
        <v>0</v>
      </c>
      <c r="H288" s="33"/>
      <c r="I288" s="34"/>
      <c r="J288" s="35">
        <f t="shared" si="38"/>
        <v>0</v>
      </c>
      <c r="K288" s="33"/>
      <c r="L288" s="34"/>
      <c r="M288" s="35">
        <f t="shared" si="39"/>
        <v>0</v>
      </c>
      <c r="N288" s="33"/>
      <c r="O288" s="34"/>
      <c r="P288" s="35">
        <f t="shared" si="40"/>
        <v>0</v>
      </c>
      <c r="Q288" s="33"/>
      <c r="R288" s="34"/>
      <c r="S288" s="35">
        <f t="shared" si="41"/>
        <v>0</v>
      </c>
      <c r="T288" s="33"/>
      <c r="U288" s="34"/>
      <c r="V288" s="35">
        <f t="shared" si="42"/>
        <v>0</v>
      </c>
      <c r="W288" s="33"/>
      <c r="X288" s="34"/>
      <c r="Y288" s="35">
        <f t="shared" si="43"/>
        <v>0</v>
      </c>
      <c r="Z288" s="36"/>
      <c r="AA288" s="36"/>
      <c r="AB288" s="36"/>
      <c r="AC288" s="29" t="str">
        <f t="shared" si="44"/>
        <v xml:space="preserve"> </v>
      </c>
      <c r="AD288" s="37" t="str">
        <f t="shared" si="36"/>
        <v xml:space="preserve"> راسب  </v>
      </c>
      <c r="AE288" s="36"/>
    </row>
    <row r="289" spans="1:31" ht="33" customHeight="1">
      <c r="A289" s="253" t="s">
        <v>30</v>
      </c>
      <c r="B289" s="237"/>
      <c r="C289" s="32"/>
      <c r="D289" s="31"/>
      <c r="E289" s="33"/>
      <c r="F289" s="34"/>
      <c r="G289" s="35">
        <f t="shared" si="37"/>
        <v>0</v>
      </c>
      <c r="H289" s="33"/>
      <c r="I289" s="34"/>
      <c r="J289" s="35">
        <f t="shared" si="38"/>
        <v>0</v>
      </c>
      <c r="K289" s="33"/>
      <c r="L289" s="34"/>
      <c r="M289" s="35">
        <f t="shared" si="39"/>
        <v>0</v>
      </c>
      <c r="N289" s="33"/>
      <c r="O289" s="34"/>
      <c r="P289" s="35">
        <f t="shared" si="40"/>
        <v>0</v>
      </c>
      <c r="Q289" s="33"/>
      <c r="R289" s="34"/>
      <c r="S289" s="35">
        <f t="shared" si="41"/>
        <v>0</v>
      </c>
      <c r="T289" s="33"/>
      <c r="U289" s="34"/>
      <c r="V289" s="35">
        <f t="shared" si="42"/>
        <v>0</v>
      </c>
      <c r="W289" s="33"/>
      <c r="X289" s="34"/>
      <c r="Y289" s="35">
        <f t="shared" si="43"/>
        <v>0</v>
      </c>
      <c r="Z289" s="36"/>
      <c r="AA289" s="36"/>
      <c r="AB289" s="36"/>
      <c r="AC289" s="29" t="str">
        <f t="shared" si="44"/>
        <v xml:space="preserve"> </v>
      </c>
      <c r="AD289" s="37" t="str">
        <f t="shared" si="36"/>
        <v xml:space="preserve"> راسب  </v>
      </c>
      <c r="AE289" s="36"/>
    </row>
    <row r="290" spans="1:31" ht="33" customHeight="1">
      <c r="A290" s="253" t="s">
        <v>30</v>
      </c>
      <c r="B290" s="237"/>
      <c r="C290" s="32"/>
      <c r="D290" s="31"/>
      <c r="E290" s="33"/>
      <c r="F290" s="34"/>
      <c r="G290" s="35">
        <f t="shared" si="37"/>
        <v>0</v>
      </c>
      <c r="H290" s="33"/>
      <c r="I290" s="34"/>
      <c r="J290" s="35">
        <f t="shared" si="38"/>
        <v>0</v>
      </c>
      <c r="K290" s="33"/>
      <c r="L290" s="34"/>
      <c r="M290" s="35">
        <f t="shared" si="39"/>
        <v>0</v>
      </c>
      <c r="N290" s="33"/>
      <c r="O290" s="34"/>
      <c r="P290" s="35">
        <f t="shared" si="40"/>
        <v>0</v>
      </c>
      <c r="Q290" s="33"/>
      <c r="R290" s="34"/>
      <c r="S290" s="35">
        <f t="shared" si="41"/>
        <v>0</v>
      </c>
      <c r="T290" s="33"/>
      <c r="U290" s="34"/>
      <c r="V290" s="35">
        <f t="shared" si="42"/>
        <v>0</v>
      </c>
      <c r="W290" s="33"/>
      <c r="X290" s="34"/>
      <c r="Y290" s="35">
        <f t="shared" si="43"/>
        <v>0</v>
      </c>
      <c r="Z290" s="36"/>
      <c r="AA290" s="36"/>
      <c r="AB290" s="36"/>
      <c r="AC290" s="29" t="str">
        <f t="shared" si="44"/>
        <v xml:space="preserve"> </v>
      </c>
      <c r="AD290" s="37" t="str">
        <f t="shared" si="36"/>
        <v xml:space="preserve"> راسب  </v>
      </c>
      <c r="AE290" s="36"/>
    </row>
    <row r="291" spans="1:31" ht="33" customHeight="1">
      <c r="A291" s="253" t="s">
        <v>30</v>
      </c>
      <c r="B291" s="237"/>
      <c r="C291" s="32"/>
      <c r="D291" s="31"/>
      <c r="E291" s="33"/>
      <c r="F291" s="34"/>
      <c r="G291" s="35">
        <f t="shared" si="37"/>
        <v>0</v>
      </c>
      <c r="H291" s="33"/>
      <c r="I291" s="34"/>
      <c r="J291" s="35">
        <f t="shared" si="38"/>
        <v>0</v>
      </c>
      <c r="K291" s="33"/>
      <c r="L291" s="34"/>
      <c r="M291" s="35">
        <f t="shared" si="39"/>
        <v>0</v>
      </c>
      <c r="N291" s="33"/>
      <c r="O291" s="34"/>
      <c r="P291" s="35">
        <f t="shared" si="40"/>
        <v>0</v>
      </c>
      <c r="Q291" s="33"/>
      <c r="R291" s="34"/>
      <c r="S291" s="35">
        <f t="shared" si="41"/>
        <v>0</v>
      </c>
      <c r="T291" s="33"/>
      <c r="U291" s="34"/>
      <c r="V291" s="35">
        <f t="shared" si="42"/>
        <v>0</v>
      </c>
      <c r="W291" s="33"/>
      <c r="X291" s="34"/>
      <c r="Y291" s="35">
        <f t="shared" si="43"/>
        <v>0</v>
      </c>
      <c r="Z291" s="36"/>
      <c r="AA291" s="36"/>
      <c r="AB291" s="36"/>
      <c r="AC291" s="29" t="str">
        <f t="shared" si="44"/>
        <v xml:space="preserve"> </v>
      </c>
      <c r="AD291" s="37" t="str">
        <f t="shared" si="36"/>
        <v xml:space="preserve"> راسب  </v>
      </c>
      <c r="AE291" s="36"/>
    </row>
    <row r="292" spans="1:31" ht="33" customHeight="1">
      <c r="A292" s="253" t="s">
        <v>30</v>
      </c>
      <c r="B292" s="237"/>
      <c r="C292" s="32"/>
      <c r="D292" s="31"/>
      <c r="E292" s="33"/>
      <c r="F292" s="34"/>
      <c r="G292" s="35">
        <f t="shared" si="37"/>
        <v>0</v>
      </c>
      <c r="H292" s="33"/>
      <c r="I292" s="34"/>
      <c r="J292" s="35">
        <f t="shared" si="38"/>
        <v>0</v>
      </c>
      <c r="K292" s="33"/>
      <c r="L292" s="34"/>
      <c r="M292" s="35">
        <f t="shared" si="39"/>
        <v>0</v>
      </c>
      <c r="N292" s="33"/>
      <c r="O292" s="34"/>
      <c r="P292" s="35">
        <f t="shared" si="40"/>
        <v>0</v>
      </c>
      <c r="Q292" s="33"/>
      <c r="R292" s="34"/>
      <c r="S292" s="35">
        <f t="shared" si="41"/>
        <v>0</v>
      </c>
      <c r="T292" s="33"/>
      <c r="U292" s="34"/>
      <c r="V292" s="35">
        <f t="shared" si="42"/>
        <v>0</v>
      </c>
      <c r="W292" s="33"/>
      <c r="X292" s="34"/>
      <c r="Y292" s="35">
        <f t="shared" si="43"/>
        <v>0</v>
      </c>
      <c r="Z292" s="36"/>
      <c r="AA292" s="36"/>
      <c r="AB292" s="36"/>
      <c r="AC292" s="29" t="str">
        <f t="shared" si="44"/>
        <v xml:space="preserve"> </v>
      </c>
      <c r="AD292" s="37" t="str">
        <f t="shared" si="36"/>
        <v xml:space="preserve"> راسب  </v>
      </c>
      <c r="AE292" s="36"/>
    </row>
    <row r="293" spans="1:31" ht="33" customHeight="1">
      <c r="A293" s="253" t="s">
        <v>30</v>
      </c>
      <c r="B293" s="237"/>
      <c r="C293" s="32"/>
      <c r="D293" s="31"/>
      <c r="E293" s="33"/>
      <c r="F293" s="34"/>
      <c r="G293" s="35">
        <f t="shared" si="37"/>
        <v>0</v>
      </c>
      <c r="H293" s="33"/>
      <c r="I293" s="34"/>
      <c r="J293" s="35">
        <f t="shared" si="38"/>
        <v>0</v>
      </c>
      <c r="K293" s="33"/>
      <c r="L293" s="34"/>
      <c r="M293" s="35">
        <f t="shared" si="39"/>
        <v>0</v>
      </c>
      <c r="N293" s="33"/>
      <c r="O293" s="34"/>
      <c r="P293" s="35">
        <f t="shared" si="40"/>
        <v>0</v>
      </c>
      <c r="Q293" s="33"/>
      <c r="R293" s="34"/>
      <c r="S293" s="35">
        <f t="shared" si="41"/>
        <v>0</v>
      </c>
      <c r="T293" s="33"/>
      <c r="U293" s="34"/>
      <c r="V293" s="35">
        <f t="shared" si="42"/>
        <v>0</v>
      </c>
      <c r="W293" s="33"/>
      <c r="X293" s="34"/>
      <c r="Y293" s="35">
        <f t="shared" si="43"/>
        <v>0</v>
      </c>
      <c r="Z293" s="36"/>
      <c r="AA293" s="36"/>
      <c r="AB293" s="36"/>
      <c r="AC293" s="29" t="str">
        <f t="shared" si="44"/>
        <v xml:space="preserve"> </v>
      </c>
      <c r="AD293" s="37" t="str">
        <f t="shared" si="36"/>
        <v xml:space="preserve"> راسب  </v>
      </c>
      <c r="AE293" s="36"/>
    </row>
    <row r="294" spans="1:31" ht="33" customHeight="1">
      <c r="A294" s="253" t="s">
        <v>30</v>
      </c>
      <c r="B294" s="237"/>
      <c r="C294" s="32"/>
      <c r="D294" s="31"/>
      <c r="E294" s="33"/>
      <c r="F294" s="34"/>
      <c r="G294" s="35">
        <f t="shared" si="37"/>
        <v>0</v>
      </c>
      <c r="H294" s="33"/>
      <c r="I294" s="34"/>
      <c r="J294" s="35">
        <f t="shared" si="38"/>
        <v>0</v>
      </c>
      <c r="K294" s="33"/>
      <c r="L294" s="34"/>
      <c r="M294" s="35">
        <f t="shared" si="39"/>
        <v>0</v>
      </c>
      <c r="N294" s="33"/>
      <c r="O294" s="34"/>
      <c r="P294" s="35">
        <f t="shared" si="40"/>
        <v>0</v>
      </c>
      <c r="Q294" s="33"/>
      <c r="R294" s="34"/>
      <c r="S294" s="35">
        <f t="shared" si="41"/>
        <v>0</v>
      </c>
      <c r="T294" s="33"/>
      <c r="U294" s="34"/>
      <c r="V294" s="35">
        <f t="shared" si="42"/>
        <v>0</v>
      </c>
      <c r="W294" s="33"/>
      <c r="X294" s="34"/>
      <c r="Y294" s="35">
        <f t="shared" si="43"/>
        <v>0</v>
      </c>
      <c r="Z294" s="36"/>
      <c r="AA294" s="36"/>
      <c r="AB294" s="36"/>
      <c r="AC294" s="29" t="str">
        <f t="shared" si="44"/>
        <v xml:space="preserve"> </v>
      </c>
      <c r="AD294" s="37" t="str">
        <f t="shared" si="36"/>
        <v xml:space="preserve"> راسب  </v>
      </c>
      <c r="AE294" s="36"/>
    </row>
    <row r="295" spans="1:31" ht="33" customHeight="1">
      <c r="A295" s="253" t="s">
        <v>30</v>
      </c>
      <c r="B295" s="237"/>
      <c r="C295" s="32"/>
      <c r="D295" s="31"/>
      <c r="E295" s="33"/>
      <c r="F295" s="34"/>
      <c r="G295" s="35">
        <f t="shared" si="37"/>
        <v>0</v>
      </c>
      <c r="H295" s="33"/>
      <c r="I295" s="34"/>
      <c r="J295" s="35">
        <f t="shared" si="38"/>
        <v>0</v>
      </c>
      <c r="K295" s="33"/>
      <c r="L295" s="34"/>
      <c r="M295" s="35">
        <f t="shared" si="39"/>
        <v>0</v>
      </c>
      <c r="N295" s="33"/>
      <c r="O295" s="34"/>
      <c r="P295" s="35">
        <f t="shared" si="40"/>
        <v>0</v>
      </c>
      <c r="Q295" s="33"/>
      <c r="R295" s="34"/>
      <c r="S295" s="35">
        <f t="shared" si="41"/>
        <v>0</v>
      </c>
      <c r="T295" s="33"/>
      <c r="U295" s="34"/>
      <c r="V295" s="35">
        <f t="shared" si="42"/>
        <v>0</v>
      </c>
      <c r="W295" s="33"/>
      <c r="X295" s="34"/>
      <c r="Y295" s="35">
        <f t="shared" si="43"/>
        <v>0</v>
      </c>
      <c r="Z295" s="36"/>
      <c r="AA295" s="36"/>
      <c r="AB295" s="36"/>
      <c r="AC295" s="29" t="str">
        <f t="shared" si="44"/>
        <v xml:space="preserve"> </v>
      </c>
      <c r="AD295" s="37" t="str">
        <f t="shared" si="36"/>
        <v xml:space="preserve"> راسب  </v>
      </c>
      <c r="AE295" s="36"/>
    </row>
    <row r="296" spans="1:31" ht="33" customHeight="1">
      <c r="A296" s="253" t="s">
        <v>30</v>
      </c>
      <c r="B296" s="237"/>
      <c r="C296" s="32"/>
      <c r="D296" s="31"/>
      <c r="E296" s="33"/>
      <c r="F296" s="34"/>
      <c r="G296" s="35">
        <f t="shared" si="37"/>
        <v>0</v>
      </c>
      <c r="H296" s="33"/>
      <c r="I296" s="34"/>
      <c r="J296" s="35">
        <f t="shared" si="38"/>
        <v>0</v>
      </c>
      <c r="K296" s="33"/>
      <c r="L296" s="34"/>
      <c r="M296" s="35">
        <f t="shared" si="39"/>
        <v>0</v>
      </c>
      <c r="N296" s="33"/>
      <c r="O296" s="34"/>
      <c r="P296" s="35">
        <f t="shared" si="40"/>
        <v>0</v>
      </c>
      <c r="Q296" s="33"/>
      <c r="R296" s="34"/>
      <c r="S296" s="35">
        <f t="shared" si="41"/>
        <v>0</v>
      </c>
      <c r="T296" s="33"/>
      <c r="U296" s="34"/>
      <c r="V296" s="35">
        <f t="shared" si="42"/>
        <v>0</v>
      </c>
      <c r="W296" s="33"/>
      <c r="X296" s="34"/>
      <c r="Y296" s="35">
        <f t="shared" si="43"/>
        <v>0</v>
      </c>
      <c r="Z296" s="36"/>
      <c r="AA296" s="36"/>
      <c r="AB296" s="36"/>
      <c r="AC296" s="29" t="str">
        <f t="shared" si="44"/>
        <v xml:space="preserve"> </v>
      </c>
      <c r="AD296" s="37" t="str">
        <f t="shared" si="36"/>
        <v xml:space="preserve"> راسب  </v>
      </c>
      <c r="AE296" s="36"/>
    </row>
    <row r="297" spans="1:31" ht="33" customHeight="1">
      <c r="A297" s="253" t="s">
        <v>30</v>
      </c>
      <c r="B297" s="237"/>
      <c r="C297" s="32"/>
      <c r="D297" s="31"/>
      <c r="E297" s="33"/>
      <c r="F297" s="34"/>
      <c r="G297" s="35">
        <f t="shared" si="37"/>
        <v>0</v>
      </c>
      <c r="H297" s="33"/>
      <c r="I297" s="34"/>
      <c r="J297" s="35">
        <f t="shared" si="38"/>
        <v>0</v>
      </c>
      <c r="K297" s="33"/>
      <c r="L297" s="34"/>
      <c r="M297" s="35">
        <f t="shared" si="39"/>
        <v>0</v>
      </c>
      <c r="N297" s="33"/>
      <c r="O297" s="34"/>
      <c r="P297" s="35">
        <f t="shared" si="40"/>
        <v>0</v>
      </c>
      <c r="Q297" s="33"/>
      <c r="R297" s="34"/>
      <c r="S297" s="35">
        <f t="shared" si="41"/>
        <v>0</v>
      </c>
      <c r="T297" s="33"/>
      <c r="U297" s="34"/>
      <c r="V297" s="35">
        <f t="shared" si="42"/>
        <v>0</v>
      </c>
      <c r="W297" s="33"/>
      <c r="X297" s="34"/>
      <c r="Y297" s="35">
        <f t="shared" si="43"/>
        <v>0</v>
      </c>
      <c r="Z297" s="36"/>
      <c r="AA297" s="36"/>
      <c r="AB297" s="36"/>
      <c r="AC297" s="29" t="str">
        <f t="shared" si="44"/>
        <v xml:space="preserve"> </v>
      </c>
      <c r="AD297" s="37" t="str">
        <f t="shared" si="36"/>
        <v xml:space="preserve"> راسب  </v>
      </c>
      <c r="AE297" s="36"/>
    </row>
    <row r="298" spans="1:31" ht="33" customHeight="1">
      <c r="A298" s="253" t="s">
        <v>30</v>
      </c>
      <c r="B298" s="237"/>
      <c r="C298" s="32"/>
      <c r="D298" s="31"/>
      <c r="E298" s="33"/>
      <c r="F298" s="34"/>
      <c r="G298" s="35">
        <f t="shared" si="37"/>
        <v>0</v>
      </c>
      <c r="H298" s="33"/>
      <c r="I298" s="34"/>
      <c r="J298" s="35">
        <f t="shared" si="38"/>
        <v>0</v>
      </c>
      <c r="K298" s="33"/>
      <c r="L298" s="34"/>
      <c r="M298" s="35">
        <f t="shared" si="39"/>
        <v>0</v>
      </c>
      <c r="N298" s="33"/>
      <c r="O298" s="34"/>
      <c r="P298" s="35">
        <f t="shared" si="40"/>
        <v>0</v>
      </c>
      <c r="Q298" s="33"/>
      <c r="R298" s="34"/>
      <c r="S298" s="35">
        <f t="shared" si="41"/>
        <v>0</v>
      </c>
      <c r="T298" s="33"/>
      <c r="U298" s="34"/>
      <c r="V298" s="35">
        <f t="shared" si="42"/>
        <v>0</v>
      </c>
      <c r="W298" s="33"/>
      <c r="X298" s="34"/>
      <c r="Y298" s="35">
        <f t="shared" si="43"/>
        <v>0</v>
      </c>
      <c r="Z298" s="36"/>
      <c r="AA298" s="36"/>
      <c r="AB298" s="36"/>
      <c r="AC298" s="29" t="str">
        <f t="shared" si="44"/>
        <v xml:space="preserve"> </v>
      </c>
      <c r="AD298" s="37" t="str">
        <f t="shared" si="36"/>
        <v xml:space="preserve"> راسب  </v>
      </c>
      <c r="AE298" s="36"/>
    </row>
    <row r="299" spans="1:31" ht="33" customHeight="1">
      <c r="A299" s="253" t="s">
        <v>30</v>
      </c>
      <c r="B299" s="237"/>
      <c r="C299" s="32"/>
      <c r="D299" s="31"/>
      <c r="E299" s="33"/>
      <c r="F299" s="34"/>
      <c r="G299" s="35">
        <f t="shared" si="37"/>
        <v>0</v>
      </c>
      <c r="H299" s="33"/>
      <c r="I299" s="34"/>
      <c r="J299" s="35">
        <f t="shared" si="38"/>
        <v>0</v>
      </c>
      <c r="K299" s="33"/>
      <c r="L299" s="34"/>
      <c r="M299" s="35">
        <f t="shared" si="39"/>
        <v>0</v>
      </c>
      <c r="N299" s="33"/>
      <c r="O299" s="34"/>
      <c r="P299" s="35">
        <f t="shared" si="40"/>
        <v>0</v>
      </c>
      <c r="Q299" s="33"/>
      <c r="R299" s="34"/>
      <c r="S299" s="35">
        <f t="shared" si="41"/>
        <v>0</v>
      </c>
      <c r="T299" s="33"/>
      <c r="U299" s="34"/>
      <c r="V299" s="35">
        <f t="shared" si="42"/>
        <v>0</v>
      </c>
      <c r="W299" s="33"/>
      <c r="X299" s="34"/>
      <c r="Y299" s="35">
        <f t="shared" si="43"/>
        <v>0</v>
      </c>
      <c r="Z299" s="36"/>
      <c r="AA299" s="36"/>
      <c r="AB299" s="36"/>
      <c r="AC299" s="29" t="str">
        <f t="shared" si="44"/>
        <v xml:space="preserve"> </v>
      </c>
      <c r="AD299" s="37" t="str">
        <f t="shared" si="36"/>
        <v xml:space="preserve"> راسب  </v>
      </c>
      <c r="AE299" s="36"/>
    </row>
    <row r="300" spans="1:31" ht="33" customHeight="1">
      <c r="A300" s="253" t="s">
        <v>30</v>
      </c>
      <c r="B300" s="237"/>
      <c r="C300" s="32"/>
      <c r="D300" s="31"/>
      <c r="E300" s="33"/>
      <c r="F300" s="34"/>
      <c r="G300" s="35">
        <f t="shared" si="37"/>
        <v>0</v>
      </c>
      <c r="H300" s="33"/>
      <c r="I300" s="34"/>
      <c r="J300" s="35">
        <f t="shared" si="38"/>
        <v>0</v>
      </c>
      <c r="K300" s="33"/>
      <c r="L300" s="34"/>
      <c r="M300" s="35">
        <f t="shared" si="39"/>
        <v>0</v>
      </c>
      <c r="N300" s="33"/>
      <c r="O300" s="34"/>
      <c r="P300" s="35">
        <f t="shared" si="40"/>
        <v>0</v>
      </c>
      <c r="Q300" s="33"/>
      <c r="R300" s="34"/>
      <c r="S300" s="35">
        <f t="shared" si="41"/>
        <v>0</v>
      </c>
      <c r="T300" s="33"/>
      <c r="U300" s="34"/>
      <c r="V300" s="35">
        <f t="shared" si="42"/>
        <v>0</v>
      </c>
      <c r="W300" s="33"/>
      <c r="X300" s="34"/>
      <c r="Y300" s="35">
        <f t="shared" si="43"/>
        <v>0</v>
      </c>
      <c r="Z300" s="36"/>
      <c r="AA300" s="36"/>
      <c r="AB300" s="36"/>
      <c r="AC300" s="29" t="str">
        <f t="shared" si="44"/>
        <v xml:space="preserve"> </v>
      </c>
      <c r="AD300" s="37" t="str">
        <f t="shared" si="36"/>
        <v xml:space="preserve"> راسب  </v>
      </c>
      <c r="AE300" s="36"/>
    </row>
    <row r="301" spans="1:31" ht="33" customHeight="1">
      <c r="A301" s="253" t="s">
        <v>30</v>
      </c>
      <c r="B301" s="237"/>
      <c r="C301" s="32"/>
      <c r="D301" s="31"/>
      <c r="E301" s="33"/>
      <c r="F301" s="34"/>
      <c r="G301" s="35">
        <f t="shared" si="37"/>
        <v>0</v>
      </c>
      <c r="H301" s="33"/>
      <c r="I301" s="34"/>
      <c r="J301" s="35">
        <f t="shared" si="38"/>
        <v>0</v>
      </c>
      <c r="K301" s="33"/>
      <c r="L301" s="34"/>
      <c r="M301" s="35">
        <f t="shared" si="39"/>
        <v>0</v>
      </c>
      <c r="N301" s="33"/>
      <c r="O301" s="34"/>
      <c r="P301" s="35">
        <f t="shared" si="40"/>
        <v>0</v>
      </c>
      <c r="Q301" s="33"/>
      <c r="R301" s="34"/>
      <c r="S301" s="35">
        <f t="shared" si="41"/>
        <v>0</v>
      </c>
      <c r="T301" s="33"/>
      <c r="U301" s="34"/>
      <c r="V301" s="35">
        <f t="shared" si="42"/>
        <v>0</v>
      </c>
      <c r="W301" s="33"/>
      <c r="X301" s="34"/>
      <c r="Y301" s="35">
        <f t="shared" si="43"/>
        <v>0</v>
      </c>
      <c r="Z301" s="36"/>
      <c r="AA301" s="36"/>
      <c r="AB301" s="36"/>
      <c r="AC301" s="29" t="str">
        <f t="shared" si="44"/>
        <v xml:space="preserve"> </v>
      </c>
      <c r="AD301" s="37" t="str">
        <f t="shared" si="36"/>
        <v xml:space="preserve"> راسب  </v>
      </c>
      <c r="AE301" s="36"/>
    </row>
    <row r="302" spans="1:31" ht="33" customHeight="1">
      <c r="A302" s="253" t="s">
        <v>30</v>
      </c>
      <c r="B302" s="237"/>
      <c r="C302" s="32"/>
      <c r="D302" s="31"/>
      <c r="E302" s="33"/>
      <c r="F302" s="34"/>
      <c r="G302" s="35">
        <f t="shared" si="37"/>
        <v>0</v>
      </c>
      <c r="H302" s="33"/>
      <c r="I302" s="34"/>
      <c r="J302" s="35">
        <f t="shared" si="38"/>
        <v>0</v>
      </c>
      <c r="K302" s="33"/>
      <c r="L302" s="34"/>
      <c r="M302" s="35">
        <f t="shared" si="39"/>
        <v>0</v>
      </c>
      <c r="N302" s="33"/>
      <c r="O302" s="34"/>
      <c r="P302" s="35">
        <f t="shared" si="40"/>
        <v>0</v>
      </c>
      <c r="Q302" s="33"/>
      <c r="R302" s="34"/>
      <c r="S302" s="35">
        <f t="shared" si="41"/>
        <v>0</v>
      </c>
      <c r="T302" s="33"/>
      <c r="U302" s="34"/>
      <c r="V302" s="35">
        <f t="shared" si="42"/>
        <v>0</v>
      </c>
      <c r="W302" s="33"/>
      <c r="X302" s="34"/>
      <c r="Y302" s="35">
        <f t="shared" si="43"/>
        <v>0</v>
      </c>
      <c r="Z302" s="36"/>
      <c r="AA302" s="36"/>
      <c r="AB302" s="36"/>
      <c r="AC302" s="29" t="str">
        <f t="shared" si="44"/>
        <v xml:space="preserve"> </v>
      </c>
      <c r="AD302" s="37" t="str">
        <f t="shared" si="36"/>
        <v xml:space="preserve"> راسب  </v>
      </c>
      <c r="AE302" s="36"/>
    </row>
    <row r="303" spans="1:31" ht="33" customHeight="1">
      <c r="A303" s="253" t="s">
        <v>30</v>
      </c>
      <c r="B303" s="237"/>
      <c r="C303" s="32"/>
      <c r="D303" s="31"/>
      <c r="E303" s="33"/>
      <c r="F303" s="34"/>
      <c r="G303" s="35">
        <f t="shared" si="37"/>
        <v>0</v>
      </c>
      <c r="H303" s="33"/>
      <c r="I303" s="34"/>
      <c r="J303" s="35">
        <f t="shared" si="38"/>
        <v>0</v>
      </c>
      <c r="K303" s="33"/>
      <c r="L303" s="34"/>
      <c r="M303" s="35">
        <f t="shared" si="39"/>
        <v>0</v>
      </c>
      <c r="N303" s="33"/>
      <c r="O303" s="34"/>
      <c r="P303" s="35">
        <f t="shared" si="40"/>
        <v>0</v>
      </c>
      <c r="Q303" s="33"/>
      <c r="R303" s="34"/>
      <c r="S303" s="35">
        <f t="shared" si="41"/>
        <v>0</v>
      </c>
      <c r="T303" s="33"/>
      <c r="U303" s="34"/>
      <c r="V303" s="35">
        <f t="shared" si="42"/>
        <v>0</v>
      </c>
      <c r="W303" s="33"/>
      <c r="X303" s="34"/>
      <c r="Y303" s="35">
        <f t="shared" si="43"/>
        <v>0</v>
      </c>
      <c r="Z303" s="36"/>
      <c r="AA303" s="36"/>
      <c r="AB303" s="36"/>
      <c r="AC303" s="29" t="str">
        <f t="shared" si="44"/>
        <v xml:space="preserve"> </v>
      </c>
      <c r="AD303" s="37" t="str">
        <f t="shared" si="36"/>
        <v xml:space="preserve"> راسب  </v>
      </c>
      <c r="AE303" s="36"/>
    </row>
    <row r="304" spans="1:31" ht="33" customHeight="1">
      <c r="A304" s="253" t="s">
        <v>30</v>
      </c>
      <c r="B304" s="237"/>
      <c r="C304" s="32"/>
      <c r="D304" s="31"/>
      <c r="E304" s="33"/>
      <c r="F304" s="34"/>
      <c r="G304" s="35">
        <f t="shared" si="37"/>
        <v>0</v>
      </c>
      <c r="H304" s="33"/>
      <c r="I304" s="34"/>
      <c r="J304" s="35">
        <f t="shared" si="38"/>
        <v>0</v>
      </c>
      <c r="K304" s="33"/>
      <c r="L304" s="34"/>
      <c r="M304" s="35">
        <f t="shared" si="39"/>
        <v>0</v>
      </c>
      <c r="N304" s="33"/>
      <c r="O304" s="34"/>
      <c r="P304" s="35">
        <f t="shared" si="40"/>
        <v>0</v>
      </c>
      <c r="Q304" s="33"/>
      <c r="R304" s="34"/>
      <c r="S304" s="35">
        <f t="shared" si="41"/>
        <v>0</v>
      </c>
      <c r="T304" s="33"/>
      <c r="U304" s="34"/>
      <c r="V304" s="35">
        <f t="shared" si="42"/>
        <v>0</v>
      </c>
      <c r="W304" s="33"/>
      <c r="X304" s="34"/>
      <c r="Y304" s="35">
        <f t="shared" si="43"/>
        <v>0</v>
      </c>
      <c r="Z304" s="36"/>
      <c r="AA304" s="36"/>
      <c r="AB304" s="36"/>
      <c r="AC304" s="29" t="str">
        <f t="shared" si="44"/>
        <v xml:space="preserve"> </v>
      </c>
      <c r="AD304" s="37" t="str">
        <f t="shared" si="36"/>
        <v xml:space="preserve"> راسب  </v>
      </c>
      <c r="AE304" s="36"/>
    </row>
    <row r="305" spans="1:31" ht="33" customHeight="1">
      <c r="A305" s="253" t="s">
        <v>30</v>
      </c>
      <c r="B305" s="237"/>
      <c r="C305" s="32"/>
      <c r="D305" s="31"/>
      <c r="E305" s="33"/>
      <c r="F305" s="34"/>
      <c r="G305" s="35">
        <f t="shared" si="37"/>
        <v>0</v>
      </c>
      <c r="H305" s="33"/>
      <c r="I305" s="34"/>
      <c r="J305" s="35">
        <f t="shared" si="38"/>
        <v>0</v>
      </c>
      <c r="K305" s="33"/>
      <c r="L305" s="34"/>
      <c r="M305" s="35">
        <f t="shared" si="39"/>
        <v>0</v>
      </c>
      <c r="N305" s="33"/>
      <c r="O305" s="34"/>
      <c r="P305" s="35">
        <f t="shared" si="40"/>
        <v>0</v>
      </c>
      <c r="Q305" s="33"/>
      <c r="R305" s="34"/>
      <c r="S305" s="35">
        <f t="shared" si="41"/>
        <v>0</v>
      </c>
      <c r="T305" s="33"/>
      <c r="U305" s="34"/>
      <c r="V305" s="35">
        <f t="shared" si="42"/>
        <v>0</v>
      </c>
      <c r="W305" s="33"/>
      <c r="X305" s="34"/>
      <c r="Y305" s="35">
        <f t="shared" si="43"/>
        <v>0</v>
      </c>
      <c r="Z305" s="36"/>
      <c r="AA305" s="36"/>
      <c r="AB305" s="36"/>
      <c r="AC305" s="29" t="str">
        <f t="shared" si="44"/>
        <v xml:space="preserve"> </v>
      </c>
      <c r="AD305" s="37" t="str">
        <f t="shared" si="36"/>
        <v xml:space="preserve"> راسب  </v>
      </c>
      <c r="AE305" s="36"/>
    </row>
    <row r="306" spans="1:31" ht="33" customHeight="1">
      <c r="A306" s="253" t="s">
        <v>30</v>
      </c>
      <c r="B306" s="237"/>
      <c r="C306" s="32"/>
      <c r="D306" s="31"/>
      <c r="E306" s="33"/>
      <c r="F306" s="34"/>
      <c r="G306" s="35">
        <f t="shared" si="37"/>
        <v>0</v>
      </c>
      <c r="H306" s="33"/>
      <c r="I306" s="34"/>
      <c r="J306" s="35">
        <f t="shared" si="38"/>
        <v>0</v>
      </c>
      <c r="K306" s="33"/>
      <c r="L306" s="34"/>
      <c r="M306" s="35">
        <f t="shared" si="39"/>
        <v>0</v>
      </c>
      <c r="N306" s="33"/>
      <c r="O306" s="34"/>
      <c r="P306" s="35">
        <f t="shared" si="40"/>
        <v>0</v>
      </c>
      <c r="Q306" s="33"/>
      <c r="R306" s="34"/>
      <c r="S306" s="35">
        <f t="shared" si="41"/>
        <v>0</v>
      </c>
      <c r="T306" s="33"/>
      <c r="U306" s="34"/>
      <c r="V306" s="35">
        <f t="shared" si="42"/>
        <v>0</v>
      </c>
      <c r="W306" s="33"/>
      <c r="X306" s="34"/>
      <c r="Y306" s="35">
        <f t="shared" si="43"/>
        <v>0</v>
      </c>
      <c r="Z306" s="36"/>
      <c r="AA306" s="36"/>
      <c r="AB306" s="36"/>
      <c r="AC306" s="29" t="str">
        <f t="shared" si="44"/>
        <v xml:space="preserve"> </v>
      </c>
      <c r="AD306" s="37" t="str">
        <f t="shared" si="36"/>
        <v xml:space="preserve"> راسب  </v>
      </c>
      <c r="AE306" s="36"/>
    </row>
    <row r="307" spans="1:31" ht="33" customHeight="1">
      <c r="A307" s="253" t="s">
        <v>30</v>
      </c>
      <c r="B307" s="237"/>
      <c r="C307" s="32"/>
      <c r="D307" s="31"/>
      <c r="E307" s="33"/>
      <c r="F307" s="34"/>
      <c r="G307" s="35">
        <f t="shared" si="37"/>
        <v>0</v>
      </c>
      <c r="H307" s="33"/>
      <c r="I307" s="34"/>
      <c r="J307" s="35">
        <f t="shared" si="38"/>
        <v>0</v>
      </c>
      <c r="K307" s="33"/>
      <c r="L307" s="34"/>
      <c r="M307" s="35">
        <f t="shared" si="39"/>
        <v>0</v>
      </c>
      <c r="N307" s="33"/>
      <c r="O307" s="34"/>
      <c r="P307" s="35">
        <f t="shared" si="40"/>
        <v>0</v>
      </c>
      <c r="Q307" s="33"/>
      <c r="R307" s="34"/>
      <c r="S307" s="35">
        <f t="shared" si="41"/>
        <v>0</v>
      </c>
      <c r="T307" s="33"/>
      <c r="U307" s="34"/>
      <c r="V307" s="35">
        <f t="shared" si="42"/>
        <v>0</v>
      </c>
      <c r="W307" s="33"/>
      <c r="X307" s="34"/>
      <c r="Y307" s="35">
        <f t="shared" si="43"/>
        <v>0</v>
      </c>
      <c r="Z307" s="36"/>
      <c r="AA307" s="36"/>
      <c r="AB307" s="36"/>
      <c r="AC307" s="29" t="str">
        <f t="shared" si="44"/>
        <v xml:space="preserve"> </v>
      </c>
      <c r="AD307" s="37" t="str">
        <f t="shared" si="36"/>
        <v xml:space="preserve"> راسب  </v>
      </c>
      <c r="AE307" s="36"/>
    </row>
    <row r="308" spans="1:31" ht="33" customHeight="1">
      <c r="A308" s="253" t="s">
        <v>30</v>
      </c>
      <c r="B308" s="237"/>
      <c r="C308" s="32"/>
      <c r="D308" s="31"/>
      <c r="E308" s="33"/>
      <c r="F308" s="34"/>
      <c r="G308" s="35">
        <f t="shared" si="37"/>
        <v>0</v>
      </c>
      <c r="H308" s="33"/>
      <c r="I308" s="34"/>
      <c r="J308" s="35">
        <f t="shared" si="38"/>
        <v>0</v>
      </c>
      <c r="K308" s="33"/>
      <c r="L308" s="34"/>
      <c r="M308" s="35">
        <f t="shared" si="39"/>
        <v>0</v>
      </c>
      <c r="N308" s="33"/>
      <c r="O308" s="34"/>
      <c r="P308" s="35">
        <f t="shared" si="40"/>
        <v>0</v>
      </c>
      <c r="Q308" s="33"/>
      <c r="R308" s="34"/>
      <c r="S308" s="35">
        <f t="shared" si="41"/>
        <v>0</v>
      </c>
      <c r="T308" s="33"/>
      <c r="U308" s="34"/>
      <c r="V308" s="35">
        <f t="shared" si="42"/>
        <v>0</v>
      </c>
      <c r="W308" s="33"/>
      <c r="X308" s="34"/>
      <c r="Y308" s="35">
        <f t="shared" si="43"/>
        <v>0</v>
      </c>
      <c r="Z308" s="36"/>
      <c r="AA308" s="36"/>
      <c r="AB308" s="36"/>
      <c r="AC308" s="29" t="str">
        <f t="shared" si="44"/>
        <v xml:space="preserve"> </v>
      </c>
      <c r="AD308" s="37" t="str">
        <f t="shared" si="36"/>
        <v xml:space="preserve"> راسب  </v>
      </c>
      <c r="AE308" s="36"/>
    </row>
    <row r="309" spans="1:31" ht="33" customHeight="1">
      <c r="A309" s="253" t="s">
        <v>30</v>
      </c>
      <c r="B309" s="237"/>
      <c r="C309" s="32"/>
      <c r="D309" s="31"/>
      <c r="E309" s="33"/>
      <c r="F309" s="34"/>
      <c r="G309" s="35">
        <f t="shared" si="37"/>
        <v>0</v>
      </c>
      <c r="H309" s="33"/>
      <c r="I309" s="34"/>
      <c r="J309" s="35">
        <f t="shared" si="38"/>
        <v>0</v>
      </c>
      <c r="K309" s="33"/>
      <c r="L309" s="34"/>
      <c r="M309" s="35">
        <f t="shared" si="39"/>
        <v>0</v>
      </c>
      <c r="N309" s="33"/>
      <c r="O309" s="34"/>
      <c r="P309" s="35">
        <f t="shared" si="40"/>
        <v>0</v>
      </c>
      <c r="Q309" s="33"/>
      <c r="R309" s="34"/>
      <c r="S309" s="35">
        <f t="shared" si="41"/>
        <v>0</v>
      </c>
      <c r="T309" s="33"/>
      <c r="U309" s="34"/>
      <c r="V309" s="35">
        <f t="shared" si="42"/>
        <v>0</v>
      </c>
      <c r="W309" s="33"/>
      <c r="X309" s="34"/>
      <c r="Y309" s="35">
        <f t="shared" si="43"/>
        <v>0</v>
      </c>
      <c r="Z309" s="36"/>
      <c r="AA309" s="36"/>
      <c r="AB309" s="36"/>
      <c r="AC309" s="29" t="str">
        <f t="shared" si="44"/>
        <v xml:space="preserve"> </v>
      </c>
      <c r="AD309" s="37" t="str">
        <f t="shared" si="36"/>
        <v xml:space="preserve"> راسب  </v>
      </c>
      <c r="AE309" s="36"/>
    </row>
    <row r="310" spans="1:31" ht="33" customHeight="1">
      <c r="A310" s="253" t="s">
        <v>30</v>
      </c>
      <c r="B310" s="237"/>
      <c r="C310" s="32"/>
      <c r="D310" s="31"/>
      <c r="E310" s="33"/>
      <c r="F310" s="34"/>
      <c r="G310" s="35">
        <f t="shared" si="37"/>
        <v>0</v>
      </c>
      <c r="H310" s="33"/>
      <c r="I310" s="34"/>
      <c r="J310" s="35">
        <f t="shared" si="38"/>
        <v>0</v>
      </c>
      <c r="K310" s="33"/>
      <c r="L310" s="34"/>
      <c r="M310" s="35">
        <f t="shared" si="39"/>
        <v>0</v>
      </c>
      <c r="N310" s="33"/>
      <c r="O310" s="34"/>
      <c r="P310" s="35">
        <f t="shared" si="40"/>
        <v>0</v>
      </c>
      <c r="Q310" s="33"/>
      <c r="R310" s="34"/>
      <c r="S310" s="35">
        <f t="shared" si="41"/>
        <v>0</v>
      </c>
      <c r="T310" s="33"/>
      <c r="U310" s="34"/>
      <c r="V310" s="35">
        <f t="shared" si="42"/>
        <v>0</v>
      </c>
      <c r="W310" s="33"/>
      <c r="X310" s="34"/>
      <c r="Y310" s="35">
        <f t="shared" si="43"/>
        <v>0</v>
      </c>
      <c r="Z310" s="36"/>
      <c r="AA310" s="36"/>
      <c r="AB310" s="36"/>
      <c r="AC310" s="29" t="str">
        <f t="shared" si="44"/>
        <v xml:space="preserve"> </v>
      </c>
      <c r="AD310" s="37" t="str">
        <f t="shared" si="36"/>
        <v xml:space="preserve"> راسب  </v>
      </c>
      <c r="AE310" s="36"/>
    </row>
    <row r="311" spans="1:31" ht="33" customHeight="1">
      <c r="A311" s="253" t="s">
        <v>30</v>
      </c>
      <c r="B311" s="237"/>
      <c r="C311" s="32"/>
      <c r="D311" s="31"/>
      <c r="E311" s="33"/>
      <c r="F311" s="34"/>
      <c r="G311" s="35">
        <f t="shared" si="37"/>
        <v>0</v>
      </c>
      <c r="H311" s="33"/>
      <c r="I311" s="34"/>
      <c r="J311" s="35">
        <f t="shared" si="38"/>
        <v>0</v>
      </c>
      <c r="K311" s="33"/>
      <c r="L311" s="34"/>
      <c r="M311" s="35">
        <f t="shared" si="39"/>
        <v>0</v>
      </c>
      <c r="N311" s="33"/>
      <c r="O311" s="34"/>
      <c r="P311" s="35">
        <f t="shared" si="40"/>
        <v>0</v>
      </c>
      <c r="Q311" s="33"/>
      <c r="R311" s="34"/>
      <c r="S311" s="35">
        <f t="shared" si="41"/>
        <v>0</v>
      </c>
      <c r="T311" s="33"/>
      <c r="U311" s="34"/>
      <c r="V311" s="35">
        <f t="shared" si="42"/>
        <v>0</v>
      </c>
      <c r="W311" s="33"/>
      <c r="X311" s="34"/>
      <c r="Y311" s="35">
        <f t="shared" si="43"/>
        <v>0</v>
      </c>
      <c r="Z311" s="36"/>
      <c r="AA311" s="36"/>
      <c r="AB311" s="36"/>
      <c r="AC311" s="29" t="str">
        <f t="shared" si="44"/>
        <v xml:space="preserve"> </v>
      </c>
      <c r="AD311" s="37" t="str">
        <f t="shared" si="36"/>
        <v xml:space="preserve"> راسب  </v>
      </c>
      <c r="AE311" s="36"/>
    </row>
    <row r="312" spans="1:31" ht="33" customHeight="1">
      <c r="A312" s="253" t="s">
        <v>30</v>
      </c>
      <c r="B312" s="237"/>
      <c r="C312" s="32"/>
      <c r="D312" s="31"/>
      <c r="E312" s="33"/>
      <c r="F312" s="34"/>
      <c r="G312" s="35">
        <f t="shared" si="37"/>
        <v>0</v>
      </c>
      <c r="H312" s="33"/>
      <c r="I312" s="34"/>
      <c r="J312" s="35">
        <f t="shared" si="38"/>
        <v>0</v>
      </c>
      <c r="K312" s="33"/>
      <c r="L312" s="34"/>
      <c r="M312" s="35">
        <f t="shared" si="39"/>
        <v>0</v>
      </c>
      <c r="N312" s="33"/>
      <c r="O312" s="34"/>
      <c r="P312" s="35">
        <f t="shared" si="40"/>
        <v>0</v>
      </c>
      <c r="Q312" s="33"/>
      <c r="R312" s="34"/>
      <c r="S312" s="35">
        <f t="shared" si="41"/>
        <v>0</v>
      </c>
      <c r="T312" s="33"/>
      <c r="U312" s="34"/>
      <c r="V312" s="35">
        <f t="shared" si="42"/>
        <v>0</v>
      </c>
      <c r="W312" s="33"/>
      <c r="X312" s="34"/>
      <c r="Y312" s="35">
        <f t="shared" si="43"/>
        <v>0</v>
      </c>
      <c r="Z312" s="36"/>
      <c r="AA312" s="36"/>
      <c r="AB312" s="36"/>
      <c r="AC312" s="29" t="str">
        <f t="shared" si="44"/>
        <v xml:space="preserve"> </v>
      </c>
      <c r="AD312" s="37" t="str">
        <f t="shared" si="36"/>
        <v xml:space="preserve"> راسب  </v>
      </c>
      <c r="AE312" s="36"/>
    </row>
    <row r="313" spans="1:31" ht="33" customHeight="1">
      <c r="A313" s="253" t="s">
        <v>30</v>
      </c>
      <c r="B313" s="237"/>
      <c r="C313" s="32"/>
      <c r="D313" s="31"/>
      <c r="E313" s="33"/>
      <c r="F313" s="34"/>
      <c r="G313" s="35">
        <f t="shared" si="37"/>
        <v>0</v>
      </c>
      <c r="H313" s="33"/>
      <c r="I313" s="34"/>
      <c r="J313" s="35">
        <f t="shared" si="38"/>
        <v>0</v>
      </c>
      <c r="K313" s="33"/>
      <c r="L313" s="34"/>
      <c r="M313" s="35">
        <f t="shared" si="39"/>
        <v>0</v>
      </c>
      <c r="N313" s="33"/>
      <c r="O313" s="34"/>
      <c r="P313" s="35">
        <f t="shared" si="40"/>
        <v>0</v>
      </c>
      <c r="Q313" s="33"/>
      <c r="R313" s="34"/>
      <c r="S313" s="35">
        <f t="shared" si="41"/>
        <v>0</v>
      </c>
      <c r="T313" s="33"/>
      <c r="U313" s="34"/>
      <c r="V313" s="35">
        <f t="shared" si="42"/>
        <v>0</v>
      </c>
      <c r="W313" s="33"/>
      <c r="X313" s="34"/>
      <c r="Y313" s="35">
        <f t="shared" si="43"/>
        <v>0</v>
      </c>
      <c r="Z313" s="36"/>
      <c r="AA313" s="36"/>
      <c r="AB313" s="36"/>
      <c r="AC313" s="29" t="str">
        <f t="shared" si="44"/>
        <v xml:space="preserve"> </v>
      </c>
      <c r="AD313" s="37" t="str">
        <f t="shared" si="36"/>
        <v xml:space="preserve"> راسب  </v>
      </c>
      <c r="AE313" s="36"/>
    </row>
    <row r="314" spans="1:31" ht="33" customHeight="1">
      <c r="A314" s="253" t="s">
        <v>30</v>
      </c>
      <c r="B314" s="237"/>
      <c r="C314" s="32"/>
      <c r="D314" s="31"/>
      <c r="E314" s="33"/>
      <c r="F314" s="34"/>
      <c r="G314" s="35">
        <f t="shared" si="37"/>
        <v>0</v>
      </c>
      <c r="H314" s="33"/>
      <c r="I314" s="34"/>
      <c r="J314" s="35">
        <f t="shared" si="38"/>
        <v>0</v>
      </c>
      <c r="K314" s="33"/>
      <c r="L314" s="34"/>
      <c r="M314" s="35">
        <f t="shared" si="39"/>
        <v>0</v>
      </c>
      <c r="N314" s="33"/>
      <c r="O314" s="34"/>
      <c r="P314" s="35">
        <f t="shared" si="40"/>
        <v>0</v>
      </c>
      <c r="Q314" s="33"/>
      <c r="R314" s="34"/>
      <c r="S314" s="35">
        <f t="shared" si="41"/>
        <v>0</v>
      </c>
      <c r="T314" s="33"/>
      <c r="U314" s="34"/>
      <c r="V314" s="35">
        <f t="shared" si="42"/>
        <v>0</v>
      </c>
      <c r="W314" s="33"/>
      <c r="X314" s="34"/>
      <c r="Y314" s="35">
        <f t="shared" si="43"/>
        <v>0</v>
      </c>
      <c r="Z314" s="36"/>
      <c r="AA314" s="36"/>
      <c r="AB314" s="36"/>
      <c r="AC314" s="29" t="str">
        <f t="shared" si="44"/>
        <v xml:space="preserve"> </v>
      </c>
      <c r="AD314" s="37" t="str">
        <f t="shared" si="36"/>
        <v xml:space="preserve"> راسب  </v>
      </c>
      <c r="AE314" s="36"/>
    </row>
    <row r="315" spans="1:31" ht="33" customHeight="1">
      <c r="A315" s="253" t="s">
        <v>30</v>
      </c>
      <c r="B315" s="237"/>
      <c r="C315" s="32"/>
      <c r="D315" s="31"/>
      <c r="E315" s="33"/>
      <c r="F315" s="34"/>
      <c r="G315" s="35">
        <f t="shared" si="37"/>
        <v>0</v>
      </c>
      <c r="H315" s="33"/>
      <c r="I315" s="34"/>
      <c r="J315" s="35">
        <f t="shared" si="38"/>
        <v>0</v>
      </c>
      <c r="K315" s="33"/>
      <c r="L315" s="34"/>
      <c r="M315" s="35">
        <f t="shared" si="39"/>
        <v>0</v>
      </c>
      <c r="N315" s="33"/>
      <c r="O315" s="34"/>
      <c r="P315" s="35">
        <f t="shared" si="40"/>
        <v>0</v>
      </c>
      <c r="Q315" s="33"/>
      <c r="R315" s="34"/>
      <c r="S315" s="35">
        <f t="shared" si="41"/>
        <v>0</v>
      </c>
      <c r="T315" s="33"/>
      <c r="U315" s="34"/>
      <c r="V315" s="35">
        <f t="shared" si="42"/>
        <v>0</v>
      </c>
      <c r="W315" s="33"/>
      <c r="X315" s="34"/>
      <c r="Y315" s="35">
        <f t="shared" si="43"/>
        <v>0</v>
      </c>
      <c r="Z315" s="36"/>
      <c r="AA315" s="36"/>
      <c r="AB315" s="36"/>
      <c r="AC315" s="29" t="str">
        <f t="shared" si="44"/>
        <v xml:space="preserve"> </v>
      </c>
      <c r="AD315" s="37" t="str">
        <f t="shared" si="36"/>
        <v xml:space="preserve"> راسب  </v>
      </c>
      <c r="AE315" s="36"/>
    </row>
    <row r="316" spans="1:31" ht="33" customHeight="1">
      <c r="A316" s="253" t="s">
        <v>30</v>
      </c>
      <c r="B316" s="237"/>
      <c r="C316" s="32"/>
      <c r="D316" s="31"/>
      <c r="E316" s="33"/>
      <c r="F316" s="34"/>
      <c r="G316" s="35">
        <f t="shared" si="37"/>
        <v>0</v>
      </c>
      <c r="H316" s="33"/>
      <c r="I316" s="34"/>
      <c r="J316" s="35">
        <f t="shared" si="38"/>
        <v>0</v>
      </c>
      <c r="K316" s="33"/>
      <c r="L316" s="34"/>
      <c r="M316" s="35">
        <f t="shared" si="39"/>
        <v>0</v>
      </c>
      <c r="N316" s="33"/>
      <c r="O316" s="34"/>
      <c r="P316" s="35">
        <f t="shared" si="40"/>
        <v>0</v>
      </c>
      <c r="Q316" s="33"/>
      <c r="R316" s="34"/>
      <c r="S316" s="35">
        <f t="shared" si="41"/>
        <v>0</v>
      </c>
      <c r="T316" s="33"/>
      <c r="U316" s="34"/>
      <c r="V316" s="35">
        <f t="shared" si="42"/>
        <v>0</v>
      </c>
      <c r="W316" s="33"/>
      <c r="X316" s="34"/>
      <c r="Y316" s="35">
        <f t="shared" si="43"/>
        <v>0</v>
      </c>
      <c r="Z316" s="36"/>
      <c r="AA316" s="36"/>
      <c r="AB316" s="36"/>
      <c r="AC316" s="29" t="str">
        <f t="shared" si="44"/>
        <v xml:space="preserve"> </v>
      </c>
      <c r="AD316" s="37" t="str">
        <f t="shared" si="36"/>
        <v xml:space="preserve"> راسب  </v>
      </c>
      <c r="AE316" s="36"/>
    </row>
    <row r="317" spans="1:31" ht="33" customHeight="1">
      <c r="A317" s="253" t="s">
        <v>30</v>
      </c>
      <c r="B317" s="237"/>
      <c r="C317" s="32"/>
      <c r="D317" s="31"/>
      <c r="E317" s="33"/>
      <c r="F317" s="34"/>
      <c r="G317" s="35">
        <f t="shared" si="37"/>
        <v>0</v>
      </c>
      <c r="H317" s="33"/>
      <c r="I317" s="34"/>
      <c r="J317" s="35">
        <f t="shared" si="38"/>
        <v>0</v>
      </c>
      <c r="K317" s="33"/>
      <c r="L317" s="34"/>
      <c r="M317" s="35">
        <f t="shared" si="39"/>
        <v>0</v>
      </c>
      <c r="N317" s="33"/>
      <c r="O317" s="34"/>
      <c r="P317" s="35">
        <f t="shared" si="40"/>
        <v>0</v>
      </c>
      <c r="Q317" s="33"/>
      <c r="R317" s="34"/>
      <c r="S317" s="35">
        <f t="shared" si="41"/>
        <v>0</v>
      </c>
      <c r="T317" s="33"/>
      <c r="U317" s="34"/>
      <c r="V317" s="35">
        <f t="shared" si="42"/>
        <v>0</v>
      </c>
      <c r="W317" s="33"/>
      <c r="X317" s="34"/>
      <c r="Y317" s="35">
        <f t="shared" si="43"/>
        <v>0</v>
      </c>
      <c r="Z317" s="36"/>
      <c r="AA317" s="36"/>
      <c r="AB317" s="36"/>
      <c r="AC317" s="29" t="str">
        <f t="shared" si="44"/>
        <v xml:space="preserve"> </v>
      </c>
      <c r="AD317" s="37" t="str">
        <f t="shared" si="36"/>
        <v xml:space="preserve"> راسب  </v>
      </c>
      <c r="AE317" s="36"/>
    </row>
    <row r="318" spans="1:31" ht="33" customHeight="1">
      <c r="A318" s="253" t="s">
        <v>30</v>
      </c>
      <c r="B318" s="237"/>
      <c r="C318" s="32"/>
      <c r="D318" s="31"/>
      <c r="E318" s="33"/>
      <c r="F318" s="34"/>
      <c r="G318" s="35">
        <f t="shared" si="37"/>
        <v>0</v>
      </c>
      <c r="H318" s="33"/>
      <c r="I318" s="34"/>
      <c r="J318" s="35">
        <f t="shared" si="38"/>
        <v>0</v>
      </c>
      <c r="K318" s="33"/>
      <c r="L318" s="34"/>
      <c r="M318" s="35">
        <f t="shared" si="39"/>
        <v>0</v>
      </c>
      <c r="N318" s="33"/>
      <c r="O318" s="34"/>
      <c r="P318" s="35">
        <f t="shared" si="40"/>
        <v>0</v>
      </c>
      <c r="Q318" s="33"/>
      <c r="R318" s="34"/>
      <c r="S318" s="35">
        <f t="shared" si="41"/>
        <v>0</v>
      </c>
      <c r="T318" s="33"/>
      <c r="U318" s="34"/>
      <c r="V318" s="35">
        <f t="shared" si="42"/>
        <v>0</v>
      </c>
      <c r="W318" s="33"/>
      <c r="X318" s="34"/>
      <c r="Y318" s="35">
        <f t="shared" si="43"/>
        <v>0</v>
      </c>
      <c r="Z318" s="36"/>
      <c r="AA318" s="36"/>
      <c r="AB318" s="36"/>
      <c r="AC318" s="29" t="str">
        <f t="shared" si="44"/>
        <v xml:space="preserve"> </v>
      </c>
      <c r="AD318" s="37" t="str">
        <f t="shared" si="36"/>
        <v xml:space="preserve"> راسب  </v>
      </c>
      <c r="AE318" s="36"/>
    </row>
    <row r="319" spans="1:31" ht="33" customHeight="1">
      <c r="A319" s="253" t="s">
        <v>30</v>
      </c>
      <c r="B319" s="237"/>
      <c r="C319" s="32"/>
      <c r="D319" s="31"/>
      <c r="E319" s="33"/>
      <c r="F319" s="34"/>
      <c r="G319" s="35">
        <f t="shared" si="37"/>
        <v>0</v>
      </c>
      <c r="H319" s="33"/>
      <c r="I319" s="34"/>
      <c r="J319" s="35">
        <f t="shared" si="38"/>
        <v>0</v>
      </c>
      <c r="K319" s="33"/>
      <c r="L319" s="34"/>
      <c r="M319" s="35">
        <f t="shared" si="39"/>
        <v>0</v>
      </c>
      <c r="N319" s="33"/>
      <c r="O319" s="34"/>
      <c r="P319" s="35">
        <f t="shared" si="40"/>
        <v>0</v>
      </c>
      <c r="Q319" s="33"/>
      <c r="R319" s="34"/>
      <c r="S319" s="35">
        <f t="shared" si="41"/>
        <v>0</v>
      </c>
      <c r="T319" s="33"/>
      <c r="U319" s="34"/>
      <c r="V319" s="35">
        <f t="shared" si="42"/>
        <v>0</v>
      </c>
      <c r="W319" s="33"/>
      <c r="X319" s="34"/>
      <c r="Y319" s="35">
        <f t="shared" si="43"/>
        <v>0</v>
      </c>
      <c r="Z319" s="36"/>
      <c r="AA319" s="36"/>
      <c r="AB319" s="36"/>
      <c r="AC319" s="29" t="str">
        <f t="shared" si="44"/>
        <v xml:space="preserve"> </v>
      </c>
      <c r="AD319" s="37" t="str">
        <f t="shared" si="36"/>
        <v xml:space="preserve"> راسب  </v>
      </c>
      <c r="AE319" s="36"/>
    </row>
    <row r="320" spans="1:31" ht="33" customHeight="1">
      <c r="A320" s="253" t="s">
        <v>30</v>
      </c>
      <c r="B320" s="237"/>
      <c r="C320" s="32"/>
      <c r="D320" s="31"/>
      <c r="E320" s="33"/>
      <c r="F320" s="34"/>
      <c r="G320" s="35">
        <f t="shared" si="37"/>
        <v>0</v>
      </c>
      <c r="H320" s="33"/>
      <c r="I320" s="34"/>
      <c r="J320" s="35">
        <f t="shared" si="38"/>
        <v>0</v>
      </c>
      <c r="K320" s="33"/>
      <c r="L320" s="34"/>
      <c r="M320" s="35">
        <f t="shared" si="39"/>
        <v>0</v>
      </c>
      <c r="N320" s="33"/>
      <c r="O320" s="34"/>
      <c r="P320" s="35">
        <f t="shared" si="40"/>
        <v>0</v>
      </c>
      <c r="Q320" s="33"/>
      <c r="R320" s="34"/>
      <c r="S320" s="35">
        <f t="shared" si="41"/>
        <v>0</v>
      </c>
      <c r="T320" s="33"/>
      <c r="U320" s="34"/>
      <c r="V320" s="35">
        <f t="shared" si="42"/>
        <v>0</v>
      </c>
      <c r="W320" s="33"/>
      <c r="X320" s="34"/>
      <c r="Y320" s="35">
        <f t="shared" si="43"/>
        <v>0</v>
      </c>
      <c r="Z320" s="36"/>
      <c r="AA320" s="36"/>
      <c r="AB320" s="36"/>
      <c r="AC320" s="29" t="str">
        <f t="shared" si="44"/>
        <v xml:space="preserve"> </v>
      </c>
      <c r="AD320" s="37" t="str">
        <f t="shared" si="36"/>
        <v xml:space="preserve"> راسب  </v>
      </c>
      <c r="AE320" s="36"/>
    </row>
    <row r="321" spans="1:31" ht="33" customHeight="1">
      <c r="A321" s="253" t="s">
        <v>30</v>
      </c>
      <c r="B321" s="237"/>
      <c r="C321" s="32"/>
      <c r="D321" s="31"/>
      <c r="E321" s="33"/>
      <c r="F321" s="34"/>
      <c r="G321" s="35">
        <f t="shared" si="37"/>
        <v>0</v>
      </c>
      <c r="H321" s="33"/>
      <c r="I321" s="34"/>
      <c r="J321" s="35">
        <f t="shared" si="38"/>
        <v>0</v>
      </c>
      <c r="K321" s="33"/>
      <c r="L321" s="34"/>
      <c r="M321" s="35">
        <f t="shared" si="39"/>
        <v>0</v>
      </c>
      <c r="N321" s="33"/>
      <c r="O321" s="34"/>
      <c r="P321" s="35">
        <f t="shared" si="40"/>
        <v>0</v>
      </c>
      <c r="Q321" s="33"/>
      <c r="R321" s="34"/>
      <c r="S321" s="35">
        <f t="shared" si="41"/>
        <v>0</v>
      </c>
      <c r="T321" s="33"/>
      <c r="U321" s="34"/>
      <c r="V321" s="35">
        <f t="shared" si="42"/>
        <v>0</v>
      </c>
      <c r="W321" s="33"/>
      <c r="X321" s="34"/>
      <c r="Y321" s="35">
        <f t="shared" si="43"/>
        <v>0</v>
      </c>
      <c r="Z321" s="36"/>
      <c r="AA321" s="36"/>
      <c r="AB321" s="36"/>
      <c r="AC321" s="29" t="str">
        <f t="shared" si="44"/>
        <v xml:space="preserve"> </v>
      </c>
      <c r="AD321" s="37" t="str">
        <f t="shared" si="36"/>
        <v xml:space="preserve"> راسب  </v>
      </c>
      <c r="AE321" s="36"/>
    </row>
    <row r="322" spans="1:31" ht="33" customHeight="1">
      <c r="A322" s="253" t="s">
        <v>30</v>
      </c>
      <c r="B322" s="237"/>
      <c r="C322" s="32"/>
      <c r="D322" s="31"/>
      <c r="E322" s="33"/>
      <c r="F322" s="34"/>
      <c r="G322" s="35">
        <f t="shared" si="37"/>
        <v>0</v>
      </c>
      <c r="H322" s="33"/>
      <c r="I322" s="34"/>
      <c r="J322" s="35">
        <f t="shared" si="38"/>
        <v>0</v>
      </c>
      <c r="K322" s="33"/>
      <c r="L322" s="34"/>
      <c r="M322" s="35">
        <f t="shared" si="39"/>
        <v>0</v>
      </c>
      <c r="N322" s="33"/>
      <c r="O322" s="34"/>
      <c r="P322" s="35">
        <f t="shared" si="40"/>
        <v>0</v>
      </c>
      <c r="Q322" s="33"/>
      <c r="R322" s="34"/>
      <c r="S322" s="35">
        <f t="shared" si="41"/>
        <v>0</v>
      </c>
      <c r="T322" s="33"/>
      <c r="U322" s="34"/>
      <c r="V322" s="35">
        <f t="shared" si="42"/>
        <v>0</v>
      </c>
      <c r="W322" s="33"/>
      <c r="X322" s="34"/>
      <c r="Y322" s="35">
        <f t="shared" si="43"/>
        <v>0</v>
      </c>
      <c r="Z322" s="36"/>
      <c r="AA322" s="36"/>
      <c r="AB322" s="36"/>
      <c r="AC322" s="29" t="str">
        <f t="shared" si="44"/>
        <v xml:space="preserve"> </v>
      </c>
      <c r="AD322" s="37" t="str">
        <f t="shared" si="36"/>
        <v xml:space="preserve"> راسب  </v>
      </c>
      <c r="AE322" s="36"/>
    </row>
    <row r="323" spans="1:31" ht="33" customHeight="1">
      <c r="A323" s="253" t="s">
        <v>30</v>
      </c>
      <c r="B323" s="237"/>
      <c r="C323" s="32"/>
      <c r="D323" s="31"/>
      <c r="E323" s="33"/>
      <c r="F323" s="34"/>
      <c r="G323" s="35">
        <f t="shared" si="37"/>
        <v>0</v>
      </c>
      <c r="H323" s="33"/>
      <c r="I323" s="34"/>
      <c r="J323" s="35">
        <f t="shared" si="38"/>
        <v>0</v>
      </c>
      <c r="K323" s="33"/>
      <c r="L323" s="34"/>
      <c r="M323" s="35">
        <f t="shared" si="39"/>
        <v>0</v>
      </c>
      <c r="N323" s="33"/>
      <c r="O323" s="34"/>
      <c r="P323" s="35">
        <f t="shared" si="40"/>
        <v>0</v>
      </c>
      <c r="Q323" s="33"/>
      <c r="R323" s="34"/>
      <c r="S323" s="35">
        <f t="shared" si="41"/>
        <v>0</v>
      </c>
      <c r="T323" s="33"/>
      <c r="U323" s="34"/>
      <c r="V323" s="35">
        <f t="shared" si="42"/>
        <v>0</v>
      </c>
      <c r="W323" s="33"/>
      <c r="X323" s="34"/>
      <c r="Y323" s="35">
        <f t="shared" si="43"/>
        <v>0</v>
      </c>
      <c r="Z323" s="36"/>
      <c r="AA323" s="36"/>
      <c r="AB323" s="36"/>
      <c r="AC323" s="29" t="str">
        <f t="shared" si="44"/>
        <v xml:space="preserve"> </v>
      </c>
      <c r="AD323" s="37" t="str">
        <f t="shared" si="36"/>
        <v xml:space="preserve"> راسب  </v>
      </c>
      <c r="AE323" s="36"/>
    </row>
    <row r="324" spans="1:31" ht="33" customHeight="1">
      <c r="A324" s="253" t="s">
        <v>30</v>
      </c>
      <c r="B324" s="237"/>
      <c r="C324" s="32"/>
      <c r="D324" s="31"/>
      <c r="E324" s="33"/>
      <c r="F324" s="34"/>
      <c r="G324" s="35">
        <f t="shared" si="37"/>
        <v>0</v>
      </c>
      <c r="H324" s="33"/>
      <c r="I324" s="34"/>
      <c r="J324" s="35">
        <f t="shared" si="38"/>
        <v>0</v>
      </c>
      <c r="K324" s="33"/>
      <c r="L324" s="34"/>
      <c r="M324" s="35">
        <f t="shared" si="39"/>
        <v>0</v>
      </c>
      <c r="N324" s="33"/>
      <c r="O324" s="34"/>
      <c r="P324" s="35">
        <f t="shared" si="40"/>
        <v>0</v>
      </c>
      <c r="Q324" s="33"/>
      <c r="R324" s="34"/>
      <c r="S324" s="35">
        <f t="shared" si="41"/>
        <v>0</v>
      </c>
      <c r="T324" s="33"/>
      <c r="U324" s="34"/>
      <c r="V324" s="35">
        <f t="shared" si="42"/>
        <v>0</v>
      </c>
      <c r="W324" s="33"/>
      <c r="X324" s="34"/>
      <c r="Y324" s="35">
        <f t="shared" si="43"/>
        <v>0</v>
      </c>
      <c r="Z324" s="36"/>
      <c r="AA324" s="36"/>
      <c r="AB324" s="36"/>
      <c r="AC324" s="29" t="str">
        <f t="shared" si="44"/>
        <v xml:space="preserve"> </v>
      </c>
      <c r="AD324" s="37" t="str">
        <f t="shared" si="36"/>
        <v xml:space="preserve"> راسب  </v>
      </c>
      <c r="AE324" s="36"/>
    </row>
    <row r="325" spans="1:31" ht="33" customHeight="1">
      <c r="A325" s="253" t="s">
        <v>30</v>
      </c>
      <c r="B325" s="237"/>
      <c r="C325" s="32"/>
      <c r="D325" s="31"/>
      <c r="E325" s="33"/>
      <c r="F325" s="34"/>
      <c r="G325" s="35">
        <f t="shared" si="37"/>
        <v>0</v>
      </c>
      <c r="H325" s="33"/>
      <c r="I325" s="34"/>
      <c r="J325" s="35">
        <f t="shared" si="38"/>
        <v>0</v>
      </c>
      <c r="K325" s="33"/>
      <c r="L325" s="34"/>
      <c r="M325" s="35">
        <f t="shared" si="39"/>
        <v>0</v>
      </c>
      <c r="N325" s="33"/>
      <c r="O325" s="34"/>
      <c r="P325" s="35">
        <f t="shared" si="40"/>
        <v>0</v>
      </c>
      <c r="Q325" s="33"/>
      <c r="R325" s="34"/>
      <c r="S325" s="35">
        <f t="shared" si="41"/>
        <v>0</v>
      </c>
      <c r="T325" s="33"/>
      <c r="U325" s="34"/>
      <c r="V325" s="35">
        <f t="shared" si="42"/>
        <v>0</v>
      </c>
      <c r="W325" s="33"/>
      <c r="X325" s="34"/>
      <c r="Y325" s="35">
        <f t="shared" si="43"/>
        <v>0</v>
      </c>
      <c r="Z325" s="36"/>
      <c r="AA325" s="36"/>
      <c r="AB325" s="36"/>
      <c r="AC325" s="29" t="str">
        <f t="shared" si="44"/>
        <v xml:space="preserve"> </v>
      </c>
      <c r="AD325" s="37" t="str">
        <f t="shared" si="36"/>
        <v xml:space="preserve"> راسب  </v>
      </c>
      <c r="AE325" s="36"/>
    </row>
    <row r="326" spans="1:31" ht="33" customHeight="1">
      <c r="A326" s="253" t="s">
        <v>30</v>
      </c>
      <c r="B326" s="237"/>
      <c r="C326" s="32"/>
      <c r="D326" s="31"/>
      <c r="E326" s="33"/>
      <c r="F326" s="34"/>
      <c r="G326" s="35">
        <f t="shared" si="37"/>
        <v>0</v>
      </c>
      <c r="H326" s="33"/>
      <c r="I326" s="34"/>
      <c r="J326" s="35">
        <f t="shared" si="38"/>
        <v>0</v>
      </c>
      <c r="K326" s="33"/>
      <c r="L326" s="34"/>
      <c r="M326" s="35">
        <f t="shared" si="39"/>
        <v>0</v>
      </c>
      <c r="N326" s="33"/>
      <c r="O326" s="34"/>
      <c r="P326" s="35">
        <f t="shared" si="40"/>
        <v>0</v>
      </c>
      <c r="Q326" s="33"/>
      <c r="R326" s="34"/>
      <c r="S326" s="35">
        <f t="shared" si="41"/>
        <v>0</v>
      </c>
      <c r="T326" s="33"/>
      <c r="U326" s="34"/>
      <c r="V326" s="35">
        <f t="shared" si="42"/>
        <v>0</v>
      </c>
      <c r="W326" s="33"/>
      <c r="X326" s="34"/>
      <c r="Y326" s="35">
        <f t="shared" si="43"/>
        <v>0</v>
      </c>
      <c r="Z326" s="36"/>
      <c r="AA326" s="36"/>
      <c r="AB326" s="36"/>
      <c r="AC326" s="29" t="str">
        <f t="shared" si="44"/>
        <v xml:space="preserve"> </v>
      </c>
      <c r="AD326" s="37" t="str">
        <f t="shared" si="36"/>
        <v xml:space="preserve"> راسب  </v>
      </c>
      <c r="AE326" s="36"/>
    </row>
    <row r="327" spans="1:31" ht="33" customHeight="1">
      <c r="A327" s="253" t="s">
        <v>30</v>
      </c>
      <c r="B327" s="237"/>
      <c r="C327" s="32"/>
      <c r="D327" s="31"/>
      <c r="E327" s="33"/>
      <c r="F327" s="34"/>
      <c r="G327" s="35">
        <f t="shared" si="37"/>
        <v>0</v>
      </c>
      <c r="H327" s="33"/>
      <c r="I327" s="34"/>
      <c r="J327" s="35">
        <f t="shared" si="38"/>
        <v>0</v>
      </c>
      <c r="K327" s="33"/>
      <c r="L327" s="34"/>
      <c r="M327" s="35">
        <f t="shared" si="39"/>
        <v>0</v>
      </c>
      <c r="N327" s="33"/>
      <c r="O327" s="34"/>
      <c r="P327" s="35">
        <f t="shared" si="40"/>
        <v>0</v>
      </c>
      <c r="Q327" s="33"/>
      <c r="R327" s="34"/>
      <c r="S327" s="35">
        <f t="shared" si="41"/>
        <v>0</v>
      </c>
      <c r="T327" s="33"/>
      <c r="U327" s="34"/>
      <c r="V327" s="35">
        <f t="shared" si="42"/>
        <v>0</v>
      </c>
      <c r="W327" s="33"/>
      <c r="X327" s="34"/>
      <c r="Y327" s="35">
        <f t="shared" si="43"/>
        <v>0</v>
      </c>
      <c r="Z327" s="36"/>
      <c r="AA327" s="36"/>
      <c r="AB327" s="36"/>
      <c r="AC327" s="29" t="str">
        <f t="shared" si="44"/>
        <v xml:space="preserve"> </v>
      </c>
      <c r="AD327" s="37" t="str">
        <f t="shared" si="36"/>
        <v xml:space="preserve"> راسب  </v>
      </c>
      <c r="AE327" s="36"/>
    </row>
    <row r="328" spans="1:31" ht="33" customHeight="1">
      <c r="A328" s="253" t="s">
        <v>30</v>
      </c>
      <c r="B328" s="237"/>
      <c r="C328" s="32"/>
      <c r="D328" s="31"/>
      <c r="E328" s="33"/>
      <c r="F328" s="34"/>
      <c r="G328" s="35">
        <f t="shared" si="37"/>
        <v>0</v>
      </c>
      <c r="H328" s="33"/>
      <c r="I328" s="34"/>
      <c r="J328" s="35">
        <f t="shared" si="38"/>
        <v>0</v>
      </c>
      <c r="K328" s="33"/>
      <c r="L328" s="34"/>
      <c r="M328" s="35">
        <f t="shared" si="39"/>
        <v>0</v>
      </c>
      <c r="N328" s="33"/>
      <c r="O328" s="34"/>
      <c r="P328" s="35">
        <f t="shared" si="40"/>
        <v>0</v>
      </c>
      <c r="Q328" s="33"/>
      <c r="R328" s="34"/>
      <c r="S328" s="35">
        <f t="shared" si="41"/>
        <v>0</v>
      </c>
      <c r="T328" s="33"/>
      <c r="U328" s="34"/>
      <c r="V328" s="35">
        <f t="shared" si="42"/>
        <v>0</v>
      </c>
      <c r="W328" s="33"/>
      <c r="X328" s="34"/>
      <c r="Y328" s="35">
        <f t="shared" si="43"/>
        <v>0</v>
      </c>
      <c r="Z328" s="36"/>
      <c r="AA328" s="36"/>
      <c r="AB328" s="36"/>
      <c r="AC328" s="29" t="str">
        <f t="shared" si="44"/>
        <v xml:space="preserve"> </v>
      </c>
      <c r="AD328" s="37" t="str">
        <f t="shared" si="36"/>
        <v xml:space="preserve"> راسب  </v>
      </c>
      <c r="AE328" s="36"/>
    </row>
    <row r="329" spans="1:31" ht="33" customHeight="1">
      <c r="A329" s="253" t="s">
        <v>30</v>
      </c>
      <c r="B329" s="237"/>
      <c r="C329" s="32"/>
      <c r="D329" s="31"/>
      <c r="E329" s="33"/>
      <c r="F329" s="34"/>
      <c r="G329" s="35">
        <f t="shared" si="37"/>
        <v>0</v>
      </c>
      <c r="H329" s="33"/>
      <c r="I329" s="34"/>
      <c r="J329" s="35">
        <f t="shared" si="38"/>
        <v>0</v>
      </c>
      <c r="K329" s="33"/>
      <c r="L329" s="34"/>
      <c r="M329" s="35">
        <f t="shared" si="39"/>
        <v>0</v>
      </c>
      <c r="N329" s="33"/>
      <c r="O329" s="34"/>
      <c r="P329" s="35">
        <f t="shared" si="40"/>
        <v>0</v>
      </c>
      <c r="Q329" s="33"/>
      <c r="R329" s="34"/>
      <c r="S329" s="35">
        <f t="shared" si="41"/>
        <v>0</v>
      </c>
      <c r="T329" s="33"/>
      <c r="U329" s="34"/>
      <c r="V329" s="35">
        <f t="shared" si="42"/>
        <v>0</v>
      </c>
      <c r="W329" s="33"/>
      <c r="X329" s="34"/>
      <c r="Y329" s="35">
        <f t="shared" si="43"/>
        <v>0</v>
      </c>
      <c r="Z329" s="36"/>
      <c r="AA329" s="36"/>
      <c r="AB329" s="36"/>
      <c r="AC329" s="29" t="str">
        <f t="shared" si="44"/>
        <v xml:space="preserve"> </v>
      </c>
      <c r="AD329" s="37" t="str">
        <f t="shared" si="36"/>
        <v xml:space="preserve"> راسب  </v>
      </c>
      <c r="AE329" s="36"/>
    </row>
    <row r="330" spans="1:31" ht="33" customHeight="1">
      <c r="A330" s="253" t="s">
        <v>30</v>
      </c>
      <c r="B330" s="237"/>
      <c r="C330" s="32"/>
      <c r="D330" s="31"/>
      <c r="E330" s="33"/>
      <c r="F330" s="34"/>
      <c r="G330" s="35">
        <f t="shared" si="37"/>
        <v>0</v>
      </c>
      <c r="H330" s="33"/>
      <c r="I330" s="34"/>
      <c r="J330" s="35">
        <f t="shared" si="38"/>
        <v>0</v>
      </c>
      <c r="K330" s="33"/>
      <c r="L330" s="34"/>
      <c r="M330" s="35">
        <f t="shared" si="39"/>
        <v>0</v>
      </c>
      <c r="N330" s="33"/>
      <c r="O330" s="34"/>
      <c r="P330" s="35">
        <f t="shared" si="40"/>
        <v>0</v>
      </c>
      <c r="Q330" s="33"/>
      <c r="R330" s="34"/>
      <c r="S330" s="35">
        <f t="shared" si="41"/>
        <v>0</v>
      </c>
      <c r="T330" s="33"/>
      <c r="U330" s="34"/>
      <c r="V330" s="35">
        <f t="shared" si="42"/>
        <v>0</v>
      </c>
      <c r="W330" s="33"/>
      <c r="X330" s="34"/>
      <c r="Y330" s="35">
        <f t="shared" si="43"/>
        <v>0</v>
      </c>
      <c r="Z330" s="36"/>
      <c r="AA330" s="36"/>
      <c r="AB330" s="36"/>
      <c r="AC330" s="29" t="str">
        <f t="shared" si="44"/>
        <v xml:space="preserve"> </v>
      </c>
      <c r="AD330" s="37" t="str">
        <f t="shared" si="36"/>
        <v xml:space="preserve"> راسب  </v>
      </c>
      <c r="AE330" s="36"/>
    </row>
    <row r="331" spans="1:31" ht="33" customHeight="1">
      <c r="A331" s="253" t="s">
        <v>30</v>
      </c>
      <c r="B331" s="237"/>
      <c r="C331" s="32"/>
      <c r="D331" s="31"/>
      <c r="E331" s="33"/>
      <c r="F331" s="34"/>
      <c r="G331" s="35">
        <f t="shared" si="37"/>
        <v>0</v>
      </c>
      <c r="H331" s="33"/>
      <c r="I331" s="34"/>
      <c r="J331" s="35">
        <f t="shared" si="38"/>
        <v>0</v>
      </c>
      <c r="K331" s="33"/>
      <c r="L331" s="34"/>
      <c r="M331" s="35">
        <f t="shared" si="39"/>
        <v>0</v>
      </c>
      <c r="N331" s="33"/>
      <c r="O331" s="34"/>
      <c r="P331" s="35">
        <f t="shared" si="40"/>
        <v>0</v>
      </c>
      <c r="Q331" s="33"/>
      <c r="R331" s="34"/>
      <c r="S331" s="35">
        <f t="shared" si="41"/>
        <v>0</v>
      </c>
      <c r="T331" s="33"/>
      <c r="U331" s="34"/>
      <c r="V331" s="35">
        <f t="shared" si="42"/>
        <v>0</v>
      </c>
      <c r="W331" s="33"/>
      <c r="X331" s="34"/>
      <c r="Y331" s="35">
        <f t="shared" si="43"/>
        <v>0</v>
      </c>
      <c r="Z331" s="36"/>
      <c r="AA331" s="36"/>
      <c r="AB331" s="36"/>
      <c r="AC331" s="29" t="str">
        <f t="shared" si="44"/>
        <v xml:space="preserve"> </v>
      </c>
      <c r="AD331" s="37" t="str">
        <f t="shared" si="36"/>
        <v xml:space="preserve"> راسب  </v>
      </c>
      <c r="AE331" s="36"/>
    </row>
    <row r="332" spans="1:31" ht="33" customHeight="1">
      <c r="A332" s="253" t="s">
        <v>30</v>
      </c>
      <c r="B332" s="237"/>
      <c r="C332" s="32"/>
      <c r="D332" s="31"/>
      <c r="E332" s="33"/>
      <c r="F332" s="34"/>
      <c r="G332" s="35">
        <f t="shared" si="37"/>
        <v>0</v>
      </c>
      <c r="H332" s="33"/>
      <c r="I332" s="34"/>
      <c r="J332" s="35">
        <f t="shared" si="38"/>
        <v>0</v>
      </c>
      <c r="K332" s="33"/>
      <c r="L332" s="34"/>
      <c r="M332" s="35">
        <f t="shared" si="39"/>
        <v>0</v>
      </c>
      <c r="N332" s="33"/>
      <c r="O332" s="34"/>
      <c r="P332" s="35">
        <f t="shared" si="40"/>
        <v>0</v>
      </c>
      <c r="Q332" s="33"/>
      <c r="R332" s="34"/>
      <c r="S332" s="35">
        <f t="shared" si="41"/>
        <v>0</v>
      </c>
      <c r="T332" s="33"/>
      <c r="U332" s="34"/>
      <c r="V332" s="35">
        <f t="shared" si="42"/>
        <v>0</v>
      </c>
      <c r="W332" s="33"/>
      <c r="X332" s="34"/>
      <c r="Y332" s="35">
        <f t="shared" si="43"/>
        <v>0</v>
      </c>
      <c r="Z332" s="36"/>
      <c r="AA332" s="36"/>
      <c r="AB332" s="36"/>
      <c r="AC332" s="29" t="str">
        <f t="shared" si="44"/>
        <v xml:space="preserve"> </v>
      </c>
      <c r="AD332" s="37" t="str">
        <f t="shared" ref="AD332:AD395" si="45">IF(AND(Y332&gt;=50,V332&gt;=50,S332&gt;=50,P332&gt;=50,M332&gt;=50,J332&gt;=50,G332&gt;=50)," ناجح"," راسب  ")</f>
        <v xml:space="preserve"> راسب  </v>
      </c>
      <c r="AE332" s="36"/>
    </row>
    <row r="333" spans="1:31" ht="33" customHeight="1">
      <c r="A333" s="253" t="s">
        <v>30</v>
      </c>
      <c r="B333" s="237"/>
      <c r="C333" s="32"/>
      <c r="D333" s="31"/>
      <c r="E333" s="33"/>
      <c r="F333" s="34"/>
      <c r="G333" s="35">
        <f t="shared" ref="G333:G396" si="46">E333+F333</f>
        <v>0</v>
      </c>
      <c r="H333" s="33"/>
      <c r="I333" s="34"/>
      <c r="J333" s="35">
        <f t="shared" ref="J333:J396" si="47">H333+I333</f>
        <v>0</v>
      </c>
      <c r="K333" s="33"/>
      <c r="L333" s="34"/>
      <c r="M333" s="35">
        <f t="shared" ref="M333:M396" si="48">K333+L333</f>
        <v>0</v>
      </c>
      <c r="N333" s="33"/>
      <c r="O333" s="34"/>
      <c r="P333" s="35">
        <f t="shared" ref="P333:P396" si="49">N333+O333</f>
        <v>0</v>
      </c>
      <c r="Q333" s="33"/>
      <c r="R333" s="34"/>
      <c r="S333" s="35">
        <f t="shared" ref="S333:S396" si="50">Q333+R333</f>
        <v>0</v>
      </c>
      <c r="T333" s="33"/>
      <c r="U333" s="34"/>
      <c r="V333" s="35">
        <f t="shared" ref="V333:V396" si="51">T333+U333</f>
        <v>0</v>
      </c>
      <c r="W333" s="33"/>
      <c r="X333" s="34"/>
      <c r="Y333" s="35">
        <f t="shared" ref="Y333:Y396" si="52">W333+X333</f>
        <v>0</v>
      </c>
      <c r="Z333" s="36"/>
      <c r="AA333" s="36"/>
      <c r="AB333" s="36"/>
      <c r="AC333" s="29" t="str">
        <f t="shared" ref="AC333:AC396" si="53">IF(AND(G333&gt;=50,J333&gt;=50,M333&gt;=50,P333&gt;=50,S333&gt;=50,V333&gt;=50,Y333&gt;=50),SUM(AB333,AA333,Z333,Y333,V333,S333,P333,M333,J333,G333)," ")</f>
        <v xml:space="preserve"> </v>
      </c>
      <c r="AD333" s="37" t="str">
        <f t="shared" si="45"/>
        <v xml:space="preserve"> راسب  </v>
      </c>
      <c r="AE333" s="36"/>
    </row>
    <row r="334" spans="1:31" ht="33" customHeight="1">
      <c r="A334" s="253" t="s">
        <v>30</v>
      </c>
      <c r="B334" s="237"/>
      <c r="C334" s="32"/>
      <c r="D334" s="31"/>
      <c r="E334" s="33"/>
      <c r="F334" s="34"/>
      <c r="G334" s="35">
        <f t="shared" si="46"/>
        <v>0</v>
      </c>
      <c r="H334" s="33"/>
      <c r="I334" s="34"/>
      <c r="J334" s="35">
        <f t="shared" si="47"/>
        <v>0</v>
      </c>
      <c r="K334" s="33"/>
      <c r="L334" s="34"/>
      <c r="M334" s="35">
        <f t="shared" si="48"/>
        <v>0</v>
      </c>
      <c r="N334" s="33"/>
      <c r="O334" s="34"/>
      <c r="P334" s="35">
        <f t="shared" si="49"/>
        <v>0</v>
      </c>
      <c r="Q334" s="33"/>
      <c r="R334" s="34"/>
      <c r="S334" s="35">
        <f t="shared" si="50"/>
        <v>0</v>
      </c>
      <c r="T334" s="33"/>
      <c r="U334" s="34"/>
      <c r="V334" s="35">
        <f t="shared" si="51"/>
        <v>0</v>
      </c>
      <c r="W334" s="33"/>
      <c r="X334" s="34"/>
      <c r="Y334" s="35">
        <f t="shared" si="52"/>
        <v>0</v>
      </c>
      <c r="Z334" s="36"/>
      <c r="AA334" s="36"/>
      <c r="AB334" s="36"/>
      <c r="AC334" s="29" t="str">
        <f t="shared" si="53"/>
        <v xml:space="preserve"> </v>
      </c>
      <c r="AD334" s="37" t="str">
        <f t="shared" si="45"/>
        <v xml:space="preserve"> راسب  </v>
      </c>
      <c r="AE334" s="36"/>
    </row>
    <row r="335" spans="1:31" ht="33" customHeight="1">
      <c r="A335" s="253" t="s">
        <v>30</v>
      </c>
      <c r="B335" s="237"/>
      <c r="C335" s="32"/>
      <c r="D335" s="31"/>
      <c r="E335" s="33"/>
      <c r="F335" s="34"/>
      <c r="G335" s="35">
        <f t="shared" si="46"/>
        <v>0</v>
      </c>
      <c r="H335" s="33"/>
      <c r="I335" s="34"/>
      <c r="J335" s="35">
        <f t="shared" si="47"/>
        <v>0</v>
      </c>
      <c r="K335" s="33"/>
      <c r="L335" s="34"/>
      <c r="M335" s="35">
        <f t="shared" si="48"/>
        <v>0</v>
      </c>
      <c r="N335" s="33"/>
      <c r="O335" s="34"/>
      <c r="P335" s="35">
        <f t="shared" si="49"/>
        <v>0</v>
      </c>
      <c r="Q335" s="33"/>
      <c r="R335" s="34"/>
      <c r="S335" s="35">
        <f t="shared" si="50"/>
        <v>0</v>
      </c>
      <c r="T335" s="33"/>
      <c r="U335" s="34"/>
      <c r="V335" s="35">
        <f t="shared" si="51"/>
        <v>0</v>
      </c>
      <c r="W335" s="33"/>
      <c r="X335" s="34"/>
      <c r="Y335" s="35">
        <f t="shared" si="52"/>
        <v>0</v>
      </c>
      <c r="Z335" s="36"/>
      <c r="AA335" s="36"/>
      <c r="AB335" s="36"/>
      <c r="AC335" s="29" t="str">
        <f t="shared" si="53"/>
        <v xml:space="preserve"> </v>
      </c>
      <c r="AD335" s="37" t="str">
        <f t="shared" si="45"/>
        <v xml:space="preserve"> راسب  </v>
      </c>
      <c r="AE335" s="36"/>
    </row>
    <row r="336" spans="1:31" ht="33" customHeight="1">
      <c r="A336" s="253" t="s">
        <v>30</v>
      </c>
      <c r="B336" s="237"/>
      <c r="C336" s="32"/>
      <c r="D336" s="31"/>
      <c r="E336" s="33"/>
      <c r="F336" s="34"/>
      <c r="G336" s="35">
        <f t="shared" si="46"/>
        <v>0</v>
      </c>
      <c r="H336" s="33"/>
      <c r="I336" s="34"/>
      <c r="J336" s="35">
        <f t="shared" si="47"/>
        <v>0</v>
      </c>
      <c r="K336" s="33"/>
      <c r="L336" s="34"/>
      <c r="M336" s="35">
        <f t="shared" si="48"/>
        <v>0</v>
      </c>
      <c r="N336" s="33"/>
      <c r="O336" s="34"/>
      <c r="P336" s="35">
        <f t="shared" si="49"/>
        <v>0</v>
      </c>
      <c r="Q336" s="33"/>
      <c r="R336" s="34"/>
      <c r="S336" s="35">
        <f t="shared" si="50"/>
        <v>0</v>
      </c>
      <c r="T336" s="33"/>
      <c r="U336" s="34"/>
      <c r="V336" s="35">
        <f t="shared" si="51"/>
        <v>0</v>
      </c>
      <c r="W336" s="33"/>
      <c r="X336" s="34"/>
      <c r="Y336" s="35">
        <f t="shared" si="52"/>
        <v>0</v>
      </c>
      <c r="Z336" s="36"/>
      <c r="AA336" s="36"/>
      <c r="AB336" s="36"/>
      <c r="AC336" s="29" t="str">
        <f t="shared" si="53"/>
        <v xml:space="preserve"> </v>
      </c>
      <c r="AD336" s="37" t="str">
        <f t="shared" si="45"/>
        <v xml:space="preserve"> راسب  </v>
      </c>
      <c r="AE336" s="36"/>
    </row>
    <row r="337" spans="1:31" ht="33" customHeight="1">
      <c r="A337" s="253" t="s">
        <v>30</v>
      </c>
      <c r="B337" s="237"/>
      <c r="C337" s="32"/>
      <c r="D337" s="31"/>
      <c r="E337" s="33"/>
      <c r="F337" s="34"/>
      <c r="G337" s="35">
        <f t="shared" si="46"/>
        <v>0</v>
      </c>
      <c r="H337" s="33"/>
      <c r="I337" s="34"/>
      <c r="J337" s="35">
        <f t="shared" si="47"/>
        <v>0</v>
      </c>
      <c r="K337" s="33"/>
      <c r="L337" s="34"/>
      <c r="M337" s="35">
        <f t="shared" si="48"/>
        <v>0</v>
      </c>
      <c r="N337" s="33"/>
      <c r="O337" s="34"/>
      <c r="P337" s="35">
        <f t="shared" si="49"/>
        <v>0</v>
      </c>
      <c r="Q337" s="33"/>
      <c r="R337" s="34"/>
      <c r="S337" s="35">
        <f t="shared" si="50"/>
        <v>0</v>
      </c>
      <c r="T337" s="33"/>
      <c r="U337" s="34"/>
      <c r="V337" s="35">
        <f t="shared" si="51"/>
        <v>0</v>
      </c>
      <c r="W337" s="33"/>
      <c r="X337" s="34"/>
      <c r="Y337" s="35">
        <f t="shared" si="52"/>
        <v>0</v>
      </c>
      <c r="Z337" s="36"/>
      <c r="AA337" s="36"/>
      <c r="AB337" s="36"/>
      <c r="AC337" s="29" t="str">
        <f t="shared" si="53"/>
        <v xml:space="preserve"> </v>
      </c>
      <c r="AD337" s="37" t="str">
        <f t="shared" si="45"/>
        <v xml:space="preserve"> راسب  </v>
      </c>
      <c r="AE337" s="36"/>
    </row>
    <row r="338" spans="1:31" ht="33" customHeight="1">
      <c r="A338" s="253" t="s">
        <v>30</v>
      </c>
      <c r="B338" s="237"/>
      <c r="C338" s="32"/>
      <c r="D338" s="31"/>
      <c r="E338" s="33"/>
      <c r="F338" s="34"/>
      <c r="G338" s="35">
        <f t="shared" si="46"/>
        <v>0</v>
      </c>
      <c r="H338" s="33"/>
      <c r="I338" s="34"/>
      <c r="J338" s="35">
        <f t="shared" si="47"/>
        <v>0</v>
      </c>
      <c r="K338" s="33"/>
      <c r="L338" s="34"/>
      <c r="M338" s="35">
        <f t="shared" si="48"/>
        <v>0</v>
      </c>
      <c r="N338" s="33"/>
      <c r="O338" s="34"/>
      <c r="P338" s="35">
        <f t="shared" si="49"/>
        <v>0</v>
      </c>
      <c r="Q338" s="33"/>
      <c r="R338" s="34"/>
      <c r="S338" s="35">
        <f t="shared" si="50"/>
        <v>0</v>
      </c>
      <c r="T338" s="33"/>
      <c r="U338" s="34"/>
      <c r="V338" s="35">
        <f t="shared" si="51"/>
        <v>0</v>
      </c>
      <c r="W338" s="33"/>
      <c r="X338" s="34"/>
      <c r="Y338" s="35">
        <f t="shared" si="52"/>
        <v>0</v>
      </c>
      <c r="Z338" s="36"/>
      <c r="AA338" s="36"/>
      <c r="AB338" s="36"/>
      <c r="AC338" s="29" t="str">
        <f t="shared" si="53"/>
        <v xml:space="preserve"> </v>
      </c>
      <c r="AD338" s="37" t="str">
        <f t="shared" si="45"/>
        <v xml:space="preserve"> راسب  </v>
      </c>
      <c r="AE338" s="36"/>
    </row>
    <row r="339" spans="1:31" ht="33" customHeight="1">
      <c r="A339" s="253" t="s">
        <v>30</v>
      </c>
      <c r="B339" s="237"/>
      <c r="C339" s="32"/>
      <c r="D339" s="31"/>
      <c r="E339" s="33"/>
      <c r="F339" s="34"/>
      <c r="G339" s="35">
        <f t="shared" si="46"/>
        <v>0</v>
      </c>
      <c r="H339" s="33"/>
      <c r="I339" s="34"/>
      <c r="J339" s="35">
        <f t="shared" si="47"/>
        <v>0</v>
      </c>
      <c r="K339" s="33"/>
      <c r="L339" s="34"/>
      <c r="M339" s="35">
        <f t="shared" si="48"/>
        <v>0</v>
      </c>
      <c r="N339" s="33"/>
      <c r="O339" s="34"/>
      <c r="P339" s="35">
        <f t="shared" si="49"/>
        <v>0</v>
      </c>
      <c r="Q339" s="33"/>
      <c r="R339" s="34"/>
      <c r="S339" s="35">
        <f t="shared" si="50"/>
        <v>0</v>
      </c>
      <c r="T339" s="33"/>
      <c r="U339" s="34"/>
      <c r="V339" s="35">
        <f t="shared" si="51"/>
        <v>0</v>
      </c>
      <c r="W339" s="33"/>
      <c r="X339" s="34"/>
      <c r="Y339" s="35">
        <f t="shared" si="52"/>
        <v>0</v>
      </c>
      <c r="Z339" s="36"/>
      <c r="AA339" s="36"/>
      <c r="AB339" s="36"/>
      <c r="AC339" s="29" t="str">
        <f t="shared" si="53"/>
        <v xml:space="preserve"> </v>
      </c>
      <c r="AD339" s="37" t="str">
        <f t="shared" si="45"/>
        <v xml:space="preserve"> راسب  </v>
      </c>
      <c r="AE339" s="36"/>
    </row>
    <row r="340" spans="1:31" ht="33" customHeight="1">
      <c r="A340" s="253" t="s">
        <v>30</v>
      </c>
      <c r="B340" s="237"/>
      <c r="C340" s="32"/>
      <c r="D340" s="31"/>
      <c r="E340" s="33"/>
      <c r="F340" s="34"/>
      <c r="G340" s="35">
        <f t="shared" si="46"/>
        <v>0</v>
      </c>
      <c r="H340" s="33"/>
      <c r="I340" s="34"/>
      <c r="J340" s="35">
        <f t="shared" si="47"/>
        <v>0</v>
      </c>
      <c r="K340" s="33"/>
      <c r="L340" s="34"/>
      <c r="M340" s="35">
        <f t="shared" si="48"/>
        <v>0</v>
      </c>
      <c r="N340" s="33"/>
      <c r="O340" s="34"/>
      <c r="P340" s="35">
        <f t="shared" si="49"/>
        <v>0</v>
      </c>
      <c r="Q340" s="33"/>
      <c r="R340" s="34"/>
      <c r="S340" s="35">
        <f t="shared" si="50"/>
        <v>0</v>
      </c>
      <c r="T340" s="33"/>
      <c r="U340" s="34"/>
      <c r="V340" s="35">
        <f t="shared" si="51"/>
        <v>0</v>
      </c>
      <c r="W340" s="33"/>
      <c r="X340" s="34"/>
      <c r="Y340" s="35">
        <f t="shared" si="52"/>
        <v>0</v>
      </c>
      <c r="Z340" s="36"/>
      <c r="AA340" s="36"/>
      <c r="AB340" s="36"/>
      <c r="AC340" s="29" t="str">
        <f t="shared" si="53"/>
        <v xml:space="preserve"> </v>
      </c>
      <c r="AD340" s="37" t="str">
        <f t="shared" si="45"/>
        <v xml:space="preserve"> راسب  </v>
      </c>
      <c r="AE340" s="36"/>
    </row>
    <row r="341" spans="1:31" ht="33" customHeight="1">
      <c r="A341" s="253" t="s">
        <v>30</v>
      </c>
      <c r="B341" s="237"/>
      <c r="C341" s="32"/>
      <c r="D341" s="31"/>
      <c r="E341" s="33"/>
      <c r="F341" s="34"/>
      <c r="G341" s="35">
        <f t="shared" si="46"/>
        <v>0</v>
      </c>
      <c r="H341" s="33"/>
      <c r="I341" s="34"/>
      <c r="J341" s="35">
        <f t="shared" si="47"/>
        <v>0</v>
      </c>
      <c r="K341" s="33"/>
      <c r="L341" s="34"/>
      <c r="M341" s="35">
        <f t="shared" si="48"/>
        <v>0</v>
      </c>
      <c r="N341" s="33"/>
      <c r="O341" s="34"/>
      <c r="P341" s="35">
        <f t="shared" si="49"/>
        <v>0</v>
      </c>
      <c r="Q341" s="33"/>
      <c r="R341" s="34"/>
      <c r="S341" s="35">
        <f t="shared" si="50"/>
        <v>0</v>
      </c>
      <c r="T341" s="33"/>
      <c r="U341" s="34"/>
      <c r="V341" s="35">
        <f t="shared" si="51"/>
        <v>0</v>
      </c>
      <c r="W341" s="33"/>
      <c r="X341" s="34"/>
      <c r="Y341" s="35">
        <f t="shared" si="52"/>
        <v>0</v>
      </c>
      <c r="Z341" s="36"/>
      <c r="AA341" s="36"/>
      <c r="AB341" s="36"/>
      <c r="AC341" s="29" t="str">
        <f t="shared" si="53"/>
        <v xml:space="preserve"> </v>
      </c>
      <c r="AD341" s="37" t="str">
        <f t="shared" si="45"/>
        <v xml:space="preserve"> راسب  </v>
      </c>
      <c r="AE341" s="36"/>
    </row>
    <row r="342" spans="1:31" ht="33" customHeight="1">
      <c r="A342" s="253" t="s">
        <v>30</v>
      </c>
      <c r="B342" s="237"/>
      <c r="C342" s="32"/>
      <c r="D342" s="31"/>
      <c r="E342" s="33"/>
      <c r="F342" s="34"/>
      <c r="G342" s="35">
        <f t="shared" si="46"/>
        <v>0</v>
      </c>
      <c r="H342" s="33"/>
      <c r="I342" s="34"/>
      <c r="J342" s="35">
        <f t="shared" si="47"/>
        <v>0</v>
      </c>
      <c r="K342" s="33"/>
      <c r="L342" s="34"/>
      <c r="M342" s="35">
        <f t="shared" si="48"/>
        <v>0</v>
      </c>
      <c r="N342" s="33"/>
      <c r="O342" s="34"/>
      <c r="P342" s="35">
        <f t="shared" si="49"/>
        <v>0</v>
      </c>
      <c r="Q342" s="33"/>
      <c r="R342" s="34"/>
      <c r="S342" s="35">
        <f t="shared" si="50"/>
        <v>0</v>
      </c>
      <c r="T342" s="33"/>
      <c r="U342" s="34"/>
      <c r="V342" s="35">
        <f t="shared" si="51"/>
        <v>0</v>
      </c>
      <c r="W342" s="33"/>
      <c r="X342" s="34"/>
      <c r="Y342" s="35">
        <f t="shared" si="52"/>
        <v>0</v>
      </c>
      <c r="Z342" s="36"/>
      <c r="AA342" s="36"/>
      <c r="AB342" s="36"/>
      <c r="AC342" s="29" t="str">
        <f t="shared" si="53"/>
        <v xml:space="preserve"> </v>
      </c>
      <c r="AD342" s="37" t="str">
        <f t="shared" si="45"/>
        <v xml:space="preserve"> راسب  </v>
      </c>
      <c r="AE342" s="36"/>
    </row>
    <row r="343" spans="1:31" ht="33" customHeight="1">
      <c r="A343" s="253" t="s">
        <v>30</v>
      </c>
      <c r="B343" s="237"/>
      <c r="C343" s="32"/>
      <c r="D343" s="31"/>
      <c r="E343" s="33"/>
      <c r="F343" s="34"/>
      <c r="G343" s="35">
        <f t="shared" si="46"/>
        <v>0</v>
      </c>
      <c r="H343" s="33"/>
      <c r="I343" s="34"/>
      <c r="J343" s="35">
        <f t="shared" si="47"/>
        <v>0</v>
      </c>
      <c r="K343" s="33"/>
      <c r="L343" s="34"/>
      <c r="M343" s="35">
        <f t="shared" si="48"/>
        <v>0</v>
      </c>
      <c r="N343" s="33"/>
      <c r="O343" s="34"/>
      <c r="P343" s="35">
        <f t="shared" si="49"/>
        <v>0</v>
      </c>
      <c r="Q343" s="33"/>
      <c r="R343" s="34"/>
      <c r="S343" s="35">
        <f t="shared" si="50"/>
        <v>0</v>
      </c>
      <c r="T343" s="33"/>
      <c r="U343" s="34"/>
      <c r="V343" s="35">
        <f t="shared" si="51"/>
        <v>0</v>
      </c>
      <c r="W343" s="33"/>
      <c r="X343" s="34"/>
      <c r="Y343" s="35">
        <f t="shared" si="52"/>
        <v>0</v>
      </c>
      <c r="Z343" s="36"/>
      <c r="AA343" s="36"/>
      <c r="AB343" s="36"/>
      <c r="AC343" s="29" t="str">
        <f t="shared" si="53"/>
        <v xml:space="preserve"> </v>
      </c>
      <c r="AD343" s="37" t="str">
        <f t="shared" si="45"/>
        <v xml:space="preserve"> راسب  </v>
      </c>
      <c r="AE343" s="36"/>
    </row>
    <row r="344" spans="1:31" ht="33" customHeight="1">
      <c r="A344" s="253" t="s">
        <v>30</v>
      </c>
      <c r="B344" s="237"/>
      <c r="C344" s="32"/>
      <c r="D344" s="31"/>
      <c r="E344" s="33"/>
      <c r="F344" s="34"/>
      <c r="G344" s="35">
        <f t="shared" si="46"/>
        <v>0</v>
      </c>
      <c r="H344" s="33"/>
      <c r="I344" s="34"/>
      <c r="J344" s="35">
        <f t="shared" si="47"/>
        <v>0</v>
      </c>
      <c r="K344" s="33"/>
      <c r="L344" s="34"/>
      <c r="M344" s="35">
        <f t="shared" si="48"/>
        <v>0</v>
      </c>
      <c r="N344" s="33"/>
      <c r="O344" s="34"/>
      <c r="P344" s="35">
        <f t="shared" si="49"/>
        <v>0</v>
      </c>
      <c r="Q344" s="33"/>
      <c r="R344" s="34"/>
      <c r="S344" s="35">
        <f t="shared" si="50"/>
        <v>0</v>
      </c>
      <c r="T344" s="33"/>
      <c r="U344" s="34"/>
      <c r="V344" s="35">
        <f t="shared" si="51"/>
        <v>0</v>
      </c>
      <c r="W344" s="33"/>
      <c r="X344" s="34"/>
      <c r="Y344" s="35">
        <f t="shared" si="52"/>
        <v>0</v>
      </c>
      <c r="Z344" s="36"/>
      <c r="AA344" s="36"/>
      <c r="AB344" s="36"/>
      <c r="AC344" s="29" t="str">
        <f t="shared" si="53"/>
        <v xml:space="preserve"> </v>
      </c>
      <c r="AD344" s="37" t="str">
        <f t="shared" si="45"/>
        <v xml:space="preserve"> راسب  </v>
      </c>
      <c r="AE344" s="36"/>
    </row>
    <row r="345" spans="1:31" ht="33" customHeight="1">
      <c r="A345" s="253" t="s">
        <v>30</v>
      </c>
      <c r="B345" s="237"/>
      <c r="C345" s="32"/>
      <c r="D345" s="31"/>
      <c r="E345" s="33"/>
      <c r="F345" s="34"/>
      <c r="G345" s="35">
        <f t="shared" si="46"/>
        <v>0</v>
      </c>
      <c r="H345" s="33"/>
      <c r="I345" s="34"/>
      <c r="J345" s="35">
        <f t="shared" si="47"/>
        <v>0</v>
      </c>
      <c r="K345" s="33"/>
      <c r="L345" s="34"/>
      <c r="M345" s="35">
        <f t="shared" si="48"/>
        <v>0</v>
      </c>
      <c r="N345" s="33"/>
      <c r="O345" s="34"/>
      <c r="P345" s="35">
        <f t="shared" si="49"/>
        <v>0</v>
      </c>
      <c r="Q345" s="33"/>
      <c r="R345" s="34"/>
      <c r="S345" s="35">
        <f t="shared" si="50"/>
        <v>0</v>
      </c>
      <c r="T345" s="33"/>
      <c r="U345" s="34"/>
      <c r="V345" s="35">
        <f t="shared" si="51"/>
        <v>0</v>
      </c>
      <c r="W345" s="33"/>
      <c r="X345" s="34"/>
      <c r="Y345" s="35">
        <f t="shared" si="52"/>
        <v>0</v>
      </c>
      <c r="Z345" s="36"/>
      <c r="AA345" s="36"/>
      <c r="AB345" s="36"/>
      <c r="AC345" s="29" t="str">
        <f t="shared" si="53"/>
        <v xml:space="preserve"> </v>
      </c>
      <c r="AD345" s="37" t="str">
        <f t="shared" si="45"/>
        <v xml:space="preserve"> راسب  </v>
      </c>
      <c r="AE345" s="36"/>
    </row>
    <row r="346" spans="1:31" ht="33" customHeight="1">
      <c r="A346" s="253" t="s">
        <v>30</v>
      </c>
      <c r="B346" s="237"/>
      <c r="C346" s="32"/>
      <c r="D346" s="31"/>
      <c r="E346" s="33"/>
      <c r="F346" s="34"/>
      <c r="G346" s="35">
        <f t="shared" si="46"/>
        <v>0</v>
      </c>
      <c r="H346" s="33"/>
      <c r="I346" s="34"/>
      <c r="J346" s="35">
        <f t="shared" si="47"/>
        <v>0</v>
      </c>
      <c r="K346" s="33"/>
      <c r="L346" s="34"/>
      <c r="M346" s="35">
        <f t="shared" si="48"/>
        <v>0</v>
      </c>
      <c r="N346" s="33"/>
      <c r="O346" s="34"/>
      <c r="P346" s="35">
        <f t="shared" si="49"/>
        <v>0</v>
      </c>
      <c r="Q346" s="33"/>
      <c r="R346" s="34"/>
      <c r="S346" s="35">
        <f t="shared" si="50"/>
        <v>0</v>
      </c>
      <c r="T346" s="33"/>
      <c r="U346" s="34"/>
      <c r="V346" s="35">
        <f t="shared" si="51"/>
        <v>0</v>
      </c>
      <c r="W346" s="33"/>
      <c r="X346" s="34"/>
      <c r="Y346" s="35">
        <f t="shared" si="52"/>
        <v>0</v>
      </c>
      <c r="Z346" s="36"/>
      <c r="AA346" s="36"/>
      <c r="AB346" s="36"/>
      <c r="AC346" s="29" t="str">
        <f t="shared" si="53"/>
        <v xml:space="preserve"> </v>
      </c>
      <c r="AD346" s="37" t="str">
        <f t="shared" si="45"/>
        <v xml:space="preserve"> راسب  </v>
      </c>
      <c r="AE346" s="36"/>
    </row>
    <row r="347" spans="1:31" ht="33" customHeight="1">
      <c r="A347" s="253" t="s">
        <v>30</v>
      </c>
      <c r="B347" s="237"/>
      <c r="C347" s="32"/>
      <c r="D347" s="31"/>
      <c r="E347" s="33"/>
      <c r="F347" s="34"/>
      <c r="G347" s="35">
        <f t="shared" si="46"/>
        <v>0</v>
      </c>
      <c r="H347" s="33"/>
      <c r="I347" s="34"/>
      <c r="J347" s="35">
        <f t="shared" si="47"/>
        <v>0</v>
      </c>
      <c r="K347" s="33"/>
      <c r="L347" s="34"/>
      <c r="M347" s="35">
        <f t="shared" si="48"/>
        <v>0</v>
      </c>
      <c r="N347" s="33"/>
      <c r="O347" s="34"/>
      <c r="P347" s="35">
        <f t="shared" si="49"/>
        <v>0</v>
      </c>
      <c r="Q347" s="33"/>
      <c r="R347" s="34"/>
      <c r="S347" s="35">
        <f t="shared" si="50"/>
        <v>0</v>
      </c>
      <c r="T347" s="33"/>
      <c r="U347" s="34"/>
      <c r="V347" s="35">
        <f t="shared" si="51"/>
        <v>0</v>
      </c>
      <c r="W347" s="33"/>
      <c r="X347" s="34"/>
      <c r="Y347" s="35">
        <f t="shared" si="52"/>
        <v>0</v>
      </c>
      <c r="Z347" s="36"/>
      <c r="AA347" s="36"/>
      <c r="AB347" s="36"/>
      <c r="AC347" s="29" t="str">
        <f t="shared" si="53"/>
        <v xml:space="preserve"> </v>
      </c>
      <c r="AD347" s="37" t="str">
        <f t="shared" si="45"/>
        <v xml:space="preserve"> راسب  </v>
      </c>
      <c r="AE347" s="36"/>
    </row>
    <row r="348" spans="1:31" ht="33" customHeight="1">
      <c r="A348" s="253" t="s">
        <v>30</v>
      </c>
      <c r="B348" s="237"/>
      <c r="C348" s="32"/>
      <c r="D348" s="31"/>
      <c r="E348" s="33"/>
      <c r="F348" s="34"/>
      <c r="G348" s="35">
        <f t="shared" si="46"/>
        <v>0</v>
      </c>
      <c r="H348" s="33"/>
      <c r="I348" s="34"/>
      <c r="J348" s="35">
        <f t="shared" si="47"/>
        <v>0</v>
      </c>
      <c r="K348" s="33"/>
      <c r="L348" s="34"/>
      <c r="M348" s="35">
        <f t="shared" si="48"/>
        <v>0</v>
      </c>
      <c r="N348" s="33"/>
      <c r="O348" s="34"/>
      <c r="P348" s="35">
        <f t="shared" si="49"/>
        <v>0</v>
      </c>
      <c r="Q348" s="33"/>
      <c r="R348" s="34"/>
      <c r="S348" s="35">
        <f t="shared" si="50"/>
        <v>0</v>
      </c>
      <c r="T348" s="33"/>
      <c r="U348" s="34"/>
      <c r="V348" s="35">
        <f t="shared" si="51"/>
        <v>0</v>
      </c>
      <c r="W348" s="33"/>
      <c r="X348" s="34"/>
      <c r="Y348" s="35">
        <f t="shared" si="52"/>
        <v>0</v>
      </c>
      <c r="Z348" s="36"/>
      <c r="AA348" s="36"/>
      <c r="AB348" s="36"/>
      <c r="AC348" s="29" t="str">
        <f t="shared" si="53"/>
        <v xml:space="preserve"> </v>
      </c>
      <c r="AD348" s="37" t="str">
        <f t="shared" si="45"/>
        <v xml:space="preserve"> راسب  </v>
      </c>
      <c r="AE348" s="36"/>
    </row>
    <row r="349" spans="1:31" ht="33" customHeight="1">
      <c r="A349" s="253" t="s">
        <v>30</v>
      </c>
      <c r="B349" s="237"/>
      <c r="C349" s="32"/>
      <c r="D349" s="31"/>
      <c r="E349" s="33"/>
      <c r="F349" s="34"/>
      <c r="G349" s="35">
        <f t="shared" si="46"/>
        <v>0</v>
      </c>
      <c r="H349" s="33"/>
      <c r="I349" s="34"/>
      <c r="J349" s="35">
        <f t="shared" si="47"/>
        <v>0</v>
      </c>
      <c r="K349" s="33"/>
      <c r="L349" s="34"/>
      <c r="M349" s="35">
        <f t="shared" si="48"/>
        <v>0</v>
      </c>
      <c r="N349" s="33"/>
      <c r="O349" s="34"/>
      <c r="P349" s="35">
        <f t="shared" si="49"/>
        <v>0</v>
      </c>
      <c r="Q349" s="33"/>
      <c r="R349" s="34"/>
      <c r="S349" s="35">
        <f t="shared" si="50"/>
        <v>0</v>
      </c>
      <c r="T349" s="33"/>
      <c r="U349" s="34"/>
      <c r="V349" s="35">
        <f t="shared" si="51"/>
        <v>0</v>
      </c>
      <c r="W349" s="33"/>
      <c r="X349" s="34"/>
      <c r="Y349" s="35">
        <f t="shared" si="52"/>
        <v>0</v>
      </c>
      <c r="Z349" s="36"/>
      <c r="AA349" s="36"/>
      <c r="AB349" s="36"/>
      <c r="AC349" s="29" t="str">
        <f t="shared" si="53"/>
        <v xml:space="preserve"> </v>
      </c>
      <c r="AD349" s="37" t="str">
        <f t="shared" si="45"/>
        <v xml:space="preserve"> راسب  </v>
      </c>
      <c r="AE349" s="36"/>
    </row>
    <row r="350" spans="1:31" ht="33" customHeight="1">
      <c r="A350" s="253" t="s">
        <v>30</v>
      </c>
      <c r="B350" s="237"/>
      <c r="C350" s="32"/>
      <c r="D350" s="31"/>
      <c r="E350" s="33"/>
      <c r="F350" s="34"/>
      <c r="G350" s="35">
        <f t="shared" si="46"/>
        <v>0</v>
      </c>
      <c r="H350" s="33"/>
      <c r="I350" s="34"/>
      <c r="J350" s="35">
        <f t="shared" si="47"/>
        <v>0</v>
      </c>
      <c r="K350" s="33"/>
      <c r="L350" s="34"/>
      <c r="M350" s="35">
        <f t="shared" si="48"/>
        <v>0</v>
      </c>
      <c r="N350" s="33"/>
      <c r="O350" s="34"/>
      <c r="P350" s="35">
        <f t="shared" si="49"/>
        <v>0</v>
      </c>
      <c r="Q350" s="33"/>
      <c r="R350" s="34"/>
      <c r="S350" s="35">
        <f t="shared" si="50"/>
        <v>0</v>
      </c>
      <c r="T350" s="33"/>
      <c r="U350" s="34"/>
      <c r="V350" s="35">
        <f t="shared" si="51"/>
        <v>0</v>
      </c>
      <c r="W350" s="33"/>
      <c r="X350" s="34"/>
      <c r="Y350" s="35">
        <f t="shared" si="52"/>
        <v>0</v>
      </c>
      <c r="Z350" s="36"/>
      <c r="AA350" s="36"/>
      <c r="AB350" s="36"/>
      <c r="AC350" s="29" t="str">
        <f t="shared" si="53"/>
        <v xml:space="preserve"> </v>
      </c>
      <c r="AD350" s="37" t="str">
        <f t="shared" si="45"/>
        <v xml:space="preserve"> راسب  </v>
      </c>
      <c r="AE350" s="36"/>
    </row>
    <row r="351" spans="1:31" ht="33" customHeight="1">
      <c r="A351" s="253" t="s">
        <v>30</v>
      </c>
      <c r="B351" s="237"/>
      <c r="C351" s="32"/>
      <c r="D351" s="31"/>
      <c r="E351" s="33"/>
      <c r="F351" s="34"/>
      <c r="G351" s="35">
        <f t="shared" si="46"/>
        <v>0</v>
      </c>
      <c r="H351" s="33"/>
      <c r="I351" s="34"/>
      <c r="J351" s="35">
        <f t="shared" si="47"/>
        <v>0</v>
      </c>
      <c r="K351" s="33"/>
      <c r="L351" s="34"/>
      <c r="M351" s="35">
        <f t="shared" si="48"/>
        <v>0</v>
      </c>
      <c r="N351" s="33"/>
      <c r="O351" s="34"/>
      <c r="P351" s="35">
        <f t="shared" si="49"/>
        <v>0</v>
      </c>
      <c r="Q351" s="33"/>
      <c r="R351" s="34"/>
      <c r="S351" s="35">
        <f t="shared" si="50"/>
        <v>0</v>
      </c>
      <c r="T351" s="33"/>
      <c r="U351" s="34"/>
      <c r="V351" s="35">
        <f t="shared" si="51"/>
        <v>0</v>
      </c>
      <c r="W351" s="33"/>
      <c r="X351" s="34"/>
      <c r="Y351" s="35">
        <f t="shared" si="52"/>
        <v>0</v>
      </c>
      <c r="Z351" s="36"/>
      <c r="AA351" s="36"/>
      <c r="AB351" s="36"/>
      <c r="AC351" s="29" t="str">
        <f t="shared" si="53"/>
        <v xml:space="preserve"> </v>
      </c>
      <c r="AD351" s="37" t="str">
        <f t="shared" si="45"/>
        <v xml:space="preserve"> راسب  </v>
      </c>
      <c r="AE351" s="36"/>
    </row>
    <row r="352" spans="1:31" ht="33" customHeight="1">
      <c r="A352" s="253" t="s">
        <v>30</v>
      </c>
      <c r="B352" s="237"/>
      <c r="C352" s="32"/>
      <c r="D352" s="31"/>
      <c r="E352" s="33"/>
      <c r="F352" s="34"/>
      <c r="G352" s="35">
        <f t="shared" si="46"/>
        <v>0</v>
      </c>
      <c r="H352" s="33"/>
      <c r="I352" s="34"/>
      <c r="J352" s="35">
        <f t="shared" si="47"/>
        <v>0</v>
      </c>
      <c r="K352" s="33"/>
      <c r="L352" s="34"/>
      <c r="M352" s="35">
        <f t="shared" si="48"/>
        <v>0</v>
      </c>
      <c r="N352" s="33"/>
      <c r="O352" s="34"/>
      <c r="P352" s="35">
        <f t="shared" si="49"/>
        <v>0</v>
      </c>
      <c r="Q352" s="33"/>
      <c r="R352" s="34"/>
      <c r="S352" s="35">
        <f t="shared" si="50"/>
        <v>0</v>
      </c>
      <c r="T352" s="33"/>
      <c r="U352" s="34"/>
      <c r="V352" s="35">
        <f t="shared" si="51"/>
        <v>0</v>
      </c>
      <c r="W352" s="33"/>
      <c r="X352" s="34"/>
      <c r="Y352" s="35">
        <f t="shared" si="52"/>
        <v>0</v>
      </c>
      <c r="Z352" s="36"/>
      <c r="AA352" s="36"/>
      <c r="AB352" s="36"/>
      <c r="AC352" s="29" t="str">
        <f t="shared" si="53"/>
        <v xml:space="preserve"> </v>
      </c>
      <c r="AD352" s="37" t="str">
        <f t="shared" si="45"/>
        <v xml:space="preserve"> راسب  </v>
      </c>
      <c r="AE352" s="36"/>
    </row>
    <row r="353" spans="1:31" ht="33" customHeight="1">
      <c r="A353" s="253" t="s">
        <v>30</v>
      </c>
      <c r="B353" s="237"/>
      <c r="C353" s="32"/>
      <c r="D353" s="31"/>
      <c r="E353" s="33"/>
      <c r="F353" s="34"/>
      <c r="G353" s="35">
        <f t="shared" si="46"/>
        <v>0</v>
      </c>
      <c r="H353" s="33"/>
      <c r="I353" s="34"/>
      <c r="J353" s="35">
        <f t="shared" si="47"/>
        <v>0</v>
      </c>
      <c r="K353" s="33"/>
      <c r="L353" s="34"/>
      <c r="M353" s="35">
        <f t="shared" si="48"/>
        <v>0</v>
      </c>
      <c r="N353" s="33"/>
      <c r="O353" s="34"/>
      <c r="P353" s="35">
        <f t="shared" si="49"/>
        <v>0</v>
      </c>
      <c r="Q353" s="33"/>
      <c r="R353" s="34"/>
      <c r="S353" s="35">
        <f t="shared" si="50"/>
        <v>0</v>
      </c>
      <c r="T353" s="33"/>
      <c r="U353" s="34"/>
      <c r="V353" s="35">
        <f t="shared" si="51"/>
        <v>0</v>
      </c>
      <c r="W353" s="33"/>
      <c r="X353" s="34"/>
      <c r="Y353" s="35">
        <f t="shared" si="52"/>
        <v>0</v>
      </c>
      <c r="Z353" s="36"/>
      <c r="AA353" s="36"/>
      <c r="AB353" s="36"/>
      <c r="AC353" s="29" t="str">
        <f t="shared" si="53"/>
        <v xml:space="preserve"> </v>
      </c>
      <c r="AD353" s="37" t="str">
        <f t="shared" si="45"/>
        <v xml:space="preserve"> راسب  </v>
      </c>
      <c r="AE353" s="36"/>
    </row>
    <row r="354" spans="1:31" ht="33" customHeight="1">
      <c r="A354" s="253" t="s">
        <v>30</v>
      </c>
      <c r="B354" s="237"/>
      <c r="C354" s="32"/>
      <c r="D354" s="31"/>
      <c r="E354" s="33"/>
      <c r="F354" s="34"/>
      <c r="G354" s="35">
        <f t="shared" si="46"/>
        <v>0</v>
      </c>
      <c r="H354" s="33"/>
      <c r="I354" s="34"/>
      <c r="J354" s="35">
        <f t="shared" si="47"/>
        <v>0</v>
      </c>
      <c r="K354" s="33"/>
      <c r="L354" s="34"/>
      <c r="M354" s="35">
        <f t="shared" si="48"/>
        <v>0</v>
      </c>
      <c r="N354" s="33"/>
      <c r="O354" s="34"/>
      <c r="P354" s="35">
        <f t="shared" si="49"/>
        <v>0</v>
      </c>
      <c r="Q354" s="33"/>
      <c r="R354" s="34"/>
      <c r="S354" s="35">
        <f t="shared" si="50"/>
        <v>0</v>
      </c>
      <c r="T354" s="33"/>
      <c r="U354" s="34"/>
      <c r="V354" s="35">
        <f t="shared" si="51"/>
        <v>0</v>
      </c>
      <c r="W354" s="33"/>
      <c r="X354" s="34"/>
      <c r="Y354" s="35">
        <f t="shared" si="52"/>
        <v>0</v>
      </c>
      <c r="Z354" s="36"/>
      <c r="AA354" s="36"/>
      <c r="AB354" s="36"/>
      <c r="AC354" s="29" t="str">
        <f t="shared" si="53"/>
        <v xml:space="preserve"> </v>
      </c>
      <c r="AD354" s="37" t="str">
        <f t="shared" si="45"/>
        <v xml:space="preserve"> راسب  </v>
      </c>
      <c r="AE354" s="36"/>
    </row>
    <row r="355" spans="1:31" ht="33" customHeight="1">
      <c r="A355" s="253" t="s">
        <v>30</v>
      </c>
      <c r="B355" s="237"/>
      <c r="C355" s="32"/>
      <c r="D355" s="31"/>
      <c r="E355" s="33"/>
      <c r="F355" s="34"/>
      <c r="G355" s="35">
        <f t="shared" si="46"/>
        <v>0</v>
      </c>
      <c r="H355" s="33"/>
      <c r="I355" s="34"/>
      <c r="J355" s="35">
        <f t="shared" si="47"/>
        <v>0</v>
      </c>
      <c r="K355" s="33"/>
      <c r="L355" s="34"/>
      <c r="M355" s="35">
        <f t="shared" si="48"/>
        <v>0</v>
      </c>
      <c r="N355" s="33"/>
      <c r="O355" s="34"/>
      <c r="P355" s="35">
        <f t="shared" si="49"/>
        <v>0</v>
      </c>
      <c r="Q355" s="33"/>
      <c r="R355" s="34"/>
      <c r="S355" s="35">
        <f t="shared" si="50"/>
        <v>0</v>
      </c>
      <c r="T355" s="33"/>
      <c r="U355" s="34"/>
      <c r="V355" s="35">
        <f t="shared" si="51"/>
        <v>0</v>
      </c>
      <c r="W355" s="33"/>
      <c r="X355" s="34"/>
      <c r="Y355" s="35">
        <f t="shared" si="52"/>
        <v>0</v>
      </c>
      <c r="Z355" s="36"/>
      <c r="AA355" s="36"/>
      <c r="AB355" s="36"/>
      <c r="AC355" s="29" t="str">
        <f t="shared" si="53"/>
        <v xml:space="preserve"> </v>
      </c>
      <c r="AD355" s="37" t="str">
        <f t="shared" si="45"/>
        <v xml:space="preserve"> راسب  </v>
      </c>
      <c r="AE355" s="36"/>
    </row>
    <row r="356" spans="1:31" ht="33" customHeight="1">
      <c r="A356" s="253" t="s">
        <v>30</v>
      </c>
      <c r="B356" s="237"/>
      <c r="C356" s="32"/>
      <c r="D356" s="31"/>
      <c r="E356" s="33"/>
      <c r="F356" s="34"/>
      <c r="G356" s="35">
        <f t="shared" si="46"/>
        <v>0</v>
      </c>
      <c r="H356" s="33"/>
      <c r="I356" s="34"/>
      <c r="J356" s="35">
        <f t="shared" si="47"/>
        <v>0</v>
      </c>
      <c r="K356" s="33"/>
      <c r="L356" s="34"/>
      <c r="M356" s="35">
        <f t="shared" si="48"/>
        <v>0</v>
      </c>
      <c r="N356" s="33"/>
      <c r="O356" s="34"/>
      <c r="P356" s="35">
        <f t="shared" si="49"/>
        <v>0</v>
      </c>
      <c r="Q356" s="33"/>
      <c r="R356" s="34"/>
      <c r="S356" s="35">
        <f t="shared" si="50"/>
        <v>0</v>
      </c>
      <c r="T356" s="33"/>
      <c r="U356" s="34"/>
      <c r="V356" s="35">
        <f t="shared" si="51"/>
        <v>0</v>
      </c>
      <c r="W356" s="33"/>
      <c r="X356" s="34"/>
      <c r="Y356" s="35">
        <f t="shared" si="52"/>
        <v>0</v>
      </c>
      <c r="Z356" s="36"/>
      <c r="AA356" s="36"/>
      <c r="AB356" s="36"/>
      <c r="AC356" s="29" t="str">
        <f t="shared" si="53"/>
        <v xml:space="preserve"> </v>
      </c>
      <c r="AD356" s="37" t="str">
        <f t="shared" si="45"/>
        <v xml:space="preserve"> راسب  </v>
      </c>
      <c r="AE356" s="36"/>
    </row>
    <row r="357" spans="1:31" ht="33" customHeight="1">
      <c r="A357" s="253" t="s">
        <v>30</v>
      </c>
      <c r="B357" s="237"/>
      <c r="C357" s="32"/>
      <c r="D357" s="31"/>
      <c r="E357" s="33"/>
      <c r="F357" s="34"/>
      <c r="G357" s="35">
        <f t="shared" si="46"/>
        <v>0</v>
      </c>
      <c r="H357" s="33"/>
      <c r="I357" s="34"/>
      <c r="J357" s="35">
        <f t="shared" si="47"/>
        <v>0</v>
      </c>
      <c r="K357" s="33"/>
      <c r="L357" s="34"/>
      <c r="M357" s="35">
        <f t="shared" si="48"/>
        <v>0</v>
      </c>
      <c r="N357" s="33"/>
      <c r="O357" s="34"/>
      <c r="P357" s="35">
        <f t="shared" si="49"/>
        <v>0</v>
      </c>
      <c r="Q357" s="33"/>
      <c r="R357" s="34"/>
      <c r="S357" s="35">
        <f t="shared" si="50"/>
        <v>0</v>
      </c>
      <c r="T357" s="33"/>
      <c r="U357" s="34"/>
      <c r="V357" s="35">
        <f t="shared" si="51"/>
        <v>0</v>
      </c>
      <c r="W357" s="33"/>
      <c r="X357" s="34"/>
      <c r="Y357" s="35">
        <f t="shared" si="52"/>
        <v>0</v>
      </c>
      <c r="Z357" s="36"/>
      <c r="AA357" s="36"/>
      <c r="AB357" s="36"/>
      <c r="AC357" s="29" t="str">
        <f t="shared" si="53"/>
        <v xml:space="preserve"> </v>
      </c>
      <c r="AD357" s="37" t="str">
        <f t="shared" si="45"/>
        <v xml:space="preserve"> راسب  </v>
      </c>
      <c r="AE357" s="36"/>
    </row>
    <row r="358" spans="1:31" ht="33" customHeight="1">
      <c r="A358" s="253" t="s">
        <v>30</v>
      </c>
      <c r="B358" s="237"/>
      <c r="C358" s="32"/>
      <c r="D358" s="31"/>
      <c r="E358" s="33"/>
      <c r="F358" s="34"/>
      <c r="G358" s="35">
        <f t="shared" si="46"/>
        <v>0</v>
      </c>
      <c r="H358" s="33"/>
      <c r="I358" s="34"/>
      <c r="J358" s="35">
        <f t="shared" si="47"/>
        <v>0</v>
      </c>
      <c r="K358" s="33"/>
      <c r="L358" s="34"/>
      <c r="M358" s="35">
        <f t="shared" si="48"/>
        <v>0</v>
      </c>
      <c r="N358" s="33"/>
      <c r="O358" s="34"/>
      <c r="P358" s="35">
        <f t="shared" si="49"/>
        <v>0</v>
      </c>
      <c r="Q358" s="33"/>
      <c r="R358" s="34"/>
      <c r="S358" s="35">
        <f t="shared" si="50"/>
        <v>0</v>
      </c>
      <c r="T358" s="33"/>
      <c r="U358" s="34"/>
      <c r="V358" s="35">
        <f t="shared" si="51"/>
        <v>0</v>
      </c>
      <c r="W358" s="33"/>
      <c r="X358" s="34"/>
      <c r="Y358" s="35">
        <f t="shared" si="52"/>
        <v>0</v>
      </c>
      <c r="Z358" s="36"/>
      <c r="AA358" s="36"/>
      <c r="AB358" s="36"/>
      <c r="AC358" s="29" t="str">
        <f t="shared" si="53"/>
        <v xml:space="preserve"> </v>
      </c>
      <c r="AD358" s="37" t="str">
        <f t="shared" si="45"/>
        <v xml:space="preserve"> راسب  </v>
      </c>
      <c r="AE358" s="36"/>
    </row>
    <row r="359" spans="1:31" ht="33" customHeight="1">
      <c r="A359" s="253" t="s">
        <v>30</v>
      </c>
      <c r="B359" s="237"/>
      <c r="C359" s="32"/>
      <c r="D359" s="31"/>
      <c r="E359" s="33"/>
      <c r="F359" s="34"/>
      <c r="G359" s="35">
        <f t="shared" si="46"/>
        <v>0</v>
      </c>
      <c r="H359" s="33"/>
      <c r="I359" s="34"/>
      <c r="J359" s="35">
        <f t="shared" si="47"/>
        <v>0</v>
      </c>
      <c r="K359" s="33"/>
      <c r="L359" s="34"/>
      <c r="M359" s="35">
        <f t="shared" si="48"/>
        <v>0</v>
      </c>
      <c r="N359" s="33"/>
      <c r="O359" s="34"/>
      <c r="P359" s="35">
        <f t="shared" si="49"/>
        <v>0</v>
      </c>
      <c r="Q359" s="33"/>
      <c r="R359" s="34"/>
      <c r="S359" s="35">
        <f t="shared" si="50"/>
        <v>0</v>
      </c>
      <c r="T359" s="33"/>
      <c r="U359" s="34"/>
      <c r="V359" s="35">
        <f t="shared" si="51"/>
        <v>0</v>
      </c>
      <c r="W359" s="33"/>
      <c r="X359" s="34"/>
      <c r="Y359" s="35">
        <f t="shared" si="52"/>
        <v>0</v>
      </c>
      <c r="Z359" s="36"/>
      <c r="AA359" s="36"/>
      <c r="AB359" s="36"/>
      <c r="AC359" s="29" t="str">
        <f t="shared" si="53"/>
        <v xml:space="preserve"> </v>
      </c>
      <c r="AD359" s="37" t="str">
        <f t="shared" si="45"/>
        <v xml:space="preserve"> راسب  </v>
      </c>
      <c r="AE359" s="36"/>
    </row>
    <row r="360" spans="1:31" ht="33" customHeight="1">
      <c r="A360" s="253" t="s">
        <v>30</v>
      </c>
      <c r="B360" s="237"/>
      <c r="C360" s="32"/>
      <c r="D360" s="31"/>
      <c r="E360" s="33"/>
      <c r="F360" s="34"/>
      <c r="G360" s="35">
        <f t="shared" si="46"/>
        <v>0</v>
      </c>
      <c r="H360" s="33"/>
      <c r="I360" s="34"/>
      <c r="J360" s="35">
        <f t="shared" si="47"/>
        <v>0</v>
      </c>
      <c r="K360" s="33"/>
      <c r="L360" s="34"/>
      <c r="M360" s="35">
        <f t="shared" si="48"/>
        <v>0</v>
      </c>
      <c r="N360" s="33"/>
      <c r="O360" s="34"/>
      <c r="P360" s="35">
        <f t="shared" si="49"/>
        <v>0</v>
      </c>
      <c r="Q360" s="33"/>
      <c r="R360" s="34"/>
      <c r="S360" s="35">
        <f t="shared" si="50"/>
        <v>0</v>
      </c>
      <c r="T360" s="33"/>
      <c r="U360" s="34"/>
      <c r="V360" s="35">
        <f t="shared" si="51"/>
        <v>0</v>
      </c>
      <c r="W360" s="33"/>
      <c r="X360" s="34"/>
      <c r="Y360" s="35">
        <f t="shared" si="52"/>
        <v>0</v>
      </c>
      <c r="Z360" s="36"/>
      <c r="AA360" s="36"/>
      <c r="AB360" s="36"/>
      <c r="AC360" s="29" t="str">
        <f t="shared" si="53"/>
        <v xml:space="preserve"> </v>
      </c>
      <c r="AD360" s="37" t="str">
        <f t="shared" si="45"/>
        <v xml:space="preserve"> راسب  </v>
      </c>
      <c r="AE360" s="36"/>
    </row>
    <row r="361" spans="1:31" ht="33" customHeight="1">
      <c r="A361" s="253" t="s">
        <v>30</v>
      </c>
      <c r="B361" s="237"/>
      <c r="C361" s="32"/>
      <c r="D361" s="31"/>
      <c r="E361" s="33"/>
      <c r="F361" s="34"/>
      <c r="G361" s="35">
        <f t="shared" si="46"/>
        <v>0</v>
      </c>
      <c r="H361" s="33"/>
      <c r="I361" s="34"/>
      <c r="J361" s="35">
        <f t="shared" si="47"/>
        <v>0</v>
      </c>
      <c r="K361" s="33"/>
      <c r="L361" s="34"/>
      <c r="M361" s="35">
        <f t="shared" si="48"/>
        <v>0</v>
      </c>
      <c r="N361" s="33"/>
      <c r="O361" s="34"/>
      <c r="P361" s="35">
        <f t="shared" si="49"/>
        <v>0</v>
      </c>
      <c r="Q361" s="33"/>
      <c r="R361" s="34"/>
      <c r="S361" s="35">
        <f t="shared" si="50"/>
        <v>0</v>
      </c>
      <c r="T361" s="33"/>
      <c r="U361" s="34"/>
      <c r="V361" s="35">
        <f t="shared" si="51"/>
        <v>0</v>
      </c>
      <c r="W361" s="33"/>
      <c r="X361" s="34"/>
      <c r="Y361" s="35">
        <f t="shared" si="52"/>
        <v>0</v>
      </c>
      <c r="Z361" s="36"/>
      <c r="AA361" s="36"/>
      <c r="AB361" s="36"/>
      <c r="AC361" s="29" t="str">
        <f t="shared" si="53"/>
        <v xml:space="preserve"> </v>
      </c>
      <c r="AD361" s="37" t="str">
        <f t="shared" si="45"/>
        <v xml:space="preserve"> راسب  </v>
      </c>
      <c r="AE361" s="36"/>
    </row>
    <row r="362" spans="1:31" ht="33" customHeight="1">
      <c r="A362" s="253" t="s">
        <v>30</v>
      </c>
      <c r="B362" s="237"/>
      <c r="C362" s="32"/>
      <c r="D362" s="31"/>
      <c r="E362" s="33"/>
      <c r="F362" s="34"/>
      <c r="G362" s="35">
        <f t="shared" si="46"/>
        <v>0</v>
      </c>
      <c r="H362" s="33"/>
      <c r="I362" s="34"/>
      <c r="J362" s="35">
        <f t="shared" si="47"/>
        <v>0</v>
      </c>
      <c r="K362" s="33"/>
      <c r="L362" s="34"/>
      <c r="M362" s="35">
        <f t="shared" si="48"/>
        <v>0</v>
      </c>
      <c r="N362" s="33"/>
      <c r="O362" s="34"/>
      <c r="P362" s="35">
        <f t="shared" si="49"/>
        <v>0</v>
      </c>
      <c r="Q362" s="33"/>
      <c r="R362" s="34"/>
      <c r="S362" s="35">
        <f t="shared" si="50"/>
        <v>0</v>
      </c>
      <c r="T362" s="33"/>
      <c r="U362" s="34"/>
      <c r="V362" s="35">
        <f t="shared" si="51"/>
        <v>0</v>
      </c>
      <c r="W362" s="33"/>
      <c r="X362" s="34"/>
      <c r="Y362" s="35">
        <f t="shared" si="52"/>
        <v>0</v>
      </c>
      <c r="Z362" s="36"/>
      <c r="AA362" s="36"/>
      <c r="AB362" s="36"/>
      <c r="AC362" s="29" t="str">
        <f t="shared" si="53"/>
        <v xml:space="preserve"> </v>
      </c>
      <c r="AD362" s="37" t="str">
        <f t="shared" si="45"/>
        <v xml:space="preserve"> راسب  </v>
      </c>
      <c r="AE362" s="36"/>
    </row>
    <row r="363" spans="1:31" ht="33" customHeight="1">
      <c r="A363" s="253" t="s">
        <v>30</v>
      </c>
      <c r="B363" s="237"/>
      <c r="C363" s="32"/>
      <c r="D363" s="31"/>
      <c r="E363" s="33"/>
      <c r="F363" s="34"/>
      <c r="G363" s="35">
        <f t="shared" si="46"/>
        <v>0</v>
      </c>
      <c r="H363" s="33"/>
      <c r="I363" s="34"/>
      <c r="J363" s="35">
        <f t="shared" si="47"/>
        <v>0</v>
      </c>
      <c r="K363" s="33"/>
      <c r="L363" s="34"/>
      <c r="M363" s="35">
        <f t="shared" si="48"/>
        <v>0</v>
      </c>
      <c r="N363" s="33"/>
      <c r="O363" s="34"/>
      <c r="P363" s="35">
        <f t="shared" si="49"/>
        <v>0</v>
      </c>
      <c r="Q363" s="33"/>
      <c r="R363" s="34"/>
      <c r="S363" s="35">
        <f t="shared" si="50"/>
        <v>0</v>
      </c>
      <c r="T363" s="33"/>
      <c r="U363" s="34"/>
      <c r="V363" s="35">
        <f t="shared" si="51"/>
        <v>0</v>
      </c>
      <c r="W363" s="33"/>
      <c r="X363" s="34"/>
      <c r="Y363" s="35">
        <f t="shared" si="52"/>
        <v>0</v>
      </c>
      <c r="Z363" s="36"/>
      <c r="AA363" s="36"/>
      <c r="AB363" s="36"/>
      <c r="AC363" s="29" t="str">
        <f t="shared" si="53"/>
        <v xml:space="preserve"> </v>
      </c>
      <c r="AD363" s="37" t="str">
        <f t="shared" si="45"/>
        <v xml:space="preserve"> راسب  </v>
      </c>
      <c r="AE363" s="36"/>
    </row>
    <row r="364" spans="1:31" ht="33" customHeight="1">
      <c r="A364" s="253" t="s">
        <v>30</v>
      </c>
      <c r="B364" s="237"/>
      <c r="C364" s="32"/>
      <c r="D364" s="31"/>
      <c r="E364" s="33"/>
      <c r="F364" s="34"/>
      <c r="G364" s="35">
        <f t="shared" si="46"/>
        <v>0</v>
      </c>
      <c r="H364" s="33"/>
      <c r="I364" s="34"/>
      <c r="J364" s="35">
        <f t="shared" si="47"/>
        <v>0</v>
      </c>
      <c r="K364" s="33"/>
      <c r="L364" s="34"/>
      <c r="M364" s="35">
        <f t="shared" si="48"/>
        <v>0</v>
      </c>
      <c r="N364" s="33"/>
      <c r="O364" s="34"/>
      <c r="P364" s="35">
        <f t="shared" si="49"/>
        <v>0</v>
      </c>
      <c r="Q364" s="33"/>
      <c r="R364" s="34"/>
      <c r="S364" s="35">
        <f t="shared" si="50"/>
        <v>0</v>
      </c>
      <c r="T364" s="33"/>
      <c r="U364" s="34"/>
      <c r="V364" s="35">
        <f t="shared" si="51"/>
        <v>0</v>
      </c>
      <c r="W364" s="33"/>
      <c r="X364" s="34"/>
      <c r="Y364" s="35">
        <f t="shared" si="52"/>
        <v>0</v>
      </c>
      <c r="Z364" s="36"/>
      <c r="AA364" s="36"/>
      <c r="AB364" s="36"/>
      <c r="AC364" s="29" t="str">
        <f t="shared" si="53"/>
        <v xml:space="preserve"> </v>
      </c>
      <c r="AD364" s="37" t="str">
        <f t="shared" si="45"/>
        <v xml:space="preserve"> راسب  </v>
      </c>
      <c r="AE364" s="36"/>
    </row>
    <row r="365" spans="1:31" ht="33" customHeight="1">
      <c r="A365" s="253" t="s">
        <v>30</v>
      </c>
      <c r="B365" s="237"/>
      <c r="C365" s="32"/>
      <c r="D365" s="31"/>
      <c r="E365" s="33"/>
      <c r="F365" s="34"/>
      <c r="G365" s="35">
        <f t="shared" si="46"/>
        <v>0</v>
      </c>
      <c r="H365" s="33"/>
      <c r="I365" s="34"/>
      <c r="J365" s="35">
        <f t="shared" si="47"/>
        <v>0</v>
      </c>
      <c r="K365" s="33"/>
      <c r="L365" s="34"/>
      <c r="M365" s="35">
        <f t="shared" si="48"/>
        <v>0</v>
      </c>
      <c r="N365" s="33"/>
      <c r="O365" s="34"/>
      <c r="P365" s="35">
        <f t="shared" si="49"/>
        <v>0</v>
      </c>
      <c r="Q365" s="33"/>
      <c r="R365" s="34"/>
      <c r="S365" s="35">
        <f t="shared" si="50"/>
        <v>0</v>
      </c>
      <c r="T365" s="33"/>
      <c r="U365" s="34"/>
      <c r="V365" s="35">
        <f t="shared" si="51"/>
        <v>0</v>
      </c>
      <c r="W365" s="33"/>
      <c r="X365" s="34"/>
      <c r="Y365" s="35">
        <f t="shared" si="52"/>
        <v>0</v>
      </c>
      <c r="Z365" s="36"/>
      <c r="AA365" s="36"/>
      <c r="AB365" s="36"/>
      <c r="AC365" s="29" t="str">
        <f t="shared" si="53"/>
        <v xml:space="preserve"> </v>
      </c>
      <c r="AD365" s="37" t="str">
        <f t="shared" si="45"/>
        <v xml:space="preserve"> راسب  </v>
      </c>
      <c r="AE365" s="36"/>
    </row>
    <row r="366" spans="1:31" ht="33" customHeight="1">
      <c r="A366" s="253" t="s">
        <v>30</v>
      </c>
      <c r="B366" s="237"/>
      <c r="C366" s="32"/>
      <c r="D366" s="31"/>
      <c r="E366" s="33"/>
      <c r="F366" s="34"/>
      <c r="G366" s="35">
        <f t="shared" si="46"/>
        <v>0</v>
      </c>
      <c r="H366" s="33"/>
      <c r="I366" s="34"/>
      <c r="J366" s="35">
        <f t="shared" si="47"/>
        <v>0</v>
      </c>
      <c r="K366" s="33"/>
      <c r="L366" s="34"/>
      <c r="M366" s="35">
        <f t="shared" si="48"/>
        <v>0</v>
      </c>
      <c r="N366" s="33"/>
      <c r="O366" s="34"/>
      <c r="P366" s="35">
        <f t="shared" si="49"/>
        <v>0</v>
      </c>
      <c r="Q366" s="33"/>
      <c r="R366" s="34"/>
      <c r="S366" s="35">
        <f t="shared" si="50"/>
        <v>0</v>
      </c>
      <c r="T366" s="33"/>
      <c r="U366" s="34"/>
      <c r="V366" s="35">
        <f t="shared" si="51"/>
        <v>0</v>
      </c>
      <c r="W366" s="33"/>
      <c r="X366" s="34"/>
      <c r="Y366" s="35">
        <f t="shared" si="52"/>
        <v>0</v>
      </c>
      <c r="Z366" s="36"/>
      <c r="AA366" s="36"/>
      <c r="AB366" s="36"/>
      <c r="AC366" s="29" t="str">
        <f t="shared" si="53"/>
        <v xml:space="preserve"> </v>
      </c>
      <c r="AD366" s="37" t="str">
        <f t="shared" si="45"/>
        <v xml:space="preserve"> راسب  </v>
      </c>
      <c r="AE366" s="36"/>
    </row>
    <row r="367" spans="1:31" ht="33" customHeight="1">
      <c r="A367" s="253" t="s">
        <v>30</v>
      </c>
      <c r="B367" s="237"/>
      <c r="C367" s="32"/>
      <c r="D367" s="31"/>
      <c r="E367" s="33"/>
      <c r="F367" s="34"/>
      <c r="G367" s="35">
        <f t="shared" si="46"/>
        <v>0</v>
      </c>
      <c r="H367" s="33"/>
      <c r="I367" s="34"/>
      <c r="J367" s="35">
        <f t="shared" si="47"/>
        <v>0</v>
      </c>
      <c r="K367" s="33"/>
      <c r="L367" s="34"/>
      <c r="M367" s="35">
        <f t="shared" si="48"/>
        <v>0</v>
      </c>
      <c r="N367" s="33"/>
      <c r="O367" s="34"/>
      <c r="P367" s="35">
        <f t="shared" si="49"/>
        <v>0</v>
      </c>
      <c r="Q367" s="33"/>
      <c r="R367" s="34"/>
      <c r="S367" s="35">
        <f t="shared" si="50"/>
        <v>0</v>
      </c>
      <c r="T367" s="33"/>
      <c r="U367" s="34"/>
      <c r="V367" s="35">
        <f t="shared" si="51"/>
        <v>0</v>
      </c>
      <c r="W367" s="33"/>
      <c r="X367" s="34"/>
      <c r="Y367" s="35">
        <f t="shared" si="52"/>
        <v>0</v>
      </c>
      <c r="Z367" s="36"/>
      <c r="AA367" s="36"/>
      <c r="AB367" s="36"/>
      <c r="AC367" s="29" t="str">
        <f t="shared" si="53"/>
        <v xml:space="preserve"> </v>
      </c>
      <c r="AD367" s="37" t="str">
        <f t="shared" si="45"/>
        <v xml:space="preserve"> راسب  </v>
      </c>
      <c r="AE367" s="36"/>
    </row>
    <row r="368" spans="1:31" ht="33" customHeight="1">
      <c r="A368" s="253" t="s">
        <v>30</v>
      </c>
      <c r="B368" s="237"/>
      <c r="C368" s="32"/>
      <c r="D368" s="31"/>
      <c r="E368" s="33"/>
      <c r="F368" s="34"/>
      <c r="G368" s="35">
        <f t="shared" si="46"/>
        <v>0</v>
      </c>
      <c r="H368" s="33"/>
      <c r="I368" s="34"/>
      <c r="J368" s="35">
        <f t="shared" si="47"/>
        <v>0</v>
      </c>
      <c r="K368" s="33"/>
      <c r="L368" s="34"/>
      <c r="M368" s="35">
        <f t="shared" si="48"/>
        <v>0</v>
      </c>
      <c r="N368" s="33"/>
      <c r="O368" s="34"/>
      <c r="P368" s="35">
        <f t="shared" si="49"/>
        <v>0</v>
      </c>
      <c r="Q368" s="33"/>
      <c r="R368" s="34"/>
      <c r="S368" s="35">
        <f t="shared" si="50"/>
        <v>0</v>
      </c>
      <c r="T368" s="33"/>
      <c r="U368" s="34"/>
      <c r="V368" s="35">
        <f t="shared" si="51"/>
        <v>0</v>
      </c>
      <c r="W368" s="33"/>
      <c r="X368" s="34"/>
      <c r="Y368" s="35">
        <f t="shared" si="52"/>
        <v>0</v>
      </c>
      <c r="Z368" s="36"/>
      <c r="AA368" s="36"/>
      <c r="AB368" s="36"/>
      <c r="AC368" s="29" t="str">
        <f t="shared" si="53"/>
        <v xml:space="preserve"> </v>
      </c>
      <c r="AD368" s="37" t="str">
        <f t="shared" si="45"/>
        <v xml:space="preserve"> راسب  </v>
      </c>
      <c r="AE368" s="36"/>
    </row>
    <row r="369" spans="1:31" ht="33" customHeight="1">
      <c r="A369" s="253" t="s">
        <v>30</v>
      </c>
      <c r="B369" s="237"/>
      <c r="C369" s="32"/>
      <c r="D369" s="31"/>
      <c r="E369" s="33"/>
      <c r="F369" s="34"/>
      <c r="G369" s="35">
        <f t="shared" si="46"/>
        <v>0</v>
      </c>
      <c r="H369" s="33"/>
      <c r="I369" s="34"/>
      <c r="J369" s="35">
        <f t="shared" si="47"/>
        <v>0</v>
      </c>
      <c r="K369" s="33"/>
      <c r="L369" s="34"/>
      <c r="M369" s="35">
        <f t="shared" si="48"/>
        <v>0</v>
      </c>
      <c r="N369" s="33"/>
      <c r="O369" s="34"/>
      <c r="P369" s="35">
        <f t="shared" si="49"/>
        <v>0</v>
      </c>
      <c r="Q369" s="33"/>
      <c r="R369" s="34"/>
      <c r="S369" s="35">
        <f t="shared" si="50"/>
        <v>0</v>
      </c>
      <c r="T369" s="33"/>
      <c r="U369" s="34"/>
      <c r="V369" s="35">
        <f t="shared" si="51"/>
        <v>0</v>
      </c>
      <c r="W369" s="33"/>
      <c r="X369" s="34"/>
      <c r="Y369" s="35">
        <f t="shared" si="52"/>
        <v>0</v>
      </c>
      <c r="Z369" s="36"/>
      <c r="AA369" s="36"/>
      <c r="AB369" s="36"/>
      <c r="AC369" s="29" t="str">
        <f t="shared" si="53"/>
        <v xml:space="preserve"> </v>
      </c>
      <c r="AD369" s="37" t="str">
        <f t="shared" si="45"/>
        <v xml:space="preserve"> راسب  </v>
      </c>
      <c r="AE369" s="36"/>
    </row>
    <row r="370" spans="1:31" ht="33" customHeight="1">
      <c r="A370" s="253" t="s">
        <v>30</v>
      </c>
      <c r="B370" s="237"/>
      <c r="C370" s="32"/>
      <c r="D370" s="31"/>
      <c r="E370" s="33"/>
      <c r="F370" s="34"/>
      <c r="G370" s="35">
        <f t="shared" si="46"/>
        <v>0</v>
      </c>
      <c r="H370" s="33"/>
      <c r="I370" s="34"/>
      <c r="J370" s="35">
        <f t="shared" si="47"/>
        <v>0</v>
      </c>
      <c r="K370" s="33"/>
      <c r="L370" s="34"/>
      <c r="M370" s="35">
        <f t="shared" si="48"/>
        <v>0</v>
      </c>
      <c r="N370" s="33"/>
      <c r="O370" s="34"/>
      <c r="P370" s="35">
        <f t="shared" si="49"/>
        <v>0</v>
      </c>
      <c r="Q370" s="33"/>
      <c r="R370" s="34"/>
      <c r="S370" s="35">
        <f t="shared" si="50"/>
        <v>0</v>
      </c>
      <c r="T370" s="33"/>
      <c r="U370" s="34"/>
      <c r="V370" s="35">
        <f t="shared" si="51"/>
        <v>0</v>
      </c>
      <c r="W370" s="33"/>
      <c r="X370" s="34"/>
      <c r="Y370" s="35">
        <f t="shared" si="52"/>
        <v>0</v>
      </c>
      <c r="Z370" s="36"/>
      <c r="AA370" s="36"/>
      <c r="AB370" s="36"/>
      <c r="AC370" s="29" t="str">
        <f t="shared" si="53"/>
        <v xml:space="preserve"> </v>
      </c>
      <c r="AD370" s="37" t="str">
        <f t="shared" si="45"/>
        <v xml:space="preserve"> راسب  </v>
      </c>
      <c r="AE370" s="36"/>
    </row>
    <row r="371" spans="1:31" ht="33" customHeight="1">
      <c r="A371" s="253" t="s">
        <v>30</v>
      </c>
      <c r="B371" s="237"/>
      <c r="C371" s="32"/>
      <c r="D371" s="31"/>
      <c r="E371" s="33"/>
      <c r="F371" s="34"/>
      <c r="G371" s="35">
        <f t="shared" si="46"/>
        <v>0</v>
      </c>
      <c r="H371" s="33"/>
      <c r="I371" s="34"/>
      <c r="J371" s="35">
        <f t="shared" si="47"/>
        <v>0</v>
      </c>
      <c r="K371" s="33"/>
      <c r="L371" s="34"/>
      <c r="M371" s="35">
        <f t="shared" si="48"/>
        <v>0</v>
      </c>
      <c r="N371" s="33"/>
      <c r="O371" s="34"/>
      <c r="P371" s="35">
        <f t="shared" si="49"/>
        <v>0</v>
      </c>
      <c r="Q371" s="33"/>
      <c r="R371" s="34"/>
      <c r="S371" s="35">
        <f t="shared" si="50"/>
        <v>0</v>
      </c>
      <c r="T371" s="33"/>
      <c r="U371" s="34"/>
      <c r="V371" s="35">
        <f t="shared" si="51"/>
        <v>0</v>
      </c>
      <c r="W371" s="33"/>
      <c r="X371" s="34"/>
      <c r="Y371" s="35">
        <f t="shared" si="52"/>
        <v>0</v>
      </c>
      <c r="Z371" s="36"/>
      <c r="AA371" s="36"/>
      <c r="AB371" s="36"/>
      <c r="AC371" s="29" t="str">
        <f t="shared" si="53"/>
        <v xml:space="preserve"> </v>
      </c>
      <c r="AD371" s="37" t="str">
        <f t="shared" si="45"/>
        <v xml:space="preserve"> راسب  </v>
      </c>
      <c r="AE371" s="36"/>
    </row>
    <row r="372" spans="1:31" ht="33" customHeight="1">
      <c r="A372" s="253" t="s">
        <v>30</v>
      </c>
      <c r="B372" s="237"/>
      <c r="C372" s="32"/>
      <c r="D372" s="31"/>
      <c r="E372" s="33"/>
      <c r="F372" s="34"/>
      <c r="G372" s="35">
        <f t="shared" si="46"/>
        <v>0</v>
      </c>
      <c r="H372" s="33"/>
      <c r="I372" s="34"/>
      <c r="J372" s="35">
        <f t="shared" si="47"/>
        <v>0</v>
      </c>
      <c r="K372" s="33"/>
      <c r="L372" s="34"/>
      <c r="M372" s="35">
        <f t="shared" si="48"/>
        <v>0</v>
      </c>
      <c r="N372" s="33"/>
      <c r="O372" s="34"/>
      <c r="P372" s="35">
        <f t="shared" si="49"/>
        <v>0</v>
      </c>
      <c r="Q372" s="33"/>
      <c r="R372" s="34"/>
      <c r="S372" s="35">
        <f t="shared" si="50"/>
        <v>0</v>
      </c>
      <c r="T372" s="33"/>
      <c r="U372" s="34"/>
      <c r="V372" s="35">
        <f t="shared" si="51"/>
        <v>0</v>
      </c>
      <c r="W372" s="33"/>
      <c r="X372" s="34"/>
      <c r="Y372" s="35">
        <f t="shared" si="52"/>
        <v>0</v>
      </c>
      <c r="Z372" s="36"/>
      <c r="AA372" s="36"/>
      <c r="AB372" s="36"/>
      <c r="AC372" s="29" t="str">
        <f t="shared" si="53"/>
        <v xml:space="preserve"> </v>
      </c>
      <c r="AD372" s="37" t="str">
        <f t="shared" si="45"/>
        <v xml:space="preserve"> راسب  </v>
      </c>
      <c r="AE372" s="36"/>
    </row>
    <row r="373" spans="1:31" ht="33" customHeight="1">
      <c r="A373" s="253" t="s">
        <v>30</v>
      </c>
      <c r="B373" s="237"/>
      <c r="C373" s="32"/>
      <c r="D373" s="31"/>
      <c r="E373" s="33"/>
      <c r="F373" s="34"/>
      <c r="G373" s="35">
        <f t="shared" si="46"/>
        <v>0</v>
      </c>
      <c r="H373" s="33"/>
      <c r="I373" s="34"/>
      <c r="J373" s="35">
        <f t="shared" si="47"/>
        <v>0</v>
      </c>
      <c r="K373" s="33"/>
      <c r="L373" s="34"/>
      <c r="M373" s="35">
        <f t="shared" si="48"/>
        <v>0</v>
      </c>
      <c r="N373" s="33"/>
      <c r="O373" s="34"/>
      <c r="P373" s="35">
        <f t="shared" si="49"/>
        <v>0</v>
      </c>
      <c r="Q373" s="33"/>
      <c r="R373" s="34"/>
      <c r="S373" s="35">
        <f t="shared" si="50"/>
        <v>0</v>
      </c>
      <c r="T373" s="33"/>
      <c r="U373" s="34"/>
      <c r="V373" s="35">
        <f t="shared" si="51"/>
        <v>0</v>
      </c>
      <c r="W373" s="33"/>
      <c r="X373" s="34"/>
      <c r="Y373" s="35">
        <f t="shared" si="52"/>
        <v>0</v>
      </c>
      <c r="Z373" s="36"/>
      <c r="AA373" s="36"/>
      <c r="AB373" s="36"/>
      <c r="AC373" s="29" t="str">
        <f t="shared" si="53"/>
        <v xml:space="preserve"> </v>
      </c>
      <c r="AD373" s="37" t="str">
        <f t="shared" si="45"/>
        <v xml:space="preserve"> راسب  </v>
      </c>
      <c r="AE373" s="36"/>
    </row>
    <row r="374" spans="1:31" ht="33" customHeight="1">
      <c r="A374" s="253" t="s">
        <v>30</v>
      </c>
      <c r="B374" s="237"/>
      <c r="C374" s="32"/>
      <c r="D374" s="31"/>
      <c r="E374" s="33"/>
      <c r="F374" s="34"/>
      <c r="G374" s="35">
        <f t="shared" si="46"/>
        <v>0</v>
      </c>
      <c r="H374" s="33"/>
      <c r="I374" s="34"/>
      <c r="J374" s="35">
        <f t="shared" si="47"/>
        <v>0</v>
      </c>
      <c r="K374" s="33"/>
      <c r="L374" s="34"/>
      <c r="M374" s="35">
        <f t="shared" si="48"/>
        <v>0</v>
      </c>
      <c r="N374" s="33"/>
      <c r="O374" s="34"/>
      <c r="P374" s="35">
        <f t="shared" si="49"/>
        <v>0</v>
      </c>
      <c r="Q374" s="33"/>
      <c r="R374" s="34"/>
      <c r="S374" s="35">
        <f t="shared" si="50"/>
        <v>0</v>
      </c>
      <c r="T374" s="33"/>
      <c r="U374" s="34"/>
      <c r="V374" s="35">
        <f t="shared" si="51"/>
        <v>0</v>
      </c>
      <c r="W374" s="33"/>
      <c r="X374" s="34"/>
      <c r="Y374" s="35">
        <f t="shared" si="52"/>
        <v>0</v>
      </c>
      <c r="Z374" s="36"/>
      <c r="AA374" s="36"/>
      <c r="AB374" s="36"/>
      <c r="AC374" s="29" t="str">
        <f t="shared" si="53"/>
        <v xml:space="preserve"> </v>
      </c>
      <c r="AD374" s="37" t="str">
        <f t="shared" si="45"/>
        <v xml:space="preserve"> راسب  </v>
      </c>
      <c r="AE374" s="36"/>
    </row>
    <row r="375" spans="1:31" ht="33" customHeight="1">
      <c r="A375" s="253" t="s">
        <v>30</v>
      </c>
      <c r="B375" s="237"/>
      <c r="C375" s="32"/>
      <c r="D375" s="31"/>
      <c r="E375" s="33"/>
      <c r="F375" s="34"/>
      <c r="G375" s="35">
        <f t="shared" si="46"/>
        <v>0</v>
      </c>
      <c r="H375" s="33"/>
      <c r="I375" s="34"/>
      <c r="J375" s="35">
        <f t="shared" si="47"/>
        <v>0</v>
      </c>
      <c r="K375" s="33"/>
      <c r="L375" s="34"/>
      <c r="M375" s="35">
        <f t="shared" si="48"/>
        <v>0</v>
      </c>
      <c r="N375" s="33"/>
      <c r="O375" s="34"/>
      <c r="P375" s="35">
        <f t="shared" si="49"/>
        <v>0</v>
      </c>
      <c r="Q375" s="33"/>
      <c r="R375" s="34"/>
      <c r="S375" s="35">
        <f t="shared" si="50"/>
        <v>0</v>
      </c>
      <c r="T375" s="33"/>
      <c r="U375" s="34"/>
      <c r="V375" s="35">
        <f t="shared" si="51"/>
        <v>0</v>
      </c>
      <c r="W375" s="33"/>
      <c r="X375" s="34"/>
      <c r="Y375" s="35">
        <f t="shared" si="52"/>
        <v>0</v>
      </c>
      <c r="Z375" s="36"/>
      <c r="AA375" s="36"/>
      <c r="AB375" s="36"/>
      <c r="AC375" s="29" t="str">
        <f t="shared" si="53"/>
        <v xml:space="preserve"> </v>
      </c>
      <c r="AD375" s="37" t="str">
        <f t="shared" si="45"/>
        <v xml:space="preserve"> راسب  </v>
      </c>
      <c r="AE375" s="36"/>
    </row>
    <row r="376" spans="1:31" ht="33" customHeight="1">
      <c r="A376" s="253" t="s">
        <v>30</v>
      </c>
      <c r="B376" s="237"/>
      <c r="C376" s="32"/>
      <c r="D376" s="31"/>
      <c r="E376" s="33"/>
      <c r="F376" s="34"/>
      <c r="G376" s="35">
        <f t="shared" si="46"/>
        <v>0</v>
      </c>
      <c r="H376" s="33"/>
      <c r="I376" s="34"/>
      <c r="J376" s="35">
        <f t="shared" si="47"/>
        <v>0</v>
      </c>
      <c r="K376" s="33"/>
      <c r="L376" s="34"/>
      <c r="M376" s="35">
        <f t="shared" si="48"/>
        <v>0</v>
      </c>
      <c r="N376" s="33"/>
      <c r="O376" s="34"/>
      <c r="P376" s="35">
        <f t="shared" si="49"/>
        <v>0</v>
      </c>
      <c r="Q376" s="33"/>
      <c r="R376" s="34"/>
      <c r="S376" s="35">
        <f t="shared" si="50"/>
        <v>0</v>
      </c>
      <c r="T376" s="33"/>
      <c r="U376" s="34"/>
      <c r="V376" s="35">
        <f t="shared" si="51"/>
        <v>0</v>
      </c>
      <c r="W376" s="33"/>
      <c r="X376" s="34"/>
      <c r="Y376" s="35">
        <f t="shared" si="52"/>
        <v>0</v>
      </c>
      <c r="Z376" s="36"/>
      <c r="AA376" s="36"/>
      <c r="AB376" s="36"/>
      <c r="AC376" s="29" t="str">
        <f t="shared" si="53"/>
        <v xml:space="preserve"> </v>
      </c>
      <c r="AD376" s="37" t="str">
        <f t="shared" si="45"/>
        <v xml:space="preserve"> راسب  </v>
      </c>
      <c r="AE376" s="36"/>
    </row>
    <row r="377" spans="1:31" ht="33" customHeight="1">
      <c r="A377" s="253" t="s">
        <v>30</v>
      </c>
      <c r="B377" s="237"/>
      <c r="C377" s="32"/>
      <c r="D377" s="31"/>
      <c r="E377" s="33"/>
      <c r="F377" s="34"/>
      <c r="G377" s="35">
        <f t="shared" si="46"/>
        <v>0</v>
      </c>
      <c r="H377" s="33"/>
      <c r="I377" s="34"/>
      <c r="J377" s="35">
        <f t="shared" si="47"/>
        <v>0</v>
      </c>
      <c r="K377" s="33"/>
      <c r="L377" s="34"/>
      <c r="M377" s="35">
        <f t="shared" si="48"/>
        <v>0</v>
      </c>
      <c r="N377" s="33"/>
      <c r="O377" s="34"/>
      <c r="P377" s="35">
        <f t="shared" si="49"/>
        <v>0</v>
      </c>
      <c r="Q377" s="33"/>
      <c r="R377" s="34"/>
      <c r="S377" s="35">
        <f t="shared" si="50"/>
        <v>0</v>
      </c>
      <c r="T377" s="33"/>
      <c r="U377" s="34"/>
      <c r="V377" s="35">
        <f t="shared" si="51"/>
        <v>0</v>
      </c>
      <c r="W377" s="33"/>
      <c r="X377" s="34"/>
      <c r="Y377" s="35">
        <f t="shared" si="52"/>
        <v>0</v>
      </c>
      <c r="Z377" s="36"/>
      <c r="AA377" s="36"/>
      <c r="AB377" s="36"/>
      <c r="AC377" s="29" t="str">
        <f t="shared" si="53"/>
        <v xml:space="preserve"> </v>
      </c>
      <c r="AD377" s="37" t="str">
        <f t="shared" si="45"/>
        <v xml:space="preserve"> راسب  </v>
      </c>
      <c r="AE377" s="36"/>
    </row>
    <row r="378" spans="1:31" ht="33" customHeight="1">
      <c r="A378" s="253" t="s">
        <v>30</v>
      </c>
      <c r="B378" s="237"/>
      <c r="C378" s="32"/>
      <c r="D378" s="31"/>
      <c r="E378" s="33"/>
      <c r="F378" s="34"/>
      <c r="G378" s="35">
        <f t="shared" si="46"/>
        <v>0</v>
      </c>
      <c r="H378" s="33"/>
      <c r="I378" s="34"/>
      <c r="J378" s="35">
        <f t="shared" si="47"/>
        <v>0</v>
      </c>
      <c r="K378" s="33"/>
      <c r="L378" s="34"/>
      <c r="M378" s="35">
        <f t="shared" si="48"/>
        <v>0</v>
      </c>
      <c r="N378" s="33"/>
      <c r="O378" s="34"/>
      <c r="P378" s="35">
        <f t="shared" si="49"/>
        <v>0</v>
      </c>
      <c r="Q378" s="33"/>
      <c r="R378" s="34"/>
      <c r="S378" s="35">
        <f t="shared" si="50"/>
        <v>0</v>
      </c>
      <c r="T378" s="33"/>
      <c r="U378" s="34"/>
      <c r="V378" s="35">
        <f t="shared" si="51"/>
        <v>0</v>
      </c>
      <c r="W378" s="33"/>
      <c r="X378" s="34"/>
      <c r="Y378" s="35">
        <f t="shared" si="52"/>
        <v>0</v>
      </c>
      <c r="Z378" s="36"/>
      <c r="AA378" s="36"/>
      <c r="AB378" s="36"/>
      <c r="AC378" s="29" t="str">
        <f t="shared" si="53"/>
        <v xml:space="preserve"> </v>
      </c>
      <c r="AD378" s="37" t="str">
        <f t="shared" si="45"/>
        <v xml:space="preserve"> راسب  </v>
      </c>
      <c r="AE378" s="36"/>
    </row>
    <row r="379" spans="1:31" ht="33" customHeight="1">
      <c r="A379" s="253" t="s">
        <v>30</v>
      </c>
      <c r="B379" s="237"/>
      <c r="C379" s="32"/>
      <c r="D379" s="31"/>
      <c r="E379" s="33"/>
      <c r="F379" s="34"/>
      <c r="G379" s="35">
        <f t="shared" si="46"/>
        <v>0</v>
      </c>
      <c r="H379" s="33"/>
      <c r="I379" s="34"/>
      <c r="J379" s="35">
        <f t="shared" si="47"/>
        <v>0</v>
      </c>
      <c r="K379" s="33"/>
      <c r="L379" s="34"/>
      <c r="M379" s="35">
        <f t="shared" si="48"/>
        <v>0</v>
      </c>
      <c r="N379" s="33"/>
      <c r="O379" s="34"/>
      <c r="P379" s="35">
        <f t="shared" si="49"/>
        <v>0</v>
      </c>
      <c r="Q379" s="33"/>
      <c r="R379" s="34"/>
      <c r="S379" s="35">
        <f t="shared" si="50"/>
        <v>0</v>
      </c>
      <c r="T379" s="33"/>
      <c r="U379" s="34"/>
      <c r="V379" s="35">
        <f t="shared" si="51"/>
        <v>0</v>
      </c>
      <c r="W379" s="33"/>
      <c r="X379" s="34"/>
      <c r="Y379" s="35">
        <f t="shared" si="52"/>
        <v>0</v>
      </c>
      <c r="Z379" s="36"/>
      <c r="AA379" s="36"/>
      <c r="AB379" s="36"/>
      <c r="AC379" s="29" t="str">
        <f t="shared" si="53"/>
        <v xml:space="preserve"> </v>
      </c>
      <c r="AD379" s="37" t="str">
        <f t="shared" si="45"/>
        <v xml:space="preserve"> راسب  </v>
      </c>
      <c r="AE379" s="36"/>
    </row>
    <row r="380" spans="1:31" ht="33" customHeight="1">
      <c r="A380" s="253" t="s">
        <v>30</v>
      </c>
      <c r="B380" s="237"/>
      <c r="C380" s="32"/>
      <c r="D380" s="31"/>
      <c r="E380" s="33"/>
      <c r="F380" s="34"/>
      <c r="G380" s="35">
        <f t="shared" si="46"/>
        <v>0</v>
      </c>
      <c r="H380" s="33"/>
      <c r="I380" s="34"/>
      <c r="J380" s="35">
        <f t="shared" si="47"/>
        <v>0</v>
      </c>
      <c r="K380" s="33"/>
      <c r="L380" s="34"/>
      <c r="M380" s="35">
        <f t="shared" si="48"/>
        <v>0</v>
      </c>
      <c r="N380" s="33"/>
      <c r="O380" s="34"/>
      <c r="P380" s="35">
        <f t="shared" si="49"/>
        <v>0</v>
      </c>
      <c r="Q380" s="33"/>
      <c r="R380" s="34"/>
      <c r="S380" s="35">
        <f t="shared" si="50"/>
        <v>0</v>
      </c>
      <c r="T380" s="33"/>
      <c r="U380" s="34"/>
      <c r="V380" s="35">
        <f t="shared" si="51"/>
        <v>0</v>
      </c>
      <c r="W380" s="33"/>
      <c r="X380" s="34"/>
      <c r="Y380" s="35">
        <f t="shared" si="52"/>
        <v>0</v>
      </c>
      <c r="Z380" s="36"/>
      <c r="AA380" s="36"/>
      <c r="AB380" s="36"/>
      <c r="AC380" s="29" t="str">
        <f t="shared" si="53"/>
        <v xml:space="preserve"> </v>
      </c>
      <c r="AD380" s="37" t="str">
        <f t="shared" si="45"/>
        <v xml:space="preserve"> راسب  </v>
      </c>
      <c r="AE380" s="36"/>
    </row>
    <row r="381" spans="1:31" ht="33" customHeight="1">
      <c r="A381" s="253" t="s">
        <v>30</v>
      </c>
      <c r="B381" s="237"/>
      <c r="C381" s="32"/>
      <c r="D381" s="31"/>
      <c r="E381" s="33"/>
      <c r="F381" s="34"/>
      <c r="G381" s="35">
        <f t="shared" si="46"/>
        <v>0</v>
      </c>
      <c r="H381" s="33"/>
      <c r="I381" s="34"/>
      <c r="J381" s="35">
        <f t="shared" si="47"/>
        <v>0</v>
      </c>
      <c r="K381" s="33"/>
      <c r="L381" s="34"/>
      <c r="M381" s="35">
        <f t="shared" si="48"/>
        <v>0</v>
      </c>
      <c r="N381" s="33"/>
      <c r="O381" s="34"/>
      <c r="P381" s="35">
        <f t="shared" si="49"/>
        <v>0</v>
      </c>
      <c r="Q381" s="33"/>
      <c r="R381" s="34"/>
      <c r="S381" s="35">
        <f t="shared" si="50"/>
        <v>0</v>
      </c>
      <c r="T381" s="33"/>
      <c r="U381" s="34"/>
      <c r="V381" s="35">
        <f t="shared" si="51"/>
        <v>0</v>
      </c>
      <c r="W381" s="33"/>
      <c r="X381" s="34"/>
      <c r="Y381" s="35">
        <f t="shared" si="52"/>
        <v>0</v>
      </c>
      <c r="Z381" s="36"/>
      <c r="AA381" s="36"/>
      <c r="AB381" s="36"/>
      <c r="AC381" s="29" t="str">
        <f t="shared" si="53"/>
        <v xml:space="preserve"> </v>
      </c>
      <c r="AD381" s="37" t="str">
        <f t="shared" si="45"/>
        <v xml:space="preserve"> راسب  </v>
      </c>
      <c r="AE381" s="36"/>
    </row>
    <row r="382" spans="1:31" ht="33" customHeight="1">
      <c r="A382" s="253" t="s">
        <v>30</v>
      </c>
      <c r="B382" s="237"/>
      <c r="C382" s="32"/>
      <c r="D382" s="31"/>
      <c r="E382" s="33"/>
      <c r="F382" s="34"/>
      <c r="G382" s="35">
        <f t="shared" si="46"/>
        <v>0</v>
      </c>
      <c r="H382" s="33"/>
      <c r="I382" s="34"/>
      <c r="J382" s="35">
        <f t="shared" si="47"/>
        <v>0</v>
      </c>
      <c r="K382" s="33"/>
      <c r="L382" s="34"/>
      <c r="M382" s="35">
        <f t="shared" si="48"/>
        <v>0</v>
      </c>
      <c r="N382" s="33"/>
      <c r="O382" s="34"/>
      <c r="P382" s="35">
        <f t="shared" si="49"/>
        <v>0</v>
      </c>
      <c r="Q382" s="33"/>
      <c r="R382" s="34"/>
      <c r="S382" s="35">
        <f t="shared" si="50"/>
        <v>0</v>
      </c>
      <c r="T382" s="33"/>
      <c r="U382" s="34"/>
      <c r="V382" s="35">
        <f t="shared" si="51"/>
        <v>0</v>
      </c>
      <c r="W382" s="33"/>
      <c r="X382" s="34"/>
      <c r="Y382" s="35">
        <f t="shared" si="52"/>
        <v>0</v>
      </c>
      <c r="Z382" s="36"/>
      <c r="AA382" s="36"/>
      <c r="AB382" s="36"/>
      <c r="AC382" s="29" t="str">
        <f t="shared" si="53"/>
        <v xml:space="preserve"> </v>
      </c>
      <c r="AD382" s="37" t="str">
        <f t="shared" si="45"/>
        <v xml:space="preserve"> راسب  </v>
      </c>
      <c r="AE382" s="36"/>
    </row>
    <row r="383" spans="1:31" ht="33" customHeight="1">
      <c r="A383" s="253" t="s">
        <v>30</v>
      </c>
      <c r="B383" s="237"/>
      <c r="C383" s="32"/>
      <c r="D383" s="31"/>
      <c r="E383" s="33"/>
      <c r="F383" s="34"/>
      <c r="G383" s="35">
        <f t="shared" si="46"/>
        <v>0</v>
      </c>
      <c r="H383" s="33"/>
      <c r="I383" s="34"/>
      <c r="J383" s="35">
        <f t="shared" si="47"/>
        <v>0</v>
      </c>
      <c r="K383" s="33"/>
      <c r="L383" s="34"/>
      <c r="M383" s="35">
        <f t="shared" si="48"/>
        <v>0</v>
      </c>
      <c r="N383" s="33"/>
      <c r="O383" s="34"/>
      <c r="P383" s="35">
        <f t="shared" si="49"/>
        <v>0</v>
      </c>
      <c r="Q383" s="33"/>
      <c r="R383" s="34"/>
      <c r="S383" s="35">
        <f t="shared" si="50"/>
        <v>0</v>
      </c>
      <c r="T383" s="33"/>
      <c r="U383" s="34"/>
      <c r="V383" s="35">
        <f t="shared" si="51"/>
        <v>0</v>
      </c>
      <c r="W383" s="33"/>
      <c r="X383" s="34"/>
      <c r="Y383" s="35">
        <f t="shared" si="52"/>
        <v>0</v>
      </c>
      <c r="Z383" s="36"/>
      <c r="AA383" s="36"/>
      <c r="AB383" s="36"/>
      <c r="AC383" s="29" t="str">
        <f t="shared" si="53"/>
        <v xml:space="preserve"> </v>
      </c>
      <c r="AD383" s="37" t="str">
        <f t="shared" si="45"/>
        <v xml:space="preserve"> راسب  </v>
      </c>
      <c r="AE383" s="36"/>
    </row>
    <row r="384" spans="1:31" ht="33" customHeight="1">
      <c r="A384" s="253" t="s">
        <v>30</v>
      </c>
      <c r="B384" s="237"/>
      <c r="C384" s="32"/>
      <c r="D384" s="31"/>
      <c r="E384" s="33"/>
      <c r="F384" s="34"/>
      <c r="G384" s="35">
        <f t="shared" si="46"/>
        <v>0</v>
      </c>
      <c r="H384" s="33"/>
      <c r="I384" s="34"/>
      <c r="J384" s="35">
        <f t="shared" si="47"/>
        <v>0</v>
      </c>
      <c r="K384" s="33"/>
      <c r="L384" s="34"/>
      <c r="M384" s="35">
        <f t="shared" si="48"/>
        <v>0</v>
      </c>
      <c r="N384" s="33"/>
      <c r="O384" s="34"/>
      <c r="P384" s="35">
        <f t="shared" si="49"/>
        <v>0</v>
      </c>
      <c r="Q384" s="33"/>
      <c r="R384" s="34"/>
      <c r="S384" s="35">
        <f t="shared" si="50"/>
        <v>0</v>
      </c>
      <c r="T384" s="33"/>
      <c r="U384" s="34"/>
      <c r="V384" s="35">
        <f t="shared" si="51"/>
        <v>0</v>
      </c>
      <c r="W384" s="33"/>
      <c r="X384" s="34"/>
      <c r="Y384" s="35">
        <f t="shared" si="52"/>
        <v>0</v>
      </c>
      <c r="Z384" s="36"/>
      <c r="AA384" s="36"/>
      <c r="AB384" s="36"/>
      <c r="AC384" s="29" t="str">
        <f t="shared" si="53"/>
        <v xml:space="preserve"> </v>
      </c>
      <c r="AD384" s="37" t="str">
        <f t="shared" si="45"/>
        <v xml:space="preserve"> راسب  </v>
      </c>
      <c r="AE384" s="36"/>
    </row>
    <row r="385" spans="1:31" ht="33" customHeight="1">
      <c r="A385" s="253" t="s">
        <v>30</v>
      </c>
      <c r="B385" s="237"/>
      <c r="C385" s="32"/>
      <c r="D385" s="31"/>
      <c r="E385" s="33"/>
      <c r="F385" s="34"/>
      <c r="G385" s="35">
        <f t="shared" si="46"/>
        <v>0</v>
      </c>
      <c r="H385" s="33"/>
      <c r="I385" s="34"/>
      <c r="J385" s="35">
        <f t="shared" si="47"/>
        <v>0</v>
      </c>
      <c r="K385" s="33"/>
      <c r="L385" s="34"/>
      <c r="M385" s="35">
        <f t="shared" si="48"/>
        <v>0</v>
      </c>
      <c r="N385" s="33"/>
      <c r="O385" s="34"/>
      <c r="P385" s="35">
        <f t="shared" si="49"/>
        <v>0</v>
      </c>
      <c r="Q385" s="33"/>
      <c r="R385" s="34"/>
      <c r="S385" s="35">
        <f t="shared" si="50"/>
        <v>0</v>
      </c>
      <c r="T385" s="33"/>
      <c r="U385" s="34"/>
      <c r="V385" s="35">
        <f t="shared" si="51"/>
        <v>0</v>
      </c>
      <c r="W385" s="33"/>
      <c r="X385" s="34"/>
      <c r="Y385" s="35">
        <f t="shared" si="52"/>
        <v>0</v>
      </c>
      <c r="Z385" s="36"/>
      <c r="AA385" s="36"/>
      <c r="AB385" s="36"/>
      <c r="AC385" s="29" t="str">
        <f t="shared" si="53"/>
        <v xml:space="preserve"> </v>
      </c>
      <c r="AD385" s="37" t="str">
        <f t="shared" si="45"/>
        <v xml:space="preserve"> راسب  </v>
      </c>
      <c r="AE385" s="36"/>
    </row>
    <row r="386" spans="1:31" ht="33" customHeight="1">
      <c r="A386" s="253" t="s">
        <v>30</v>
      </c>
      <c r="B386" s="237"/>
      <c r="C386" s="32"/>
      <c r="D386" s="31"/>
      <c r="E386" s="33"/>
      <c r="F386" s="34"/>
      <c r="G386" s="35">
        <f t="shared" si="46"/>
        <v>0</v>
      </c>
      <c r="H386" s="33"/>
      <c r="I386" s="34"/>
      <c r="J386" s="35">
        <f t="shared" si="47"/>
        <v>0</v>
      </c>
      <c r="K386" s="33"/>
      <c r="L386" s="34"/>
      <c r="M386" s="35">
        <f t="shared" si="48"/>
        <v>0</v>
      </c>
      <c r="N386" s="33"/>
      <c r="O386" s="34"/>
      <c r="P386" s="35">
        <f t="shared" si="49"/>
        <v>0</v>
      </c>
      <c r="Q386" s="33"/>
      <c r="R386" s="34"/>
      <c r="S386" s="35">
        <f t="shared" si="50"/>
        <v>0</v>
      </c>
      <c r="T386" s="33"/>
      <c r="U386" s="34"/>
      <c r="V386" s="35">
        <f t="shared" si="51"/>
        <v>0</v>
      </c>
      <c r="W386" s="33"/>
      <c r="X386" s="34"/>
      <c r="Y386" s="35">
        <f t="shared" si="52"/>
        <v>0</v>
      </c>
      <c r="Z386" s="36"/>
      <c r="AA386" s="36"/>
      <c r="AB386" s="36"/>
      <c r="AC386" s="29" t="str">
        <f t="shared" si="53"/>
        <v xml:space="preserve"> </v>
      </c>
      <c r="AD386" s="37" t="str">
        <f t="shared" si="45"/>
        <v xml:space="preserve"> راسب  </v>
      </c>
      <c r="AE386" s="36"/>
    </row>
    <row r="387" spans="1:31" ht="33" customHeight="1">
      <c r="A387" s="253" t="s">
        <v>30</v>
      </c>
      <c r="B387" s="237"/>
      <c r="C387" s="32"/>
      <c r="D387" s="31"/>
      <c r="E387" s="33"/>
      <c r="F387" s="34"/>
      <c r="G387" s="35">
        <f t="shared" si="46"/>
        <v>0</v>
      </c>
      <c r="H387" s="33"/>
      <c r="I387" s="34"/>
      <c r="J387" s="35">
        <f t="shared" si="47"/>
        <v>0</v>
      </c>
      <c r="K387" s="33"/>
      <c r="L387" s="34"/>
      <c r="M387" s="35">
        <f t="shared" si="48"/>
        <v>0</v>
      </c>
      <c r="N387" s="33"/>
      <c r="O387" s="34"/>
      <c r="P387" s="35">
        <f t="shared" si="49"/>
        <v>0</v>
      </c>
      <c r="Q387" s="33"/>
      <c r="R387" s="34"/>
      <c r="S387" s="35">
        <f t="shared" si="50"/>
        <v>0</v>
      </c>
      <c r="T387" s="33"/>
      <c r="U387" s="34"/>
      <c r="V387" s="35">
        <f t="shared" si="51"/>
        <v>0</v>
      </c>
      <c r="W387" s="33"/>
      <c r="X387" s="34"/>
      <c r="Y387" s="35">
        <f t="shared" si="52"/>
        <v>0</v>
      </c>
      <c r="Z387" s="36"/>
      <c r="AA387" s="36"/>
      <c r="AB387" s="36"/>
      <c r="AC387" s="29" t="str">
        <f t="shared" si="53"/>
        <v xml:space="preserve"> </v>
      </c>
      <c r="AD387" s="37" t="str">
        <f t="shared" si="45"/>
        <v xml:space="preserve"> راسب  </v>
      </c>
      <c r="AE387" s="36"/>
    </row>
    <row r="388" spans="1:31" ht="33" customHeight="1">
      <c r="A388" s="253" t="s">
        <v>30</v>
      </c>
      <c r="B388" s="237"/>
      <c r="C388" s="32"/>
      <c r="D388" s="31"/>
      <c r="E388" s="33"/>
      <c r="F388" s="34"/>
      <c r="G388" s="35">
        <f t="shared" si="46"/>
        <v>0</v>
      </c>
      <c r="H388" s="33"/>
      <c r="I388" s="34"/>
      <c r="J388" s="35">
        <f t="shared" si="47"/>
        <v>0</v>
      </c>
      <c r="K388" s="33"/>
      <c r="L388" s="34"/>
      <c r="M388" s="35">
        <f t="shared" si="48"/>
        <v>0</v>
      </c>
      <c r="N388" s="33"/>
      <c r="O388" s="34"/>
      <c r="P388" s="35">
        <f t="shared" si="49"/>
        <v>0</v>
      </c>
      <c r="Q388" s="33"/>
      <c r="R388" s="34"/>
      <c r="S388" s="35">
        <f t="shared" si="50"/>
        <v>0</v>
      </c>
      <c r="T388" s="33"/>
      <c r="U388" s="34"/>
      <c r="V388" s="35">
        <f t="shared" si="51"/>
        <v>0</v>
      </c>
      <c r="W388" s="33"/>
      <c r="X388" s="34"/>
      <c r="Y388" s="35">
        <f t="shared" si="52"/>
        <v>0</v>
      </c>
      <c r="Z388" s="36"/>
      <c r="AA388" s="36"/>
      <c r="AB388" s="36"/>
      <c r="AC388" s="29" t="str">
        <f t="shared" si="53"/>
        <v xml:space="preserve"> </v>
      </c>
      <c r="AD388" s="37" t="str">
        <f t="shared" si="45"/>
        <v xml:space="preserve"> راسب  </v>
      </c>
      <c r="AE388" s="36"/>
    </row>
    <row r="389" spans="1:31" ht="33" customHeight="1">
      <c r="A389" s="253" t="s">
        <v>30</v>
      </c>
      <c r="B389" s="237"/>
      <c r="C389" s="32"/>
      <c r="D389" s="31"/>
      <c r="E389" s="33"/>
      <c r="F389" s="34"/>
      <c r="G389" s="35">
        <f t="shared" si="46"/>
        <v>0</v>
      </c>
      <c r="H389" s="33"/>
      <c r="I389" s="34"/>
      <c r="J389" s="35">
        <f t="shared" si="47"/>
        <v>0</v>
      </c>
      <c r="K389" s="33"/>
      <c r="L389" s="34"/>
      <c r="M389" s="35">
        <f t="shared" si="48"/>
        <v>0</v>
      </c>
      <c r="N389" s="33"/>
      <c r="O389" s="34"/>
      <c r="P389" s="35">
        <f t="shared" si="49"/>
        <v>0</v>
      </c>
      <c r="Q389" s="33"/>
      <c r="R389" s="34"/>
      <c r="S389" s="35">
        <f t="shared" si="50"/>
        <v>0</v>
      </c>
      <c r="T389" s="33"/>
      <c r="U389" s="34"/>
      <c r="V389" s="35">
        <f t="shared" si="51"/>
        <v>0</v>
      </c>
      <c r="W389" s="33"/>
      <c r="X389" s="34"/>
      <c r="Y389" s="35">
        <f t="shared" si="52"/>
        <v>0</v>
      </c>
      <c r="Z389" s="36"/>
      <c r="AA389" s="36"/>
      <c r="AB389" s="36"/>
      <c r="AC389" s="29" t="str">
        <f t="shared" si="53"/>
        <v xml:space="preserve"> </v>
      </c>
      <c r="AD389" s="37" t="str">
        <f t="shared" si="45"/>
        <v xml:space="preserve"> راسب  </v>
      </c>
      <c r="AE389" s="36"/>
    </row>
    <row r="390" spans="1:31" ht="33" customHeight="1">
      <c r="A390" s="253" t="s">
        <v>30</v>
      </c>
      <c r="B390" s="237"/>
      <c r="C390" s="32"/>
      <c r="D390" s="31"/>
      <c r="E390" s="33"/>
      <c r="F390" s="34"/>
      <c r="G390" s="35">
        <f t="shared" si="46"/>
        <v>0</v>
      </c>
      <c r="H390" s="33"/>
      <c r="I390" s="34"/>
      <c r="J390" s="35">
        <f t="shared" si="47"/>
        <v>0</v>
      </c>
      <c r="K390" s="33"/>
      <c r="L390" s="34"/>
      <c r="M390" s="35">
        <f t="shared" si="48"/>
        <v>0</v>
      </c>
      <c r="N390" s="33"/>
      <c r="O390" s="34"/>
      <c r="P390" s="35">
        <f t="shared" si="49"/>
        <v>0</v>
      </c>
      <c r="Q390" s="33"/>
      <c r="R390" s="34"/>
      <c r="S390" s="35">
        <f t="shared" si="50"/>
        <v>0</v>
      </c>
      <c r="T390" s="33"/>
      <c r="U390" s="34"/>
      <c r="V390" s="35">
        <f t="shared" si="51"/>
        <v>0</v>
      </c>
      <c r="W390" s="33"/>
      <c r="X390" s="34"/>
      <c r="Y390" s="35">
        <f t="shared" si="52"/>
        <v>0</v>
      </c>
      <c r="Z390" s="36"/>
      <c r="AA390" s="36"/>
      <c r="AB390" s="36"/>
      <c r="AC390" s="29" t="str">
        <f t="shared" si="53"/>
        <v xml:space="preserve"> </v>
      </c>
      <c r="AD390" s="37" t="str">
        <f t="shared" si="45"/>
        <v xml:space="preserve"> راسب  </v>
      </c>
      <c r="AE390" s="36"/>
    </row>
    <row r="391" spans="1:31" ht="33" customHeight="1">
      <c r="A391" s="253" t="s">
        <v>30</v>
      </c>
      <c r="B391" s="237"/>
      <c r="C391" s="32"/>
      <c r="D391" s="31"/>
      <c r="E391" s="33"/>
      <c r="F391" s="34"/>
      <c r="G391" s="35">
        <f t="shared" si="46"/>
        <v>0</v>
      </c>
      <c r="H391" s="33"/>
      <c r="I391" s="34"/>
      <c r="J391" s="35">
        <f t="shared" si="47"/>
        <v>0</v>
      </c>
      <c r="K391" s="33"/>
      <c r="L391" s="34"/>
      <c r="M391" s="35">
        <f t="shared" si="48"/>
        <v>0</v>
      </c>
      <c r="N391" s="33"/>
      <c r="O391" s="34"/>
      <c r="P391" s="35">
        <f t="shared" si="49"/>
        <v>0</v>
      </c>
      <c r="Q391" s="33"/>
      <c r="R391" s="34"/>
      <c r="S391" s="35">
        <f t="shared" si="50"/>
        <v>0</v>
      </c>
      <c r="T391" s="33"/>
      <c r="U391" s="34"/>
      <c r="V391" s="35">
        <f t="shared" si="51"/>
        <v>0</v>
      </c>
      <c r="W391" s="33"/>
      <c r="X391" s="34"/>
      <c r="Y391" s="35">
        <f t="shared" si="52"/>
        <v>0</v>
      </c>
      <c r="Z391" s="36"/>
      <c r="AA391" s="36"/>
      <c r="AB391" s="36"/>
      <c r="AC391" s="29" t="str">
        <f t="shared" si="53"/>
        <v xml:space="preserve"> </v>
      </c>
      <c r="AD391" s="37" t="str">
        <f t="shared" si="45"/>
        <v xml:space="preserve"> راسب  </v>
      </c>
      <c r="AE391" s="36"/>
    </row>
    <row r="392" spans="1:31" ht="33" customHeight="1">
      <c r="A392" s="253" t="s">
        <v>30</v>
      </c>
      <c r="B392" s="237"/>
      <c r="C392" s="32"/>
      <c r="D392" s="31"/>
      <c r="E392" s="33"/>
      <c r="F392" s="34"/>
      <c r="G392" s="35">
        <f t="shared" si="46"/>
        <v>0</v>
      </c>
      <c r="H392" s="33"/>
      <c r="I392" s="34"/>
      <c r="J392" s="35">
        <f t="shared" si="47"/>
        <v>0</v>
      </c>
      <c r="K392" s="33"/>
      <c r="L392" s="34"/>
      <c r="M392" s="35">
        <f t="shared" si="48"/>
        <v>0</v>
      </c>
      <c r="N392" s="33"/>
      <c r="O392" s="34"/>
      <c r="P392" s="35">
        <f t="shared" si="49"/>
        <v>0</v>
      </c>
      <c r="Q392" s="33"/>
      <c r="R392" s="34"/>
      <c r="S392" s="35">
        <f t="shared" si="50"/>
        <v>0</v>
      </c>
      <c r="T392" s="33"/>
      <c r="U392" s="34"/>
      <c r="V392" s="35">
        <f t="shared" si="51"/>
        <v>0</v>
      </c>
      <c r="W392" s="33"/>
      <c r="X392" s="34"/>
      <c r="Y392" s="35">
        <f t="shared" si="52"/>
        <v>0</v>
      </c>
      <c r="Z392" s="36"/>
      <c r="AA392" s="36"/>
      <c r="AB392" s="36"/>
      <c r="AC392" s="29" t="str">
        <f t="shared" si="53"/>
        <v xml:space="preserve"> </v>
      </c>
      <c r="AD392" s="37" t="str">
        <f t="shared" si="45"/>
        <v xml:space="preserve"> راسب  </v>
      </c>
      <c r="AE392" s="36"/>
    </row>
    <row r="393" spans="1:31" ht="33" customHeight="1">
      <c r="A393" s="253" t="s">
        <v>30</v>
      </c>
      <c r="B393" s="237"/>
      <c r="C393" s="32"/>
      <c r="D393" s="31"/>
      <c r="E393" s="33"/>
      <c r="F393" s="34"/>
      <c r="G393" s="35">
        <f t="shared" si="46"/>
        <v>0</v>
      </c>
      <c r="H393" s="33"/>
      <c r="I393" s="34"/>
      <c r="J393" s="35">
        <f t="shared" si="47"/>
        <v>0</v>
      </c>
      <c r="K393" s="33"/>
      <c r="L393" s="34"/>
      <c r="M393" s="35">
        <f t="shared" si="48"/>
        <v>0</v>
      </c>
      <c r="N393" s="33"/>
      <c r="O393" s="34"/>
      <c r="P393" s="35">
        <f t="shared" si="49"/>
        <v>0</v>
      </c>
      <c r="Q393" s="33"/>
      <c r="R393" s="34"/>
      <c r="S393" s="35">
        <f t="shared" si="50"/>
        <v>0</v>
      </c>
      <c r="T393" s="33"/>
      <c r="U393" s="34"/>
      <c r="V393" s="35">
        <f t="shared" si="51"/>
        <v>0</v>
      </c>
      <c r="W393" s="33"/>
      <c r="X393" s="34"/>
      <c r="Y393" s="35">
        <f t="shared" si="52"/>
        <v>0</v>
      </c>
      <c r="Z393" s="36"/>
      <c r="AA393" s="36"/>
      <c r="AB393" s="36"/>
      <c r="AC393" s="29" t="str">
        <f t="shared" si="53"/>
        <v xml:space="preserve"> </v>
      </c>
      <c r="AD393" s="37" t="str">
        <f t="shared" si="45"/>
        <v xml:space="preserve"> راسب  </v>
      </c>
      <c r="AE393" s="36"/>
    </row>
    <row r="394" spans="1:31" ht="33" customHeight="1">
      <c r="A394" s="253" t="s">
        <v>30</v>
      </c>
      <c r="B394" s="237"/>
      <c r="C394" s="32"/>
      <c r="D394" s="31"/>
      <c r="E394" s="33"/>
      <c r="F394" s="34"/>
      <c r="G394" s="35">
        <f t="shared" si="46"/>
        <v>0</v>
      </c>
      <c r="H394" s="33"/>
      <c r="I394" s="34"/>
      <c r="J394" s="35">
        <f t="shared" si="47"/>
        <v>0</v>
      </c>
      <c r="K394" s="33"/>
      <c r="L394" s="34"/>
      <c r="M394" s="35">
        <f t="shared" si="48"/>
        <v>0</v>
      </c>
      <c r="N394" s="33"/>
      <c r="O394" s="34"/>
      <c r="P394" s="35">
        <f t="shared" si="49"/>
        <v>0</v>
      </c>
      <c r="Q394" s="33"/>
      <c r="R394" s="34"/>
      <c r="S394" s="35">
        <f t="shared" si="50"/>
        <v>0</v>
      </c>
      <c r="T394" s="33"/>
      <c r="U394" s="34"/>
      <c r="V394" s="35">
        <f t="shared" si="51"/>
        <v>0</v>
      </c>
      <c r="W394" s="33"/>
      <c r="X394" s="34"/>
      <c r="Y394" s="35">
        <f t="shared" si="52"/>
        <v>0</v>
      </c>
      <c r="Z394" s="36"/>
      <c r="AA394" s="36"/>
      <c r="AB394" s="36"/>
      <c r="AC394" s="29" t="str">
        <f t="shared" si="53"/>
        <v xml:space="preserve"> </v>
      </c>
      <c r="AD394" s="37" t="str">
        <f t="shared" si="45"/>
        <v xml:space="preserve"> راسب  </v>
      </c>
      <c r="AE394" s="36"/>
    </row>
    <row r="395" spans="1:31" ht="33" customHeight="1">
      <c r="A395" s="253" t="s">
        <v>30</v>
      </c>
      <c r="B395" s="237"/>
      <c r="C395" s="32"/>
      <c r="D395" s="31"/>
      <c r="E395" s="33"/>
      <c r="F395" s="34"/>
      <c r="G395" s="35">
        <f t="shared" si="46"/>
        <v>0</v>
      </c>
      <c r="H395" s="33"/>
      <c r="I395" s="34"/>
      <c r="J395" s="35">
        <f t="shared" si="47"/>
        <v>0</v>
      </c>
      <c r="K395" s="33"/>
      <c r="L395" s="34"/>
      <c r="M395" s="35">
        <f t="shared" si="48"/>
        <v>0</v>
      </c>
      <c r="N395" s="33"/>
      <c r="O395" s="34"/>
      <c r="P395" s="35">
        <f t="shared" si="49"/>
        <v>0</v>
      </c>
      <c r="Q395" s="33"/>
      <c r="R395" s="34"/>
      <c r="S395" s="35">
        <f t="shared" si="50"/>
        <v>0</v>
      </c>
      <c r="T395" s="33"/>
      <c r="U395" s="34"/>
      <c r="V395" s="35">
        <f t="shared" si="51"/>
        <v>0</v>
      </c>
      <c r="W395" s="33"/>
      <c r="X395" s="34"/>
      <c r="Y395" s="35">
        <f t="shared" si="52"/>
        <v>0</v>
      </c>
      <c r="Z395" s="36"/>
      <c r="AA395" s="36"/>
      <c r="AB395" s="36"/>
      <c r="AC395" s="29" t="str">
        <f t="shared" si="53"/>
        <v xml:space="preserve"> </v>
      </c>
      <c r="AD395" s="37" t="str">
        <f t="shared" si="45"/>
        <v xml:space="preserve"> راسب  </v>
      </c>
      <c r="AE395" s="36"/>
    </row>
    <row r="396" spans="1:31" ht="33" customHeight="1">
      <c r="A396" s="253" t="s">
        <v>30</v>
      </c>
      <c r="B396" s="237"/>
      <c r="C396" s="32"/>
      <c r="D396" s="31"/>
      <c r="E396" s="33"/>
      <c r="F396" s="34"/>
      <c r="G396" s="35">
        <f t="shared" si="46"/>
        <v>0</v>
      </c>
      <c r="H396" s="33"/>
      <c r="I396" s="34"/>
      <c r="J396" s="35">
        <f t="shared" si="47"/>
        <v>0</v>
      </c>
      <c r="K396" s="33"/>
      <c r="L396" s="34"/>
      <c r="M396" s="35">
        <f t="shared" si="48"/>
        <v>0</v>
      </c>
      <c r="N396" s="33"/>
      <c r="O396" s="34"/>
      <c r="P396" s="35">
        <f t="shared" si="49"/>
        <v>0</v>
      </c>
      <c r="Q396" s="33"/>
      <c r="R396" s="34"/>
      <c r="S396" s="35">
        <f t="shared" si="50"/>
        <v>0</v>
      </c>
      <c r="T396" s="33"/>
      <c r="U396" s="34"/>
      <c r="V396" s="35">
        <f t="shared" si="51"/>
        <v>0</v>
      </c>
      <c r="W396" s="33"/>
      <c r="X396" s="34"/>
      <c r="Y396" s="35">
        <f t="shared" si="52"/>
        <v>0</v>
      </c>
      <c r="Z396" s="36"/>
      <c r="AA396" s="36"/>
      <c r="AB396" s="36"/>
      <c r="AC396" s="29" t="str">
        <f t="shared" si="53"/>
        <v xml:space="preserve"> </v>
      </c>
      <c r="AD396" s="37" t="str">
        <f t="shared" ref="AD396:AD421" si="54">IF(AND(Y396&gt;=50,V396&gt;=50,S396&gt;=50,P396&gt;=50,M396&gt;=50,J396&gt;=50,G396&gt;=50)," ناجح"," راسب  ")</f>
        <v xml:space="preserve"> راسب  </v>
      </c>
      <c r="AE396" s="36"/>
    </row>
    <row r="397" spans="1:31" ht="33" customHeight="1">
      <c r="A397" s="253" t="s">
        <v>30</v>
      </c>
      <c r="B397" s="237"/>
      <c r="C397" s="32"/>
      <c r="D397" s="31"/>
      <c r="E397" s="33"/>
      <c r="F397" s="34"/>
      <c r="G397" s="35">
        <f t="shared" ref="G397:G421" si="55">E397+F397</f>
        <v>0</v>
      </c>
      <c r="H397" s="33"/>
      <c r="I397" s="34"/>
      <c r="J397" s="35">
        <f t="shared" ref="J397:J421" si="56">H397+I397</f>
        <v>0</v>
      </c>
      <c r="K397" s="33"/>
      <c r="L397" s="34"/>
      <c r="M397" s="35">
        <f t="shared" ref="M397:M421" si="57">K397+L397</f>
        <v>0</v>
      </c>
      <c r="N397" s="33"/>
      <c r="O397" s="34"/>
      <c r="P397" s="35">
        <f t="shared" ref="P397:P421" si="58">N397+O397</f>
        <v>0</v>
      </c>
      <c r="Q397" s="33"/>
      <c r="R397" s="34"/>
      <c r="S397" s="35">
        <f t="shared" ref="S397:S421" si="59">Q397+R397</f>
        <v>0</v>
      </c>
      <c r="T397" s="33"/>
      <c r="U397" s="34"/>
      <c r="V397" s="35">
        <f t="shared" ref="V397:V421" si="60">T397+U397</f>
        <v>0</v>
      </c>
      <c r="W397" s="33"/>
      <c r="X397" s="34"/>
      <c r="Y397" s="35">
        <f t="shared" ref="Y397:Y421" si="61">W397+X397</f>
        <v>0</v>
      </c>
      <c r="Z397" s="36"/>
      <c r="AA397" s="36"/>
      <c r="AB397" s="36"/>
      <c r="AC397" s="29" t="str">
        <f t="shared" ref="AC397:AC421" si="62">IF(AND(G397&gt;=50,J397&gt;=50,M397&gt;=50,P397&gt;=50,S397&gt;=50,V397&gt;=50,Y397&gt;=50),SUM(AB397,AA397,Z397,Y397,V397,S397,P397,M397,J397,G397)," ")</f>
        <v xml:space="preserve"> </v>
      </c>
      <c r="AD397" s="37" t="str">
        <f t="shared" si="54"/>
        <v xml:space="preserve"> راسب  </v>
      </c>
      <c r="AE397" s="36"/>
    </row>
    <row r="398" spans="1:31" ht="33" customHeight="1">
      <c r="A398" s="253" t="s">
        <v>30</v>
      </c>
      <c r="B398" s="237"/>
      <c r="C398" s="32"/>
      <c r="D398" s="31"/>
      <c r="E398" s="33"/>
      <c r="F398" s="34"/>
      <c r="G398" s="35">
        <f t="shared" si="55"/>
        <v>0</v>
      </c>
      <c r="H398" s="33"/>
      <c r="I398" s="34"/>
      <c r="J398" s="35">
        <f t="shared" si="56"/>
        <v>0</v>
      </c>
      <c r="K398" s="33"/>
      <c r="L398" s="34"/>
      <c r="M398" s="35">
        <f t="shared" si="57"/>
        <v>0</v>
      </c>
      <c r="N398" s="33"/>
      <c r="O398" s="34"/>
      <c r="P398" s="35">
        <f t="shared" si="58"/>
        <v>0</v>
      </c>
      <c r="Q398" s="33"/>
      <c r="R398" s="34"/>
      <c r="S398" s="35">
        <f t="shared" si="59"/>
        <v>0</v>
      </c>
      <c r="T398" s="33"/>
      <c r="U398" s="34"/>
      <c r="V398" s="35">
        <f t="shared" si="60"/>
        <v>0</v>
      </c>
      <c r="W398" s="33"/>
      <c r="X398" s="34"/>
      <c r="Y398" s="35">
        <f t="shared" si="61"/>
        <v>0</v>
      </c>
      <c r="Z398" s="36"/>
      <c r="AA398" s="36"/>
      <c r="AB398" s="36"/>
      <c r="AC398" s="29" t="str">
        <f t="shared" si="62"/>
        <v xml:space="preserve"> </v>
      </c>
      <c r="AD398" s="37" t="str">
        <f t="shared" si="54"/>
        <v xml:space="preserve"> راسب  </v>
      </c>
      <c r="AE398" s="36"/>
    </row>
    <row r="399" spans="1:31" ht="33" customHeight="1">
      <c r="A399" s="253" t="s">
        <v>30</v>
      </c>
      <c r="B399" s="237"/>
      <c r="C399" s="32"/>
      <c r="D399" s="31"/>
      <c r="E399" s="33"/>
      <c r="F399" s="34"/>
      <c r="G399" s="35">
        <f t="shared" si="55"/>
        <v>0</v>
      </c>
      <c r="H399" s="33"/>
      <c r="I399" s="34"/>
      <c r="J399" s="35">
        <f t="shared" si="56"/>
        <v>0</v>
      </c>
      <c r="K399" s="33"/>
      <c r="L399" s="34"/>
      <c r="M399" s="35">
        <f t="shared" si="57"/>
        <v>0</v>
      </c>
      <c r="N399" s="33"/>
      <c r="O399" s="34"/>
      <c r="P399" s="35">
        <f t="shared" si="58"/>
        <v>0</v>
      </c>
      <c r="Q399" s="33"/>
      <c r="R399" s="34"/>
      <c r="S399" s="35">
        <f t="shared" si="59"/>
        <v>0</v>
      </c>
      <c r="T399" s="33"/>
      <c r="U399" s="34"/>
      <c r="V399" s="35">
        <f t="shared" si="60"/>
        <v>0</v>
      </c>
      <c r="W399" s="33"/>
      <c r="X399" s="34"/>
      <c r="Y399" s="35">
        <f t="shared" si="61"/>
        <v>0</v>
      </c>
      <c r="Z399" s="36"/>
      <c r="AA399" s="36"/>
      <c r="AB399" s="36"/>
      <c r="AC399" s="29" t="str">
        <f t="shared" si="62"/>
        <v xml:space="preserve"> </v>
      </c>
      <c r="AD399" s="37" t="str">
        <f t="shared" si="54"/>
        <v xml:space="preserve"> راسب  </v>
      </c>
      <c r="AE399" s="36"/>
    </row>
    <row r="400" spans="1:31" ht="33" customHeight="1">
      <c r="A400" s="253" t="s">
        <v>30</v>
      </c>
      <c r="B400" s="237"/>
      <c r="C400" s="32"/>
      <c r="D400" s="31"/>
      <c r="E400" s="33"/>
      <c r="F400" s="34"/>
      <c r="G400" s="35">
        <f t="shared" si="55"/>
        <v>0</v>
      </c>
      <c r="H400" s="33"/>
      <c r="I400" s="34"/>
      <c r="J400" s="35">
        <f t="shared" si="56"/>
        <v>0</v>
      </c>
      <c r="K400" s="33"/>
      <c r="L400" s="34"/>
      <c r="M400" s="35">
        <f t="shared" si="57"/>
        <v>0</v>
      </c>
      <c r="N400" s="33"/>
      <c r="O400" s="34"/>
      <c r="P400" s="35">
        <f t="shared" si="58"/>
        <v>0</v>
      </c>
      <c r="Q400" s="33"/>
      <c r="R400" s="34"/>
      <c r="S400" s="35">
        <f t="shared" si="59"/>
        <v>0</v>
      </c>
      <c r="T400" s="33"/>
      <c r="U400" s="34"/>
      <c r="V400" s="35">
        <f t="shared" si="60"/>
        <v>0</v>
      </c>
      <c r="W400" s="33"/>
      <c r="X400" s="34"/>
      <c r="Y400" s="35">
        <f t="shared" si="61"/>
        <v>0</v>
      </c>
      <c r="Z400" s="36"/>
      <c r="AA400" s="36"/>
      <c r="AB400" s="36"/>
      <c r="AC400" s="29" t="str">
        <f t="shared" si="62"/>
        <v xml:space="preserve"> </v>
      </c>
      <c r="AD400" s="37" t="str">
        <f t="shared" si="54"/>
        <v xml:space="preserve"> راسب  </v>
      </c>
      <c r="AE400" s="36"/>
    </row>
    <row r="401" spans="1:31" ht="33" customHeight="1">
      <c r="A401" s="253" t="s">
        <v>30</v>
      </c>
      <c r="B401" s="237"/>
      <c r="C401" s="32"/>
      <c r="D401" s="31"/>
      <c r="E401" s="33"/>
      <c r="F401" s="34"/>
      <c r="G401" s="35">
        <f t="shared" si="55"/>
        <v>0</v>
      </c>
      <c r="H401" s="33"/>
      <c r="I401" s="34"/>
      <c r="J401" s="35">
        <f t="shared" si="56"/>
        <v>0</v>
      </c>
      <c r="K401" s="33"/>
      <c r="L401" s="34"/>
      <c r="M401" s="35">
        <f t="shared" si="57"/>
        <v>0</v>
      </c>
      <c r="N401" s="33"/>
      <c r="O401" s="34"/>
      <c r="P401" s="35">
        <f t="shared" si="58"/>
        <v>0</v>
      </c>
      <c r="Q401" s="33"/>
      <c r="R401" s="34"/>
      <c r="S401" s="35">
        <f t="shared" si="59"/>
        <v>0</v>
      </c>
      <c r="T401" s="33"/>
      <c r="U401" s="34"/>
      <c r="V401" s="35">
        <f t="shared" si="60"/>
        <v>0</v>
      </c>
      <c r="W401" s="33"/>
      <c r="X401" s="34"/>
      <c r="Y401" s="35">
        <f t="shared" si="61"/>
        <v>0</v>
      </c>
      <c r="Z401" s="36"/>
      <c r="AA401" s="36"/>
      <c r="AB401" s="36"/>
      <c r="AC401" s="29" t="str">
        <f t="shared" si="62"/>
        <v xml:space="preserve"> </v>
      </c>
      <c r="AD401" s="37" t="str">
        <f t="shared" si="54"/>
        <v xml:space="preserve"> راسب  </v>
      </c>
      <c r="AE401" s="36"/>
    </row>
    <row r="402" spans="1:31" ht="33" customHeight="1">
      <c r="A402" s="253" t="s">
        <v>30</v>
      </c>
      <c r="B402" s="237"/>
      <c r="C402" s="32"/>
      <c r="D402" s="31"/>
      <c r="E402" s="33"/>
      <c r="F402" s="34"/>
      <c r="G402" s="35">
        <f t="shared" si="55"/>
        <v>0</v>
      </c>
      <c r="H402" s="33"/>
      <c r="I402" s="34"/>
      <c r="J402" s="35">
        <f t="shared" si="56"/>
        <v>0</v>
      </c>
      <c r="K402" s="33"/>
      <c r="L402" s="34"/>
      <c r="M402" s="35">
        <f t="shared" si="57"/>
        <v>0</v>
      </c>
      <c r="N402" s="33"/>
      <c r="O402" s="34"/>
      <c r="P402" s="35">
        <f t="shared" si="58"/>
        <v>0</v>
      </c>
      <c r="Q402" s="33"/>
      <c r="R402" s="34"/>
      <c r="S402" s="35">
        <f t="shared" si="59"/>
        <v>0</v>
      </c>
      <c r="T402" s="33"/>
      <c r="U402" s="34"/>
      <c r="V402" s="35">
        <f t="shared" si="60"/>
        <v>0</v>
      </c>
      <c r="W402" s="33"/>
      <c r="X402" s="34"/>
      <c r="Y402" s="35">
        <f t="shared" si="61"/>
        <v>0</v>
      </c>
      <c r="Z402" s="36"/>
      <c r="AA402" s="36"/>
      <c r="AB402" s="36"/>
      <c r="AC402" s="29" t="str">
        <f t="shared" si="62"/>
        <v xml:space="preserve"> </v>
      </c>
      <c r="AD402" s="37" t="str">
        <f t="shared" si="54"/>
        <v xml:space="preserve"> راسب  </v>
      </c>
      <c r="AE402" s="36"/>
    </row>
    <row r="403" spans="1:31" ht="33" customHeight="1">
      <c r="A403" s="253" t="s">
        <v>30</v>
      </c>
      <c r="B403" s="237"/>
      <c r="C403" s="32"/>
      <c r="D403" s="31"/>
      <c r="E403" s="33"/>
      <c r="F403" s="34"/>
      <c r="G403" s="35">
        <f t="shared" si="55"/>
        <v>0</v>
      </c>
      <c r="H403" s="33"/>
      <c r="I403" s="34"/>
      <c r="J403" s="35">
        <f t="shared" si="56"/>
        <v>0</v>
      </c>
      <c r="K403" s="33"/>
      <c r="L403" s="34"/>
      <c r="M403" s="35">
        <f t="shared" si="57"/>
        <v>0</v>
      </c>
      <c r="N403" s="33"/>
      <c r="O403" s="34"/>
      <c r="P403" s="35">
        <f t="shared" si="58"/>
        <v>0</v>
      </c>
      <c r="Q403" s="33"/>
      <c r="R403" s="34"/>
      <c r="S403" s="35">
        <f t="shared" si="59"/>
        <v>0</v>
      </c>
      <c r="T403" s="33"/>
      <c r="U403" s="34"/>
      <c r="V403" s="35">
        <f t="shared" si="60"/>
        <v>0</v>
      </c>
      <c r="W403" s="33"/>
      <c r="X403" s="34"/>
      <c r="Y403" s="35">
        <f t="shared" si="61"/>
        <v>0</v>
      </c>
      <c r="Z403" s="36"/>
      <c r="AA403" s="36"/>
      <c r="AB403" s="36"/>
      <c r="AC403" s="29" t="str">
        <f t="shared" si="62"/>
        <v xml:space="preserve"> </v>
      </c>
      <c r="AD403" s="37" t="str">
        <f t="shared" si="54"/>
        <v xml:space="preserve"> راسب  </v>
      </c>
      <c r="AE403" s="36"/>
    </row>
    <row r="404" spans="1:31" ht="33" customHeight="1">
      <c r="A404" s="253" t="s">
        <v>30</v>
      </c>
      <c r="B404" s="237"/>
      <c r="C404" s="32"/>
      <c r="D404" s="31"/>
      <c r="E404" s="33"/>
      <c r="F404" s="34"/>
      <c r="G404" s="35">
        <f t="shared" si="55"/>
        <v>0</v>
      </c>
      <c r="H404" s="33"/>
      <c r="I404" s="34"/>
      <c r="J404" s="35">
        <f t="shared" si="56"/>
        <v>0</v>
      </c>
      <c r="K404" s="33"/>
      <c r="L404" s="34"/>
      <c r="M404" s="35">
        <f t="shared" si="57"/>
        <v>0</v>
      </c>
      <c r="N404" s="33"/>
      <c r="O404" s="34"/>
      <c r="P404" s="35">
        <f t="shared" si="58"/>
        <v>0</v>
      </c>
      <c r="Q404" s="33"/>
      <c r="R404" s="34"/>
      <c r="S404" s="35">
        <f t="shared" si="59"/>
        <v>0</v>
      </c>
      <c r="T404" s="33"/>
      <c r="U404" s="34"/>
      <c r="V404" s="35">
        <f t="shared" si="60"/>
        <v>0</v>
      </c>
      <c r="W404" s="33"/>
      <c r="X404" s="34"/>
      <c r="Y404" s="35">
        <f t="shared" si="61"/>
        <v>0</v>
      </c>
      <c r="Z404" s="36"/>
      <c r="AA404" s="36"/>
      <c r="AB404" s="36"/>
      <c r="AC404" s="29" t="str">
        <f t="shared" si="62"/>
        <v xml:space="preserve"> </v>
      </c>
      <c r="AD404" s="37" t="str">
        <f t="shared" si="54"/>
        <v xml:space="preserve"> راسب  </v>
      </c>
      <c r="AE404" s="36"/>
    </row>
    <row r="405" spans="1:31" ht="33" customHeight="1">
      <c r="A405" s="253" t="s">
        <v>30</v>
      </c>
      <c r="B405" s="237"/>
      <c r="C405" s="32"/>
      <c r="D405" s="31"/>
      <c r="E405" s="33"/>
      <c r="F405" s="34"/>
      <c r="G405" s="35">
        <f t="shared" si="55"/>
        <v>0</v>
      </c>
      <c r="H405" s="33"/>
      <c r="I405" s="34"/>
      <c r="J405" s="35">
        <f t="shared" si="56"/>
        <v>0</v>
      </c>
      <c r="K405" s="33"/>
      <c r="L405" s="34"/>
      <c r="M405" s="35">
        <f t="shared" si="57"/>
        <v>0</v>
      </c>
      <c r="N405" s="33"/>
      <c r="O405" s="34"/>
      <c r="P405" s="35">
        <f t="shared" si="58"/>
        <v>0</v>
      </c>
      <c r="Q405" s="33"/>
      <c r="R405" s="34"/>
      <c r="S405" s="35">
        <f t="shared" si="59"/>
        <v>0</v>
      </c>
      <c r="T405" s="33"/>
      <c r="U405" s="34"/>
      <c r="V405" s="35">
        <f t="shared" si="60"/>
        <v>0</v>
      </c>
      <c r="W405" s="33"/>
      <c r="X405" s="34"/>
      <c r="Y405" s="35">
        <f t="shared" si="61"/>
        <v>0</v>
      </c>
      <c r="Z405" s="36"/>
      <c r="AA405" s="36"/>
      <c r="AB405" s="36"/>
      <c r="AC405" s="29" t="str">
        <f t="shared" si="62"/>
        <v xml:space="preserve"> </v>
      </c>
      <c r="AD405" s="37" t="str">
        <f t="shared" si="54"/>
        <v xml:space="preserve"> راسب  </v>
      </c>
      <c r="AE405" s="36"/>
    </row>
    <row r="406" spans="1:31" ht="33" customHeight="1">
      <c r="A406" s="253" t="s">
        <v>30</v>
      </c>
      <c r="B406" s="237"/>
      <c r="C406" s="32"/>
      <c r="D406" s="31"/>
      <c r="E406" s="33"/>
      <c r="F406" s="34"/>
      <c r="G406" s="35">
        <f t="shared" si="55"/>
        <v>0</v>
      </c>
      <c r="H406" s="33"/>
      <c r="I406" s="34"/>
      <c r="J406" s="35">
        <f t="shared" si="56"/>
        <v>0</v>
      </c>
      <c r="K406" s="33"/>
      <c r="L406" s="34"/>
      <c r="M406" s="35">
        <f t="shared" si="57"/>
        <v>0</v>
      </c>
      <c r="N406" s="33"/>
      <c r="O406" s="34"/>
      <c r="P406" s="35">
        <f t="shared" si="58"/>
        <v>0</v>
      </c>
      <c r="Q406" s="33"/>
      <c r="R406" s="34"/>
      <c r="S406" s="35">
        <f t="shared" si="59"/>
        <v>0</v>
      </c>
      <c r="T406" s="33"/>
      <c r="U406" s="34"/>
      <c r="V406" s="35">
        <f t="shared" si="60"/>
        <v>0</v>
      </c>
      <c r="W406" s="33"/>
      <c r="X406" s="34"/>
      <c r="Y406" s="35">
        <f t="shared" si="61"/>
        <v>0</v>
      </c>
      <c r="Z406" s="36"/>
      <c r="AA406" s="36"/>
      <c r="AB406" s="36"/>
      <c r="AC406" s="29" t="str">
        <f t="shared" si="62"/>
        <v xml:space="preserve"> </v>
      </c>
      <c r="AD406" s="37" t="str">
        <f t="shared" si="54"/>
        <v xml:space="preserve"> راسب  </v>
      </c>
      <c r="AE406" s="36"/>
    </row>
    <row r="407" spans="1:31" ht="33" customHeight="1">
      <c r="A407" s="253" t="s">
        <v>30</v>
      </c>
      <c r="B407" s="237"/>
      <c r="C407" s="32"/>
      <c r="D407" s="31"/>
      <c r="E407" s="33"/>
      <c r="F407" s="34"/>
      <c r="G407" s="35">
        <f t="shared" si="55"/>
        <v>0</v>
      </c>
      <c r="H407" s="33"/>
      <c r="I407" s="34"/>
      <c r="J407" s="35">
        <f t="shared" si="56"/>
        <v>0</v>
      </c>
      <c r="K407" s="33"/>
      <c r="L407" s="34"/>
      <c r="M407" s="35">
        <f t="shared" si="57"/>
        <v>0</v>
      </c>
      <c r="N407" s="33"/>
      <c r="O407" s="34"/>
      <c r="P407" s="35">
        <f t="shared" si="58"/>
        <v>0</v>
      </c>
      <c r="Q407" s="33"/>
      <c r="R407" s="34"/>
      <c r="S407" s="35">
        <f t="shared" si="59"/>
        <v>0</v>
      </c>
      <c r="T407" s="33"/>
      <c r="U407" s="34"/>
      <c r="V407" s="35">
        <f t="shared" si="60"/>
        <v>0</v>
      </c>
      <c r="W407" s="33"/>
      <c r="X407" s="34"/>
      <c r="Y407" s="35">
        <f t="shared" si="61"/>
        <v>0</v>
      </c>
      <c r="Z407" s="36"/>
      <c r="AA407" s="36"/>
      <c r="AB407" s="36"/>
      <c r="AC407" s="29" t="str">
        <f t="shared" si="62"/>
        <v xml:space="preserve"> </v>
      </c>
      <c r="AD407" s="37" t="str">
        <f t="shared" si="54"/>
        <v xml:space="preserve"> راسب  </v>
      </c>
      <c r="AE407" s="36"/>
    </row>
    <row r="408" spans="1:31" ht="33" customHeight="1">
      <c r="A408" s="253" t="s">
        <v>30</v>
      </c>
      <c r="B408" s="237"/>
      <c r="C408" s="32"/>
      <c r="D408" s="31"/>
      <c r="E408" s="33"/>
      <c r="F408" s="34"/>
      <c r="G408" s="35">
        <f t="shared" si="55"/>
        <v>0</v>
      </c>
      <c r="H408" s="33"/>
      <c r="I408" s="34"/>
      <c r="J408" s="35">
        <f t="shared" si="56"/>
        <v>0</v>
      </c>
      <c r="K408" s="33"/>
      <c r="L408" s="34"/>
      <c r="M408" s="35">
        <f t="shared" si="57"/>
        <v>0</v>
      </c>
      <c r="N408" s="33"/>
      <c r="O408" s="34"/>
      <c r="P408" s="35">
        <f t="shared" si="58"/>
        <v>0</v>
      </c>
      <c r="Q408" s="33"/>
      <c r="R408" s="34"/>
      <c r="S408" s="35">
        <f t="shared" si="59"/>
        <v>0</v>
      </c>
      <c r="T408" s="33"/>
      <c r="U408" s="34"/>
      <c r="V408" s="35">
        <f t="shared" si="60"/>
        <v>0</v>
      </c>
      <c r="W408" s="33"/>
      <c r="X408" s="34"/>
      <c r="Y408" s="35">
        <f t="shared" si="61"/>
        <v>0</v>
      </c>
      <c r="Z408" s="36"/>
      <c r="AA408" s="36"/>
      <c r="AB408" s="36"/>
      <c r="AC408" s="29" t="str">
        <f t="shared" si="62"/>
        <v xml:space="preserve"> </v>
      </c>
      <c r="AD408" s="37" t="str">
        <f t="shared" si="54"/>
        <v xml:space="preserve"> راسب  </v>
      </c>
      <c r="AE408" s="36"/>
    </row>
    <row r="409" spans="1:31" ht="33" customHeight="1">
      <c r="A409" s="253" t="s">
        <v>30</v>
      </c>
      <c r="B409" s="237"/>
      <c r="C409" s="32"/>
      <c r="D409" s="31"/>
      <c r="E409" s="33"/>
      <c r="F409" s="34"/>
      <c r="G409" s="35">
        <f t="shared" si="55"/>
        <v>0</v>
      </c>
      <c r="H409" s="33"/>
      <c r="I409" s="34"/>
      <c r="J409" s="35">
        <f t="shared" si="56"/>
        <v>0</v>
      </c>
      <c r="K409" s="33"/>
      <c r="L409" s="34"/>
      <c r="M409" s="35">
        <f t="shared" si="57"/>
        <v>0</v>
      </c>
      <c r="N409" s="33"/>
      <c r="O409" s="34"/>
      <c r="P409" s="35">
        <f t="shared" si="58"/>
        <v>0</v>
      </c>
      <c r="Q409" s="33"/>
      <c r="R409" s="34"/>
      <c r="S409" s="35">
        <f t="shared" si="59"/>
        <v>0</v>
      </c>
      <c r="T409" s="33"/>
      <c r="U409" s="34"/>
      <c r="V409" s="35">
        <f t="shared" si="60"/>
        <v>0</v>
      </c>
      <c r="W409" s="33"/>
      <c r="X409" s="34"/>
      <c r="Y409" s="35">
        <f t="shared" si="61"/>
        <v>0</v>
      </c>
      <c r="Z409" s="36"/>
      <c r="AA409" s="36"/>
      <c r="AB409" s="36"/>
      <c r="AC409" s="29" t="str">
        <f t="shared" si="62"/>
        <v xml:space="preserve"> </v>
      </c>
      <c r="AD409" s="37" t="str">
        <f t="shared" si="54"/>
        <v xml:space="preserve"> راسب  </v>
      </c>
      <c r="AE409" s="36"/>
    </row>
    <row r="410" spans="1:31" ht="33" customHeight="1">
      <c r="A410" s="253" t="s">
        <v>30</v>
      </c>
      <c r="B410" s="237"/>
      <c r="C410" s="32"/>
      <c r="D410" s="31"/>
      <c r="E410" s="33"/>
      <c r="F410" s="34"/>
      <c r="G410" s="35">
        <f t="shared" si="55"/>
        <v>0</v>
      </c>
      <c r="H410" s="33"/>
      <c r="I410" s="34"/>
      <c r="J410" s="35">
        <f t="shared" si="56"/>
        <v>0</v>
      </c>
      <c r="K410" s="33"/>
      <c r="L410" s="34"/>
      <c r="M410" s="35">
        <f t="shared" si="57"/>
        <v>0</v>
      </c>
      <c r="N410" s="33"/>
      <c r="O410" s="34"/>
      <c r="P410" s="35">
        <f t="shared" si="58"/>
        <v>0</v>
      </c>
      <c r="Q410" s="33"/>
      <c r="R410" s="34"/>
      <c r="S410" s="35">
        <f t="shared" si="59"/>
        <v>0</v>
      </c>
      <c r="T410" s="33"/>
      <c r="U410" s="34"/>
      <c r="V410" s="35">
        <f t="shared" si="60"/>
        <v>0</v>
      </c>
      <c r="W410" s="33"/>
      <c r="X410" s="34"/>
      <c r="Y410" s="35">
        <f t="shared" si="61"/>
        <v>0</v>
      </c>
      <c r="Z410" s="36"/>
      <c r="AA410" s="36"/>
      <c r="AB410" s="36"/>
      <c r="AC410" s="29" t="str">
        <f t="shared" si="62"/>
        <v xml:space="preserve"> </v>
      </c>
      <c r="AD410" s="37" t="str">
        <f t="shared" si="54"/>
        <v xml:space="preserve"> راسب  </v>
      </c>
      <c r="AE410" s="36"/>
    </row>
    <row r="411" spans="1:31" ht="33" customHeight="1">
      <c r="A411" s="253" t="s">
        <v>30</v>
      </c>
      <c r="B411" s="237"/>
      <c r="C411" s="32"/>
      <c r="D411" s="31"/>
      <c r="E411" s="33"/>
      <c r="F411" s="34"/>
      <c r="G411" s="35">
        <f t="shared" si="55"/>
        <v>0</v>
      </c>
      <c r="H411" s="33"/>
      <c r="I411" s="34"/>
      <c r="J411" s="35">
        <f t="shared" si="56"/>
        <v>0</v>
      </c>
      <c r="K411" s="33"/>
      <c r="L411" s="34"/>
      <c r="M411" s="35">
        <f t="shared" si="57"/>
        <v>0</v>
      </c>
      <c r="N411" s="33"/>
      <c r="O411" s="34"/>
      <c r="P411" s="35">
        <f t="shared" si="58"/>
        <v>0</v>
      </c>
      <c r="Q411" s="33"/>
      <c r="R411" s="34"/>
      <c r="S411" s="35">
        <f t="shared" si="59"/>
        <v>0</v>
      </c>
      <c r="T411" s="33"/>
      <c r="U411" s="34"/>
      <c r="V411" s="35">
        <f t="shared" si="60"/>
        <v>0</v>
      </c>
      <c r="W411" s="33"/>
      <c r="X411" s="34"/>
      <c r="Y411" s="35">
        <f t="shared" si="61"/>
        <v>0</v>
      </c>
      <c r="Z411" s="36"/>
      <c r="AA411" s="36"/>
      <c r="AB411" s="36"/>
      <c r="AC411" s="29" t="str">
        <f t="shared" si="62"/>
        <v xml:space="preserve"> </v>
      </c>
      <c r="AD411" s="37" t="str">
        <f t="shared" si="54"/>
        <v xml:space="preserve"> راسب  </v>
      </c>
      <c r="AE411" s="36"/>
    </row>
    <row r="412" spans="1:31" ht="33" customHeight="1">
      <c r="A412" s="253" t="s">
        <v>30</v>
      </c>
      <c r="B412" s="237"/>
      <c r="C412" s="32"/>
      <c r="D412" s="31"/>
      <c r="E412" s="33"/>
      <c r="F412" s="34"/>
      <c r="G412" s="35">
        <f t="shared" si="55"/>
        <v>0</v>
      </c>
      <c r="H412" s="33"/>
      <c r="I412" s="34"/>
      <c r="J412" s="35">
        <f t="shared" si="56"/>
        <v>0</v>
      </c>
      <c r="K412" s="33"/>
      <c r="L412" s="34"/>
      <c r="M412" s="35">
        <f t="shared" si="57"/>
        <v>0</v>
      </c>
      <c r="N412" s="33"/>
      <c r="O412" s="34"/>
      <c r="P412" s="35">
        <f t="shared" si="58"/>
        <v>0</v>
      </c>
      <c r="Q412" s="33"/>
      <c r="R412" s="34"/>
      <c r="S412" s="35">
        <f t="shared" si="59"/>
        <v>0</v>
      </c>
      <c r="T412" s="33"/>
      <c r="U412" s="34"/>
      <c r="V412" s="35">
        <f t="shared" si="60"/>
        <v>0</v>
      </c>
      <c r="W412" s="33"/>
      <c r="X412" s="34"/>
      <c r="Y412" s="35">
        <f t="shared" si="61"/>
        <v>0</v>
      </c>
      <c r="Z412" s="36"/>
      <c r="AA412" s="36"/>
      <c r="AB412" s="36"/>
      <c r="AC412" s="29" t="str">
        <f t="shared" si="62"/>
        <v xml:space="preserve"> </v>
      </c>
      <c r="AD412" s="37" t="str">
        <f t="shared" si="54"/>
        <v xml:space="preserve"> راسب  </v>
      </c>
      <c r="AE412" s="36"/>
    </row>
    <row r="413" spans="1:31" ht="33" customHeight="1">
      <c r="A413" s="253" t="s">
        <v>30</v>
      </c>
      <c r="B413" s="237"/>
      <c r="C413" s="32"/>
      <c r="D413" s="31"/>
      <c r="E413" s="33"/>
      <c r="F413" s="34"/>
      <c r="G413" s="35">
        <f t="shared" si="55"/>
        <v>0</v>
      </c>
      <c r="H413" s="33"/>
      <c r="I413" s="34"/>
      <c r="J413" s="35">
        <f t="shared" si="56"/>
        <v>0</v>
      </c>
      <c r="K413" s="33"/>
      <c r="L413" s="34"/>
      <c r="M413" s="35">
        <f t="shared" si="57"/>
        <v>0</v>
      </c>
      <c r="N413" s="33"/>
      <c r="O413" s="34"/>
      <c r="P413" s="35">
        <f t="shared" si="58"/>
        <v>0</v>
      </c>
      <c r="Q413" s="33"/>
      <c r="R413" s="34"/>
      <c r="S413" s="35">
        <f t="shared" si="59"/>
        <v>0</v>
      </c>
      <c r="T413" s="33"/>
      <c r="U413" s="34"/>
      <c r="V413" s="35">
        <f t="shared" si="60"/>
        <v>0</v>
      </c>
      <c r="W413" s="33"/>
      <c r="X413" s="34"/>
      <c r="Y413" s="35">
        <f t="shared" si="61"/>
        <v>0</v>
      </c>
      <c r="Z413" s="36"/>
      <c r="AA413" s="36"/>
      <c r="AB413" s="36"/>
      <c r="AC413" s="29" t="str">
        <f t="shared" si="62"/>
        <v xml:space="preserve"> </v>
      </c>
      <c r="AD413" s="37" t="str">
        <f t="shared" si="54"/>
        <v xml:space="preserve"> راسب  </v>
      </c>
      <c r="AE413" s="36"/>
    </row>
    <row r="414" spans="1:31" ht="33" customHeight="1">
      <c r="A414" s="253" t="s">
        <v>30</v>
      </c>
      <c r="B414" s="237"/>
      <c r="C414" s="32"/>
      <c r="D414" s="31"/>
      <c r="E414" s="33"/>
      <c r="F414" s="34"/>
      <c r="G414" s="35">
        <f t="shared" si="55"/>
        <v>0</v>
      </c>
      <c r="H414" s="33"/>
      <c r="I414" s="34"/>
      <c r="J414" s="35">
        <f t="shared" si="56"/>
        <v>0</v>
      </c>
      <c r="K414" s="33"/>
      <c r="L414" s="34"/>
      <c r="M414" s="35">
        <f t="shared" si="57"/>
        <v>0</v>
      </c>
      <c r="N414" s="33"/>
      <c r="O414" s="34"/>
      <c r="P414" s="35">
        <f t="shared" si="58"/>
        <v>0</v>
      </c>
      <c r="Q414" s="33"/>
      <c r="R414" s="34"/>
      <c r="S414" s="35">
        <f t="shared" si="59"/>
        <v>0</v>
      </c>
      <c r="T414" s="33"/>
      <c r="U414" s="34"/>
      <c r="V414" s="35">
        <f t="shared" si="60"/>
        <v>0</v>
      </c>
      <c r="W414" s="33"/>
      <c r="X414" s="34"/>
      <c r="Y414" s="35">
        <f t="shared" si="61"/>
        <v>0</v>
      </c>
      <c r="Z414" s="36"/>
      <c r="AA414" s="36"/>
      <c r="AB414" s="36"/>
      <c r="AC414" s="29" t="str">
        <f t="shared" si="62"/>
        <v xml:space="preserve"> </v>
      </c>
      <c r="AD414" s="37" t="str">
        <f t="shared" si="54"/>
        <v xml:space="preserve"> راسب  </v>
      </c>
      <c r="AE414" s="36"/>
    </row>
    <row r="415" spans="1:31" ht="33" customHeight="1">
      <c r="A415" s="253" t="s">
        <v>30</v>
      </c>
      <c r="B415" s="237"/>
      <c r="C415" s="32"/>
      <c r="D415" s="31"/>
      <c r="E415" s="33"/>
      <c r="F415" s="34"/>
      <c r="G415" s="35">
        <f t="shared" si="55"/>
        <v>0</v>
      </c>
      <c r="H415" s="33"/>
      <c r="I415" s="34"/>
      <c r="J415" s="35">
        <f t="shared" si="56"/>
        <v>0</v>
      </c>
      <c r="K415" s="33"/>
      <c r="L415" s="34"/>
      <c r="M415" s="35">
        <f t="shared" si="57"/>
        <v>0</v>
      </c>
      <c r="N415" s="33"/>
      <c r="O415" s="34"/>
      <c r="P415" s="35">
        <f t="shared" si="58"/>
        <v>0</v>
      </c>
      <c r="Q415" s="33"/>
      <c r="R415" s="34"/>
      <c r="S415" s="35">
        <f t="shared" si="59"/>
        <v>0</v>
      </c>
      <c r="T415" s="33"/>
      <c r="U415" s="34"/>
      <c r="V415" s="35">
        <f t="shared" si="60"/>
        <v>0</v>
      </c>
      <c r="W415" s="33"/>
      <c r="X415" s="34"/>
      <c r="Y415" s="35">
        <f t="shared" si="61"/>
        <v>0</v>
      </c>
      <c r="Z415" s="36"/>
      <c r="AA415" s="36"/>
      <c r="AB415" s="36"/>
      <c r="AC415" s="29" t="str">
        <f t="shared" si="62"/>
        <v xml:space="preserve"> </v>
      </c>
      <c r="AD415" s="37" t="str">
        <f t="shared" si="54"/>
        <v xml:space="preserve"> راسب  </v>
      </c>
      <c r="AE415" s="36"/>
    </row>
    <row r="416" spans="1:31" ht="33" customHeight="1">
      <c r="A416" s="253" t="s">
        <v>30</v>
      </c>
      <c r="B416" s="237"/>
      <c r="C416" s="32"/>
      <c r="D416" s="31"/>
      <c r="E416" s="33"/>
      <c r="F416" s="34"/>
      <c r="G416" s="35">
        <f t="shared" si="55"/>
        <v>0</v>
      </c>
      <c r="H416" s="33"/>
      <c r="I416" s="34"/>
      <c r="J416" s="35">
        <f t="shared" si="56"/>
        <v>0</v>
      </c>
      <c r="K416" s="33"/>
      <c r="L416" s="34"/>
      <c r="M416" s="35">
        <f t="shared" si="57"/>
        <v>0</v>
      </c>
      <c r="N416" s="33"/>
      <c r="O416" s="34"/>
      <c r="P416" s="35">
        <f t="shared" si="58"/>
        <v>0</v>
      </c>
      <c r="Q416" s="33"/>
      <c r="R416" s="34"/>
      <c r="S416" s="35">
        <f t="shared" si="59"/>
        <v>0</v>
      </c>
      <c r="T416" s="33"/>
      <c r="U416" s="34"/>
      <c r="V416" s="35">
        <f t="shared" si="60"/>
        <v>0</v>
      </c>
      <c r="W416" s="33"/>
      <c r="X416" s="34"/>
      <c r="Y416" s="35">
        <f t="shared" si="61"/>
        <v>0</v>
      </c>
      <c r="Z416" s="36"/>
      <c r="AA416" s="36"/>
      <c r="AB416" s="36"/>
      <c r="AC416" s="29" t="str">
        <f t="shared" si="62"/>
        <v xml:space="preserve"> </v>
      </c>
      <c r="AD416" s="37" t="str">
        <f t="shared" si="54"/>
        <v xml:space="preserve"> راسب  </v>
      </c>
      <c r="AE416" s="36"/>
    </row>
    <row r="417" spans="1:31" ht="33" customHeight="1">
      <c r="A417" s="253" t="s">
        <v>30</v>
      </c>
      <c r="B417" s="237"/>
      <c r="C417" s="32"/>
      <c r="D417" s="31"/>
      <c r="E417" s="33"/>
      <c r="F417" s="34"/>
      <c r="G417" s="35">
        <f t="shared" si="55"/>
        <v>0</v>
      </c>
      <c r="H417" s="33"/>
      <c r="I417" s="34"/>
      <c r="J417" s="35">
        <f t="shared" si="56"/>
        <v>0</v>
      </c>
      <c r="K417" s="33"/>
      <c r="L417" s="34"/>
      <c r="M417" s="35">
        <f t="shared" si="57"/>
        <v>0</v>
      </c>
      <c r="N417" s="33"/>
      <c r="O417" s="34"/>
      <c r="P417" s="35">
        <f t="shared" si="58"/>
        <v>0</v>
      </c>
      <c r="Q417" s="33"/>
      <c r="R417" s="34"/>
      <c r="S417" s="35">
        <f t="shared" si="59"/>
        <v>0</v>
      </c>
      <c r="T417" s="33"/>
      <c r="U417" s="34"/>
      <c r="V417" s="35">
        <f t="shared" si="60"/>
        <v>0</v>
      </c>
      <c r="W417" s="33"/>
      <c r="X417" s="34"/>
      <c r="Y417" s="35">
        <f t="shared" si="61"/>
        <v>0</v>
      </c>
      <c r="Z417" s="36"/>
      <c r="AA417" s="36"/>
      <c r="AB417" s="36"/>
      <c r="AC417" s="29" t="str">
        <f t="shared" si="62"/>
        <v xml:space="preserve"> </v>
      </c>
      <c r="AD417" s="37" t="str">
        <f t="shared" si="54"/>
        <v xml:space="preserve"> راسب  </v>
      </c>
      <c r="AE417" s="36"/>
    </row>
    <row r="418" spans="1:31" ht="33" customHeight="1">
      <c r="A418" s="253" t="s">
        <v>30</v>
      </c>
      <c r="B418" s="237"/>
      <c r="C418" s="32"/>
      <c r="D418" s="31"/>
      <c r="E418" s="33"/>
      <c r="F418" s="34"/>
      <c r="G418" s="35">
        <f t="shared" si="55"/>
        <v>0</v>
      </c>
      <c r="H418" s="33"/>
      <c r="I418" s="34"/>
      <c r="J418" s="35">
        <f t="shared" si="56"/>
        <v>0</v>
      </c>
      <c r="K418" s="33"/>
      <c r="L418" s="34"/>
      <c r="M418" s="35">
        <f t="shared" si="57"/>
        <v>0</v>
      </c>
      <c r="N418" s="33"/>
      <c r="O418" s="34"/>
      <c r="P418" s="35">
        <f t="shared" si="58"/>
        <v>0</v>
      </c>
      <c r="Q418" s="33"/>
      <c r="R418" s="34"/>
      <c r="S418" s="35">
        <f t="shared" si="59"/>
        <v>0</v>
      </c>
      <c r="T418" s="33"/>
      <c r="U418" s="34"/>
      <c r="V418" s="35">
        <f t="shared" si="60"/>
        <v>0</v>
      </c>
      <c r="W418" s="33"/>
      <c r="X418" s="34"/>
      <c r="Y418" s="35">
        <f t="shared" si="61"/>
        <v>0</v>
      </c>
      <c r="Z418" s="36"/>
      <c r="AA418" s="36"/>
      <c r="AB418" s="36"/>
      <c r="AC418" s="29" t="str">
        <f t="shared" si="62"/>
        <v xml:space="preserve"> </v>
      </c>
      <c r="AD418" s="37" t="str">
        <f t="shared" si="54"/>
        <v xml:space="preserve"> راسب  </v>
      </c>
      <c r="AE418" s="36"/>
    </row>
    <row r="419" spans="1:31" ht="33" customHeight="1">
      <c r="A419" s="253" t="s">
        <v>30</v>
      </c>
      <c r="B419" s="237"/>
      <c r="C419" s="32"/>
      <c r="D419" s="31"/>
      <c r="E419" s="33"/>
      <c r="F419" s="34"/>
      <c r="G419" s="35">
        <f t="shared" si="55"/>
        <v>0</v>
      </c>
      <c r="H419" s="33"/>
      <c r="I419" s="34"/>
      <c r="J419" s="35">
        <f t="shared" si="56"/>
        <v>0</v>
      </c>
      <c r="K419" s="33"/>
      <c r="L419" s="34"/>
      <c r="M419" s="35">
        <f t="shared" si="57"/>
        <v>0</v>
      </c>
      <c r="N419" s="33"/>
      <c r="O419" s="34"/>
      <c r="P419" s="35">
        <f t="shared" si="58"/>
        <v>0</v>
      </c>
      <c r="Q419" s="33"/>
      <c r="R419" s="34"/>
      <c r="S419" s="35">
        <f t="shared" si="59"/>
        <v>0</v>
      </c>
      <c r="T419" s="33"/>
      <c r="U419" s="34"/>
      <c r="V419" s="35">
        <f t="shared" si="60"/>
        <v>0</v>
      </c>
      <c r="W419" s="33"/>
      <c r="X419" s="34"/>
      <c r="Y419" s="35">
        <f t="shared" si="61"/>
        <v>0</v>
      </c>
      <c r="Z419" s="36"/>
      <c r="AA419" s="36"/>
      <c r="AB419" s="36"/>
      <c r="AC419" s="29" t="str">
        <f t="shared" si="62"/>
        <v xml:space="preserve"> </v>
      </c>
      <c r="AD419" s="37" t="str">
        <f t="shared" si="54"/>
        <v xml:space="preserve"> راسب  </v>
      </c>
      <c r="AE419" s="36"/>
    </row>
    <row r="420" spans="1:31" ht="33" customHeight="1">
      <c r="A420" s="253" t="s">
        <v>30</v>
      </c>
      <c r="B420" s="237"/>
      <c r="C420" s="32"/>
      <c r="D420" s="31"/>
      <c r="E420" s="33"/>
      <c r="F420" s="34"/>
      <c r="G420" s="35">
        <f t="shared" si="55"/>
        <v>0</v>
      </c>
      <c r="H420" s="33"/>
      <c r="I420" s="34"/>
      <c r="J420" s="35">
        <f t="shared" si="56"/>
        <v>0</v>
      </c>
      <c r="K420" s="33"/>
      <c r="L420" s="34"/>
      <c r="M420" s="35">
        <f t="shared" si="57"/>
        <v>0</v>
      </c>
      <c r="N420" s="33"/>
      <c r="O420" s="34"/>
      <c r="P420" s="35">
        <f t="shared" si="58"/>
        <v>0</v>
      </c>
      <c r="Q420" s="33"/>
      <c r="R420" s="34"/>
      <c r="S420" s="35">
        <f t="shared" si="59"/>
        <v>0</v>
      </c>
      <c r="T420" s="33"/>
      <c r="U420" s="34"/>
      <c r="V420" s="35">
        <f t="shared" si="60"/>
        <v>0</v>
      </c>
      <c r="W420" s="33"/>
      <c r="X420" s="34"/>
      <c r="Y420" s="35">
        <f t="shared" si="61"/>
        <v>0</v>
      </c>
      <c r="Z420" s="36"/>
      <c r="AA420" s="36"/>
      <c r="AB420" s="36"/>
      <c r="AC420" s="29" t="str">
        <f t="shared" si="62"/>
        <v xml:space="preserve"> </v>
      </c>
      <c r="AD420" s="37" t="str">
        <f t="shared" si="54"/>
        <v xml:space="preserve"> راسب  </v>
      </c>
      <c r="AE420" s="36"/>
    </row>
    <row r="421" spans="1:31" ht="33" customHeight="1">
      <c r="A421" s="253" t="s">
        <v>30</v>
      </c>
      <c r="B421" s="237"/>
      <c r="C421" s="32"/>
      <c r="D421" s="31"/>
      <c r="E421" s="33"/>
      <c r="F421" s="34"/>
      <c r="G421" s="35">
        <f t="shared" si="55"/>
        <v>0</v>
      </c>
      <c r="H421" s="33"/>
      <c r="I421" s="34"/>
      <c r="J421" s="35">
        <f t="shared" si="56"/>
        <v>0</v>
      </c>
      <c r="K421" s="33"/>
      <c r="L421" s="34"/>
      <c r="M421" s="35">
        <f t="shared" si="57"/>
        <v>0</v>
      </c>
      <c r="N421" s="33"/>
      <c r="O421" s="34"/>
      <c r="P421" s="35">
        <f t="shared" si="58"/>
        <v>0</v>
      </c>
      <c r="Q421" s="33"/>
      <c r="R421" s="34"/>
      <c r="S421" s="35">
        <f t="shared" si="59"/>
        <v>0</v>
      </c>
      <c r="T421" s="33"/>
      <c r="U421" s="34"/>
      <c r="V421" s="35">
        <f t="shared" si="60"/>
        <v>0</v>
      </c>
      <c r="W421" s="33"/>
      <c r="X421" s="34"/>
      <c r="Y421" s="35">
        <f t="shared" si="61"/>
        <v>0</v>
      </c>
      <c r="Z421" s="36"/>
      <c r="AA421" s="36"/>
      <c r="AB421" s="36"/>
      <c r="AC421" s="29" t="str">
        <f t="shared" si="62"/>
        <v xml:space="preserve"> </v>
      </c>
      <c r="AD421" s="37" t="str">
        <f t="shared" si="54"/>
        <v xml:space="preserve"> راسب  </v>
      </c>
      <c r="AE421" s="36"/>
    </row>
  </sheetData>
  <mergeCells count="26">
    <mergeCell ref="N9:P9"/>
    <mergeCell ref="AD9:AD11"/>
    <mergeCell ref="AE9:AE11"/>
    <mergeCell ref="B10:B11"/>
    <mergeCell ref="C10:C11"/>
    <mergeCell ref="T9:V9"/>
    <mergeCell ref="W9:Y9"/>
    <mergeCell ref="Z9:Z10"/>
    <mergeCell ref="AA9:AA10"/>
    <mergeCell ref="AB9:AB10"/>
    <mergeCell ref="AC9:AC11"/>
    <mergeCell ref="Q9:S9"/>
    <mergeCell ref="A1:B5"/>
    <mergeCell ref="A9:A11"/>
    <mergeCell ref="E9:G9"/>
    <mergeCell ref="H9:J9"/>
    <mergeCell ref="K9:M9"/>
    <mergeCell ref="I2:L2"/>
    <mergeCell ref="AC2:AD3"/>
    <mergeCell ref="Z5:AC5"/>
    <mergeCell ref="C6:C7"/>
    <mergeCell ref="E6:E7"/>
    <mergeCell ref="F6:S7"/>
    <mergeCell ref="T6:U7"/>
    <mergeCell ref="V6:Z7"/>
    <mergeCell ref="D1:G4"/>
  </mergeCells>
  <conditionalFormatting sqref="F12:AD421">
    <cfRule type="cellIs" dxfId="55" priority="1" operator="equal">
      <formula>0</formula>
    </cfRule>
  </conditionalFormatting>
  <conditionalFormatting sqref="G12:G421 J12:J421 M12:M421 P12:P421 S12:S421 V12:V421 Y12:Y421">
    <cfRule type="cellIs" dxfId="54" priority="2" operator="lessThan">
      <formula>50</formula>
    </cfRule>
  </conditionalFormatting>
  <printOptions horizontalCentered="1"/>
  <pageMargins left="0" right="0" top="0.28000000000000003" bottom="0.71" header="0.01" footer="3.937007874015748E-2"/>
  <pageSetup paperSize="9" scale="49" orientation="landscape" r:id="rId1"/>
  <headerFooter scaleWithDoc="0">
    <oddHeader>&amp;R&amp;"-,غامق"&amp;14&amp;P</oddHeader>
    <oddFooter>&amp;C&amp;G</oddFooter>
  </headerFooter>
  <rowBreaks count="8" manualBreakCount="8">
    <brk id="30" max="30" man="1"/>
    <brk id="50" max="30" man="1"/>
    <brk id="70" max="30" man="1"/>
    <brk id="90" max="30" man="1"/>
    <brk id="110" max="30" man="1"/>
    <brk id="130" max="30" man="1"/>
    <brk id="150" max="30" man="1"/>
    <brk id="170" max="30" man="1"/>
  </rowBreaks>
  <drawing r:id="rId2"/>
  <legacyDrawing r:id="rId3"/>
  <legacyDrawingHF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B421"/>
  <sheetViews>
    <sheetView rightToLeft="1" view="pageBreakPreview" zoomScale="60" zoomScaleNormal="60" zoomScalePageLayoutView="55" workbookViewId="0">
      <selection activeCell="W12" sqref="W12:W45"/>
    </sheetView>
  </sheetViews>
  <sheetFormatPr defaultColWidth="12.59765625" defaultRowHeight="24.6"/>
  <cols>
    <col min="1" max="1" width="7.59765625" style="242" customWidth="1"/>
    <col min="2" max="2" width="6" style="243" customWidth="1"/>
    <col min="3" max="3" width="46.09765625" customWidth="1"/>
    <col min="4" max="4" width="6" customWidth="1"/>
    <col min="5" max="6" width="7.09765625" customWidth="1"/>
    <col min="7" max="7" width="7.59765625" customWidth="1"/>
    <col min="8" max="9" width="7.09765625" customWidth="1"/>
    <col min="10" max="10" width="7.59765625" customWidth="1"/>
    <col min="11" max="12" width="7.09765625" customWidth="1"/>
    <col min="13" max="13" width="7.59765625" customWidth="1"/>
    <col min="14" max="15" width="7.09765625" customWidth="1"/>
    <col min="16" max="16" width="7.59765625" customWidth="1"/>
    <col min="17" max="18" width="7.09765625" customWidth="1"/>
    <col min="19" max="19" width="7.59765625" customWidth="1"/>
    <col min="20" max="21" width="7.09765625" customWidth="1"/>
    <col min="22" max="22" width="7.59765625" customWidth="1"/>
    <col min="23" max="24" width="7.09765625" customWidth="1"/>
    <col min="25" max="25" width="7.59765625" customWidth="1"/>
    <col min="26" max="28" width="8.09765625" customWidth="1"/>
    <col min="29" max="29" width="9.5" customWidth="1"/>
    <col min="30" max="30" width="7.3984375" customWidth="1"/>
    <col min="31" max="31" width="16.5" customWidth="1"/>
    <col min="32" max="32" width="5.59765625" customWidth="1"/>
  </cols>
  <sheetData>
    <row r="1" spans="1:54" ht="15" customHeight="1" thickTop="1" thickBot="1">
      <c r="A1" s="542" t="s">
        <v>30</v>
      </c>
      <c r="B1" s="543"/>
      <c r="C1" s="10"/>
      <c r="D1" s="533">
        <v>21</v>
      </c>
      <c r="E1" s="534"/>
      <c r="F1" s="534"/>
      <c r="G1" s="535"/>
      <c r="H1" s="10"/>
      <c r="I1" s="10"/>
      <c r="J1" s="10"/>
      <c r="K1" s="10"/>
      <c r="L1" s="10"/>
      <c r="M1" s="10"/>
      <c r="N1" s="10" t="s">
        <v>29</v>
      </c>
      <c r="O1" s="10"/>
      <c r="S1" s="10"/>
      <c r="T1" s="10"/>
      <c r="U1" s="10"/>
      <c r="V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row>
    <row r="2" spans="1:54" ht="30.75" customHeight="1" thickBot="1">
      <c r="A2" s="544"/>
      <c r="B2" s="545"/>
      <c r="C2" s="7" t="s">
        <v>28</v>
      </c>
      <c r="D2" s="536"/>
      <c r="E2" s="537"/>
      <c r="F2" s="537"/>
      <c r="G2" s="538"/>
      <c r="H2" s="9"/>
      <c r="I2" s="436" t="s">
        <v>120</v>
      </c>
      <c r="J2" s="437"/>
      <c r="K2" s="437"/>
      <c r="L2" s="438"/>
      <c r="M2" s="8"/>
      <c r="N2" s="8"/>
      <c r="O2" s="8"/>
      <c r="P2" s="8"/>
      <c r="Q2" s="8"/>
      <c r="R2" s="8"/>
      <c r="S2" s="8"/>
      <c r="T2" s="8"/>
      <c r="U2" s="8"/>
      <c r="V2" s="8"/>
      <c r="W2" s="8"/>
      <c r="X2" s="8"/>
      <c r="Y2" s="8"/>
      <c r="Z2" s="6"/>
      <c r="AB2" s="6"/>
      <c r="AC2" s="516">
        <f>COUNTA(C12:C215)</f>
        <v>34</v>
      </c>
      <c r="AD2" s="517"/>
    </row>
    <row r="3" spans="1:54" ht="30" customHeight="1" thickBot="1">
      <c r="A3" s="544"/>
      <c r="B3" s="545"/>
      <c r="C3" s="7" t="s">
        <v>27</v>
      </c>
      <c r="D3" s="536"/>
      <c r="E3" s="537"/>
      <c r="F3" s="537"/>
      <c r="G3" s="538"/>
      <c r="I3" s="257"/>
      <c r="Y3" s="4"/>
      <c r="Z3" s="6"/>
      <c r="AB3" s="6"/>
      <c r="AC3" s="518"/>
      <c r="AD3" s="519"/>
    </row>
    <row r="4" spans="1:54" ht="18" customHeight="1" thickBot="1">
      <c r="A4" s="544"/>
      <c r="B4" s="545"/>
      <c r="C4" s="7" t="s">
        <v>26</v>
      </c>
      <c r="D4" s="539"/>
      <c r="E4" s="540"/>
      <c r="F4" s="540"/>
      <c r="G4" s="541"/>
      <c r="Y4" s="4"/>
      <c r="Z4" s="6"/>
      <c r="AB4" s="6"/>
    </row>
    <row r="5" spans="1:54" ht="18" customHeight="1" thickBot="1">
      <c r="A5" s="546"/>
      <c r="B5" s="547"/>
      <c r="C5" s="5" t="s">
        <v>52</v>
      </c>
      <c r="D5" s="5"/>
      <c r="Y5" s="4"/>
      <c r="Z5" s="423"/>
      <c r="AA5" s="423"/>
      <c r="AB5" s="423"/>
      <c r="AC5" s="423"/>
      <c r="AD5" s="15"/>
    </row>
    <row r="6" spans="1:54" ht="18" customHeight="1" thickTop="1">
      <c r="A6" s="245"/>
      <c r="B6" s="239"/>
      <c r="C6" s="424" t="s">
        <v>200</v>
      </c>
      <c r="D6" s="3"/>
      <c r="E6" s="426" t="s">
        <v>30</v>
      </c>
      <c r="F6" s="427" t="s">
        <v>44</v>
      </c>
      <c r="G6" s="428"/>
      <c r="H6" s="428"/>
      <c r="I6" s="428"/>
      <c r="J6" s="428"/>
      <c r="K6" s="428"/>
      <c r="L6" s="428"/>
      <c r="M6" s="428"/>
      <c r="N6" s="428"/>
      <c r="O6" s="428"/>
      <c r="P6" s="428"/>
      <c r="Q6" s="428"/>
      <c r="R6" s="428"/>
      <c r="S6" s="428"/>
      <c r="T6" s="431" t="s">
        <v>110</v>
      </c>
      <c r="U6" s="431"/>
      <c r="V6" s="431" t="s">
        <v>113</v>
      </c>
      <c r="W6" s="431"/>
      <c r="X6" s="431"/>
      <c r="Y6" s="431"/>
      <c r="Z6" s="431"/>
      <c r="AA6" s="433"/>
      <c r="AB6" s="15"/>
      <c r="AC6" s="15"/>
      <c r="AD6" s="15"/>
    </row>
    <row r="7" spans="1:54" ht="18" customHeight="1" thickBot="1">
      <c r="A7" s="255"/>
      <c r="B7" s="239"/>
      <c r="C7" s="425"/>
      <c r="D7" s="3"/>
      <c r="E7" s="426"/>
      <c r="F7" s="429"/>
      <c r="G7" s="430"/>
      <c r="H7" s="430"/>
      <c r="I7" s="430"/>
      <c r="J7" s="430"/>
      <c r="K7" s="430"/>
      <c r="L7" s="430"/>
      <c r="M7" s="430"/>
      <c r="N7" s="430"/>
      <c r="O7" s="430"/>
      <c r="P7" s="430"/>
      <c r="Q7" s="430"/>
      <c r="R7" s="430"/>
      <c r="S7" s="430"/>
      <c r="T7" s="432"/>
      <c r="U7" s="432"/>
      <c r="V7" s="432"/>
      <c r="W7" s="432"/>
      <c r="X7" s="432"/>
      <c r="Y7" s="432"/>
      <c r="Z7" s="432"/>
      <c r="AA7" s="434"/>
      <c r="AB7" s="15"/>
      <c r="AC7" s="15"/>
      <c r="AD7" s="15"/>
    </row>
    <row r="8" spans="1:54" ht="9.9" customHeight="1" thickTop="1" thickBot="1">
      <c r="F8" t="s">
        <v>42</v>
      </c>
    </row>
    <row r="9" spans="1:54" ht="32.25" customHeight="1" thickTop="1" thickBot="1">
      <c r="A9" s="439" t="s">
        <v>6</v>
      </c>
      <c r="B9" s="241"/>
      <c r="C9" s="21" t="str">
        <f>"الصف "&amp;T6</f>
        <v>الصف الثامن</v>
      </c>
      <c r="D9" s="16"/>
      <c r="E9" s="442" t="s">
        <v>23</v>
      </c>
      <c r="F9" s="443"/>
      <c r="G9" s="443"/>
      <c r="H9" s="442" t="s">
        <v>22</v>
      </c>
      <c r="I9" s="443"/>
      <c r="J9" s="443"/>
      <c r="K9" s="442" t="s">
        <v>21</v>
      </c>
      <c r="L9" s="443"/>
      <c r="M9" s="443"/>
      <c r="N9" s="442" t="s">
        <v>20</v>
      </c>
      <c r="O9" s="443"/>
      <c r="P9" s="443"/>
      <c r="Q9" s="442" t="s">
        <v>19</v>
      </c>
      <c r="R9" s="443"/>
      <c r="S9" s="443"/>
      <c r="T9" s="442" t="s">
        <v>31</v>
      </c>
      <c r="U9" s="443"/>
      <c r="V9" s="443"/>
      <c r="W9" s="442" t="s">
        <v>32</v>
      </c>
      <c r="X9" s="443"/>
      <c r="Y9" s="443"/>
      <c r="Z9" s="447" t="s">
        <v>12</v>
      </c>
      <c r="AA9" s="447" t="s">
        <v>11</v>
      </c>
      <c r="AB9" s="447" t="s">
        <v>10</v>
      </c>
      <c r="AC9" s="447" t="s">
        <v>9</v>
      </c>
      <c r="AD9" s="447" t="s">
        <v>43</v>
      </c>
      <c r="AE9" s="447" t="s">
        <v>7</v>
      </c>
      <c r="AF9" t="s">
        <v>0</v>
      </c>
    </row>
    <row r="10" spans="1:54" ht="84.75" customHeight="1" thickTop="1" thickBot="1">
      <c r="A10" s="440"/>
      <c r="B10" s="498" t="s">
        <v>119</v>
      </c>
      <c r="C10" s="473" t="s">
        <v>24</v>
      </c>
      <c r="D10" s="14" t="s">
        <v>5</v>
      </c>
      <c r="E10" s="2" t="s">
        <v>4</v>
      </c>
      <c r="F10" s="1" t="s">
        <v>3</v>
      </c>
      <c r="G10" s="22" t="s">
        <v>2</v>
      </c>
      <c r="H10" s="2" t="s">
        <v>4</v>
      </c>
      <c r="I10" s="1" t="s">
        <v>3</v>
      </c>
      <c r="J10" s="22" t="s">
        <v>2</v>
      </c>
      <c r="K10" s="2" t="s">
        <v>4</v>
      </c>
      <c r="L10" s="1" t="s">
        <v>3</v>
      </c>
      <c r="M10" s="22" t="s">
        <v>2</v>
      </c>
      <c r="N10" s="2" t="s">
        <v>4</v>
      </c>
      <c r="O10" s="1" t="s">
        <v>3</v>
      </c>
      <c r="P10" s="22" t="s">
        <v>2</v>
      </c>
      <c r="Q10" s="2" t="s">
        <v>4</v>
      </c>
      <c r="R10" s="1" t="s">
        <v>3</v>
      </c>
      <c r="S10" s="22" t="s">
        <v>2</v>
      </c>
      <c r="T10" s="2" t="s">
        <v>4</v>
      </c>
      <c r="U10" s="1" t="s">
        <v>3</v>
      </c>
      <c r="V10" s="22" t="s">
        <v>2</v>
      </c>
      <c r="W10" s="2" t="s">
        <v>4</v>
      </c>
      <c r="X10" s="1" t="s">
        <v>3</v>
      </c>
      <c r="Y10" s="22" t="s">
        <v>2</v>
      </c>
      <c r="Z10" s="448"/>
      <c r="AA10" s="448"/>
      <c r="AB10" s="454"/>
      <c r="AC10" s="448"/>
      <c r="AD10" s="448"/>
      <c r="AE10" s="448"/>
    </row>
    <row r="11" spans="1:54" ht="22.5" customHeight="1" thickTop="1" thickBot="1">
      <c r="A11" s="441"/>
      <c r="B11" s="499"/>
      <c r="C11" s="474"/>
      <c r="D11" s="17"/>
      <c r="E11" s="13">
        <v>50</v>
      </c>
      <c r="F11" s="12">
        <v>50</v>
      </c>
      <c r="G11" s="23">
        <v>100</v>
      </c>
      <c r="H11" s="13">
        <v>50</v>
      </c>
      <c r="I11" s="12">
        <v>50</v>
      </c>
      <c r="J11" s="23">
        <v>100</v>
      </c>
      <c r="K11" s="13">
        <v>50</v>
      </c>
      <c r="L11" s="12">
        <v>50</v>
      </c>
      <c r="M11" s="23">
        <v>100</v>
      </c>
      <c r="N11" s="13">
        <v>50</v>
      </c>
      <c r="O11" s="12">
        <v>50</v>
      </c>
      <c r="P11" s="23">
        <v>100</v>
      </c>
      <c r="Q11" s="13">
        <v>50</v>
      </c>
      <c r="R11" s="12">
        <v>50</v>
      </c>
      <c r="S11" s="23">
        <v>100</v>
      </c>
      <c r="T11" s="13">
        <v>50</v>
      </c>
      <c r="U11" s="12">
        <v>50</v>
      </c>
      <c r="V11" s="23">
        <v>100</v>
      </c>
      <c r="W11" s="13">
        <v>50</v>
      </c>
      <c r="X11" s="12">
        <v>50</v>
      </c>
      <c r="Y11" s="23">
        <v>100</v>
      </c>
      <c r="Z11" s="11">
        <v>100</v>
      </c>
      <c r="AA11" s="11">
        <v>100</v>
      </c>
      <c r="AB11" s="24">
        <v>100</v>
      </c>
      <c r="AC11" s="449"/>
      <c r="AD11" s="449"/>
      <c r="AE11" s="449"/>
    </row>
    <row r="12" spans="1:54" ht="39.9" customHeight="1" thickTop="1" thickBot="1">
      <c r="A12" s="238"/>
      <c r="B12" s="235">
        <v>2</v>
      </c>
      <c r="C12" s="275" t="s">
        <v>504</v>
      </c>
      <c r="D12" s="25"/>
      <c r="E12" s="26">
        <v>42</v>
      </c>
      <c r="F12" s="27"/>
      <c r="G12" s="28">
        <f>E12+F12</f>
        <v>42</v>
      </c>
      <c r="H12" s="26">
        <v>45</v>
      </c>
      <c r="I12" s="27"/>
      <c r="J12" s="28">
        <f>H12+I12</f>
        <v>45</v>
      </c>
      <c r="K12" s="26">
        <v>49</v>
      </c>
      <c r="L12" s="27"/>
      <c r="M12" s="28">
        <f>K12+L12</f>
        <v>49</v>
      </c>
      <c r="N12" s="26">
        <v>44</v>
      </c>
      <c r="O12" s="27"/>
      <c r="P12" s="28">
        <f>N12+O12</f>
        <v>44</v>
      </c>
      <c r="Q12" s="26">
        <v>47</v>
      </c>
      <c r="R12" s="27"/>
      <c r="S12" s="28">
        <f>Q12+R12</f>
        <v>47</v>
      </c>
      <c r="T12" s="26">
        <v>41</v>
      </c>
      <c r="U12" s="27"/>
      <c r="V12" s="28">
        <f>T12+U12</f>
        <v>41</v>
      </c>
      <c r="W12" s="26">
        <v>47</v>
      </c>
      <c r="X12" s="27"/>
      <c r="Y12" s="28">
        <f>W12+X12</f>
        <v>47</v>
      </c>
      <c r="Z12" s="29"/>
      <c r="AA12" s="29"/>
      <c r="AB12" s="29"/>
      <c r="AC12" s="29" t="str">
        <f>IF(AND(G12&gt;=50,J12&gt;=50,M12&gt;=50,P12&gt;=50,S12&gt;=50,V12&gt;=50,Y12&gt;=50),SUM(AB12,AA12,Z12,Y12,V12,S12,P12,M12,J12,G12)," ")</f>
        <v xml:space="preserve"> </v>
      </c>
      <c r="AD12" s="30" t="str">
        <f t="shared" ref="AD12:AD14" si="0">IF(AND(Y12&gt;=50,V12&gt;=50,S12&gt;=50,P12&gt;=50,M12&gt;=50,J12&gt;=50,G12&gt;=50)," ناجح"," راسب  ")</f>
        <v xml:space="preserve"> راسب  </v>
      </c>
      <c r="AE12" s="29"/>
    </row>
    <row r="13" spans="1:54" ht="39.9" customHeight="1" thickBot="1">
      <c r="A13" s="253" t="s">
        <v>30</v>
      </c>
      <c r="B13" s="236">
        <v>3</v>
      </c>
      <c r="C13" s="275" t="s">
        <v>505</v>
      </c>
      <c r="D13" s="31"/>
      <c r="E13" s="33">
        <v>42</v>
      </c>
      <c r="F13" s="34"/>
      <c r="G13" s="35">
        <f t="shared" ref="G13:G14" si="1">E13+F13</f>
        <v>42</v>
      </c>
      <c r="H13" s="33">
        <v>47</v>
      </c>
      <c r="I13" s="34"/>
      <c r="J13" s="35">
        <f t="shared" ref="J13:J14" si="2">H13+I13</f>
        <v>47</v>
      </c>
      <c r="K13" s="33">
        <v>46</v>
      </c>
      <c r="L13" s="34"/>
      <c r="M13" s="35">
        <f t="shared" ref="M13:M14" si="3">K13+L13</f>
        <v>46</v>
      </c>
      <c r="N13" s="33">
        <v>46</v>
      </c>
      <c r="O13" s="34"/>
      <c r="P13" s="35">
        <f t="shared" ref="P13:P14" si="4">N13+O13</f>
        <v>46</v>
      </c>
      <c r="Q13" s="33">
        <v>42</v>
      </c>
      <c r="R13" s="34"/>
      <c r="S13" s="35">
        <f t="shared" ref="S13:S14" si="5">Q13+R13</f>
        <v>42</v>
      </c>
      <c r="T13" s="33">
        <v>44</v>
      </c>
      <c r="U13" s="34"/>
      <c r="V13" s="35">
        <f t="shared" ref="V13:V14" si="6">T13+U13</f>
        <v>44</v>
      </c>
      <c r="W13" s="33">
        <v>46</v>
      </c>
      <c r="X13" s="34"/>
      <c r="Y13" s="35">
        <f t="shared" ref="Y13:Y14" si="7">W13+X13</f>
        <v>46</v>
      </c>
      <c r="Z13" s="36"/>
      <c r="AA13" s="36"/>
      <c r="AB13" s="36"/>
      <c r="AC13" s="29" t="str">
        <f t="shared" ref="AC13:AC76" si="8">IF(AND(G13&gt;=50,J13&gt;=50,M13&gt;=50,P13&gt;=50,S13&gt;=50,V13&gt;=50,Y13&gt;=50),SUM(AB13,AA13,Z13,Y13,V13,S13,P13,M13,J13,G13)," ")</f>
        <v xml:space="preserve"> </v>
      </c>
      <c r="AD13" s="37" t="str">
        <f t="shared" si="0"/>
        <v xml:space="preserve"> راسب  </v>
      </c>
      <c r="AE13" s="36"/>
    </row>
    <row r="14" spans="1:54" ht="39.9" customHeight="1" thickBot="1">
      <c r="A14" s="253" t="s">
        <v>30</v>
      </c>
      <c r="B14" s="235">
        <v>4</v>
      </c>
      <c r="C14" s="275" t="s">
        <v>506</v>
      </c>
      <c r="D14" s="31"/>
      <c r="E14" s="33">
        <v>33</v>
      </c>
      <c r="F14" s="34"/>
      <c r="G14" s="35">
        <f t="shared" si="1"/>
        <v>33</v>
      </c>
      <c r="H14" s="33">
        <v>31</v>
      </c>
      <c r="I14" s="34"/>
      <c r="J14" s="35">
        <f t="shared" si="2"/>
        <v>31</v>
      </c>
      <c r="K14" s="33">
        <v>37</v>
      </c>
      <c r="L14" s="34"/>
      <c r="M14" s="35">
        <f t="shared" si="3"/>
        <v>37</v>
      </c>
      <c r="N14" s="33">
        <v>34</v>
      </c>
      <c r="O14" s="34"/>
      <c r="P14" s="35">
        <f t="shared" si="4"/>
        <v>34</v>
      </c>
      <c r="Q14" s="33">
        <v>37</v>
      </c>
      <c r="R14" s="34"/>
      <c r="S14" s="35">
        <f t="shared" si="5"/>
        <v>37</v>
      </c>
      <c r="T14" s="33">
        <v>36</v>
      </c>
      <c r="U14" s="34"/>
      <c r="V14" s="35">
        <f t="shared" si="6"/>
        <v>36</v>
      </c>
      <c r="W14" s="33">
        <v>38</v>
      </c>
      <c r="X14" s="34"/>
      <c r="Y14" s="35">
        <f t="shared" si="7"/>
        <v>38</v>
      </c>
      <c r="Z14" s="36"/>
      <c r="AA14" s="36"/>
      <c r="AB14" s="36"/>
      <c r="AC14" s="29" t="str">
        <f t="shared" si="8"/>
        <v xml:space="preserve"> </v>
      </c>
      <c r="AD14" s="37" t="str">
        <f t="shared" si="0"/>
        <v xml:space="preserve"> راسب  </v>
      </c>
      <c r="AE14" s="36"/>
    </row>
    <row r="15" spans="1:54" ht="39.9" customHeight="1" thickBot="1">
      <c r="A15" s="253" t="s">
        <v>30</v>
      </c>
      <c r="B15" s="236">
        <v>5</v>
      </c>
      <c r="C15" s="275" t="s">
        <v>507</v>
      </c>
      <c r="D15" s="31"/>
      <c r="E15" s="33">
        <v>35</v>
      </c>
      <c r="F15" s="34"/>
      <c r="G15" s="35">
        <f t="shared" ref="G15:G78" si="9">E15+F15</f>
        <v>35</v>
      </c>
      <c r="H15" s="33">
        <v>30</v>
      </c>
      <c r="I15" s="34"/>
      <c r="J15" s="35">
        <f t="shared" ref="J15:J78" si="10">H15+I15</f>
        <v>30</v>
      </c>
      <c r="K15" s="33">
        <v>39</v>
      </c>
      <c r="L15" s="34"/>
      <c r="M15" s="35">
        <f t="shared" ref="M15:M78" si="11">K15+L15</f>
        <v>39</v>
      </c>
      <c r="N15" s="33">
        <v>35</v>
      </c>
      <c r="O15" s="34"/>
      <c r="P15" s="35">
        <f t="shared" ref="P15:P78" si="12">N15+O15</f>
        <v>35</v>
      </c>
      <c r="Q15" s="33">
        <v>31</v>
      </c>
      <c r="R15" s="34"/>
      <c r="S15" s="35">
        <f t="shared" ref="S15:S78" si="13">Q15+R15</f>
        <v>31</v>
      </c>
      <c r="T15" s="33">
        <v>41</v>
      </c>
      <c r="U15" s="34"/>
      <c r="V15" s="35">
        <f t="shared" ref="V15:V78" si="14">T15+U15</f>
        <v>41</v>
      </c>
      <c r="W15" s="33">
        <v>32</v>
      </c>
      <c r="X15" s="34"/>
      <c r="Y15" s="35">
        <f t="shared" ref="Y15:Y78" si="15">W15+X15</f>
        <v>32</v>
      </c>
      <c r="Z15" s="36"/>
      <c r="AA15" s="36"/>
      <c r="AB15" s="36"/>
      <c r="AC15" s="29" t="str">
        <f t="shared" si="8"/>
        <v xml:space="preserve"> </v>
      </c>
      <c r="AD15" s="37" t="str">
        <f t="shared" ref="AD15:AD78" si="16">IF(AND(Y15&gt;=50,V15&gt;=50,S15&gt;=50,P15&gt;=50,M15&gt;=50,J15&gt;=50,G15&gt;=50)," ناجح"," راسب  ")</f>
        <v xml:space="preserve"> راسب  </v>
      </c>
      <c r="AE15" s="36"/>
    </row>
    <row r="16" spans="1:54" ht="39.9" customHeight="1" thickBot="1">
      <c r="A16" s="253" t="s">
        <v>30</v>
      </c>
      <c r="B16" s="235">
        <v>6</v>
      </c>
      <c r="C16" s="275" t="s">
        <v>508</v>
      </c>
      <c r="D16" s="31"/>
      <c r="E16" s="33">
        <v>48</v>
      </c>
      <c r="F16" s="34"/>
      <c r="G16" s="35">
        <f t="shared" si="9"/>
        <v>48</v>
      </c>
      <c r="H16" s="33">
        <v>44</v>
      </c>
      <c r="I16" s="34"/>
      <c r="J16" s="35">
        <f t="shared" si="10"/>
        <v>44</v>
      </c>
      <c r="K16" s="33">
        <v>47</v>
      </c>
      <c r="L16" s="34"/>
      <c r="M16" s="35">
        <f t="shared" si="11"/>
        <v>47</v>
      </c>
      <c r="N16" s="33">
        <v>48</v>
      </c>
      <c r="O16" s="34"/>
      <c r="P16" s="35">
        <f t="shared" si="12"/>
        <v>48</v>
      </c>
      <c r="Q16" s="33">
        <v>47</v>
      </c>
      <c r="R16" s="34"/>
      <c r="S16" s="35">
        <f t="shared" si="13"/>
        <v>47</v>
      </c>
      <c r="T16" s="33">
        <v>46</v>
      </c>
      <c r="U16" s="34"/>
      <c r="V16" s="35">
        <f t="shared" si="14"/>
        <v>46</v>
      </c>
      <c r="W16" s="33">
        <v>48</v>
      </c>
      <c r="X16" s="34"/>
      <c r="Y16" s="35">
        <f t="shared" si="15"/>
        <v>48</v>
      </c>
      <c r="Z16" s="36"/>
      <c r="AA16" s="36"/>
      <c r="AB16" s="36"/>
      <c r="AC16" s="29" t="str">
        <f t="shared" si="8"/>
        <v xml:space="preserve"> </v>
      </c>
      <c r="AD16" s="37" t="str">
        <f t="shared" si="16"/>
        <v xml:space="preserve"> راسب  </v>
      </c>
      <c r="AE16" s="36"/>
    </row>
    <row r="17" spans="1:31" ht="39.9" customHeight="1" thickBot="1">
      <c r="A17" s="253" t="s">
        <v>30</v>
      </c>
      <c r="B17" s="236">
        <v>7</v>
      </c>
      <c r="C17" s="283" t="s">
        <v>509</v>
      </c>
      <c r="D17" s="31"/>
      <c r="E17" s="33">
        <v>35</v>
      </c>
      <c r="F17" s="34"/>
      <c r="G17" s="35">
        <f t="shared" si="9"/>
        <v>35</v>
      </c>
      <c r="H17" s="33">
        <v>36</v>
      </c>
      <c r="I17" s="34"/>
      <c r="J17" s="35">
        <f t="shared" si="10"/>
        <v>36</v>
      </c>
      <c r="K17" s="33">
        <v>36</v>
      </c>
      <c r="L17" s="34"/>
      <c r="M17" s="35">
        <f t="shared" si="11"/>
        <v>36</v>
      </c>
      <c r="N17" s="33">
        <v>32</v>
      </c>
      <c r="O17" s="34"/>
      <c r="P17" s="35">
        <f t="shared" si="12"/>
        <v>32</v>
      </c>
      <c r="Q17" s="33">
        <v>32</v>
      </c>
      <c r="R17" s="34"/>
      <c r="S17" s="35">
        <f t="shared" si="13"/>
        <v>32</v>
      </c>
      <c r="T17" s="33">
        <v>30</v>
      </c>
      <c r="U17" s="34"/>
      <c r="V17" s="35">
        <f t="shared" si="14"/>
        <v>30</v>
      </c>
      <c r="W17" s="33">
        <v>31</v>
      </c>
      <c r="X17" s="34"/>
      <c r="Y17" s="35">
        <f t="shared" si="15"/>
        <v>31</v>
      </c>
      <c r="Z17" s="36"/>
      <c r="AA17" s="36"/>
      <c r="AB17" s="36"/>
      <c r="AC17" s="29" t="str">
        <f t="shared" si="8"/>
        <v xml:space="preserve"> </v>
      </c>
      <c r="AD17" s="37" t="str">
        <f t="shared" si="16"/>
        <v xml:space="preserve"> راسب  </v>
      </c>
      <c r="AE17" s="36"/>
    </row>
    <row r="18" spans="1:31" ht="39.9" customHeight="1" thickBot="1">
      <c r="A18" s="253" t="s">
        <v>30</v>
      </c>
      <c r="B18" s="235">
        <v>8</v>
      </c>
      <c r="C18" s="275" t="s">
        <v>510</v>
      </c>
      <c r="D18" s="31"/>
      <c r="E18" s="33">
        <v>42</v>
      </c>
      <c r="F18" s="34"/>
      <c r="G18" s="35">
        <f t="shared" si="9"/>
        <v>42</v>
      </c>
      <c r="H18" s="33">
        <v>31</v>
      </c>
      <c r="I18" s="34"/>
      <c r="J18" s="35">
        <f t="shared" si="10"/>
        <v>31</v>
      </c>
      <c r="K18" s="33">
        <v>46</v>
      </c>
      <c r="L18" s="34"/>
      <c r="M18" s="35">
        <f t="shared" si="11"/>
        <v>46</v>
      </c>
      <c r="N18" s="33">
        <v>46</v>
      </c>
      <c r="O18" s="34"/>
      <c r="P18" s="35">
        <f t="shared" si="12"/>
        <v>46</v>
      </c>
      <c r="Q18" s="33">
        <v>48</v>
      </c>
      <c r="R18" s="34"/>
      <c r="S18" s="35">
        <f t="shared" si="13"/>
        <v>48</v>
      </c>
      <c r="T18" s="33">
        <v>43</v>
      </c>
      <c r="U18" s="34"/>
      <c r="V18" s="35">
        <f t="shared" si="14"/>
        <v>43</v>
      </c>
      <c r="W18" s="33">
        <v>47</v>
      </c>
      <c r="X18" s="34"/>
      <c r="Y18" s="35">
        <f t="shared" si="15"/>
        <v>47</v>
      </c>
      <c r="Z18" s="36"/>
      <c r="AA18" s="36"/>
      <c r="AB18" s="36"/>
      <c r="AC18" s="29" t="str">
        <f t="shared" si="8"/>
        <v xml:space="preserve"> </v>
      </c>
      <c r="AD18" s="37" t="str">
        <f t="shared" si="16"/>
        <v xml:space="preserve"> راسب  </v>
      </c>
      <c r="AE18" s="36"/>
    </row>
    <row r="19" spans="1:31" ht="39.9" customHeight="1" thickBot="1">
      <c r="A19" s="253" t="s">
        <v>30</v>
      </c>
      <c r="B19" s="236">
        <v>9</v>
      </c>
      <c r="C19" s="275" t="s">
        <v>511</v>
      </c>
      <c r="D19" s="31"/>
      <c r="E19" s="33">
        <v>34</v>
      </c>
      <c r="F19" s="34"/>
      <c r="G19" s="35">
        <f t="shared" si="9"/>
        <v>34</v>
      </c>
      <c r="H19" s="33">
        <v>36</v>
      </c>
      <c r="I19" s="34"/>
      <c r="J19" s="35">
        <f t="shared" si="10"/>
        <v>36</v>
      </c>
      <c r="K19" s="33">
        <v>37</v>
      </c>
      <c r="L19" s="34"/>
      <c r="M19" s="35">
        <f t="shared" si="11"/>
        <v>37</v>
      </c>
      <c r="N19" s="33">
        <v>33</v>
      </c>
      <c r="O19" s="34"/>
      <c r="P19" s="35">
        <f t="shared" si="12"/>
        <v>33</v>
      </c>
      <c r="Q19" s="33">
        <v>36</v>
      </c>
      <c r="R19" s="34"/>
      <c r="S19" s="35">
        <f t="shared" si="13"/>
        <v>36</v>
      </c>
      <c r="T19" s="33">
        <v>38</v>
      </c>
      <c r="U19" s="34"/>
      <c r="V19" s="35">
        <f t="shared" si="14"/>
        <v>38</v>
      </c>
      <c r="W19" s="33">
        <v>36</v>
      </c>
      <c r="X19" s="34"/>
      <c r="Y19" s="35">
        <f t="shared" si="15"/>
        <v>36</v>
      </c>
      <c r="Z19" s="36"/>
      <c r="AA19" s="36"/>
      <c r="AB19" s="36"/>
      <c r="AC19" s="29" t="str">
        <f t="shared" si="8"/>
        <v xml:space="preserve"> </v>
      </c>
      <c r="AD19" s="37" t="str">
        <f t="shared" si="16"/>
        <v xml:space="preserve"> راسب  </v>
      </c>
      <c r="AE19" s="36"/>
    </row>
    <row r="20" spans="1:31" ht="39.9" customHeight="1" thickBot="1">
      <c r="A20" s="253" t="s">
        <v>30</v>
      </c>
      <c r="B20" s="235">
        <v>10</v>
      </c>
      <c r="C20" s="275" t="s">
        <v>512</v>
      </c>
      <c r="D20" s="31"/>
      <c r="E20" s="33">
        <v>32</v>
      </c>
      <c r="F20" s="34"/>
      <c r="G20" s="35">
        <f t="shared" si="9"/>
        <v>32</v>
      </c>
      <c r="H20" s="33">
        <v>34</v>
      </c>
      <c r="I20" s="34"/>
      <c r="J20" s="35">
        <f t="shared" si="10"/>
        <v>34</v>
      </c>
      <c r="K20" s="33">
        <v>35</v>
      </c>
      <c r="L20" s="34"/>
      <c r="M20" s="35">
        <f t="shared" si="11"/>
        <v>35</v>
      </c>
      <c r="N20" s="33">
        <v>28</v>
      </c>
      <c r="O20" s="34"/>
      <c r="P20" s="35">
        <f t="shared" si="12"/>
        <v>28</v>
      </c>
      <c r="Q20" s="33">
        <v>33</v>
      </c>
      <c r="R20" s="34"/>
      <c r="S20" s="35">
        <f t="shared" si="13"/>
        <v>33</v>
      </c>
      <c r="T20" s="33">
        <v>34</v>
      </c>
      <c r="U20" s="34"/>
      <c r="V20" s="35">
        <f t="shared" si="14"/>
        <v>34</v>
      </c>
      <c r="W20" s="33">
        <v>34</v>
      </c>
      <c r="X20" s="34"/>
      <c r="Y20" s="35">
        <f t="shared" si="15"/>
        <v>34</v>
      </c>
      <c r="Z20" s="36"/>
      <c r="AA20" s="36"/>
      <c r="AB20" s="36"/>
      <c r="AC20" s="29" t="str">
        <f t="shared" si="8"/>
        <v xml:space="preserve"> </v>
      </c>
      <c r="AD20" s="37" t="str">
        <f t="shared" si="16"/>
        <v xml:space="preserve"> راسب  </v>
      </c>
      <c r="AE20" s="36"/>
    </row>
    <row r="21" spans="1:31" ht="39.9" customHeight="1" thickBot="1">
      <c r="A21" s="253" t="s">
        <v>30</v>
      </c>
      <c r="B21" s="236">
        <v>11</v>
      </c>
      <c r="C21" s="283" t="s">
        <v>513</v>
      </c>
      <c r="D21" s="31"/>
      <c r="E21" s="33">
        <v>45</v>
      </c>
      <c r="F21" s="34"/>
      <c r="G21" s="35">
        <f t="shared" si="9"/>
        <v>45</v>
      </c>
      <c r="H21" s="33">
        <v>45</v>
      </c>
      <c r="I21" s="34"/>
      <c r="J21" s="35">
        <f t="shared" si="10"/>
        <v>45</v>
      </c>
      <c r="K21" s="33">
        <v>44</v>
      </c>
      <c r="L21" s="34"/>
      <c r="M21" s="35">
        <f t="shared" si="11"/>
        <v>44</v>
      </c>
      <c r="N21" s="33">
        <v>37</v>
      </c>
      <c r="O21" s="34"/>
      <c r="P21" s="35">
        <f t="shared" si="12"/>
        <v>37</v>
      </c>
      <c r="Q21" s="33">
        <v>46</v>
      </c>
      <c r="R21" s="34"/>
      <c r="S21" s="35">
        <f t="shared" si="13"/>
        <v>46</v>
      </c>
      <c r="T21" s="33">
        <v>36</v>
      </c>
      <c r="U21" s="34"/>
      <c r="V21" s="35">
        <f t="shared" si="14"/>
        <v>36</v>
      </c>
      <c r="W21" s="33">
        <v>45</v>
      </c>
      <c r="X21" s="34"/>
      <c r="Y21" s="35">
        <f t="shared" si="15"/>
        <v>45</v>
      </c>
      <c r="Z21" s="36"/>
      <c r="AA21" s="36"/>
      <c r="AB21" s="36"/>
      <c r="AC21" s="29" t="str">
        <f t="shared" si="8"/>
        <v xml:space="preserve"> </v>
      </c>
      <c r="AD21" s="37" t="str">
        <f t="shared" si="16"/>
        <v xml:space="preserve"> راسب  </v>
      </c>
      <c r="AE21" s="36"/>
    </row>
    <row r="22" spans="1:31" ht="39.9" customHeight="1" thickBot="1">
      <c r="A22" s="253" t="s">
        <v>30</v>
      </c>
      <c r="B22" s="235">
        <v>12</v>
      </c>
      <c r="C22" s="283" t="s">
        <v>514</v>
      </c>
      <c r="D22" s="31"/>
      <c r="E22" s="33">
        <v>29</v>
      </c>
      <c r="F22" s="34"/>
      <c r="G22" s="35">
        <f t="shared" si="9"/>
        <v>29</v>
      </c>
      <c r="H22" s="33">
        <v>36</v>
      </c>
      <c r="I22" s="34"/>
      <c r="J22" s="35">
        <f t="shared" si="10"/>
        <v>36</v>
      </c>
      <c r="K22" s="33">
        <v>38</v>
      </c>
      <c r="L22" s="34"/>
      <c r="M22" s="35">
        <f t="shared" si="11"/>
        <v>38</v>
      </c>
      <c r="N22" s="33">
        <v>29</v>
      </c>
      <c r="O22" s="34"/>
      <c r="P22" s="35">
        <f t="shared" si="12"/>
        <v>29</v>
      </c>
      <c r="Q22" s="33">
        <v>32</v>
      </c>
      <c r="R22" s="34"/>
      <c r="S22" s="35">
        <f t="shared" si="13"/>
        <v>32</v>
      </c>
      <c r="T22" s="33">
        <v>36</v>
      </c>
      <c r="U22" s="34"/>
      <c r="V22" s="35">
        <f t="shared" si="14"/>
        <v>36</v>
      </c>
      <c r="W22" s="33">
        <v>30</v>
      </c>
      <c r="X22" s="34"/>
      <c r="Y22" s="35">
        <f t="shared" si="15"/>
        <v>30</v>
      </c>
      <c r="Z22" s="36"/>
      <c r="AA22" s="36"/>
      <c r="AB22" s="36"/>
      <c r="AC22" s="29" t="str">
        <f t="shared" si="8"/>
        <v xml:space="preserve"> </v>
      </c>
      <c r="AD22" s="37" t="str">
        <f t="shared" si="16"/>
        <v xml:space="preserve"> راسب  </v>
      </c>
      <c r="AE22" s="36"/>
    </row>
    <row r="23" spans="1:31" ht="39.9" customHeight="1" thickBot="1">
      <c r="A23" s="253" t="s">
        <v>30</v>
      </c>
      <c r="B23" s="236">
        <v>13</v>
      </c>
      <c r="C23" s="275" t="s">
        <v>515</v>
      </c>
      <c r="D23" s="31"/>
      <c r="E23" s="33">
        <v>39</v>
      </c>
      <c r="F23" s="34"/>
      <c r="G23" s="35">
        <f t="shared" si="9"/>
        <v>39</v>
      </c>
      <c r="H23" s="33">
        <v>31</v>
      </c>
      <c r="I23" s="34"/>
      <c r="J23" s="35">
        <f t="shared" si="10"/>
        <v>31</v>
      </c>
      <c r="K23" s="33">
        <v>43</v>
      </c>
      <c r="L23" s="34"/>
      <c r="M23" s="35">
        <f t="shared" si="11"/>
        <v>43</v>
      </c>
      <c r="N23" s="33">
        <v>34</v>
      </c>
      <c r="O23" s="34"/>
      <c r="P23" s="35">
        <f t="shared" si="12"/>
        <v>34</v>
      </c>
      <c r="Q23" s="33">
        <v>23</v>
      </c>
      <c r="R23" s="34"/>
      <c r="S23" s="35">
        <f t="shared" si="13"/>
        <v>23</v>
      </c>
      <c r="T23" s="33">
        <v>35</v>
      </c>
      <c r="U23" s="34"/>
      <c r="V23" s="35">
        <f t="shared" si="14"/>
        <v>35</v>
      </c>
      <c r="W23" s="33">
        <v>34</v>
      </c>
      <c r="X23" s="34"/>
      <c r="Y23" s="35">
        <f t="shared" si="15"/>
        <v>34</v>
      </c>
      <c r="Z23" s="36"/>
      <c r="AA23" s="36"/>
      <c r="AB23" s="36"/>
      <c r="AC23" s="29" t="str">
        <f t="shared" si="8"/>
        <v xml:space="preserve"> </v>
      </c>
      <c r="AD23" s="37" t="str">
        <f t="shared" si="16"/>
        <v xml:space="preserve"> راسب  </v>
      </c>
      <c r="AE23" s="36"/>
    </row>
    <row r="24" spans="1:31" ht="39.9" customHeight="1" thickBot="1">
      <c r="A24" s="253" t="s">
        <v>30</v>
      </c>
      <c r="B24" s="235">
        <v>14</v>
      </c>
      <c r="C24" s="275" t="s">
        <v>516</v>
      </c>
      <c r="D24" s="31"/>
      <c r="E24" s="33">
        <v>44</v>
      </c>
      <c r="F24" s="34"/>
      <c r="G24" s="35">
        <f t="shared" si="9"/>
        <v>44</v>
      </c>
      <c r="H24" s="33">
        <v>45</v>
      </c>
      <c r="I24" s="34"/>
      <c r="J24" s="35">
        <f t="shared" si="10"/>
        <v>45</v>
      </c>
      <c r="K24" s="33">
        <v>46</v>
      </c>
      <c r="L24" s="34"/>
      <c r="M24" s="35">
        <f t="shared" si="11"/>
        <v>46</v>
      </c>
      <c r="N24" s="33">
        <v>43</v>
      </c>
      <c r="O24" s="34"/>
      <c r="P24" s="35">
        <f t="shared" si="12"/>
        <v>43</v>
      </c>
      <c r="Q24" s="33">
        <v>45</v>
      </c>
      <c r="R24" s="34"/>
      <c r="S24" s="35">
        <f t="shared" si="13"/>
        <v>45</v>
      </c>
      <c r="T24" s="33">
        <v>41</v>
      </c>
      <c r="U24" s="34"/>
      <c r="V24" s="35">
        <f t="shared" si="14"/>
        <v>41</v>
      </c>
      <c r="W24" s="33">
        <v>48</v>
      </c>
      <c r="X24" s="34"/>
      <c r="Y24" s="35">
        <f t="shared" si="15"/>
        <v>48</v>
      </c>
      <c r="Z24" s="36"/>
      <c r="AA24" s="36"/>
      <c r="AB24" s="36"/>
      <c r="AC24" s="29" t="str">
        <f t="shared" si="8"/>
        <v xml:space="preserve"> </v>
      </c>
      <c r="AD24" s="37" t="str">
        <f t="shared" si="16"/>
        <v xml:space="preserve"> راسب  </v>
      </c>
      <c r="AE24" s="36"/>
    </row>
    <row r="25" spans="1:31" ht="39.9" customHeight="1" thickBot="1">
      <c r="A25" s="253" t="s">
        <v>30</v>
      </c>
      <c r="B25" s="236">
        <v>15</v>
      </c>
      <c r="C25" s="275" t="s">
        <v>517</v>
      </c>
      <c r="D25" s="31"/>
      <c r="E25" s="33">
        <v>35</v>
      </c>
      <c r="F25" s="34"/>
      <c r="G25" s="35">
        <f t="shared" si="9"/>
        <v>35</v>
      </c>
      <c r="H25" s="33">
        <v>41</v>
      </c>
      <c r="I25" s="34"/>
      <c r="J25" s="35">
        <f t="shared" si="10"/>
        <v>41</v>
      </c>
      <c r="K25" s="33">
        <v>37</v>
      </c>
      <c r="L25" s="34"/>
      <c r="M25" s="35">
        <f t="shared" si="11"/>
        <v>37</v>
      </c>
      <c r="N25" s="33">
        <v>35</v>
      </c>
      <c r="O25" s="34"/>
      <c r="P25" s="35">
        <f t="shared" si="12"/>
        <v>35</v>
      </c>
      <c r="Q25" s="33">
        <v>30</v>
      </c>
      <c r="R25" s="34"/>
      <c r="S25" s="35">
        <f t="shared" si="13"/>
        <v>30</v>
      </c>
      <c r="T25" s="33">
        <v>41</v>
      </c>
      <c r="U25" s="34"/>
      <c r="V25" s="35">
        <f t="shared" si="14"/>
        <v>41</v>
      </c>
      <c r="W25" s="33">
        <v>33</v>
      </c>
      <c r="X25" s="34"/>
      <c r="Y25" s="35">
        <f t="shared" si="15"/>
        <v>33</v>
      </c>
      <c r="Z25" s="36"/>
      <c r="AA25" s="36"/>
      <c r="AB25" s="36"/>
      <c r="AC25" s="29" t="str">
        <f t="shared" si="8"/>
        <v xml:space="preserve"> </v>
      </c>
      <c r="AD25" s="37" t="str">
        <f t="shared" si="16"/>
        <v xml:space="preserve"> راسب  </v>
      </c>
      <c r="AE25" s="36"/>
    </row>
    <row r="26" spans="1:31" ht="39.9" customHeight="1" thickBot="1">
      <c r="A26" s="253" t="s">
        <v>30</v>
      </c>
      <c r="B26" s="235">
        <v>16</v>
      </c>
      <c r="C26" s="275" t="s">
        <v>518</v>
      </c>
      <c r="D26" s="31"/>
      <c r="E26" s="33">
        <v>19</v>
      </c>
      <c r="F26" s="34"/>
      <c r="G26" s="35">
        <f t="shared" si="9"/>
        <v>19</v>
      </c>
      <c r="H26" s="33">
        <v>30</v>
      </c>
      <c r="I26" s="34"/>
      <c r="J26" s="35">
        <f t="shared" si="10"/>
        <v>30</v>
      </c>
      <c r="K26" s="33">
        <v>20</v>
      </c>
      <c r="L26" s="34"/>
      <c r="M26" s="35">
        <f t="shared" si="11"/>
        <v>20</v>
      </c>
      <c r="N26" s="33">
        <v>26</v>
      </c>
      <c r="O26" s="34"/>
      <c r="P26" s="35">
        <f t="shared" si="12"/>
        <v>26</v>
      </c>
      <c r="Q26" s="33">
        <v>22</v>
      </c>
      <c r="R26" s="34"/>
      <c r="S26" s="35">
        <f t="shared" si="13"/>
        <v>22</v>
      </c>
      <c r="T26" s="33">
        <v>22</v>
      </c>
      <c r="U26" s="34"/>
      <c r="V26" s="35">
        <f t="shared" si="14"/>
        <v>22</v>
      </c>
      <c r="W26" s="33">
        <v>30</v>
      </c>
      <c r="X26" s="34"/>
      <c r="Y26" s="35">
        <f t="shared" si="15"/>
        <v>30</v>
      </c>
      <c r="Z26" s="36"/>
      <c r="AA26" s="36"/>
      <c r="AB26" s="36"/>
      <c r="AC26" s="29" t="str">
        <f t="shared" si="8"/>
        <v xml:space="preserve"> </v>
      </c>
      <c r="AD26" s="37" t="str">
        <f t="shared" si="16"/>
        <v xml:space="preserve"> راسب  </v>
      </c>
      <c r="AE26" s="36"/>
    </row>
    <row r="27" spans="1:31" ht="39.9" customHeight="1" thickBot="1">
      <c r="A27" s="253" t="s">
        <v>30</v>
      </c>
      <c r="B27" s="236">
        <v>17</v>
      </c>
      <c r="C27" s="275" t="s">
        <v>519</v>
      </c>
      <c r="D27" s="31"/>
      <c r="E27" s="33">
        <v>31</v>
      </c>
      <c r="F27" s="34"/>
      <c r="G27" s="35">
        <f t="shared" si="9"/>
        <v>31</v>
      </c>
      <c r="H27" s="33">
        <v>35</v>
      </c>
      <c r="I27" s="34"/>
      <c r="J27" s="35">
        <f t="shared" si="10"/>
        <v>35</v>
      </c>
      <c r="K27" s="33">
        <v>40</v>
      </c>
      <c r="L27" s="34"/>
      <c r="M27" s="35">
        <f t="shared" si="11"/>
        <v>40</v>
      </c>
      <c r="N27" s="33">
        <v>38</v>
      </c>
      <c r="O27" s="34"/>
      <c r="P27" s="35">
        <f t="shared" si="12"/>
        <v>38</v>
      </c>
      <c r="Q27" s="33">
        <v>32</v>
      </c>
      <c r="R27" s="34"/>
      <c r="S27" s="35">
        <f t="shared" si="13"/>
        <v>32</v>
      </c>
      <c r="T27" s="33">
        <v>29</v>
      </c>
      <c r="U27" s="34"/>
      <c r="V27" s="35">
        <f t="shared" si="14"/>
        <v>29</v>
      </c>
      <c r="W27" s="33">
        <v>40</v>
      </c>
      <c r="X27" s="34"/>
      <c r="Y27" s="35">
        <f t="shared" si="15"/>
        <v>40</v>
      </c>
      <c r="Z27" s="36"/>
      <c r="AA27" s="36"/>
      <c r="AB27" s="36"/>
      <c r="AC27" s="29" t="str">
        <f t="shared" si="8"/>
        <v xml:space="preserve"> </v>
      </c>
      <c r="AD27" s="37" t="str">
        <f t="shared" si="16"/>
        <v xml:space="preserve"> راسب  </v>
      </c>
      <c r="AE27" s="36"/>
    </row>
    <row r="28" spans="1:31" ht="39.9" customHeight="1" thickBot="1">
      <c r="A28" s="253" t="s">
        <v>30</v>
      </c>
      <c r="B28" s="235">
        <v>18</v>
      </c>
      <c r="C28" s="275" t="s">
        <v>520</v>
      </c>
      <c r="D28" s="31"/>
      <c r="E28" s="33">
        <v>23</v>
      </c>
      <c r="F28" s="34"/>
      <c r="G28" s="35">
        <f t="shared" si="9"/>
        <v>23</v>
      </c>
      <c r="H28" s="33">
        <v>30</v>
      </c>
      <c r="I28" s="34"/>
      <c r="J28" s="35">
        <f t="shared" si="10"/>
        <v>30</v>
      </c>
      <c r="K28" s="33">
        <v>30</v>
      </c>
      <c r="L28" s="34"/>
      <c r="M28" s="35">
        <f t="shared" si="11"/>
        <v>30</v>
      </c>
      <c r="N28" s="33">
        <v>30</v>
      </c>
      <c r="O28" s="34"/>
      <c r="P28" s="35">
        <f t="shared" si="12"/>
        <v>30</v>
      </c>
      <c r="Q28" s="33">
        <v>25</v>
      </c>
      <c r="R28" s="34"/>
      <c r="S28" s="35">
        <f t="shared" si="13"/>
        <v>25</v>
      </c>
      <c r="T28" s="33">
        <v>37</v>
      </c>
      <c r="U28" s="34"/>
      <c r="V28" s="35">
        <f t="shared" si="14"/>
        <v>37</v>
      </c>
      <c r="W28" s="33">
        <v>26</v>
      </c>
      <c r="X28" s="34"/>
      <c r="Y28" s="35">
        <f t="shared" si="15"/>
        <v>26</v>
      </c>
      <c r="Z28" s="36"/>
      <c r="AA28" s="36"/>
      <c r="AB28" s="36"/>
      <c r="AC28" s="29" t="str">
        <f t="shared" si="8"/>
        <v xml:space="preserve"> </v>
      </c>
      <c r="AD28" s="37" t="str">
        <f t="shared" si="16"/>
        <v xml:space="preserve"> راسب  </v>
      </c>
      <c r="AE28" s="36"/>
    </row>
    <row r="29" spans="1:31" ht="39.9" customHeight="1" thickBot="1">
      <c r="A29" s="253" t="s">
        <v>30</v>
      </c>
      <c r="B29" s="236">
        <v>19</v>
      </c>
      <c r="C29" s="275" t="s">
        <v>521</v>
      </c>
      <c r="D29" s="31"/>
      <c r="E29" s="33">
        <v>20</v>
      </c>
      <c r="F29" s="34"/>
      <c r="G29" s="35">
        <f t="shared" si="9"/>
        <v>20</v>
      </c>
      <c r="H29" s="33">
        <v>29</v>
      </c>
      <c r="I29" s="34"/>
      <c r="J29" s="35">
        <f t="shared" si="10"/>
        <v>29</v>
      </c>
      <c r="K29" s="33">
        <v>27</v>
      </c>
      <c r="L29" s="34"/>
      <c r="M29" s="35">
        <f t="shared" si="11"/>
        <v>27</v>
      </c>
      <c r="N29" s="33">
        <v>21</v>
      </c>
      <c r="O29" s="34"/>
      <c r="P29" s="35">
        <f t="shared" si="12"/>
        <v>21</v>
      </c>
      <c r="Q29" s="33">
        <v>27</v>
      </c>
      <c r="R29" s="34"/>
      <c r="S29" s="35">
        <f t="shared" si="13"/>
        <v>27</v>
      </c>
      <c r="T29" s="33">
        <v>31</v>
      </c>
      <c r="U29" s="34"/>
      <c r="V29" s="35">
        <f t="shared" si="14"/>
        <v>31</v>
      </c>
      <c r="W29" s="33">
        <v>28</v>
      </c>
      <c r="X29" s="34"/>
      <c r="Y29" s="35">
        <f t="shared" si="15"/>
        <v>28</v>
      </c>
      <c r="Z29" s="36"/>
      <c r="AA29" s="36"/>
      <c r="AB29" s="36"/>
      <c r="AC29" s="29" t="str">
        <f t="shared" si="8"/>
        <v xml:space="preserve"> </v>
      </c>
      <c r="AD29" s="37" t="str">
        <f t="shared" si="16"/>
        <v xml:space="preserve"> راسب  </v>
      </c>
      <c r="AE29" s="36"/>
    </row>
    <row r="30" spans="1:31" ht="39.9" customHeight="1" thickBot="1">
      <c r="A30" s="253" t="s">
        <v>30</v>
      </c>
      <c r="B30" s="235">
        <v>20</v>
      </c>
      <c r="C30" s="275" t="s">
        <v>522</v>
      </c>
      <c r="D30" s="31"/>
      <c r="E30" s="33">
        <v>50</v>
      </c>
      <c r="F30" s="34"/>
      <c r="G30" s="35">
        <f t="shared" si="9"/>
        <v>50</v>
      </c>
      <c r="H30" s="33">
        <v>49</v>
      </c>
      <c r="I30" s="34"/>
      <c r="J30" s="35">
        <f t="shared" si="10"/>
        <v>49</v>
      </c>
      <c r="K30" s="33">
        <v>50</v>
      </c>
      <c r="L30" s="34"/>
      <c r="M30" s="35">
        <f t="shared" si="11"/>
        <v>50</v>
      </c>
      <c r="N30" s="33">
        <v>47</v>
      </c>
      <c r="O30" s="34"/>
      <c r="P30" s="35">
        <f t="shared" si="12"/>
        <v>47</v>
      </c>
      <c r="Q30" s="33">
        <v>50</v>
      </c>
      <c r="R30" s="34"/>
      <c r="S30" s="35">
        <f t="shared" si="13"/>
        <v>50</v>
      </c>
      <c r="T30" s="33">
        <v>48</v>
      </c>
      <c r="U30" s="34"/>
      <c r="V30" s="35">
        <f t="shared" si="14"/>
        <v>48</v>
      </c>
      <c r="W30" s="33">
        <v>46</v>
      </c>
      <c r="X30" s="34"/>
      <c r="Y30" s="35">
        <f t="shared" si="15"/>
        <v>46</v>
      </c>
      <c r="Z30" s="36"/>
      <c r="AA30" s="36"/>
      <c r="AB30" s="36"/>
      <c r="AC30" s="29" t="str">
        <f t="shared" si="8"/>
        <v xml:space="preserve"> </v>
      </c>
      <c r="AD30" s="37" t="str">
        <f t="shared" si="16"/>
        <v xml:space="preserve"> راسب  </v>
      </c>
      <c r="AE30" s="36"/>
    </row>
    <row r="31" spans="1:31" ht="39.9" customHeight="1" thickBot="1">
      <c r="A31" s="253" t="s">
        <v>30</v>
      </c>
      <c r="B31" s="236">
        <v>21</v>
      </c>
      <c r="C31" s="275" t="s">
        <v>523</v>
      </c>
      <c r="D31" s="31"/>
      <c r="E31" s="33">
        <v>29</v>
      </c>
      <c r="F31" s="34"/>
      <c r="G31" s="35">
        <f t="shared" si="9"/>
        <v>29</v>
      </c>
      <c r="H31" s="33">
        <v>26</v>
      </c>
      <c r="I31" s="34"/>
      <c r="J31" s="35">
        <f t="shared" si="10"/>
        <v>26</v>
      </c>
      <c r="K31" s="33">
        <v>35</v>
      </c>
      <c r="L31" s="34"/>
      <c r="M31" s="35">
        <f t="shared" si="11"/>
        <v>35</v>
      </c>
      <c r="N31" s="33">
        <v>33</v>
      </c>
      <c r="O31" s="34"/>
      <c r="P31" s="35">
        <f t="shared" si="12"/>
        <v>33</v>
      </c>
      <c r="Q31" s="33">
        <v>31</v>
      </c>
      <c r="R31" s="34"/>
      <c r="S31" s="35">
        <f t="shared" si="13"/>
        <v>31</v>
      </c>
      <c r="T31" s="33">
        <v>36</v>
      </c>
      <c r="U31" s="34"/>
      <c r="V31" s="35">
        <f t="shared" si="14"/>
        <v>36</v>
      </c>
      <c r="W31" s="33">
        <v>37</v>
      </c>
      <c r="X31" s="34"/>
      <c r="Y31" s="35">
        <f t="shared" si="15"/>
        <v>37</v>
      </c>
      <c r="Z31" s="36"/>
      <c r="AA31" s="36"/>
      <c r="AB31" s="36"/>
      <c r="AC31" s="29" t="str">
        <f t="shared" si="8"/>
        <v xml:space="preserve"> </v>
      </c>
      <c r="AD31" s="37" t="str">
        <f t="shared" si="16"/>
        <v xml:space="preserve"> راسب  </v>
      </c>
      <c r="AE31" s="36"/>
    </row>
    <row r="32" spans="1:31" ht="39.9" customHeight="1" thickBot="1">
      <c r="A32" s="253" t="s">
        <v>30</v>
      </c>
      <c r="B32" s="235">
        <v>22</v>
      </c>
      <c r="C32" s="275" t="s">
        <v>524</v>
      </c>
      <c r="D32" s="31"/>
      <c r="E32" s="33">
        <v>35</v>
      </c>
      <c r="F32" s="34"/>
      <c r="G32" s="35">
        <f t="shared" si="9"/>
        <v>35</v>
      </c>
      <c r="H32" s="33">
        <v>33</v>
      </c>
      <c r="I32" s="34"/>
      <c r="J32" s="35">
        <f t="shared" si="10"/>
        <v>33</v>
      </c>
      <c r="K32" s="33">
        <v>36</v>
      </c>
      <c r="L32" s="34"/>
      <c r="M32" s="35">
        <f t="shared" si="11"/>
        <v>36</v>
      </c>
      <c r="N32" s="33">
        <v>31</v>
      </c>
      <c r="O32" s="34"/>
      <c r="P32" s="35">
        <f t="shared" si="12"/>
        <v>31</v>
      </c>
      <c r="Q32" s="33">
        <v>25</v>
      </c>
      <c r="R32" s="34"/>
      <c r="S32" s="35">
        <f t="shared" si="13"/>
        <v>25</v>
      </c>
      <c r="T32" s="33">
        <v>33</v>
      </c>
      <c r="U32" s="34"/>
      <c r="V32" s="35">
        <f t="shared" si="14"/>
        <v>33</v>
      </c>
      <c r="W32" s="33">
        <v>29</v>
      </c>
      <c r="X32" s="34"/>
      <c r="Y32" s="35">
        <f t="shared" si="15"/>
        <v>29</v>
      </c>
      <c r="Z32" s="36"/>
      <c r="AA32" s="36"/>
      <c r="AB32" s="36"/>
      <c r="AC32" s="29" t="str">
        <f t="shared" si="8"/>
        <v xml:space="preserve"> </v>
      </c>
      <c r="AD32" s="37" t="str">
        <f t="shared" si="16"/>
        <v xml:space="preserve"> راسب  </v>
      </c>
      <c r="AE32" s="36"/>
    </row>
    <row r="33" spans="1:31" ht="39.9" customHeight="1" thickBot="1">
      <c r="A33" s="253" t="s">
        <v>30</v>
      </c>
      <c r="B33" s="236">
        <v>23</v>
      </c>
      <c r="C33" s="275" t="s">
        <v>525</v>
      </c>
      <c r="D33" s="31"/>
      <c r="E33" s="33">
        <v>38</v>
      </c>
      <c r="F33" s="34"/>
      <c r="G33" s="35">
        <f t="shared" si="9"/>
        <v>38</v>
      </c>
      <c r="H33" s="33">
        <v>37</v>
      </c>
      <c r="I33" s="34"/>
      <c r="J33" s="35">
        <f t="shared" si="10"/>
        <v>37</v>
      </c>
      <c r="K33" s="33">
        <v>39</v>
      </c>
      <c r="L33" s="34"/>
      <c r="M33" s="35">
        <f t="shared" si="11"/>
        <v>39</v>
      </c>
      <c r="N33" s="33">
        <v>32</v>
      </c>
      <c r="O33" s="34"/>
      <c r="P33" s="35">
        <f t="shared" si="12"/>
        <v>32</v>
      </c>
      <c r="Q33" s="33">
        <v>34</v>
      </c>
      <c r="R33" s="34"/>
      <c r="S33" s="35">
        <f t="shared" si="13"/>
        <v>34</v>
      </c>
      <c r="T33" s="33">
        <v>42</v>
      </c>
      <c r="U33" s="34"/>
      <c r="V33" s="35">
        <f t="shared" si="14"/>
        <v>42</v>
      </c>
      <c r="W33" s="33">
        <v>39</v>
      </c>
      <c r="X33" s="34"/>
      <c r="Y33" s="35">
        <f t="shared" si="15"/>
        <v>39</v>
      </c>
      <c r="Z33" s="36"/>
      <c r="AA33" s="36"/>
      <c r="AB33" s="36"/>
      <c r="AC33" s="29" t="str">
        <f t="shared" si="8"/>
        <v xml:space="preserve"> </v>
      </c>
      <c r="AD33" s="37" t="str">
        <f t="shared" si="16"/>
        <v xml:space="preserve"> راسب  </v>
      </c>
      <c r="AE33" s="36"/>
    </row>
    <row r="34" spans="1:31" ht="39.9" customHeight="1" thickBot="1">
      <c r="A34" s="253" t="s">
        <v>30</v>
      </c>
      <c r="B34" s="235">
        <v>24</v>
      </c>
      <c r="C34" s="275" t="s">
        <v>526</v>
      </c>
      <c r="D34" s="31"/>
      <c r="E34" s="33">
        <v>49</v>
      </c>
      <c r="F34" s="34"/>
      <c r="G34" s="35">
        <f t="shared" si="9"/>
        <v>49</v>
      </c>
      <c r="H34" s="33">
        <v>45</v>
      </c>
      <c r="I34" s="34"/>
      <c r="J34" s="35">
        <f t="shared" si="10"/>
        <v>45</v>
      </c>
      <c r="K34" s="33">
        <v>48</v>
      </c>
      <c r="L34" s="34"/>
      <c r="M34" s="35">
        <f t="shared" si="11"/>
        <v>48</v>
      </c>
      <c r="N34" s="33">
        <v>49</v>
      </c>
      <c r="O34" s="34"/>
      <c r="P34" s="35">
        <f t="shared" si="12"/>
        <v>49</v>
      </c>
      <c r="Q34" s="33">
        <v>50</v>
      </c>
      <c r="R34" s="34"/>
      <c r="S34" s="35">
        <f t="shared" si="13"/>
        <v>50</v>
      </c>
      <c r="T34" s="33">
        <v>50</v>
      </c>
      <c r="U34" s="34"/>
      <c r="V34" s="35">
        <f t="shared" si="14"/>
        <v>50</v>
      </c>
      <c r="W34" s="33">
        <v>48</v>
      </c>
      <c r="X34" s="34"/>
      <c r="Y34" s="35">
        <f t="shared" si="15"/>
        <v>48</v>
      </c>
      <c r="Z34" s="36"/>
      <c r="AA34" s="36"/>
      <c r="AB34" s="36"/>
      <c r="AC34" s="29" t="str">
        <f t="shared" si="8"/>
        <v xml:space="preserve"> </v>
      </c>
      <c r="AD34" s="37" t="str">
        <f t="shared" si="16"/>
        <v xml:space="preserve"> راسب  </v>
      </c>
      <c r="AE34" s="36"/>
    </row>
    <row r="35" spans="1:31" ht="39.9" customHeight="1" thickBot="1">
      <c r="A35" s="253" t="s">
        <v>30</v>
      </c>
      <c r="B35" s="236">
        <v>25</v>
      </c>
      <c r="C35" s="275" t="s">
        <v>527</v>
      </c>
      <c r="D35" s="31"/>
      <c r="E35" s="33">
        <v>41</v>
      </c>
      <c r="F35" s="34"/>
      <c r="G35" s="35">
        <f t="shared" si="9"/>
        <v>41</v>
      </c>
      <c r="H35" s="33">
        <v>44</v>
      </c>
      <c r="I35" s="34"/>
      <c r="J35" s="35">
        <f t="shared" si="10"/>
        <v>44</v>
      </c>
      <c r="K35" s="33">
        <v>44</v>
      </c>
      <c r="L35" s="34"/>
      <c r="M35" s="35">
        <f t="shared" si="11"/>
        <v>44</v>
      </c>
      <c r="N35" s="33">
        <v>44</v>
      </c>
      <c r="O35" s="34"/>
      <c r="P35" s="35">
        <f t="shared" si="12"/>
        <v>44</v>
      </c>
      <c r="Q35" s="33">
        <v>39</v>
      </c>
      <c r="R35" s="34"/>
      <c r="S35" s="35">
        <f t="shared" si="13"/>
        <v>39</v>
      </c>
      <c r="T35" s="33">
        <v>43</v>
      </c>
      <c r="U35" s="34"/>
      <c r="V35" s="35">
        <f t="shared" si="14"/>
        <v>43</v>
      </c>
      <c r="W35" s="33">
        <v>43</v>
      </c>
      <c r="X35" s="34"/>
      <c r="Y35" s="35">
        <f t="shared" si="15"/>
        <v>43</v>
      </c>
      <c r="Z35" s="36"/>
      <c r="AA35" s="36"/>
      <c r="AB35" s="36"/>
      <c r="AC35" s="29" t="str">
        <f t="shared" si="8"/>
        <v xml:space="preserve"> </v>
      </c>
      <c r="AD35" s="37" t="str">
        <f t="shared" si="16"/>
        <v xml:space="preserve"> راسب  </v>
      </c>
      <c r="AE35" s="36"/>
    </row>
    <row r="36" spans="1:31" ht="39.9" customHeight="1" thickBot="1">
      <c r="A36" s="253" t="s">
        <v>30</v>
      </c>
      <c r="B36" s="235">
        <v>26</v>
      </c>
      <c r="C36" s="275" t="s">
        <v>528</v>
      </c>
      <c r="D36" s="31"/>
      <c r="E36" s="33">
        <v>32</v>
      </c>
      <c r="F36" s="34"/>
      <c r="G36" s="35">
        <f t="shared" si="9"/>
        <v>32</v>
      </c>
      <c r="H36" s="33">
        <v>25</v>
      </c>
      <c r="I36" s="34"/>
      <c r="J36" s="35">
        <f t="shared" si="10"/>
        <v>25</v>
      </c>
      <c r="K36" s="33">
        <v>36</v>
      </c>
      <c r="L36" s="34"/>
      <c r="M36" s="35">
        <f t="shared" si="11"/>
        <v>36</v>
      </c>
      <c r="N36" s="33">
        <v>31</v>
      </c>
      <c r="O36" s="34"/>
      <c r="P36" s="35">
        <f t="shared" si="12"/>
        <v>31</v>
      </c>
      <c r="Q36" s="33">
        <v>31</v>
      </c>
      <c r="R36" s="34"/>
      <c r="S36" s="35">
        <f t="shared" si="13"/>
        <v>31</v>
      </c>
      <c r="T36" s="33">
        <v>41</v>
      </c>
      <c r="U36" s="34"/>
      <c r="V36" s="35">
        <f t="shared" si="14"/>
        <v>41</v>
      </c>
      <c r="W36" s="33">
        <v>31</v>
      </c>
      <c r="X36" s="34"/>
      <c r="Y36" s="35">
        <f t="shared" si="15"/>
        <v>31</v>
      </c>
      <c r="Z36" s="36"/>
      <c r="AA36" s="36"/>
      <c r="AB36" s="36"/>
      <c r="AC36" s="29" t="str">
        <f t="shared" si="8"/>
        <v xml:space="preserve"> </v>
      </c>
      <c r="AD36" s="37" t="str">
        <f t="shared" si="16"/>
        <v xml:space="preserve"> راسب  </v>
      </c>
      <c r="AE36" s="36"/>
    </row>
    <row r="37" spans="1:31" ht="39.9" customHeight="1" thickBot="1">
      <c r="A37" s="253" t="s">
        <v>30</v>
      </c>
      <c r="B37" s="236">
        <v>27</v>
      </c>
      <c r="C37" s="275" t="s">
        <v>529</v>
      </c>
      <c r="D37" s="31"/>
      <c r="E37" s="33">
        <v>45</v>
      </c>
      <c r="F37" s="34"/>
      <c r="G37" s="35">
        <f t="shared" si="9"/>
        <v>45</v>
      </c>
      <c r="H37" s="33">
        <v>42</v>
      </c>
      <c r="I37" s="34"/>
      <c r="J37" s="35">
        <f t="shared" si="10"/>
        <v>42</v>
      </c>
      <c r="K37" s="33">
        <v>42</v>
      </c>
      <c r="L37" s="34"/>
      <c r="M37" s="35">
        <f t="shared" si="11"/>
        <v>42</v>
      </c>
      <c r="N37" s="33">
        <v>43</v>
      </c>
      <c r="O37" s="34"/>
      <c r="P37" s="35">
        <f t="shared" si="12"/>
        <v>43</v>
      </c>
      <c r="Q37" s="33">
        <v>40</v>
      </c>
      <c r="R37" s="34"/>
      <c r="S37" s="35">
        <f t="shared" si="13"/>
        <v>40</v>
      </c>
      <c r="T37" s="33">
        <v>40</v>
      </c>
      <c r="U37" s="34"/>
      <c r="V37" s="35">
        <f t="shared" si="14"/>
        <v>40</v>
      </c>
      <c r="W37" s="33">
        <v>41</v>
      </c>
      <c r="X37" s="34"/>
      <c r="Y37" s="35">
        <f t="shared" si="15"/>
        <v>41</v>
      </c>
      <c r="Z37" s="36"/>
      <c r="AA37" s="36"/>
      <c r="AB37" s="36"/>
      <c r="AC37" s="29" t="str">
        <f t="shared" si="8"/>
        <v xml:space="preserve"> </v>
      </c>
      <c r="AD37" s="37" t="str">
        <f t="shared" si="16"/>
        <v xml:space="preserve"> راسب  </v>
      </c>
      <c r="AE37" s="36"/>
    </row>
    <row r="38" spans="1:31" ht="39.9" customHeight="1" thickBot="1">
      <c r="A38" s="253" t="s">
        <v>30</v>
      </c>
      <c r="B38" s="235">
        <v>28</v>
      </c>
      <c r="C38" s="275" t="s">
        <v>530</v>
      </c>
      <c r="D38" s="31"/>
      <c r="E38" s="33">
        <v>31</v>
      </c>
      <c r="F38" s="34"/>
      <c r="G38" s="35">
        <f t="shared" si="9"/>
        <v>31</v>
      </c>
      <c r="H38" s="33">
        <v>39</v>
      </c>
      <c r="I38" s="34"/>
      <c r="J38" s="35">
        <f t="shared" si="10"/>
        <v>39</v>
      </c>
      <c r="K38" s="33">
        <v>38</v>
      </c>
      <c r="L38" s="34"/>
      <c r="M38" s="35">
        <f t="shared" si="11"/>
        <v>38</v>
      </c>
      <c r="N38" s="33">
        <v>41</v>
      </c>
      <c r="O38" s="34"/>
      <c r="P38" s="35">
        <f t="shared" si="12"/>
        <v>41</v>
      </c>
      <c r="Q38" s="33">
        <v>43</v>
      </c>
      <c r="R38" s="34"/>
      <c r="S38" s="35">
        <f t="shared" si="13"/>
        <v>43</v>
      </c>
      <c r="T38" s="33">
        <v>32</v>
      </c>
      <c r="U38" s="34"/>
      <c r="V38" s="35">
        <f t="shared" si="14"/>
        <v>32</v>
      </c>
      <c r="W38" s="33">
        <v>35</v>
      </c>
      <c r="X38" s="34"/>
      <c r="Y38" s="35">
        <f t="shared" si="15"/>
        <v>35</v>
      </c>
      <c r="Z38" s="36"/>
      <c r="AA38" s="36"/>
      <c r="AB38" s="36"/>
      <c r="AC38" s="29" t="str">
        <f t="shared" si="8"/>
        <v xml:space="preserve"> </v>
      </c>
      <c r="AD38" s="37" t="str">
        <f t="shared" si="16"/>
        <v xml:space="preserve"> راسب  </v>
      </c>
      <c r="AE38" s="36"/>
    </row>
    <row r="39" spans="1:31" ht="39.9" customHeight="1" thickBot="1">
      <c r="A39" s="253" t="s">
        <v>30</v>
      </c>
      <c r="B39" s="236">
        <v>29</v>
      </c>
      <c r="C39" s="275" t="s">
        <v>531</v>
      </c>
      <c r="D39" s="31"/>
      <c r="E39" s="33">
        <v>46</v>
      </c>
      <c r="F39" s="34"/>
      <c r="G39" s="35">
        <f t="shared" si="9"/>
        <v>46</v>
      </c>
      <c r="H39" s="33">
        <v>42</v>
      </c>
      <c r="I39" s="34"/>
      <c r="J39" s="35">
        <f t="shared" si="10"/>
        <v>42</v>
      </c>
      <c r="K39" s="33">
        <v>47</v>
      </c>
      <c r="L39" s="34"/>
      <c r="M39" s="35">
        <f t="shared" si="11"/>
        <v>47</v>
      </c>
      <c r="N39" s="33">
        <v>43</v>
      </c>
      <c r="O39" s="34"/>
      <c r="P39" s="35">
        <f t="shared" si="12"/>
        <v>43</v>
      </c>
      <c r="Q39" s="33">
        <v>47</v>
      </c>
      <c r="R39" s="34"/>
      <c r="S39" s="35">
        <f t="shared" si="13"/>
        <v>47</v>
      </c>
      <c r="T39" s="33">
        <v>46</v>
      </c>
      <c r="U39" s="34"/>
      <c r="V39" s="35">
        <f t="shared" si="14"/>
        <v>46</v>
      </c>
      <c r="W39" s="33">
        <v>35</v>
      </c>
      <c r="X39" s="34"/>
      <c r="Y39" s="35">
        <f t="shared" si="15"/>
        <v>35</v>
      </c>
      <c r="Z39" s="36"/>
      <c r="AA39" s="36"/>
      <c r="AB39" s="36"/>
      <c r="AC39" s="29" t="str">
        <f t="shared" si="8"/>
        <v xml:space="preserve"> </v>
      </c>
      <c r="AD39" s="37" t="str">
        <f t="shared" si="16"/>
        <v xml:space="preserve"> راسب  </v>
      </c>
      <c r="AE39" s="36"/>
    </row>
    <row r="40" spans="1:31" ht="39.9" customHeight="1" thickBot="1">
      <c r="A40" s="253" t="s">
        <v>30</v>
      </c>
      <c r="B40" s="235">
        <v>30</v>
      </c>
      <c r="C40" s="275" t="s">
        <v>532</v>
      </c>
      <c r="D40" s="31"/>
      <c r="E40" s="33">
        <v>31</v>
      </c>
      <c r="F40" s="34"/>
      <c r="G40" s="35">
        <f t="shared" si="9"/>
        <v>31</v>
      </c>
      <c r="H40" s="33">
        <v>23</v>
      </c>
      <c r="I40" s="34"/>
      <c r="J40" s="35">
        <f t="shared" si="10"/>
        <v>23</v>
      </c>
      <c r="K40" s="33">
        <v>30</v>
      </c>
      <c r="L40" s="34"/>
      <c r="M40" s="35">
        <f t="shared" si="11"/>
        <v>30</v>
      </c>
      <c r="N40" s="33">
        <v>20</v>
      </c>
      <c r="O40" s="34"/>
      <c r="P40" s="35">
        <f t="shared" si="12"/>
        <v>20</v>
      </c>
      <c r="Q40" s="33">
        <v>25</v>
      </c>
      <c r="R40" s="34"/>
      <c r="S40" s="35">
        <f t="shared" si="13"/>
        <v>25</v>
      </c>
      <c r="T40" s="33">
        <v>25</v>
      </c>
      <c r="U40" s="34"/>
      <c r="V40" s="35">
        <f t="shared" si="14"/>
        <v>25</v>
      </c>
      <c r="W40" s="33">
        <v>30</v>
      </c>
      <c r="X40" s="34"/>
      <c r="Y40" s="35">
        <f t="shared" si="15"/>
        <v>30</v>
      </c>
      <c r="Z40" s="36"/>
      <c r="AA40" s="36"/>
      <c r="AB40" s="36"/>
      <c r="AC40" s="29" t="str">
        <f t="shared" si="8"/>
        <v xml:space="preserve"> </v>
      </c>
      <c r="AD40" s="37" t="str">
        <f t="shared" si="16"/>
        <v xml:space="preserve"> راسب  </v>
      </c>
      <c r="AE40" s="36"/>
    </row>
    <row r="41" spans="1:31" ht="39.9" customHeight="1" thickBot="1">
      <c r="A41" s="253" t="s">
        <v>30</v>
      </c>
      <c r="B41" s="236">
        <v>31</v>
      </c>
      <c r="C41" s="275" t="s">
        <v>533</v>
      </c>
      <c r="D41" s="31"/>
      <c r="E41" s="33">
        <v>21</v>
      </c>
      <c r="F41" s="34"/>
      <c r="G41" s="35">
        <f t="shared" si="9"/>
        <v>21</v>
      </c>
      <c r="H41" s="33">
        <v>27</v>
      </c>
      <c r="I41" s="34"/>
      <c r="J41" s="35">
        <f t="shared" si="10"/>
        <v>27</v>
      </c>
      <c r="K41" s="33">
        <v>29</v>
      </c>
      <c r="L41" s="34"/>
      <c r="M41" s="35">
        <f t="shared" si="11"/>
        <v>29</v>
      </c>
      <c r="N41" s="33">
        <v>30</v>
      </c>
      <c r="O41" s="34"/>
      <c r="P41" s="35">
        <f t="shared" si="12"/>
        <v>30</v>
      </c>
      <c r="Q41" s="33">
        <v>25</v>
      </c>
      <c r="R41" s="34"/>
      <c r="S41" s="35">
        <f t="shared" si="13"/>
        <v>25</v>
      </c>
      <c r="T41" s="33">
        <v>35</v>
      </c>
      <c r="U41" s="34"/>
      <c r="V41" s="35">
        <f t="shared" si="14"/>
        <v>35</v>
      </c>
      <c r="W41" s="33">
        <v>28</v>
      </c>
      <c r="X41" s="34"/>
      <c r="Y41" s="35">
        <f t="shared" si="15"/>
        <v>28</v>
      </c>
      <c r="Z41" s="36"/>
      <c r="AA41" s="36"/>
      <c r="AB41" s="36"/>
      <c r="AC41" s="29" t="str">
        <f t="shared" si="8"/>
        <v xml:space="preserve"> </v>
      </c>
      <c r="AD41" s="37" t="str">
        <f t="shared" si="16"/>
        <v xml:space="preserve"> راسب  </v>
      </c>
      <c r="AE41" s="36"/>
    </row>
    <row r="42" spans="1:31" ht="39.9" customHeight="1" thickBot="1">
      <c r="A42" s="253" t="s">
        <v>30</v>
      </c>
      <c r="B42" s="235">
        <v>32</v>
      </c>
      <c r="C42" s="275" t="s">
        <v>534</v>
      </c>
      <c r="D42" s="31"/>
      <c r="E42" s="33">
        <v>36</v>
      </c>
      <c r="F42" s="34"/>
      <c r="G42" s="35">
        <f t="shared" si="9"/>
        <v>36</v>
      </c>
      <c r="H42" s="33">
        <v>43</v>
      </c>
      <c r="I42" s="34"/>
      <c r="J42" s="35">
        <f t="shared" si="10"/>
        <v>43</v>
      </c>
      <c r="K42" s="33">
        <v>39</v>
      </c>
      <c r="L42" s="34"/>
      <c r="M42" s="35">
        <f t="shared" si="11"/>
        <v>39</v>
      </c>
      <c r="N42" s="33">
        <v>33</v>
      </c>
      <c r="O42" s="34"/>
      <c r="P42" s="35">
        <f t="shared" si="12"/>
        <v>33</v>
      </c>
      <c r="Q42" s="33">
        <v>31</v>
      </c>
      <c r="R42" s="34"/>
      <c r="S42" s="35">
        <f t="shared" si="13"/>
        <v>31</v>
      </c>
      <c r="T42" s="33">
        <v>47</v>
      </c>
      <c r="U42" s="34"/>
      <c r="V42" s="35">
        <f t="shared" si="14"/>
        <v>47</v>
      </c>
      <c r="W42" s="33">
        <v>37</v>
      </c>
      <c r="X42" s="34"/>
      <c r="Y42" s="35">
        <f t="shared" si="15"/>
        <v>37</v>
      </c>
      <c r="Z42" s="36"/>
      <c r="AA42" s="36"/>
      <c r="AB42" s="36"/>
      <c r="AC42" s="29" t="str">
        <f t="shared" si="8"/>
        <v xml:space="preserve"> </v>
      </c>
      <c r="AD42" s="37" t="str">
        <f t="shared" si="16"/>
        <v xml:space="preserve"> راسب  </v>
      </c>
      <c r="AE42" s="36"/>
    </row>
    <row r="43" spans="1:31" ht="39.9" customHeight="1" thickBot="1">
      <c r="A43" s="253" t="s">
        <v>30</v>
      </c>
      <c r="B43" s="236">
        <v>33</v>
      </c>
      <c r="C43" s="275" t="s">
        <v>535</v>
      </c>
      <c r="D43" s="31"/>
      <c r="E43" s="33">
        <v>37</v>
      </c>
      <c r="F43" s="34"/>
      <c r="G43" s="35">
        <f t="shared" si="9"/>
        <v>37</v>
      </c>
      <c r="H43" s="33">
        <v>36</v>
      </c>
      <c r="I43" s="34"/>
      <c r="J43" s="35">
        <f t="shared" si="10"/>
        <v>36</v>
      </c>
      <c r="K43" s="33">
        <v>42</v>
      </c>
      <c r="L43" s="34"/>
      <c r="M43" s="35">
        <f t="shared" si="11"/>
        <v>42</v>
      </c>
      <c r="N43" s="33">
        <v>39</v>
      </c>
      <c r="O43" s="34"/>
      <c r="P43" s="35">
        <f t="shared" si="12"/>
        <v>39</v>
      </c>
      <c r="Q43" s="33">
        <v>32</v>
      </c>
      <c r="R43" s="34"/>
      <c r="S43" s="35">
        <f t="shared" si="13"/>
        <v>32</v>
      </c>
      <c r="T43" s="33">
        <v>29</v>
      </c>
      <c r="U43" s="34"/>
      <c r="V43" s="35">
        <f t="shared" si="14"/>
        <v>29</v>
      </c>
      <c r="W43" s="33">
        <v>40</v>
      </c>
      <c r="X43" s="34"/>
      <c r="Y43" s="35">
        <f t="shared" si="15"/>
        <v>40</v>
      </c>
      <c r="Z43" s="36"/>
      <c r="AA43" s="36"/>
      <c r="AB43" s="36"/>
      <c r="AC43" s="29" t="str">
        <f t="shared" si="8"/>
        <v xml:space="preserve"> </v>
      </c>
      <c r="AD43" s="37" t="str">
        <f t="shared" si="16"/>
        <v xml:space="preserve"> راسب  </v>
      </c>
      <c r="AE43" s="36"/>
    </row>
    <row r="44" spans="1:31" ht="39.9" customHeight="1" thickBot="1">
      <c r="A44" s="253" t="s">
        <v>30</v>
      </c>
      <c r="B44" s="235">
        <v>34</v>
      </c>
      <c r="C44" s="275" t="s">
        <v>536</v>
      </c>
      <c r="D44" s="31"/>
      <c r="E44" s="33">
        <v>34</v>
      </c>
      <c r="F44" s="34"/>
      <c r="G44" s="35">
        <f t="shared" si="9"/>
        <v>34</v>
      </c>
      <c r="H44" s="33">
        <v>24</v>
      </c>
      <c r="I44" s="34"/>
      <c r="J44" s="35">
        <f t="shared" si="10"/>
        <v>24</v>
      </c>
      <c r="K44" s="33">
        <v>39</v>
      </c>
      <c r="L44" s="34"/>
      <c r="M44" s="35">
        <f t="shared" si="11"/>
        <v>39</v>
      </c>
      <c r="N44" s="33">
        <v>37</v>
      </c>
      <c r="O44" s="34"/>
      <c r="P44" s="35">
        <f t="shared" si="12"/>
        <v>37</v>
      </c>
      <c r="Q44" s="33">
        <v>39</v>
      </c>
      <c r="R44" s="34"/>
      <c r="S44" s="35">
        <f t="shared" si="13"/>
        <v>39</v>
      </c>
      <c r="T44" s="33">
        <v>28</v>
      </c>
      <c r="U44" s="34"/>
      <c r="V44" s="35">
        <f t="shared" si="14"/>
        <v>28</v>
      </c>
      <c r="W44" s="33">
        <v>39</v>
      </c>
      <c r="X44" s="34"/>
      <c r="Y44" s="35">
        <f t="shared" si="15"/>
        <v>39</v>
      </c>
      <c r="Z44" s="36"/>
      <c r="AA44" s="36"/>
      <c r="AB44" s="36"/>
      <c r="AC44" s="29" t="str">
        <f t="shared" si="8"/>
        <v xml:space="preserve"> </v>
      </c>
      <c r="AD44" s="37" t="str">
        <f t="shared" si="16"/>
        <v xml:space="preserve"> راسب  </v>
      </c>
      <c r="AE44" s="36"/>
    </row>
    <row r="45" spans="1:31" ht="39.9" customHeight="1" thickBot="1">
      <c r="A45" s="253" t="s">
        <v>30</v>
      </c>
      <c r="B45" s="236">
        <v>35</v>
      </c>
      <c r="C45" s="275" t="s">
        <v>537</v>
      </c>
      <c r="D45" s="31"/>
      <c r="E45" s="33">
        <v>32</v>
      </c>
      <c r="F45" s="34"/>
      <c r="G45" s="35">
        <f t="shared" si="9"/>
        <v>32</v>
      </c>
      <c r="H45" s="33">
        <v>27</v>
      </c>
      <c r="I45" s="34"/>
      <c r="J45" s="35">
        <f t="shared" si="10"/>
        <v>27</v>
      </c>
      <c r="K45" s="33">
        <v>37</v>
      </c>
      <c r="L45" s="34"/>
      <c r="M45" s="35">
        <f t="shared" si="11"/>
        <v>37</v>
      </c>
      <c r="N45" s="33">
        <v>31</v>
      </c>
      <c r="O45" s="34"/>
      <c r="P45" s="35">
        <f t="shared" si="12"/>
        <v>31</v>
      </c>
      <c r="Q45" s="33">
        <v>30</v>
      </c>
      <c r="R45" s="34"/>
      <c r="S45" s="35">
        <f t="shared" si="13"/>
        <v>30</v>
      </c>
      <c r="T45" s="33">
        <v>30</v>
      </c>
      <c r="U45" s="34"/>
      <c r="V45" s="35">
        <f t="shared" si="14"/>
        <v>30</v>
      </c>
      <c r="W45" s="33">
        <v>30</v>
      </c>
      <c r="X45" s="34"/>
      <c r="Y45" s="35">
        <f t="shared" si="15"/>
        <v>30</v>
      </c>
      <c r="Z45" s="36"/>
      <c r="AA45" s="36"/>
      <c r="AB45" s="36"/>
      <c r="AC45" s="29" t="str">
        <f t="shared" si="8"/>
        <v xml:space="preserve"> </v>
      </c>
      <c r="AD45" s="37" t="str">
        <f t="shared" si="16"/>
        <v xml:space="preserve"> راسب  </v>
      </c>
      <c r="AE45" s="36"/>
    </row>
    <row r="46" spans="1:31" ht="39.9" customHeight="1">
      <c r="A46" s="253" t="s">
        <v>30</v>
      </c>
      <c r="B46" s="235">
        <v>36</v>
      </c>
      <c r="C46" s="88"/>
      <c r="D46" s="31"/>
      <c r="E46" s="33"/>
      <c r="F46" s="34"/>
      <c r="G46" s="35">
        <f t="shared" si="9"/>
        <v>0</v>
      </c>
      <c r="H46" s="33"/>
      <c r="I46" s="34"/>
      <c r="J46" s="35">
        <f t="shared" si="10"/>
        <v>0</v>
      </c>
      <c r="K46" s="33"/>
      <c r="L46" s="34"/>
      <c r="M46" s="35">
        <f t="shared" si="11"/>
        <v>0</v>
      </c>
      <c r="N46" s="33"/>
      <c r="O46" s="34"/>
      <c r="P46" s="35">
        <f t="shared" si="12"/>
        <v>0</v>
      </c>
      <c r="Q46" s="33"/>
      <c r="R46" s="34"/>
      <c r="S46" s="35">
        <f t="shared" si="13"/>
        <v>0</v>
      </c>
      <c r="T46" s="33"/>
      <c r="U46" s="34"/>
      <c r="V46" s="35">
        <f t="shared" si="14"/>
        <v>0</v>
      </c>
      <c r="W46" s="33"/>
      <c r="X46" s="34"/>
      <c r="Y46" s="35">
        <f t="shared" si="15"/>
        <v>0</v>
      </c>
      <c r="Z46" s="36"/>
      <c r="AA46" s="36"/>
      <c r="AB46" s="36"/>
      <c r="AC46" s="29" t="str">
        <f t="shared" si="8"/>
        <v xml:space="preserve"> </v>
      </c>
      <c r="AD46" s="37" t="str">
        <f t="shared" si="16"/>
        <v xml:space="preserve"> راسب  </v>
      </c>
      <c r="AE46" s="36"/>
    </row>
    <row r="47" spans="1:31" ht="39.9" customHeight="1">
      <c r="A47" s="253" t="s">
        <v>30</v>
      </c>
      <c r="B47" s="236">
        <v>37</v>
      </c>
      <c r="C47" s="88"/>
      <c r="D47" s="31"/>
      <c r="E47" s="33"/>
      <c r="F47" s="34"/>
      <c r="G47" s="35">
        <f t="shared" si="9"/>
        <v>0</v>
      </c>
      <c r="H47" s="33"/>
      <c r="I47" s="34"/>
      <c r="J47" s="35">
        <f t="shared" si="10"/>
        <v>0</v>
      </c>
      <c r="K47" s="33"/>
      <c r="L47" s="34"/>
      <c r="M47" s="35">
        <f t="shared" si="11"/>
        <v>0</v>
      </c>
      <c r="N47" s="33"/>
      <c r="O47" s="34"/>
      <c r="P47" s="35">
        <f t="shared" si="12"/>
        <v>0</v>
      </c>
      <c r="Q47" s="33"/>
      <c r="R47" s="34"/>
      <c r="S47" s="35">
        <f t="shared" si="13"/>
        <v>0</v>
      </c>
      <c r="T47" s="33"/>
      <c r="U47" s="34"/>
      <c r="V47" s="35">
        <f t="shared" si="14"/>
        <v>0</v>
      </c>
      <c r="W47" s="33"/>
      <c r="X47" s="34"/>
      <c r="Y47" s="35">
        <f t="shared" si="15"/>
        <v>0</v>
      </c>
      <c r="Z47" s="36"/>
      <c r="AA47" s="36"/>
      <c r="AB47" s="36"/>
      <c r="AC47" s="29" t="str">
        <f t="shared" si="8"/>
        <v xml:space="preserve"> </v>
      </c>
      <c r="AD47" s="37" t="str">
        <f t="shared" si="16"/>
        <v xml:space="preserve"> راسب  </v>
      </c>
      <c r="AE47" s="36"/>
    </row>
    <row r="48" spans="1:31" ht="39.9" customHeight="1">
      <c r="A48" s="253" t="s">
        <v>30</v>
      </c>
      <c r="B48" s="235">
        <v>38</v>
      </c>
      <c r="C48" s="88"/>
      <c r="D48" s="31"/>
      <c r="E48" s="33"/>
      <c r="F48" s="34"/>
      <c r="G48" s="35">
        <f t="shared" si="9"/>
        <v>0</v>
      </c>
      <c r="H48" s="33"/>
      <c r="I48" s="34"/>
      <c r="J48" s="35">
        <f t="shared" si="10"/>
        <v>0</v>
      </c>
      <c r="K48" s="33"/>
      <c r="L48" s="34"/>
      <c r="M48" s="35">
        <f t="shared" si="11"/>
        <v>0</v>
      </c>
      <c r="N48" s="33"/>
      <c r="O48" s="34"/>
      <c r="P48" s="35">
        <f t="shared" si="12"/>
        <v>0</v>
      </c>
      <c r="Q48" s="33"/>
      <c r="R48" s="34"/>
      <c r="S48" s="35">
        <f t="shared" si="13"/>
        <v>0</v>
      </c>
      <c r="T48" s="33"/>
      <c r="U48" s="34"/>
      <c r="V48" s="35">
        <f t="shared" si="14"/>
        <v>0</v>
      </c>
      <c r="W48" s="33"/>
      <c r="X48" s="34"/>
      <c r="Y48" s="35">
        <f t="shared" si="15"/>
        <v>0</v>
      </c>
      <c r="Z48" s="36"/>
      <c r="AA48" s="36"/>
      <c r="AB48" s="36"/>
      <c r="AC48" s="29" t="str">
        <f t="shared" si="8"/>
        <v xml:space="preserve"> </v>
      </c>
      <c r="AD48" s="37" t="str">
        <f t="shared" si="16"/>
        <v xml:space="preserve"> راسب  </v>
      </c>
      <c r="AE48" s="36"/>
    </row>
    <row r="49" spans="1:31" ht="39.9" customHeight="1">
      <c r="A49" s="253" t="s">
        <v>30</v>
      </c>
      <c r="B49" s="236">
        <v>39</v>
      </c>
      <c r="C49" s="88"/>
      <c r="D49" s="31"/>
      <c r="E49" s="33"/>
      <c r="F49" s="34"/>
      <c r="G49" s="35">
        <f t="shared" si="9"/>
        <v>0</v>
      </c>
      <c r="H49" s="33"/>
      <c r="I49" s="34"/>
      <c r="J49" s="35">
        <f t="shared" si="10"/>
        <v>0</v>
      </c>
      <c r="K49" s="33"/>
      <c r="L49" s="34"/>
      <c r="M49" s="35">
        <f t="shared" si="11"/>
        <v>0</v>
      </c>
      <c r="N49" s="33"/>
      <c r="O49" s="34"/>
      <c r="P49" s="35">
        <f t="shared" si="12"/>
        <v>0</v>
      </c>
      <c r="Q49" s="33"/>
      <c r="R49" s="34"/>
      <c r="S49" s="35">
        <f t="shared" si="13"/>
        <v>0</v>
      </c>
      <c r="T49" s="33"/>
      <c r="U49" s="34"/>
      <c r="V49" s="35">
        <f t="shared" si="14"/>
        <v>0</v>
      </c>
      <c r="W49" s="33"/>
      <c r="X49" s="34"/>
      <c r="Y49" s="35">
        <f t="shared" si="15"/>
        <v>0</v>
      </c>
      <c r="Z49" s="36"/>
      <c r="AA49" s="36"/>
      <c r="AB49" s="36"/>
      <c r="AC49" s="29" t="str">
        <f t="shared" si="8"/>
        <v xml:space="preserve"> </v>
      </c>
      <c r="AD49" s="37" t="str">
        <f t="shared" si="16"/>
        <v xml:space="preserve"> راسب  </v>
      </c>
      <c r="AE49" s="36"/>
    </row>
    <row r="50" spans="1:31" ht="39.9" customHeight="1">
      <c r="A50" s="253" t="s">
        <v>30</v>
      </c>
      <c r="B50" s="235">
        <v>40</v>
      </c>
      <c r="C50" s="88"/>
      <c r="D50" s="31"/>
      <c r="E50" s="33"/>
      <c r="F50" s="34"/>
      <c r="G50" s="35">
        <f t="shared" si="9"/>
        <v>0</v>
      </c>
      <c r="H50" s="33"/>
      <c r="I50" s="34"/>
      <c r="J50" s="35">
        <f t="shared" si="10"/>
        <v>0</v>
      </c>
      <c r="K50" s="33"/>
      <c r="L50" s="34"/>
      <c r="M50" s="35">
        <f t="shared" si="11"/>
        <v>0</v>
      </c>
      <c r="N50" s="33"/>
      <c r="O50" s="34"/>
      <c r="P50" s="35">
        <f t="shared" si="12"/>
        <v>0</v>
      </c>
      <c r="Q50" s="33"/>
      <c r="R50" s="34"/>
      <c r="S50" s="35">
        <f t="shared" si="13"/>
        <v>0</v>
      </c>
      <c r="T50" s="33"/>
      <c r="U50" s="34"/>
      <c r="V50" s="35">
        <f t="shared" si="14"/>
        <v>0</v>
      </c>
      <c r="W50" s="33"/>
      <c r="X50" s="34"/>
      <c r="Y50" s="35">
        <f t="shared" si="15"/>
        <v>0</v>
      </c>
      <c r="Z50" s="36"/>
      <c r="AA50" s="36"/>
      <c r="AB50" s="36"/>
      <c r="AC50" s="29" t="str">
        <f t="shared" si="8"/>
        <v xml:space="preserve"> </v>
      </c>
      <c r="AD50" s="37" t="str">
        <f t="shared" si="16"/>
        <v xml:space="preserve"> راسب  </v>
      </c>
      <c r="AE50" s="36"/>
    </row>
    <row r="51" spans="1:31" ht="39.9" customHeight="1">
      <c r="A51" s="253" t="s">
        <v>30</v>
      </c>
      <c r="B51" s="236">
        <v>41</v>
      </c>
      <c r="C51" s="88"/>
      <c r="D51" s="31"/>
      <c r="E51" s="33"/>
      <c r="F51" s="34"/>
      <c r="G51" s="35">
        <f t="shared" si="9"/>
        <v>0</v>
      </c>
      <c r="H51" s="33"/>
      <c r="I51" s="34"/>
      <c r="J51" s="35">
        <f t="shared" si="10"/>
        <v>0</v>
      </c>
      <c r="K51" s="33"/>
      <c r="L51" s="34"/>
      <c r="M51" s="35">
        <f t="shared" si="11"/>
        <v>0</v>
      </c>
      <c r="N51" s="33"/>
      <c r="O51" s="34"/>
      <c r="P51" s="35">
        <f t="shared" si="12"/>
        <v>0</v>
      </c>
      <c r="Q51" s="33"/>
      <c r="R51" s="34"/>
      <c r="S51" s="35">
        <f t="shared" si="13"/>
        <v>0</v>
      </c>
      <c r="T51" s="33"/>
      <c r="U51" s="34"/>
      <c r="V51" s="35">
        <f t="shared" si="14"/>
        <v>0</v>
      </c>
      <c r="W51" s="33"/>
      <c r="X51" s="34"/>
      <c r="Y51" s="35">
        <f t="shared" si="15"/>
        <v>0</v>
      </c>
      <c r="Z51" s="36"/>
      <c r="AA51" s="36"/>
      <c r="AB51" s="36"/>
      <c r="AC51" s="29" t="str">
        <f t="shared" si="8"/>
        <v xml:space="preserve"> </v>
      </c>
      <c r="AD51" s="37" t="str">
        <f t="shared" si="16"/>
        <v xml:space="preserve"> راسب  </v>
      </c>
      <c r="AE51" s="36"/>
    </row>
    <row r="52" spans="1:31" ht="39.9" customHeight="1">
      <c r="A52" s="253" t="s">
        <v>30</v>
      </c>
      <c r="B52" s="237" t="s">
        <v>30</v>
      </c>
      <c r="C52" s="88"/>
      <c r="D52" s="31"/>
      <c r="E52" s="33"/>
      <c r="F52" s="34"/>
      <c r="G52" s="35">
        <f t="shared" si="9"/>
        <v>0</v>
      </c>
      <c r="H52" s="33"/>
      <c r="I52" s="34"/>
      <c r="J52" s="35">
        <f t="shared" si="10"/>
        <v>0</v>
      </c>
      <c r="K52" s="33"/>
      <c r="L52" s="34"/>
      <c r="M52" s="35">
        <f t="shared" si="11"/>
        <v>0</v>
      </c>
      <c r="N52" s="33"/>
      <c r="O52" s="34"/>
      <c r="P52" s="35">
        <f t="shared" si="12"/>
        <v>0</v>
      </c>
      <c r="Q52" s="33"/>
      <c r="R52" s="34"/>
      <c r="S52" s="35">
        <f t="shared" si="13"/>
        <v>0</v>
      </c>
      <c r="T52" s="33"/>
      <c r="U52" s="34"/>
      <c r="V52" s="35">
        <f t="shared" si="14"/>
        <v>0</v>
      </c>
      <c r="W52" s="33"/>
      <c r="X52" s="34"/>
      <c r="Y52" s="35">
        <f t="shared" si="15"/>
        <v>0</v>
      </c>
      <c r="Z52" s="36"/>
      <c r="AA52" s="36"/>
      <c r="AB52" s="36"/>
      <c r="AC52" s="29" t="str">
        <f t="shared" si="8"/>
        <v xml:space="preserve"> </v>
      </c>
      <c r="AD52" s="37" t="str">
        <f t="shared" si="16"/>
        <v xml:space="preserve"> راسب  </v>
      </c>
      <c r="AE52" s="36"/>
    </row>
    <row r="53" spans="1:31" ht="39.9" customHeight="1">
      <c r="A53" s="253" t="s">
        <v>30</v>
      </c>
      <c r="B53" s="237" t="s">
        <v>30</v>
      </c>
      <c r="C53" s="88"/>
      <c r="D53" s="31"/>
      <c r="E53" s="33"/>
      <c r="F53" s="34"/>
      <c r="G53" s="35">
        <f t="shared" si="9"/>
        <v>0</v>
      </c>
      <c r="H53" s="33"/>
      <c r="I53" s="34"/>
      <c r="J53" s="35">
        <f t="shared" si="10"/>
        <v>0</v>
      </c>
      <c r="K53" s="33"/>
      <c r="L53" s="34"/>
      <c r="M53" s="35">
        <f t="shared" si="11"/>
        <v>0</v>
      </c>
      <c r="N53" s="33"/>
      <c r="O53" s="34"/>
      <c r="P53" s="35">
        <f t="shared" si="12"/>
        <v>0</v>
      </c>
      <c r="Q53" s="33"/>
      <c r="R53" s="34"/>
      <c r="S53" s="35">
        <f t="shared" si="13"/>
        <v>0</v>
      </c>
      <c r="T53" s="33"/>
      <c r="U53" s="34"/>
      <c r="V53" s="35">
        <f t="shared" si="14"/>
        <v>0</v>
      </c>
      <c r="W53" s="33"/>
      <c r="X53" s="34"/>
      <c r="Y53" s="35">
        <f t="shared" si="15"/>
        <v>0</v>
      </c>
      <c r="Z53" s="36"/>
      <c r="AA53" s="36"/>
      <c r="AB53" s="36"/>
      <c r="AC53" s="29" t="str">
        <f t="shared" si="8"/>
        <v xml:space="preserve"> </v>
      </c>
      <c r="AD53" s="37" t="str">
        <f t="shared" si="16"/>
        <v xml:space="preserve"> راسب  </v>
      </c>
      <c r="AE53" s="36"/>
    </row>
    <row r="54" spans="1:31" ht="39.9" customHeight="1">
      <c r="A54" s="253" t="s">
        <v>30</v>
      </c>
      <c r="B54" s="237" t="s">
        <v>30</v>
      </c>
      <c r="C54" s="88"/>
      <c r="D54" s="31"/>
      <c r="E54" s="33"/>
      <c r="F54" s="34"/>
      <c r="G54" s="35">
        <f t="shared" si="9"/>
        <v>0</v>
      </c>
      <c r="H54" s="33"/>
      <c r="I54" s="34"/>
      <c r="J54" s="35">
        <f t="shared" si="10"/>
        <v>0</v>
      </c>
      <c r="K54" s="33"/>
      <c r="L54" s="34"/>
      <c r="M54" s="35">
        <f t="shared" si="11"/>
        <v>0</v>
      </c>
      <c r="N54" s="33"/>
      <c r="O54" s="34"/>
      <c r="P54" s="35">
        <f t="shared" si="12"/>
        <v>0</v>
      </c>
      <c r="Q54" s="33"/>
      <c r="R54" s="34"/>
      <c r="S54" s="35">
        <f t="shared" si="13"/>
        <v>0</v>
      </c>
      <c r="T54" s="33"/>
      <c r="U54" s="34"/>
      <c r="V54" s="35">
        <f t="shared" si="14"/>
        <v>0</v>
      </c>
      <c r="W54" s="33"/>
      <c r="X54" s="34"/>
      <c r="Y54" s="35">
        <f t="shared" si="15"/>
        <v>0</v>
      </c>
      <c r="Z54" s="36"/>
      <c r="AA54" s="36"/>
      <c r="AB54" s="36"/>
      <c r="AC54" s="29" t="str">
        <f t="shared" si="8"/>
        <v xml:space="preserve"> </v>
      </c>
      <c r="AD54" s="37" t="str">
        <f t="shared" si="16"/>
        <v xml:space="preserve"> راسب  </v>
      </c>
      <c r="AE54" s="36"/>
    </row>
    <row r="55" spans="1:31" ht="39.9" customHeight="1">
      <c r="A55" s="253" t="s">
        <v>30</v>
      </c>
      <c r="B55" s="237" t="s">
        <v>30</v>
      </c>
      <c r="C55" s="88"/>
      <c r="D55" s="31"/>
      <c r="E55" s="33"/>
      <c r="F55" s="34"/>
      <c r="G55" s="35">
        <f t="shared" si="9"/>
        <v>0</v>
      </c>
      <c r="H55" s="33"/>
      <c r="I55" s="34"/>
      <c r="J55" s="35">
        <f t="shared" si="10"/>
        <v>0</v>
      </c>
      <c r="K55" s="33"/>
      <c r="L55" s="34"/>
      <c r="M55" s="35">
        <f t="shared" si="11"/>
        <v>0</v>
      </c>
      <c r="N55" s="33"/>
      <c r="O55" s="34"/>
      <c r="P55" s="35">
        <f t="shared" si="12"/>
        <v>0</v>
      </c>
      <c r="Q55" s="33"/>
      <c r="R55" s="34"/>
      <c r="S55" s="35">
        <f t="shared" si="13"/>
        <v>0</v>
      </c>
      <c r="T55" s="33"/>
      <c r="U55" s="34"/>
      <c r="V55" s="35">
        <f t="shared" si="14"/>
        <v>0</v>
      </c>
      <c r="W55" s="33"/>
      <c r="X55" s="34"/>
      <c r="Y55" s="35">
        <f t="shared" si="15"/>
        <v>0</v>
      </c>
      <c r="Z55" s="36"/>
      <c r="AA55" s="36"/>
      <c r="AB55" s="36"/>
      <c r="AC55" s="29" t="str">
        <f t="shared" si="8"/>
        <v xml:space="preserve"> </v>
      </c>
      <c r="AD55" s="37" t="str">
        <f t="shared" si="16"/>
        <v xml:space="preserve"> راسب  </v>
      </c>
      <c r="AE55" s="36"/>
    </row>
    <row r="56" spans="1:31" ht="39.9" customHeight="1">
      <c r="A56" s="253" t="s">
        <v>30</v>
      </c>
      <c r="B56" s="237" t="s">
        <v>30</v>
      </c>
      <c r="C56" s="88"/>
      <c r="D56" s="31"/>
      <c r="E56" s="33"/>
      <c r="F56" s="34"/>
      <c r="G56" s="35">
        <f t="shared" si="9"/>
        <v>0</v>
      </c>
      <c r="H56" s="33"/>
      <c r="I56" s="34"/>
      <c r="J56" s="35">
        <f t="shared" si="10"/>
        <v>0</v>
      </c>
      <c r="K56" s="33"/>
      <c r="L56" s="34"/>
      <c r="M56" s="35">
        <f t="shared" si="11"/>
        <v>0</v>
      </c>
      <c r="N56" s="33"/>
      <c r="O56" s="34"/>
      <c r="P56" s="35">
        <f t="shared" si="12"/>
        <v>0</v>
      </c>
      <c r="Q56" s="33"/>
      <c r="R56" s="34"/>
      <c r="S56" s="35">
        <f t="shared" si="13"/>
        <v>0</v>
      </c>
      <c r="T56" s="33"/>
      <c r="U56" s="34"/>
      <c r="V56" s="35">
        <f t="shared" si="14"/>
        <v>0</v>
      </c>
      <c r="W56" s="33"/>
      <c r="X56" s="34"/>
      <c r="Y56" s="35">
        <f t="shared" si="15"/>
        <v>0</v>
      </c>
      <c r="Z56" s="36"/>
      <c r="AA56" s="36"/>
      <c r="AB56" s="36"/>
      <c r="AC56" s="29" t="str">
        <f t="shared" si="8"/>
        <v xml:space="preserve"> </v>
      </c>
      <c r="AD56" s="37" t="str">
        <f t="shared" si="16"/>
        <v xml:space="preserve"> راسب  </v>
      </c>
      <c r="AE56" s="36"/>
    </row>
    <row r="57" spans="1:31" ht="39.9" customHeight="1">
      <c r="A57" s="253" t="s">
        <v>30</v>
      </c>
      <c r="B57" s="237" t="s">
        <v>30</v>
      </c>
      <c r="C57" s="88"/>
      <c r="D57" s="31"/>
      <c r="E57" s="33"/>
      <c r="F57" s="34"/>
      <c r="G57" s="35">
        <f t="shared" si="9"/>
        <v>0</v>
      </c>
      <c r="H57" s="33"/>
      <c r="I57" s="34"/>
      <c r="J57" s="35">
        <f t="shared" si="10"/>
        <v>0</v>
      </c>
      <c r="K57" s="33"/>
      <c r="L57" s="34"/>
      <c r="M57" s="35">
        <f t="shared" si="11"/>
        <v>0</v>
      </c>
      <c r="N57" s="33"/>
      <c r="O57" s="34"/>
      <c r="P57" s="35">
        <f t="shared" si="12"/>
        <v>0</v>
      </c>
      <c r="Q57" s="33"/>
      <c r="R57" s="34"/>
      <c r="S57" s="35">
        <f t="shared" si="13"/>
        <v>0</v>
      </c>
      <c r="T57" s="33"/>
      <c r="U57" s="34"/>
      <c r="V57" s="35">
        <f t="shared" si="14"/>
        <v>0</v>
      </c>
      <c r="W57" s="33"/>
      <c r="X57" s="34"/>
      <c r="Y57" s="35">
        <f t="shared" si="15"/>
        <v>0</v>
      </c>
      <c r="Z57" s="36"/>
      <c r="AA57" s="36"/>
      <c r="AB57" s="36"/>
      <c r="AC57" s="29" t="str">
        <f t="shared" si="8"/>
        <v xml:space="preserve"> </v>
      </c>
      <c r="AD57" s="37" t="str">
        <f t="shared" si="16"/>
        <v xml:space="preserve"> راسب  </v>
      </c>
      <c r="AE57" s="36"/>
    </row>
    <row r="58" spans="1:31" ht="39.9" customHeight="1">
      <c r="A58" s="253" t="s">
        <v>30</v>
      </c>
      <c r="B58" s="237" t="s">
        <v>30</v>
      </c>
      <c r="C58" s="88"/>
      <c r="D58" s="31"/>
      <c r="E58" s="33"/>
      <c r="F58" s="34"/>
      <c r="G58" s="35">
        <f t="shared" si="9"/>
        <v>0</v>
      </c>
      <c r="H58" s="33"/>
      <c r="I58" s="34"/>
      <c r="J58" s="35">
        <f t="shared" si="10"/>
        <v>0</v>
      </c>
      <c r="K58" s="33"/>
      <c r="L58" s="34"/>
      <c r="M58" s="35">
        <f t="shared" si="11"/>
        <v>0</v>
      </c>
      <c r="N58" s="33"/>
      <c r="O58" s="34"/>
      <c r="P58" s="35">
        <f t="shared" si="12"/>
        <v>0</v>
      </c>
      <c r="Q58" s="33"/>
      <c r="R58" s="34"/>
      <c r="S58" s="35">
        <f t="shared" si="13"/>
        <v>0</v>
      </c>
      <c r="T58" s="33"/>
      <c r="U58" s="34"/>
      <c r="V58" s="35">
        <f t="shared" si="14"/>
        <v>0</v>
      </c>
      <c r="W58" s="33"/>
      <c r="X58" s="34"/>
      <c r="Y58" s="35">
        <f t="shared" si="15"/>
        <v>0</v>
      </c>
      <c r="Z58" s="36"/>
      <c r="AA58" s="36"/>
      <c r="AB58" s="36"/>
      <c r="AC58" s="29" t="str">
        <f t="shared" si="8"/>
        <v xml:space="preserve"> </v>
      </c>
      <c r="AD58" s="37" t="str">
        <f t="shared" si="16"/>
        <v xml:space="preserve"> راسب  </v>
      </c>
      <c r="AE58" s="36"/>
    </row>
    <row r="59" spans="1:31" ht="39.9" customHeight="1">
      <c r="A59" s="253" t="s">
        <v>30</v>
      </c>
      <c r="B59" s="237" t="s">
        <v>30</v>
      </c>
      <c r="C59" s="88"/>
      <c r="D59" s="31"/>
      <c r="E59" s="33"/>
      <c r="F59" s="34"/>
      <c r="G59" s="35">
        <f t="shared" si="9"/>
        <v>0</v>
      </c>
      <c r="H59" s="33"/>
      <c r="I59" s="34"/>
      <c r="J59" s="35">
        <f t="shared" si="10"/>
        <v>0</v>
      </c>
      <c r="K59" s="33"/>
      <c r="L59" s="34"/>
      <c r="M59" s="35">
        <f t="shared" si="11"/>
        <v>0</v>
      </c>
      <c r="N59" s="33"/>
      <c r="O59" s="34"/>
      <c r="P59" s="35">
        <f t="shared" si="12"/>
        <v>0</v>
      </c>
      <c r="Q59" s="33"/>
      <c r="R59" s="34"/>
      <c r="S59" s="35">
        <f t="shared" si="13"/>
        <v>0</v>
      </c>
      <c r="T59" s="33"/>
      <c r="U59" s="34"/>
      <c r="V59" s="35">
        <f t="shared" si="14"/>
        <v>0</v>
      </c>
      <c r="W59" s="33"/>
      <c r="X59" s="34"/>
      <c r="Y59" s="35">
        <f t="shared" si="15"/>
        <v>0</v>
      </c>
      <c r="Z59" s="36"/>
      <c r="AA59" s="36"/>
      <c r="AB59" s="36"/>
      <c r="AC59" s="29" t="str">
        <f t="shared" si="8"/>
        <v xml:space="preserve"> </v>
      </c>
      <c r="AD59" s="37" t="str">
        <f t="shared" si="16"/>
        <v xml:space="preserve"> راسب  </v>
      </c>
      <c r="AE59" s="36"/>
    </row>
    <row r="60" spans="1:31" ht="39.9" customHeight="1">
      <c r="A60" s="253" t="s">
        <v>30</v>
      </c>
      <c r="B60" s="237" t="s">
        <v>30</v>
      </c>
      <c r="C60" s="88"/>
      <c r="D60" s="31"/>
      <c r="E60" s="33"/>
      <c r="F60" s="34"/>
      <c r="G60" s="35">
        <f t="shared" si="9"/>
        <v>0</v>
      </c>
      <c r="H60" s="33"/>
      <c r="I60" s="34"/>
      <c r="J60" s="35">
        <f t="shared" si="10"/>
        <v>0</v>
      </c>
      <c r="K60" s="33"/>
      <c r="L60" s="34"/>
      <c r="M60" s="35">
        <f t="shared" si="11"/>
        <v>0</v>
      </c>
      <c r="N60" s="33"/>
      <c r="O60" s="34"/>
      <c r="P60" s="35">
        <f t="shared" si="12"/>
        <v>0</v>
      </c>
      <c r="Q60" s="33"/>
      <c r="R60" s="34"/>
      <c r="S60" s="35">
        <f t="shared" si="13"/>
        <v>0</v>
      </c>
      <c r="T60" s="33"/>
      <c r="U60" s="34"/>
      <c r="V60" s="35">
        <f t="shared" si="14"/>
        <v>0</v>
      </c>
      <c r="W60" s="33"/>
      <c r="X60" s="34"/>
      <c r="Y60" s="35">
        <f t="shared" si="15"/>
        <v>0</v>
      </c>
      <c r="Z60" s="36"/>
      <c r="AA60" s="36"/>
      <c r="AB60" s="36"/>
      <c r="AC60" s="29" t="str">
        <f t="shared" si="8"/>
        <v xml:space="preserve"> </v>
      </c>
      <c r="AD60" s="37" t="str">
        <f t="shared" si="16"/>
        <v xml:space="preserve"> راسب  </v>
      </c>
      <c r="AE60" s="36"/>
    </row>
    <row r="61" spans="1:31" ht="39.9" customHeight="1">
      <c r="A61" s="253" t="s">
        <v>30</v>
      </c>
      <c r="B61" s="237" t="s">
        <v>30</v>
      </c>
      <c r="C61" s="88"/>
      <c r="D61" s="31"/>
      <c r="E61" s="33"/>
      <c r="F61" s="34"/>
      <c r="G61" s="35">
        <f t="shared" si="9"/>
        <v>0</v>
      </c>
      <c r="H61" s="33"/>
      <c r="I61" s="34"/>
      <c r="J61" s="35">
        <f t="shared" si="10"/>
        <v>0</v>
      </c>
      <c r="K61" s="33"/>
      <c r="L61" s="34"/>
      <c r="M61" s="35">
        <f t="shared" si="11"/>
        <v>0</v>
      </c>
      <c r="N61" s="33"/>
      <c r="O61" s="34"/>
      <c r="P61" s="35">
        <f t="shared" si="12"/>
        <v>0</v>
      </c>
      <c r="Q61" s="33"/>
      <c r="R61" s="34"/>
      <c r="S61" s="35">
        <f t="shared" si="13"/>
        <v>0</v>
      </c>
      <c r="T61" s="33"/>
      <c r="U61" s="34"/>
      <c r="V61" s="35">
        <f t="shared" si="14"/>
        <v>0</v>
      </c>
      <c r="W61" s="33"/>
      <c r="X61" s="34"/>
      <c r="Y61" s="35">
        <f t="shared" si="15"/>
        <v>0</v>
      </c>
      <c r="Z61" s="36"/>
      <c r="AA61" s="36"/>
      <c r="AB61" s="36"/>
      <c r="AC61" s="29" t="str">
        <f t="shared" si="8"/>
        <v xml:space="preserve"> </v>
      </c>
      <c r="AD61" s="37" t="str">
        <f t="shared" si="16"/>
        <v xml:space="preserve"> راسب  </v>
      </c>
      <c r="AE61" s="36"/>
    </row>
    <row r="62" spans="1:31" ht="39.9" customHeight="1">
      <c r="A62" s="253" t="s">
        <v>30</v>
      </c>
      <c r="B62" s="237" t="s">
        <v>30</v>
      </c>
      <c r="C62" s="88"/>
      <c r="D62" s="31"/>
      <c r="E62" s="33"/>
      <c r="F62" s="34"/>
      <c r="G62" s="35">
        <f t="shared" si="9"/>
        <v>0</v>
      </c>
      <c r="H62" s="33"/>
      <c r="I62" s="34"/>
      <c r="J62" s="35">
        <f t="shared" si="10"/>
        <v>0</v>
      </c>
      <c r="K62" s="33"/>
      <c r="L62" s="34"/>
      <c r="M62" s="35">
        <f t="shared" si="11"/>
        <v>0</v>
      </c>
      <c r="N62" s="33"/>
      <c r="O62" s="34"/>
      <c r="P62" s="35">
        <f t="shared" si="12"/>
        <v>0</v>
      </c>
      <c r="Q62" s="33"/>
      <c r="R62" s="34"/>
      <c r="S62" s="35">
        <f t="shared" si="13"/>
        <v>0</v>
      </c>
      <c r="T62" s="33"/>
      <c r="U62" s="34"/>
      <c r="V62" s="35">
        <f t="shared" si="14"/>
        <v>0</v>
      </c>
      <c r="W62" s="33"/>
      <c r="X62" s="34"/>
      <c r="Y62" s="35">
        <f t="shared" si="15"/>
        <v>0</v>
      </c>
      <c r="Z62" s="36"/>
      <c r="AA62" s="36"/>
      <c r="AB62" s="36"/>
      <c r="AC62" s="29" t="str">
        <f t="shared" si="8"/>
        <v xml:space="preserve"> </v>
      </c>
      <c r="AD62" s="37" t="str">
        <f t="shared" si="16"/>
        <v xml:space="preserve"> راسب  </v>
      </c>
      <c r="AE62" s="36"/>
    </row>
    <row r="63" spans="1:31" ht="39.9" customHeight="1">
      <c r="A63" s="253" t="s">
        <v>30</v>
      </c>
      <c r="B63" s="237" t="s">
        <v>30</v>
      </c>
      <c r="C63" s="88"/>
      <c r="D63" s="31"/>
      <c r="E63" s="33"/>
      <c r="F63" s="34"/>
      <c r="G63" s="35">
        <f t="shared" si="9"/>
        <v>0</v>
      </c>
      <c r="H63" s="33"/>
      <c r="I63" s="34"/>
      <c r="J63" s="35">
        <f t="shared" si="10"/>
        <v>0</v>
      </c>
      <c r="K63" s="33"/>
      <c r="L63" s="34"/>
      <c r="M63" s="35">
        <f t="shared" si="11"/>
        <v>0</v>
      </c>
      <c r="N63" s="33"/>
      <c r="O63" s="34"/>
      <c r="P63" s="35">
        <f t="shared" si="12"/>
        <v>0</v>
      </c>
      <c r="Q63" s="33"/>
      <c r="R63" s="34"/>
      <c r="S63" s="35">
        <f t="shared" si="13"/>
        <v>0</v>
      </c>
      <c r="T63" s="33"/>
      <c r="U63" s="34"/>
      <c r="V63" s="35">
        <f t="shared" si="14"/>
        <v>0</v>
      </c>
      <c r="W63" s="33"/>
      <c r="X63" s="34"/>
      <c r="Y63" s="35">
        <f t="shared" si="15"/>
        <v>0</v>
      </c>
      <c r="Z63" s="36"/>
      <c r="AA63" s="36"/>
      <c r="AB63" s="36"/>
      <c r="AC63" s="29" t="str">
        <f t="shared" si="8"/>
        <v xml:space="preserve"> </v>
      </c>
      <c r="AD63" s="37" t="str">
        <f t="shared" si="16"/>
        <v xml:space="preserve"> راسب  </v>
      </c>
      <c r="AE63" s="36"/>
    </row>
    <row r="64" spans="1:31" ht="39.9" customHeight="1">
      <c r="A64" s="253" t="s">
        <v>30</v>
      </c>
      <c r="B64" s="237" t="s">
        <v>30</v>
      </c>
      <c r="C64" s="88"/>
      <c r="D64" s="31"/>
      <c r="E64" s="33"/>
      <c r="F64" s="34"/>
      <c r="G64" s="35">
        <f t="shared" si="9"/>
        <v>0</v>
      </c>
      <c r="H64" s="33"/>
      <c r="I64" s="34"/>
      <c r="J64" s="35">
        <f t="shared" si="10"/>
        <v>0</v>
      </c>
      <c r="K64" s="33"/>
      <c r="L64" s="34"/>
      <c r="M64" s="35">
        <f t="shared" si="11"/>
        <v>0</v>
      </c>
      <c r="N64" s="33"/>
      <c r="O64" s="34"/>
      <c r="P64" s="35">
        <f t="shared" si="12"/>
        <v>0</v>
      </c>
      <c r="Q64" s="33"/>
      <c r="R64" s="34"/>
      <c r="S64" s="35">
        <f t="shared" si="13"/>
        <v>0</v>
      </c>
      <c r="T64" s="33"/>
      <c r="U64" s="34"/>
      <c r="V64" s="35">
        <f t="shared" si="14"/>
        <v>0</v>
      </c>
      <c r="W64" s="33"/>
      <c r="X64" s="34"/>
      <c r="Y64" s="35">
        <f t="shared" si="15"/>
        <v>0</v>
      </c>
      <c r="Z64" s="36"/>
      <c r="AA64" s="36"/>
      <c r="AB64" s="36"/>
      <c r="AC64" s="29" t="str">
        <f t="shared" si="8"/>
        <v xml:space="preserve"> </v>
      </c>
      <c r="AD64" s="37" t="str">
        <f t="shared" si="16"/>
        <v xml:space="preserve"> راسب  </v>
      </c>
      <c r="AE64" s="36"/>
    </row>
    <row r="65" spans="1:31" ht="39.9" customHeight="1">
      <c r="A65" s="253" t="s">
        <v>30</v>
      </c>
      <c r="B65" s="237" t="s">
        <v>30</v>
      </c>
      <c r="C65" s="88"/>
      <c r="D65" s="31"/>
      <c r="E65" s="33"/>
      <c r="F65" s="34"/>
      <c r="G65" s="35">
        <f t="shared" si="9"/>
        <v>0</v>
      </c>
      <c r="H65" s="33"/>
      <c r="I65" s="34"/>
      <c r="J65" s="35">
        <f t="shared" si="10"/>
        <v>0</v>
      </c>
      <c r="K65" s="33"/>
      <c r="L65" s="34"/>
      <c r="M65" s="35">
        <f t="shared" si="11"/>
        <v>0</v>
      </c>
      <c r="N65" s="33"/>
      <c r="O65" s="34"/>
      <c r="P65" s="35">
        <f t="shared" si="12"/>
        <v>0</v>
      </c>
      <c r="Q65" s="33"/>
      <c r="R65" s="34"/>
      <c r="S65" s="35">
        <f t="shared" si="13"/>
        <v>0</v>
      </c>
      <c r="T65" s="33"/>
      <c r="U65" s="34"/>
      <c r="V65" s="35">
        <f t="shared" si="14"/>
        <v>0</v>
      </c>
      <c r="W65" s="33"/>
      <c r="X65" s="34"/>
      <c r="Y65" s="35">
        <f t="shared" si="15"/>
        <v>0</v>
      </c>
      <c r="Z65" s="36"/>
      <c r="AA65" s="36"/>
      <c r="AB65" s="36"/>
      <c r="AC65" s="29" t="str">
        <f t="shared" si="8"/>
        <v xml:space="preserve"> </v>
      </c>
      <c r="AD65" s="37" t="str">
        <f t="shared" si="16"/>
        <v xml:space="preserve"> راسب  </v>
      </c>
      <c r="AE65" s="36"/>
    </row>
    <row r="66" spans="1:31" ht="39.9" customHeight="1">
      <c r="A66" s="253" t="s">
        <v>30</v>
      </c>
      <c r="B66" s="237" t="s">
        <v>30</v>
      </c>
      <c r="C66" s="88"/>
      <c r="D66" s="31"/>
      <c r="E66" s="33"/>
      <c r="F66" s="34"/>
      <c r="G66" s="35">
        <f t="shared" si="9"/>
        <v>0</v>
      </c>
      <c r="H66" s="33"/>
      <c r="I66" s="34"/>
      <c r="J66" s="35">
        <f t="shared" si="10"/>
        <v>0</v>
      </c>
      <c r="K66" s="33"/>
      <c r="L66" s="34"/>
      <c r="M66" s="35">
        <f t="shared" si="11"/>
        <v>0</v>
      </c>
      <c r="N66" s="33"/>
      <c r="O66" s="34"/>
      <c r="P66" s="35">
        <f t="shared" si="12"/>
        <v>0</v>
      </c>
      <c r="Q66" s="33"/>
      <c r="R66" s="34"/>
      <c r="S66" s="35">
        <f t="shared" si="13"/>
        <v>0</v>
      </c>
      <c r="T66" s="33"/>
      <c r="U66" s="34"/>
      <c r="V66" s="35">
        <f t="shared" si="14"/>
        <v>0</v>
      </c>
      <c r="W66" s="33"/>
      <c r="X66" s="34"/>
      <c r="Y66" s="35">
        <f t="shared" si="15"/>
        <v>0</v>
      </c>
      <c r="Z66" s="36"/>
      <c r="AA66" s="36"/>
      <c r="AB66" s="36"/>
      <c r="AC66" s="29" t="str">
        <f t="shared" si="8"/>
        <v xml:space="preserve"> </v>
      </c>
      <c r="AD66" s="37" t="str">
        <f t="shared" si="16"/>
        <v xml:space="preserve"> راسب  </v>
      </c>
      <c r="AE66" s="36"/>
    </row>
    <row r="67" spans="1:31" ht="39.9" customHeight="1">
      <c r="A67" s="253" t="s">
        <v>30</v>
      </c>
      <c r="B67" s="237" t="s">
        <v>30</v>
      </c>
      <c r="C67" s="88"/>
      <c r="D67" s="31"/>
      <c r="E67" s="33"/>
      <c r="F67" s="34"/>
      <c r="G67" s="35">
        <f t="shared" si="9"/>
        <v>0</v>
      </c>
      <c r="H67" s="33"/>
      <c r="I67" s="34"/>
      <c r="J67" s="35">
        <f t="shared" si="10"/>
        <v>0</v>
      </c>
      <c r="K67" s="33"/>
      <c r="L67" s="34"/>
      <c r="M67" s="35">
        <f t="shared" si="11"/>
        <v>0</v>
      </c>
      <c r="N67" s="33"/>
      <c r="O67" s="34"/>
      <c r="P67" s="35">
        <f t="shared" si="12"/>
        <v>0</v>
      </c>
      <c r="Q67" s="33"/>
      <c r="R67" s="34"/>
      <c r="S67" s="35">
        <f t="shared" si="13"/>
        <v>0</v>
      </c>
      <c r="T67" s="33"/>
      <c r="U67" s="34"/>
      <c r="V67" s="35">
        <f t="shared" si="14"/>
        <v>0</v>
      </c>
      <c r="W67" s="33"/>
      <c r="X67" s="34"/>
      <c r="Y67" s="35">
        <f t="shared" si="15"/>
        <v>0</v>
      </c>
      <c r="Z67" s="36"/>
      <c r="AA67" s="36"/>
      <c r="AB67" s="36"/>
      <c r="AC67" s="29" t="str">
        <f t="shared" si="8"/>
        <v xml:space="preserve"> </v>
      </c>
      <c r="AD67" s="37" t="str">
        <f t="shared" si="16"/>
        <v xml:space="preserve"> راسب  </v>
      </c>
      <c r="AE67" s="36"/>
    </row>
    <row r="68" spans="1:31" ht="39.9" customHeight="1">
      <c r="A68" s="253" t="s">
        <v>30</v>
      </c>
      <c r="B68" s="237" t="s">
        <v>30</v>
      </c>
      <c r="C68" s="88"/>
      <c r="D68" s="31"/>
      <c r="E68" s="33"/>
      <c r="F68" s="34"/>
      <c r="G68" s="35">
        <f t="shared" si="9"/>
        <v>0</v>
      </c>
      <c r="H68" s="33"/>
      <c r="I68" s="34"/>
      <c r="J68" s="35">
        <f t="shared" si="10"/>
        <v>0</v>
      </c>
      <c r="K68" s="33"/>
      <c r="L68" s="34"/>
      <c r="M68" s="35">
        <f t="shared" si="11"/>
        <v>0</v>
      </c>
      <c r="N68" s="33"/>
      <c r="O68" s="34"/>
      <c r="P68" s="35">
        <f t="shared" si="12"/>
        <v>0</v>
      </c>
      <c r="Q68" s="33"/>
      <c r="R68" s="34"/>
      <c r="S68" s="35">
        <f t="shared" si="13"/>
        <v>0</v>
      </c>
      <c r="T68" s="33"/>
      <c r="U68" s="34"/>
      <c r="V68" s="35">
        <f t="shared" si="14"/>
        <v>0</v>
      </c>
      <c r="W68" s="33"/>
      <c r="X68" s="34"/>
      <c r="Y68" s="35">
        <f t="shared" si="15"/>
        <v>0</v>
      </c>
      <c r="Z68" s="36"/>
      <c r="AA68" s="36"/>
      <c r="AB68" s="36"/>
      <c r="AC68" s="29" t="str">
        <f t="shared" si="8"/>
        <v xml:space="preserve"> </v>
      </c>
      <c r="AD68" s="37" t="str">
        <f t="shared" si="16"/>
        <v xml:space="preserve"> راسب  </v>
      </c>
      <c r="AE68" s="36"/>
    </row>
    <row r="69" spans="1:31" ht="39.9" customHeight="1">
      <c r="A69" s="253" t="s">
        <v>30</v>
      </c>
      <c r="B69" s="237" t="s">
        <v>30</v>
      </c>
      <c r="C69" s="88"/>
      <c r="D69" s="31"/>
      <c r="E69" s="33"/>
      <c r="F69" s="34"/>
      <c r="G69" s="35">
        <f t="shared" si="9"/>
        <v>0</v>
      </c>
      <c r="H69" s="33"/>
      <c r="I69" s="34"/>
      <c r="J69" s="35">
        <f t="shared" si="10"/>
        <v>0</v>
      </c>
      <c r="K69" s="33"/>
      <c r="L69" s="34"/>
      <c r="M69" s="35">
        <f t="shared" si="11"/>
        <v>0</v>
      </c>
      <c r="N69" s="33"/>
      <c r="O69" s="34"/>
      <c r="P69" s="35">
        <f t="shared" si="12"/>
        <v>0</v>
      </c>
      <c r="Q69" s="33"/>
      <c r="R69" s="34"/>
      <c r="S69" s="35">
        <f t="shared" si="13"/>
        <v>0</v>
      </c>
      <c r="T69" s="33"/>
      <c r="U69" s="34"/>
      <c r="V69" s="35">
        <f t="shared" si="14"/>
        <v>0</v>
      </c>
      <c r="W69" s="33"/>
      <c r="X69" s="34"/>
      <c r="Y69" s="35">
        <f t="shared" si="15"/>
        <v>0</v>
      </c>
      <c r="Z69" s="36"/>
      <c r="AA69" s="36"/>
      <c r="AB69" s="36"/>
      <c r="AC69" s="29" t="str">
        <f t="shared" si="8"/>
        <v xml:space="preserve"> </v>
      </c>
      <c r="AD69" s="37" t="str">
        <f t="shared" si="16"/>
        <v xml:space="preserve"> راسب  </v>
      </c>
      <c r="AE69" s="36"/>
    </row>
    <row r="70" spans="1:31" ht="39.9" customHeight="1">
      <c r="A70" s="253" t="s">
        <v>30</v>
      </c>
      <c r="B70" s="237" t="s">
        <v>30</v>
      </c>
      <c r="C70" s="88"/>
      <c r="D70" s="31"/>
      <c r="E70" s="33"/>
      <c r="F70" s="34"/>
      <c r="G70" s="35">
        <f t="shared" si="9"/>
        <v>0</v>
      </c>
      <c r="H70" s="33"/>
      <c r="I70" s="34"/>
      <c r="J70" s="35">
        <f t="shared" si="10"/>
        <v>0</v>
      </c>
      <c r="K70" s="33"/>
      <c r="L70" s="34"/>
      <c r="M70" s="35">
        <f t="shared" si="11"/>
        <v>0</v>
      </c>
      <c r="N70" s="33"/>
      <c r="O70" s="34"/>
      <c r="P70" s="35">
        <f t="shared" si="12"/>
        <v>0</v>
      </c>
      <c r="Q70" s="33"/>
      <c r="R70" s="34"/>
      <c r="S70" s="35">
        <f t="shared" si="13"/>
        <v>0</v>
      </c>
      <c r="T70" s="33"/>
      <c r="U70" s="34"/>
      <c r="V70" s="35">
        <f t="shared" si="14"/>
        <v>0</v>
      </c>
      <c r="W70" s="33"/>
      <c r="X70" s="34"/>
      <c r="Y70" s="35">
        <f t="shared" si="15"/>
        <v>0</v>
      </c>
      <c r="Z70" s="36"/>
      <c r="AA70" s="36"/>
      <c r="AB70" s="36"/>
      <c r="AC70" s="29" t="str">
        <f t="shared" si="8"/>
        <v xml:space="preserve"> </v>
      </c>
      <c r="AD70" s="37" t="str">
        <f t="shared" si="16"/>
        <v xml:space="preserve"> راسب  </v>
      </c>
      <c r="AE70" s="36"/>
    </row>
    <row r="71" spans="1:31" ht="39.9" customHeight="1">
      <c r="A71" s="253" t="s">
        <v>30</v>
      </c>
      <c r="B71" s="237" t="s">
        <v>30</v>
      </c>
      <c r="C71" s="88"/>
      <c r="D71" s="31"/>
      <c r="E71" s="33"/>
      <c r="F71" s="34"/>
      <c r="G71" s="35">
        <f t="shared" si="9"/>
        <v>0</v>
      </c>
      <c r="H71" s="33"/>
      <c r="I71" s="34"/>
      <c r="J71" s="35">
        <f t="shared" si="10"/>
        <v>0</v>
      </c>
      <c r="K71" s="33"/>
      <c r="L71" s="34"/>
      <c r="M71" s="35">
        <f t="shared" si="11"/>
        <v>0</v>
      </c>
      <c r="N71" s="33"/>
      <c r="O71" s="34"/>
      <c r="P71" s="35">
        <f t="shared" si="12"/>
        <v>0</v>
      </c>
      <c r="Q71" s="33"/>
      <c r="R71" s="34"/>
      <c r="S71" s="35">
        <f t="shared" si="13"/>
        <v>0</v>
      </c>
      <c r="T71" s="33"/>
      <c r="U71" s="34"/>
      <c r="V71" s="35">
        <f t="shared" si="14"/>
        <v>0</v>
      </c>
      <c r="W71" s="33"/>
      <c r="X71" s="34"/>
      <c r="Y71" s="35">
        <f t="shared" si="15"/>
        <v>0</v>
      </c>
      <c r="Z71" s="36"/>
      <c r="AA71" s="36"/>
      <c r="AB71" s="36"/>
      <c r="AC71" s="29" t="str">
        <f t="shared" si="8"/>
        <v xml:space="preserve"> </v>
      </c>
      <c r="AD71" s="37" t="str">
        <f t="shared" si="16"/>
        <v xml:space="preserve"> راسب  </v>
      </c>
      <c r="AE71" s="36"/>
    </row>
    <row r="72" spans="1:31" ht="39.9" customHeight="1">
      <c r="A72" s="253" t="s">
        <v>30</v>
      </c>
      <c r="B72" s="237" t="s">
        <v>30</v>
      </c>
      <c r="C72" s="88"/>
      <c r="D72" s="31"/>
      <c r="E72" s="33"/>
      <c r="F72" s="34"/>
      <c r="G72" s="35">
        <f t="shared" si="9"/>
        <v>0</v>
      </c>
      <c r="H72" s="33"/>
      <c r="I72" s="34"/>
      <c r="J72" s="35">
        <f t="shared" si="10"/>
        <v>0</v>
      </c>
      <c r="K72" s="33"/>
      <c r="L72" s="34"/>
      <c r="M72" s="35">
        <f t="shared" si="11"/>
        <v>0</v>
      </c>
      <c r="N72" s="33"/>
      <c r="O72" s="34"/>
      <c r="P72" s="35">
        <f t="shared" si="12"/>
        <v>0</v>
      </c>
      <c r="Q72" s="33"/>
      <c r="R72" s="34"/>
      <c r="S72" s="35">
        <f t="shared" si="13"/>
        <v>0</v>
      </c>
      <c r="T72" s="33"/>
      <c r="U72" s="34"/>
      <c r="V72" s="35">
        <f t="shared" si="14"/>
        <v>0</v>
      </c>
      <c r="W72" s="33"/>
      <c r="X72" s="34"/>
      <c r="Y72" s="35">
        <f t="shared" si="15"/>
        <v>0</v>
      </c>
      <c r="Z72" s="36"/>
      <c r="AA72" s="36"/>
      <c r="AB72" s="36"/>
      <c r="AC72" s="29" t="str">
        <f t="shared" si="8"/>
        <v xml:space="preserve"> </v>
      </c>
      <c r="AD72" s="37" t="str">
        <f t="shared" si="16"/>
        <v xml:space="preserve"> راسب  </v>
      </c>
      <c r="AE72" s="36"/>
    </row>
    <row r="73" spans="1:31" ht="39.9" customHeight="1">
      <c r="A73" s="253" t="s">
        <v>30</v>
      </c>
      <c r="B73" s="237" t="s">
        <v>30</v>
      </c>
      <c r="C73" s="88"/>
      <c r="D73" s="31"/>
      <c r="E73" s="33"/>
      <c r="F73" s="34"/>
      <c r="G73" s="35">
        <f t="shared" si="9"/>
        <v>0</v>
      </c>
      <c r="H73" s="33"/>
      <c r="I73" s="34"/>
      <c r="J73" s="35">
        <f t="shared" si="10"/>
        <v>0</v>
      </c>
      <c r="K73" s="33"/>
      <c r="L73" s="34"/>
      <c r="M73" s="35">
        <f t="shared" si="11"/>
        <v>0</v>
      </c>
      <c r="N73" s="33"/>
      <c r="O73" s="34"/>
      <c r="P73" s="35">
        <f t="shared" si="12"/>
        <v>0</v>
      </c>
      <c r="Q73" s="33"/>
      <c r="R73" s="34"/>
      <c r="S73" s="35">
        <f t="shared" si="13"/>
        <v>0</v>
      </c>
      <c r="T73" s="33"/>
      <c r="U73" s="34"/>
      <c r="V73" s="35">
        <f t="shared" si="14"/>
        <v>0</v>
      </c>
      <c r="W73" s="33"/>
      <c r="X73" s="34"/>
      <c r="Y73" s="35">
        <f t="shared" si="15"/>
        <v>0</v>
      </c>
      <c r="Z73" s="36"/>
      <c r="AA73" s="36"/>
      <c r="AB73" s="36"/>
      <c r="AC73" s="29" t="str">
        <f t="shared" si="8"/>
        <v xml:space="preserve"> </v>
      </c>
      <c r="AD73" s="37" t="str">
        <f t="shared" si="16"/>
        <v xml:space="preserve"> راسب  </v>
      </c>
      <c r="AE73" s="36"/>
    </row>
    <row r="74" spans="1:31" ht="39.9" customHeight="1">
      <c r="A74" s="253" t="s">
        <v>30</v>
      </c>
      <c r="B74" s="237" t="s">
        <v>30</v>
      </c>
      <c r="C74" s="88"/>
      <c r="D74" s="31"/>
      <c r="E74" s="33"/>
      <c r="F74" s="34"/>
      <c r="G74" s="35">
        <f t="shared" si="9"/>
        <v>0</v>
      </c>
      <c r="H74" s="33"/>
      <c r="I74" s="34"/>
      <c r="J74" s="35">
        <f t="shared" si="10"/>
        <v>0</v>
      </c>
      <c r="K74" s="33"/>
      <c r="L74" s="34"/>
      <c r="M74" s="35">
        <f t="shared" si="11"/>
        <v>0</v>
      </c>
      <c r="N74" s="33"/>
      <c r="O74" s="34"/>
      <c r="P74" s="35">
        <f t="shared" si="12"/>
        <v>0</v>
      </c>
      <c r="Q74" s="33"/>
      <c r="R74" s="34"/>
      <c r="S74" s="35">
        <f t="shared" si="13"/>
        <v>0</v>
      </c>
      <c r="T74" s="33"/>
      <c r="U74" s="34"/>
      <c r="V74" s="35">
        <f t="shared" si="14"/>
        <v>0</v>
      </c>
      <c r="W74" s="33"/>
      <c r="X74" s="34"/>
      <c r="Y74" s="35">
        <f t="shared" si="15"/>
        <v>0</v>
      </c>
      <c r="Z74" s="36"/>
      <c r="AA74" s="36"/>
      <c r="AB74" s="36"/>
      <c r="AC74" s="29" t="str">
        <f t="shared" si="8"/>
        <v xml:space="preserve"> </v>
      </c>
      <c r="AD74" s="37" t="str">
        <f t="shared" si="16"/>
        <v xml:space="preserve"> راسب  </v>
      </c>
      <c r="AE74" s="36"/>
    </row>
    <row r="75" spans="1:31" ht="39.9" customHeight="1">
      <c r="A75" s="253" t="s">
        <v>30</v>
      </c>
      <c r="B75" s="237" t="s">
        <v>30</v>
      </c>
      <c r="C75" s="88"/>
      <c r="D75" s="31"/>
      <c r="E75" s="33"/>
      <c r="F75" s="34"/>
      <c r="G75" s="35">
        <f t="shared" si="9"/>
        <v>0</v>
      </c>
      <c r="H75" s="33"/>
      <c r="I75" s="34"/>
      <c r="J75" s="35">
        <f t="shared" si="10"/>
        <v>0</v>
      </c>
      <c r="K75" s="33"/>
      <c r="L75" s="34"/>
      <c r="M75" s="35">
        <f t="shared" si="11"/>
        <v>0</v>
      </c>
      <c r="N75" s="33"/>
      <c r="O75" s="34"/>
      <c r="P75" s="35">
        <f t="shared" si="12"/>
        <v>0</v>
      </c>
      <c r="Q75" s="33"/>
      <c r="R75" s="34"/>
      <c r="S75" s="35">
        <f t="shared" si="13"/>
        <v>0</v>
      </c>
      <c r="T75" s="33"/>
      <c r="U75" s="34"/>
      <c r="V75" s="35">
        <f t="shared" si="14"/>
        <v>0</v>
      </c>
      <c r="W75" s="33"/>
      <c r="X75" s="34"/>
      <c r="Y75" s="35">
        <f t="shared" si="15"/>
        <v>0</v>
      </c>
      <c r="Z75" s="36"/>
      <c r="AA75" s="36"/>
      <c r="AB75" s="36"/>
      <c r="AC75" s="29" t="str">
        <f t="shared" si="8"/>
        <v xml:space="preserve"> </v>
      </c>
      <c r="AD75" s="37" t="str">
        <f t="shared" si="16"/>
        <v xml:space="preserve"> راسب  </v>
      </c>
      <c r="AE75" s="36"/>
    </row>
    <row r="76" spans="1:31" ht="39.9" customHeight="1">
      <c r="A76" s="253" t="s">
        <v>30</v>
      </c>
      <c r="B76" s="237" t="s">
        <v>30</v>
      </c>
      <c r="C76" s="88"/>
      <c r="D76" s="31"/>
      <c r="E76" s="33"/>
      <c r="F76" s="34"/>
      <c r="G76" s="35">
        <f t="shared" si="9"/>
        <v>0</v>
      </c>
      <c r="H76" s="33"/>
      <c r="I76" s="34"/>
      <c r="J76" s="35">
        <f t="shared" si="10"/>
        <v>0</v>
      </c>
      <c r="K76" s="33"/>
      <c r="L76" s="34"/>
      <c r="M76" s="35">
        <f t="shared" si="11"/>
        <v>0</v>
      </c>
      <c r="N76" s="33"/>
      <c r="O76" s="34"/>
      <c r="P76" s="35">
        <f t="shared" si="12"/>
        <v>0</v>
      </c>
      <c r="Q76" s="33"/>
      <c r="R76" s="34"/>
      <c r="S76" s="35">
        <f t="shared" si="13"/>
        <v>0</v>
      </c>
      <c r="T76" s="33"/>
      <c r="U76" s="34"/>
      <c r="V76" s="35">
        <f t="shared" si="14"/>
        <v>0</v>
      </c>
      <c r="W76" s="33"/>
      <c r="X76" s="34"/>
      <c r="Y76" s="35">
        <f t="shared" si="15"/>
        <v>0</v>
      </c>
      <c r="Z76" s="36"/>
      <c r="AA76" s="36"/>
      <c r="AB76" s="36"/>
      <c r="AC76" s="29" t="str">
        <f t="shared" si="8"/>
        <v xml:space="preserve"> </v>
      </c>
      <c r="AD76" s="37" t="str">
        <f t="shared" si="16"/>
        <v xml:space="preserve"> راسب  </v>
      </c>
      <c r="AE76" s="36"/>
    </row>
    <row r="77" spans="1:31" ht="39.9" customHeight="1">
      <c r="A77" s="253" t="s">
        <v>30</v>
      </c>
      <c r="B77" s="237" t="s">
        <v>30</v>
      </c>
      <c r="C77" s="88"/>
      <c r="D77" s="31"/>
      <c r="E77" s="33"/>
      <c r="F77" s="34"/>
      <c r="G77" s="35">
        <f t="shared" si="9"/>
        <v>0</v>
      </c>
      <c r="H77" s="33"/>
      <c r="I77" s="34"/>
      <c r="J77" s="35">
        <f t="shared" si="10"/>
        <v>0</v>
      </c>
      <c r="K77" s="33"/>
      <c r="L77" s="34"/>
      <c r="M77" s="35">
        <f t="shared" si="11"/>
        <v>0</v>
      </c>
      <c r="N77" s="33"/>
      <c r="O77" s="34"/>
      <c r="P77" s="35">
        <f t="shared" si="12"/>
        <v>0</v>
      </c>
      <c r="Q77" s="33"/>
      <c r="R77" s="34"/>
      <c r="S77" s="35">
        <f t="shared" si="13"/>
        <v>0</v>
      </c>
      <c r="T77" s="33"/>
      <c r="U77" s="34"/>
      <c r="V77" s="35">
        <f t="shared" si="14"/>
        <v>0</v>
      </c>
      <c r="W77" s="33"/>
      <c r="X77" s="34"/>
      <c r="Y77" s="35">
        <f t="shared" si="15"/>
        <v>0</v>
      </c>
      <c r="Z77" s="36"/>
      <c r="AA77" s="36"/>
      <c r="AB77" s="36"/>
      <c r="AC77" s="29" t="str">
        <f t="shared" ref="AC77:AC140" si="17">IF(AND(G77&gt;=50,J77&gt;=50,M77&gt;=50,P77&gt;=50,S77&gt;=50,V77&gt;=50,Y77&gt;=50),SUM(AB77,AA77,Z77,Y77,V77,S77,P77,M77,J77,G77)," ")</f>
        <v xml:space="preserve"> </v>
      </c>
      <c r="AD77" s="37" t="str">
        <f t="shared" si="16"/>
        <v xml:space="preserve"> راسب  </v>
      </c>
      <c r="AE77" s="36"/>
    </row>
    <row r="78" spans="1:31" ht="39.9" customHeight="1">
      <c r="A78" s="253" t="s">
        <v>30</v>
      </c>
      <c r="B78" s="237" t="s">
        <v>30</v>
      </c>
      <c r="C78" s="88"/>
      <c r="D78" s="31"/>
      <c r="E78" s="33"/>
      <c r="F78" s="34"/>
      <c r="G78" s="35">
        <f t="shared" si="9"/>
        <v>0</v>
      </c>
      <c r="H78" s="33"/>
      <c r="I78" s="34"/>
      <c r="J78" s="35">
        <f t="shared" si="10"/>
        <v>0</v>
      </c>
      <c r="K78" s="33"/>
      <c r="L78" s="34"/>
      <c r="M78" s="35">
        <f t="shared" si="11"/>
        <v>0</v>
      </c>
      <c r="N78" s="33"/>
      <c r="O78" s="34"/>
      <c r="P78" s="35">
        <f t="shared" si="12"/>
        <v>0</v>
      </c>
      <c r="Q78" s="33"/>
      <c r="R78" s="34"/>
      <c r="S78" s="35">
        <f t="shared" si="13"/>
        <v>0</v>
      </c>
      <c r="T78" s="33"/>
      <c r="U78" s="34"/>
      <c r="V78" s="35">
        <f t="shared" si="14"/>
        <v>0</v>
      </c>
      <c r="W78" s="33"/>
      <c r="X78" s="34"/>
      <c r="Y78" s="35">
        <f t="shared" si="15"/>
        <v>0</v>
      </c>
      <c r="Z78" s="36"/>
      <c r="AA78" s="36"/>
      <c r="AB78" s="36"/>
      <c r="AC78" s="29" t="str">
        <f t="shared" si="17"/>
        <v xml:space="preserve"> </v>
      </c>
      <c r="AD78" s="37" t="str">
        <f t="shared" si="16"/>
        <v xml:space="preserve"> راسب  </v>
      </c>
      <c r="AE78" s="36"/>
    </row>
    <row r="79" spans="1:31" ht="39.9" customHeight="1">
      <c r="A79" s="253" t="s">
        <v>30</v>
      </c>
      <c r="B79" s="237" t="s">
        <v>30</v>
      </c>
      <c r="C79" s="88"/>
      <c r="D79" s="31"/>
      <c r="E79" s="33"/>
      <c r="F79" s="34"/>
      <c r="G79" s="35">
        <f t="shared" ref="G79:G142" si="18">E79+F79</f>
        <v>0</v>
      </c>
      <c r="H79" s="33"/>
      <c r="I79" s="34"/>
      <c r="J79" s="35">
        <f t="shared" ref="J79:J142" si="19">H79+I79</f>
        <v>0</v>
      </c>
      <c r="K79" s="33"/>
      <c r="L79" s="34"/>
      <c r="M79" s="35">
        <f t="shared" ref="M79:M142" si="20">K79+L79</f>
        <v>0</v>
      </c>
      <c r="N79" s="33"/>
      <c r="O79" s="34"/>
      <c r="P79" s="35">
        <f t="shared" ref="P79:P142" si="21">N79+O79</f>
        <v>0</v>
      </c>
      <c r="Q79" s="33"/>
      <c r="R79" s="34"/>
      <c r="S79" s="35">
        <f t="shared" ref="S79:S142" si="22">Q79+R79</f>
        <v>0</v>
      </c>
      <c r="T79" s="33"/>
      <c r="U79" s="34"/>
      <c r="V79" s="35">
        <f t="shared" ref="V79:V142" si="23">T79+U79</f>
        <v>0</v>
      </c>
      <c r="W79" s="33"/>
      <c r="X79" s="34"/>
      <c r="Y79" s="35">
        <f t="shared" ref="Y79:Y142" si="24">W79+X79</f>
        <v>0</v>
      </c>
      <c r="Z79" s="36"/>
      <c r="AA79" s="36"/>
      <c r="AB79" s="36"/>
      <c r="AC79" s="29" t="str">
        <f t="shared" si="17"/>
        <v xml:space="preserve"> </v>
      </c>
      <c r="AD79" s="37" t="str">
        <f t="shared" ref="AD79:AD142" si="25">IF(AND(Y79&gt;=50,V79&gt;=50,S79&gt;=50,P79&gt;=50,M79&gt;=50,J79&gt;=50,G79&gt;=50)," ناجح"," راسب  ")</f>
        <v xml:space="preserve"> راسب  </v>
      </c>
      <c r="AE79" s="36"/>
    </row>
    <row r="80" spans="1:31" ht="39.9" customHeight="1">
      <c r="A80" s="253" t="s">
        <v>30</v>
      </c>
      <c r="B80" s="237" t="s">
        <v>30</v>
      </c>
      <c r="C80" s="88"/>
      <c r="D80" s="31"/>
      <c r="E80" s="33"/>
      <c r="F80" s="34"/>
      <c r="G80" s="35">
        <f t="shared" si="18"/>
        <v>0</v>
      </c>
      <c r="H80" s="33"/>
      <c r="I80" s="34"/>
      <c r="J80" s="35">
        <f t="shared" si="19"/>
        <v>0</v>
      </c>
      <c r="K80" s="33"/>
      <c r="L80" s="34"/>
      <c r="M80" s="35">
        <f t="shared" si="20"/>
        <v>0</v>
      </c>
      <c r="N80" s="33"/>
      <c r="O80" s="34"/>
      <c r="P80" s="35">
        <f t="shared" si="21"/>
        <v>0</v>
      </c>
      <c r="Q80" s="33"/>
      <c r="R80" s="34"/>
      <c r="S80" s="35">
        <f t="shared" si="22"/>
        <v>0</v>
      </c>
      <c r="T80" s="33"/>
      <c r="U80" s="34"/>
      <c r="V80" s="35">
        <f t="shared" si="23"/>
        <v>0</v>
      </c>
      <c r="W80" s="33"/>
      <c r="X80" s="34"/>
      <c r="Y80" s="35">
        <f t="shared" si="24"/>
        <v>0</v>
      </c>
      <c r="Z80" s="36"/>
      <c r="AA80" s="36"/>
      <c r="AB80" s="36"/>
      <c r="AC80" s="29" t="str">
        <f t="shared" si="17"/>
        <v xml:space="preserve"> </v>
      </c>
      <c r="AD80" s="37" t="str">
        <f t="shared" si="25"/>
        <v xml:space="preserve"> راسب  </v>
      </c>
      <c r="AE80" s="36"/>
    </row>
    <row r="81" spans="1:31" ht="39.9" customHeight="1">
      <c r="A81" s="253" t="s">
        <v>30</v>
      </c>
      <c r="B81" s="237" t="s">
        <v>30</v>
      </c>
      <c r="C81" s="88"/>
      <c r="D81" s="31"/>
      <c r="E81" s="33"/>
      <c r="F81" s="34"/>
      <c r="G81" s="35">
        <f t="shared" si="18"/>
        <v>0</v>
      </c>
      <c r="H81" s="33"/>
      <c r="I81" s="34"/>
      <c r="J81" s="35">
        <f t="shared" si="19"/>
        <v>0</v>
      </c>
      <c r="K81" s="33"/>
      <c r="L81" s="34"/>
      <c r="M81" s="35">
        <f t="shared" si="20"/>
        <v>0</v>
      </c>
      <c r="N81" s="33"/>
      <c r="O81" s="34"/>
      <c r="P81" s="35">
        <f t="shared" si="21"/>
        <v>0</v>
      </c>
      <c r="Q81" s="33"/>
      <c r="R81" s="34"/>
      <c r="S81" s="35">
        <f t="shared" si="22"/>
        <v>0</v>
      </c>
      <c r="T81" s="33"/>
      <c r="U81" s="34"/>
      <c r="V81" s="35">
        <f t="shared" si="23"/>
        <v>0</v>
      </c>
      <c r="W81" s="33"/>
      <c r="X81" s="34"/>
      <c r="Y81" s="35">
        <f t="shared" si="24"/>
        <v>0</v>
      </c>
      <c r="Z81" s="36"/>
      <c r="AA81" s="36"/>
      <c r="AB81" s="36"/>
      <c r="AC81" s="29" t="str">
        <f t="shared" si="17"/>
        <v xml:space="preserve"> </v>
      </c>
      <c r="AD81" s="37" t="str">
        <f t="shared" si="25"/>
        <v xml:space="preserve"> راسب  </v>
      </c>
      <c r="AE81" s="36"/>
    </row>
    <row r="82" spans="1:31" ht="39.9" customHeight="1">
      <c r="A82" s="253" t="s">
        <v>30</v>
      </c>
      <c r="B82" s="237" t="s">
        <v>30</v>
      </c>
      <c r="C82" s="88"/>
      <c r="D82" s="31"/>
      <c r="E82" s="33"/>
      <c r="F82" s="34"/>
      <c r="G82" s="35">
        <f t="shared" si="18"/>
        <v>0</v>
      </c>
      <c r="H82" s="33"/>
      <c r="I82" s="34"/>
      <c r="J82" s="35">
        <f t="shared" si="19"/>
        <v>0</v>
      </c>
      <c r="K82" s="33"/>
      <c r="L82" s="34"/>
      <c r="M82" s="35">
        <f t="shared" si="20"/>
        <v>0</v>
      </c>
      <c r="N82" s="33"/>
      <c r="O82" s="34"/>
      <c r="P82" s="35">
        <f t="shared" si="21"/>
        <v>0</v>
      </c>
      <c r="Q82" s="33"/>
      <c r="R82" s="34"/>
      <c r="S82" s="35">
        <f t="shared" si="22"/>
        <v>0</v>
      </c>
      <c r="T82" s="33"/>
      <c r="U82" s="34"/>
      <c r="V82" s="35">
        <f t="shared" si="23"/>
        <v>0</v>
      </c>
      <c r="W82" s="33"/>
      <c r="X82" s="34"/>
      <c r="Y82" s="35">
        <f t="shared" si="24"/>
        <v>0</v>
      </c>
      <c r="Z82" s="36"/>
      <c r="AA82" s="36"/>
      <c r="AB82" s="36"/>
      <c r="AC82" s="29" t="str">
        <f t="shared" si="17"/>
        <v xml:space="preserve"> </v>
      </c>
      <c r="AD82" s="37" t="str">
        <f t="shared" si="25"/>
        <v xml:space="preserve"> راسب  </v>
      </c>
      <c r="AE82" s="36"/>
    </row>
    <row r="83" spans="1:31" ht="39.9" customHeight="1">
      <c r="A83" s="253" t="s">
        <v>30</v>
      </c>
      <c r="B83" s="237" t="s">
        <v>30</v>
      </c>
      <c r="C83" s="88"/>
      <c r="D83" s="31"/>
      <c r="E83" s="33"/>
      <c r="F83" s="34"/>
      <c r="G83" s="35">
        <f t="shared" si="18"/>
        <v>0</v>
      </c>
      <c r="H83" s="33"/>
      <c r="I83" s="34"/>
      <c r="J83" s="35">
        <f t="shared" si="19"/>
        <v>0</v>
      </c>
      <c r="K83" s="33"/>
      <c r="L83" s="34"/>
      <c r="M83" s="35">
        <f t="shared" si="20"/>
        <v>0</v>
      </c>
      <c r="N83" s="33"/>
      <c r="O83" s="34"/>
      <c r="P83" s="35">
        <f t="shared" si="21"/>
        <v>0</v>
      </c>
      <c r="Q83" s="33"/>
      <c r="R83" s="34"/>
      <c r="S83" s="35">
        <f t="shared" si="22"/>
        <v>0</v>
      </c>
      <c r="T83" s="33"/>
      <c r="U83" s="34"/>
      <c r="V83" s="35">
        <f t="shared" si="23"/>
        <v>0</v>
      </c>
      <c r="W83" s="33"/>
      <c r="X83" s="34"/>
      <c r="Y83" s="35">
        <f t="shared" si="24"/>
        <v>0</v>
      </c>
      <c r="Z83" s="36"/>
      <c r="AA83" s="36"/>
      <c r="AB83" s="36"/>
      <c r="AC83" s="29" t="str">
        <f t="shared" si="17"/>
        <v xml:space="preserve"> </v>
      </c>
      <c r="AD83" s="37" t="str">
        <f t="shared" si="25"/>
        <v xml:space="preserve"> راسب  </v>
      </c>
      <c r="AE83" s="36"/>
    </row>
    <row r="84" spans="1:31" ht="39.9" customHeight="1">
      <c r="A84" s="253" t="s">
        <v>30</v>
      </c>
      <c r="B84" s="237" t="s">
        <v>30</v>
      </c>
      <c r="C84" s="88"/>
      <c r="D84" s="31"/>
      <c r="E84" s="33"/>
      <c r="F84" s="34"/>
      <c r="G84" s="35">
        <f t="shared" si="18"/>
        <v>0</v>
      </c>
      <c r="H84" s="33"/>
      <c r="I84" s="34"/>
      <c r="J84" s="35">
        <f t="shared" si="19"/>
        <v>0</v>
      </c>
      <c r="K84" s="33"/>
      <c r="L84" s="34"/>
      <c r="M84" s="35">
        <f t="shared" si="20"/>
        <v>0</v>
      </c>
      <c r="N84" s="33"/>
      <c r="O84" s="34"/>
      <c r="P84" s="35">
        <f t="shared" si="21"/>
        <v>0</v>
      </c>
      <c r="Q84" s="33"/>
      <c r="R84" s="34"/>
      <c r="S84" s="35">
        <f t="shared" si="22"/>
        <v>0</v>
      </c>
      <c r="T84" s="33"/>
      <c r="U84" s="34"/>
      <c r="V84" s="35">
        <f t="shared" si="23"/>
        <v>0</v>
      </c>
      <c r="W84" s="33"/>
      <c r="X84" s="34"/>
      <c r="Y84" s="35">
        <f t="shared" si="24"/>
        <v>0</v>
      </c>
      <c r="Z84" s="36"/>
      <c r="AA84" s="36"/>
      <c r="AB84" s="36"/>
      <c r="AC84" s="29" t="str">
        <f t="shared" si="17"/>
        <v xml:space="preserve"> </v>
      </c>
      <c r="AD84" s="37" t="str">
        <f t="shared" si="25"/>
        <v xml:space="preserve"> راسب  </v>
      </c>
      <c r="AE84" s="36"/>
    </row>
    <row r="85" spans="1:31" ht="39.9" customHeight="1">
      <c r="A85" s="253" t="s">
        <v>30</v>
      </c>
      <c r="B85" s="237" t="s">
        <v>30</v>
      </c>
      <c r="C85" s="88"/>
      <c r="D85" s="31"/>
      <c r="E85" s="33"/>
      <c r="F85" s="34"/>
      <c r="G85" s="35">
        <f t="shared" si="18"/>
        <v>0</v>
      </c>
      <c r="H85" s="33"/>
      <c r="I85" s="34"/>
      <c r="J85" s="35">
        <f t="shared" si="19"/>
        <v>0</v>
      </c>
      <c r="K85" s="33"/>
      <c r="L85" s="34"/>
      <c r="M85" s="35">
        <f t="shared" si="20"/>
        <v>0</v>
      </c>
      <c r="N85" s="33"/>
      <c r="O85" s="34"/>
      <c r="P85" s="35">
        <f t="shared" si="21"/>
        <v>0</v>
      </c>
      <c r="Q85" s="33"/>
      <c r="R85" s="34"/>
      <c r="S85" s="35">
        <f t="shared" si="22"/>
        <v>0</v>
      </c>
      <c r="T85" s="33"/>
      <c r="U85" s="34"/>
      <c r="V85" s="35">
        <f t="shared" si="23"/>
        <v>0</v>
      </c>
      <c r="W85" s="33"/>
      <c r="X85" s="34"/>
      <c r="Y85" s="35">
        <f t="shared" si="24"/>
        <v>0</v>
      </c>
      <c r="Z85" s="36"/>
      <c r="AA85" s="36"/>
      <c r="AB85" s="36"/>
      <c r="AC85" s="29" t="str">
        <f t="shared" si="17"/>
        <v xml:space="preserve"> </v>
      </c>
      <c r="AD85" s="37" t="str">
        <f t="shared" si="25"/>
        <v xml:space="preserve"> راسب  </v>
      </c>
      <c r="AE85" s="36"/>
    </row>
    <row r="86" spans="1:31" ht="39.9" customHeight="1">
      <c r="A86" s="253" t="s">
        <v>30</v>
      </c>
      <c r="B86" s="237" t="s">
        <v>30</v>
      </c>
      <c r="C86" s="88"/>
      <c r="D86" s="31"/>
      <c r="E86" s="33"/>
      <c r="F86" s="34"/>
      <c r="G86" s="35">
        <f t="shared" si="18"/>
        <v>0</v>
      </c>
      <c r="H86" s="33"/>
      <c r="I86" s="34"/>
      <c r="J86" s="35">
        <f t="shared" si="19"/>
        <v>0</v>
      </c>
      <c r="K86" s="33"/>
      <c r="L86" s="34"/>
      <c r="M86" s="35">
        <f t="shared" si="20"/>
        <v>0</v>
      </c>
      <c r="N86" s="33"/>
      <c r="O86" s="34"/>
      <c r="P86" s="35">
        <f t="shared" si="21"/>
        <v>0</v>
      </c>
      <c r="Q86" s="33"/>
      <c r="R86" s="34"/>
      <c r="S86" s="35">
        <f t="shared" si="22"/>
        <v>0</v>
      </c>
      <c r="T86" s="33"/>
      <c r="U86" s="34"/>
      <c r="V86" s="35">
        <f t="shared" si="23"/>
        <v>0</v>
      </c>
      <c r="W86" s="33"/>
      <c r="X86" s="34"/>
      <c r="Y86" s="35">
        <f t="shared" si="24"/>
        <v>0</v>
      </c>
      <c r="Z86" s="36"/>
      <c r="AA86" s="36"/>
      <c r="AB86" s="36"/>
      <c r="AC86" s="29" t="str">
        <f t="shared" si="17"/>
        <v xml:space="preserve"> </v>
      </c>
      <c r="AD86" s="37" t="str">
        <f t="shared" si="25"/>
        <v xml:space="preserve"> راسب  </v>
      </c>
      <c r="AE86" s="36"/>
    </row>
    <row r="87" spans="1:31" ht="39.9" customHeight="1">
      <c r="A87" s="253" t="s">
        <v>30</v>
      </c>
      <c r="B87" s="237" t="s">
        <v>30</v>
      </c>
      <c r="C87" s="88"/>
      <c r="D87" s="31"/>
      <c r="E87" s="33"/>
      <c r="F87" s="34"/>
      <c r="G87" s="35">
        <f t="shared" si="18"/>
        <v>0</v>
      </c>
      <c r="H87" s="33"/>
      <c r="I87" s="34"/>
      <c r="J87" s="35">
        <f t="shared" si="19"/>
        <v>0</v>
      </c>
      <c r="K87" s="33"/>
      <c r="L87" s="34"/>
      <c r="M87" s="35">
        <f t="shared" si="20"/>
        <v>0</v>
      </c>
      <c r="N87" s="33"/>
      <c r="O87" s="34"/>
      <c r="P87" s="35">
        <f t="shared" si="21"/>
        <v>0</v>
      </c>
      <c r="Q87" s="33"/>
      <c r="R87" s="34"/>
      <c r="S87" s="35">
        <f t="shared" si="22"/>
        <v>0</v>
      </c>
      <c r="T87" s="33"/>
      <c r="U87" s="34"/>
      <c r="V87" s="35">
        <f t="shared" si="23"/>
        <v>0</v>
      </c>
      <c r="W87" s="33"/>
      <c r="X87" s="34"/>
      <c r="Y87" s="35">
        <f t="shared" si="24"/>
        <v>0</v>
      </c>
      <c r="Z87" s="36"/>
      <c r="AA87" s="36"/>
      <c r="AB87" s="36"/>
      <c r="AC87" s="29" t="str">
        <f t="shared" si="17"/>
        <v xml:space="preserve"> </v>
      </c>
      <c r="AD87" s="37" t="str">
        <f t="shared" si="25"/>
        <v xml:space="preserve"> راسب  </v>
      </c>
      <c r="AE87" s="36"/>
    </row>
    <row r="88" spans="1:31" ht="39.9" customHeight="1">
      <c r="A88" s="253" t="s">
        <v>30</v>
      </c>
      <c r="B88" s="237" t="s">
        <v>30</v>
      </c>
      <c r="C88" s="88"/>
      <c r="D88" s="31"/>
      <c r="E88" s="33"/>
      <c r="F88" s="34"/>
      <c r="G88" s="35">
        <f t="shared" si="18"/>
        <v>0</v>
      </c>
      <c r="H88" s="33"/>
      <c r="I88" s="34"/>
      <c r="J88" s="35">
        <f t="shared" si="19"/>
        <v>0</v>
      </c>
      <c r="K88" s="33"/>
      <c r="L88" s="34"/>
      <c r="M88" s="35">
        <f t="shared" si="20"/>
        <v>0</v>
      </c>
      <c r="N88" s="33"/>
      <c r="O88" s="34"/>
      <c r="P88" s="35">
        <f t="shared" si="21"/>
        <v>0</v>
      </c>
      <c r="Q88" s="33"/>
      <c r="R88" s="34"/>
      <c r="S88" s="35">
        <f t="shared" si="22"/>
        <v>0</v>
      </c>
      <c r="T88" s="33"/>
      <c r="U88" s="34"/>
      <c r="V88" s="35">
        <f t="shared" si="23"/>
        <v>0</v>
      </c>
      <c r="W88" s="33"/>
      <c r="X88" s="34"/>
      <c r="Y88" s="35">
        <f t="shared" si="24"/>
        <v>0</v>
      </c>
      <c r="Z88" s="36"/>
      <c r="AA88" s="36"/>
      <c r="AB88" s="36"/>
      <c r="AC88" s="29" t="str">
        <f t="shared" si="17"/>
        <v xml:space="preserve"> </v>
      </c>
      <c r="AD88" s="37" t="str">
        <f t="shared" si="25"/>
        <v xml:space="preserve"> راسب  </v>
      </c>
      <c r="AE88" s="36"/>
    </row>
    <row r="89" spans="1:31" ht="39.9" customHeight="1">
      <c r="A89" s="253" t="s">
        <v>30</v>
      </c>
      <c r="B89" s="237" t="s">
        <v>30</v>
      </c>
      <c r="C89" s="88"/>
      <c r="D89" s="31"/>
      <c r="E89" s="33"/>
      <c r="F89" s="34"/>
      <c r="G89" s="35">
        <f t="shared" si="18"/>
        <v>0</v>
      </c>
      <c r="H89" s="33"/>
      <c r="I89" s="34"/>
      <c r="J89" s="35">
        <f t="shared" si="19"/>
        <v>0</v>
      </c>
      <c r="K89" s="33"/>
      <c r="L89" s="34"/>
      <c r="M89" s="35">
        <f t="shared" si="20"/>
        <v>0</v>
      </c>
      <c r="N89" s="33"/>
      <c r="O89" s="34"/>
      <c r="P89" s="35">
        <f t="shared" si="21"/>
        <v>0</v>
      </c>
      <c r="Q89" s="33"/>
      <c r="R89" s="34"/>
      <c r="S89" s="35">
        <f t="shared" si="22"/>
        <v>0</v>
      </c>
      <c r="T89" s="33"/>
      <c r="U89" s="34"/>
      <c r="V89" s="35">
        <f t="shared" si="23"/>
        <v>0</v>
      </c>
      <c r="W89" s="33"/>
      <c r="X89" s="34"/>
      <c r="Y89" s="35">
        <f t="shared" si="24"/>
        <v>0</v>
      </c>
      <c r="Z89" s="36"/>
      <c r="AA89" s="36"/>
      <c r="AB89" s="36"/>
      <c r="AC89" s="29" t="str">
        <f t="shared" si="17"/>
        <v xml:space="preserve"> </v>
      </c>
      <c r="AD89" s="37" t="str">
        <f t="shared" si="25"/>
        <v xml:space="preserve"> راسب  </v>
      </c>
      <c r="AE89" s="36"/>
    </row>
    <row r="90" spans="1:31" ht="39.9" customHeight="1">
      <c r="A90" s="253" t="s">
        <v>30</v>
      </c>
      <c r="B90" s="237" t="s">
        <v>30</v>
      </c>
      <c r="C90" s="88"/>
      <c r="D90" s="31"/>
      <c r="E90" s="33"/>
      <c r="F90" s="34"/>
      <c r="G90" s="35">
        <f t="shared" si="18"/>
        <v>0</v>
      </c>
      <c r="H90" s="33"/>
      <c r="I90" s="34"/>
      <c r="J90" s="35">
        <f t="shared" si="19"/>
        <v>0</v>
      </c>
      <c r="K90" s="33"/>
      <c r="L90" s="34"/>
      <c r="M90" s="35">
        <f t="shared" si="20"/>
        <v>0</v>
      </c>
      <c r="N90" s="33"/>
      <c r="O90" s="34"/>
      <c r="P90" s="35">
        <f t="shared" si="21"/>
        <v>0</v>
      </c>
      <c r="Q90" s="33"/>
      <c r="R90" s="34"/>
      <c r="S90" s="35">
        <f t="shared" si="22"/>
        <v>0</v>
      </c>
      <c r="T90" s="33"/>
      <c r="U90" s="34"/>
      <c r="V90" s="35">
        <f t="shared" si="23"/>
        <v>0</v>
      </c>
      <c r="W90" s="33"/>
      <c r="X90" s="34"/>
      <c r="Y90" s="35">
        <f t="shared" si="24"/>
        <v>0</v>
      </c>
      <c r="Z90" s="36"/>
      <c r="AA90" s="36"/>
      <c r="AB90" s="36"/>
      <c r="AC90" s="29" t="str">
        <f t="shared" si="17"/>
        <v xml:space="preserve"> </v>
      </c>
      <c r="AD90" s="37" t="str">
        <f t="shared" si="25"/>
        <v xml:space="preserve"> راسب  </v>
      </c>
      <c r="AE90" s="36"/>
    </row>
    <row r="91" spans="1:31" ht="39.9" customHeight="1">
      <c r="A91" s="253" t="s">
        <v>30</v>
      </c>
      <c r="B91" s="237" t="s">
        <v>30</v>
      </c>
      <c r="C91" s="88"/>
      <c r="D91" s="31"/>
      <c r="E91" s="33"/>
      <c r="F91" s="34"/>
      <c r="G91" s="35">
        <f t="shared" si="18"/>
        <v>0</v>
      </c>
      <c r="H91" s="33"/>
      <c r="I91" s="34"/>
      <c r="J91" s="35">
        <f t="shared" si="19"/>
        <v>0</v>
      </c>
      <c r="K91" s="33"/>
      <c r="L91" s="34"/>
      <c r="M91" s="35">
        <f t="shared" si="20"/>
        <v>0</v>
      </c>
      <c r="N91" s="33"/>
      <c r="O91" s="34"/>
      <c r="P91" s="35">
        <f t="shared" si="21"/>
        <v>0</v>
      </c>
      <c r="Q91" s="33"/>
      <c r="R91" s="34"/>
      <c r="S91" s="35">
        <f t="shared" si="22"/>
        <v>0</v>
      </c>
      <c r="T91" s="33"/>
      <c r="U91" s="34"/>
      <c r="V91" s="35">
        <f t="shared" si="23"/>
        <v>0</v>
      </c>
      <c r="W91" s="33"/>
      <c r="X91" s="34"/>
      <c r="Y91" s="35">
        <f t="shared" si="24"/>
        <v>0</v>
      </c>
      <c r="Z91" s="36"/>
      <c r="AA91" s="36"/>
      <c r="AB91" s="36"/>
      <c r="AC91" s="29" t="str">
        <f t="shared" si="17"/>
        <v xml:space="preserve"> </v>
      </c>
      <c r="AD91" s="37" t="str">
        <f t="shared" si="25"/>
        <v xml:space="preserve"> راسب  </v>
      </c>
      <c r="AE91" s="36"/>
    </row>
    <row r="92" spans="1:31" ht="39.9" customHeight="1">
      <c r="A92" s="253" t="s">
        <v>30</v>
      </c>
      <c r="B92" s="237" t="s">
        <v>30</v>
      </c>
      <c r="C92" s="88"/>
      <c r="D92" s="31"/>
      <c r="E92" s="33"/>
      <c r="F92" s="34"/>
      <c r="G92" s="35">
        <f t="shared" si="18"/>
        <v>0</v>
      </c>
      <c r="H92" s="33"/>
      <c r="I92" s="34"/>
      <c r="J92" s="35">
        <f t="shared" si="19"/>
        <v>0</v>
      </c>
      <c r="K92" s="33"/>
      <c r="L92" s="34"/>
      <c r="M92" s="35">
        <f t="shared" si="20"/>
        <v>0</v>
      </c>
      <c r="N92" s="33"/>
      <c r="O92" s="34"/>
      <c r="P92" s="35">
        <f t="shared" si="21"/>
        <v>0</v>
      </c>
      <c r="Q92" s="33"/>
      <c r="R92" s="34"/>
      <c r="S92" s="35">
        <f t="shared" si="22"/>
        <v>0</v>
      </c>
      <c r="T92" s="33"/>
      <c r="U92" s="34"/>
      <c r="V92" s="35">
        <f t="shared" si="23"/>
        <v>0</v>
      </c>
      <c r="W92" s="33"/>
      <c r="X92" s="34"/>
      <c r="Y92" s="35">
        <f t="shared" si="24"/>
        <v>0</v>
      </c>
      <c r="Z92" s="36"/>
      <c r="AA92" s="36"/>
      <c r="AB92" s="36"/>
      <c r="AC92" s="29" t="str">
        <f t="shared" si="17"/>
        <v xml:space="preserve"> </v>
      </c>
      <c r="AD92" s="37" t="str">
        <f t="shared" si="25"/>
        <v xml:space="preserve"> راسب  </v>
      </c>
      <c r="AE92" s="36"/>
    </row>
    <row r="93" spans="1:31" ht="39.9" customHeight="1">
      <c r="A93" s="253" t="s">
        <v>30</v>
      </c>
      <c r="B93" s="237" t="s">
        <v>30</v>
      </c>
      <c r="C93" s="88"/>
      <c r="D93" s="31"/>
      <c r="E93" s="33"/>
      <c r="F93" s="34"/>
      <c r="G93" s="35">
        <f t="shared" si="18"/>
        <v>0</v>
      </c>
      <c r="H93" s="33"/>
      <c r="I93" s="34"/>
      <c r="J93" s="35">
        <f t="shared" si="19"/>
        <v>0</v>
      </c>
      <c r="K93" s="33"/>
      <c r="L93" s="34"/>
      <c r="M93" s="35">
        <f t="shared" si="20"/>
        <v>0</v>
      </c>
      <c r="N93" s="33"/>
      <c r="O93" s="34"/>
      <c r="P93" s="35">
        <f t="shared" si="21"/>
        <v>0</v>
      </c>
      <c r="Q93" s="33"/>
      <c r="R93" s="34"/>
      <c r="S93" s="35">
        <f t="shared" si="22"/>
        <v>0</v>
      </c>
      <c r="T93" s="33"/>
      <c r="U93" s="34"/>
      <c r="V93" s="35">
        <f t="shared" si="23"/>
        <v>0</v>
      </c>
      <c r="W93" s="33"/>
      <c r="X93" s="34"/>
      <c r="Y93" s="35">
        <f t="shared" si="24"/>
        <v>0</v>
      </c>
      <c r="Z93" s="36"/>
      <c r="AA93" s="36"/>
      <c r="AB93" s="36"/>
      <c r="AC93" s="29" t="str">
        <f t="shared" si="17"/>
        <v xml:space="preserve"> </v>
      </c>
      <c r="AD93" s="37" t="str">
        <f t="shared" si="25"/>
        <v xml:space="preserve"> راسب  </v>
      </c>
      <c r="AE93" s="36"/>
    </row>
    <row r="94" spans="1:31" ht="39.9" customHeight="1">
      <c r="A94" s="253" t="s">
        <v>30</v>
      </c>
      <c r="B94" s="237" t="s">
        <v>30</v>
      </c>
      <c r="C94" s="88"/>
      <c r="D94" s="31"/>
      <c r="E94" s="33"/>
      <c r="F94" s="34"/>
      <c r="G94" s="35">
        <f t="shared" si="18"/>
        <v>0</v>
      </c>
      <c r="H94" s="33"/>
      <c r="I94" s="34"/>
      <c r="J94" s="35">
        <f t="shared" si="19"/>
        <v>0</v>
      </c>
      <c r="K94" s="33"/>
      <c r="L94" s="34"/>
      <c r="M94" s="35">
        <f t="shared" si="20"/>
        <v>0</v>
      </c>
      <c r="N94" s="33"/>
      <c r="O94" s="34"/>
      <c r="P94" s="35">
        <f t="shared" si="21"/>
        <v>0</v>
      </c>
      <c r="Q94" s="33"/>
      <c r="R94" s="34"/>
      <c r="S94" s="35">
        <f t="shared" si="22"/>
        <v>0</v>
      </c>
      <c r="T94" s="33"/>
      <c r="U94" s="34"/>
      <c r="V94" s="35">
        <f t="shared" si="23"/>
        <v>0</v>
      </c>
      <c r="W94" s="33"/>
      <c r="X94" s="34"/>
      <c r="Y94" s="35">
        <f t="shared" si="24"/>
        <v>0</v>
      </c>
      <c r="Z94" s="36"/>
      <c r="AA94" s="36"/>
      <c r="AB94" s="36"/>
      <c r="AC94" s="29" t="str">
        <f t="shared" si="17"/>
        <v xml:space="preserve"> </v>
      </c>
      <c r="AD94" s="37" t="str">
        <f t="shared" si="25"/>
        <v xml:space="preserve"> راسب  </v>
      </c>
      <c r="AE94" s="36"/>
    </row>
    <row r="95" spans="1:31" ht="39.9" customHeight="1">
      <c r="A95" s="253" t="s">
        <v>30</v>
      </c>
      <c r="B95" s="237" t="s">
        <v>30</v>
      </c>
      <c r="C95" s="88"/>
      <c r="D95" s="31"/>
      <c r="E95" s="33"/>
      <c r="F95" s="34"/>
      <c r="G95" s="35">
        <f t="shared" si="18"/>
        <v>0</v>
      </c>
      <c r="H95" s="33"/>
      <c r="I95" s="34"/>
      <c r="J95" s="35">
        <f t="shared" si="19"/>
        <v>0</v>
      </c>
      <c r="K95" s="33"/>
      <c r="L95" s="34"/>
      <c r="M95" s="35">
        <f t="shared" si="20"/>
        <v>0</v>
      </c>
      <c r="N95" s="33"/>
      <c r="O95" s="34"/>
      <c r="P95" s="35">
        <f t="shared" si="21"/>
        <v>0</v>
      </c>
      <c r="Q95" s="33"/>
      <c r="R95" s="34"/>
      <c r="S95" s="35">
        <f t="shared" si="22"/>
        <v>0</v>
      </c>
      <c r="T95" s="33"/>
      <c r="U95" s="34"/>
      <c r="V95" s="35">
        <f t="shared" si="23"/>
        <v>0</v>
      </c>
      <c r="W95" s="33"/>
      <c r="X95" s="34"/>
      <c r="Y95" s="35">
        <f t="shared" si="24"/>
        <v>0</v>
      </c>
      <c r="Z95" s="36"/>
      <c r="AA95" s="36"/>
      <c r="AB95" s="36"/>
      <c r="AC95" s="29" t="str">
        <f t="shared" si="17"/>
        <v xml:space="preserve"> </v>
      </c>
      <c r="AD95" s="37" t="str">
        <f t="shared" si="25"/>
        <v xml:space="preserve"> راسب  </v>
      </c>
      <c r="AE95" s="36"/>
    </row>
    <row r="96" spans="1:31" ht="39.9" customHeight="1">
      <c r="A96" s="253" t="s">
        <v>30</v>
      </c>
      <c r="B96" s="237" t="s">
        <v>30</v>
      </c>
      <c r="C96" s="88"/>
      <c r="D96" s="31"/>
      <c r="E96" s="33"/>
      <c r="F96" s="34"/>
      <c r="G96" s="35">
        <f t="shared" si="18"/>
        <v>0</v>
      </c>
      <c r="H96" s="33"/>
      <c r="I96" s="34"/>
      <c r="J96" s="35">
        <f t="shared" si="19"/>
        <v>0</v>
      </c>
      <c r="K96" s="33"/>
      <c r="L96" s="34"/>
      <c r="M96" s="35">
        <f t="shared" si="20"/>
        <v>0</v>
      </c>
      <c r="N96" s="33"/>
      <c r="O96" s="34"/>
      <c r="P96" s="35">
        <f t="shared" si="21"/>
        <v>0</v>
      </c>
      <c r="Q96" s="33"/>
      <c r="R96" s="34"/>
      <c r="S96" s="35">
        <f t="shared" si="22"/>
        <v>0</v>
      </c>
      <c r="T96" s="33"/>
      <c r="U96" s="34"/>
      <c r="V96" s="35">
        <f t="shared" si="23"/>
        <v>0</v>
      </c>
      <c r="W96" s="33"/>
      <c r="X96" s="34"/>
      <c r="Y96" s="35">
        <f t="shared" si="24"/>
        <v>0</v>
      </c>
      <c r="Z96" s="36"/>
      <c r="AA96" s="36"/>
      <c r="AB96" s="36"/>
      <c r="AC96" s="29" t="str">
        <f t="shared" si="17"/>
        <v xml:space="preserve"> </v>
      </c>
      <c r="AD96" s="37" t="str">
        <f t="shared" si="25"/>
        <v xml:space="preserve"> راسب  </v>
      </c>
      <c r="AE96" s="36"/>
    </row>
    <row r="97" spans="1:31" ht="39.9" customHeight="1">
      <c r="A97" s="253" t="s">
        <v>30</v>
      </c>
      <c r="B97" s="237" t="s">
        <v>30</v>
      </c>
      <c r="C97" s="88"/>
      <c r="D97" s="31"/>
      <c r="E97" s="33"/>
      <c r="F97" s="34"/>
      <c r="G97" s="35">
        <f t="shared" si="18"/>
        <v>0</v>
      </c>
      <c r="H97" s="33"/>
      <c r="I97" s="34"/>
      <c r="J97" s="35">
        <f t="shared" si="19"/>
        <v>0</v>
      </c>
      <c r="K97" s="33"/>
      <c r="L97" s="34"/>
      <c r="M97" s="35">
        <f t="shared" si="20"/>
        <v>0</v>
      </c>
      <c r="N97" s="33"/>
      <c r="O97" s="34"/>
      <c r="P97" s="35">
        <f t="shared" si="21"/>
        <v>0</v>
      </c>
      <c r="Q97" s="33"/>
      <c r="R97" s="34"/>
      <c r="S97" s="35">
        <f t="shared" si="22"/>
        <v>0</v>
      </c>
      <c r="T97" s="33"/>
      <c r="U97" s="34"/>
      <c r="V97" s="35">
        <f t="shared" si="23"/>
        <v>0</v>
      </c>
      <c r="W97" s="33"/>
      <c r="X97" s="34"/>
      <c r="Y97" s="35">
        <f t="shared" si="24"/>
        <v>0</v>
      </c>
      <c r="Z97" s="36"/>
      <c r="AA97" s="36"/>
      <c r="AB97" s="36"/>
      <c r="AC97" s="29" t="str">
        <f t="shared" si="17"/>
        <v xml:space="preserve"> </v>
      </c>
      <c r="AD97" s="37" t="str">
        <f t="shared" si="25"/>
        <v xml:space="preserve"> راسب  </v>
      </c>
      <c r="AE97" s="36"/>
    </row>
    <row r="98" spans="1:31" ht="39.9" customHeight="1">
      <c r="A98" s="253" t="s">
        <v>30</v>
      </c>
      <c r="B98" s="237" t="s">
        <v>30</v>
      </c>
      <c r="C98" s="88"/>
      <c r="D98" s="31"/>
      <c r="E98" s="33"/>
      <c r="F98" s="34"/>
      <c r="G98" s="35">
        <f t="shared" si="18"/>
        <v>0</v>
      </c>
      <c r="H98" s="33"/>
      <c r="I98" s="34"/>
      <c r="J98" s="35">
        <f t="shared" si="19"/>
        <v>0</v>
      </c>
      <c r="K98" s="33"/>
      <c r="L98" s="34"/>
      <c r="M98" s="35">
        <f t="shared" si="20"/>
        <v>0</v>
      </c>
      <c r="N98" s="33"/>
      <c r="O98" s="34"/>
      <c r="P98" s="35">
        <f t="shared" si="21"/>
        <v>0</v>
      </c>
      <c r="Q98" s="33"/>
      <c r="R98" s="34"/>
      <c r="S98" s="35">
        <f t="shared" si="22"/>
        <v>0</v>
      </c>
      <c r="T98" s="33"/>
      <c r="U98" s="34"/>
      <c r="V98" s="35">
        <f t="shared" si="23"/>
        <v>0</v>
      </c>
      <c r="W98" s="33"/>
      <c r="X98" s="34"/>
      <c r="Y98" s="35">
        <f t="shared" si="24"/>
        <v>0</v>
      </c>
      <c r="Z98" s="36"/>
      <c r="AA98" s="36"/>
      <c r="AB98" s="36"/>
      <c r="AC98" s="29" t="str">
        <f t="shared" si="17"/>
        <v xml:space="preserve"> </v>
      </c>
      <c r="AD98" s="37" t="str">
        <f t="shared" si="25"/>
        <v xml:space="preserve"> راسب  </v>
      </c>
      <c r="AE98" s="36"/>
    </row>
    <row r="99" spans="1:31" ht="39.9" customHeight="1">
      <c r="A99" s="253" t="s">
        <v>30</v>
      </c>
      <c r="B99" s="237" t="s">
        <v>30</v>
      </c>
      <c r="C99" s="88"/>
      <c r="D99" s="31"/>
      <c r="E99" s="33"/>
      <c r="F99" s="34"/>
      <c r="G99" s="35">
        <f t="shared" si="18"/>
        <v>0</v>
      </c>
      <c r="H99" s="33"/>
      <c r="I99" s="34"/>
      <c r="J99" s="35">
        <f t="shared" si="19"/>
        <v>0</v>
      </c>
      <c r="K99" s="33"/>
      <c r="L99" s="34"/>
      <c r="M99" s="35">
        <f t="shared" si="20"/>
        <v>0</v>
      </c>
      <c r="N99" s="33"/>
      <c r="O99" s="34"/>
      <c r="P99" s="35">
        <f t="shared" si="21"/>
        <v>0</v>
      </c>
      <c r="Q99" s="33"/>
      <c r="R99" s="34"/>
      <c r="S99" s="35">
        <f t="shared" si="22"/>
        <v>0</v>
      </c>
      <c r="T99" s="33"/>
      <c r="U99" s="34"/>
      <c r="V99" s="35">
        <f t="shared" si="23"/>
        <v>0</v>
      </c>
      <c r="W99" s="33"/>
      <c r="X99" s="34"/>
      <c r="Y99" s="35">
        <f t="shared" si="24"/>
        <v>0</v>
      </c>
      <c r="Z99" s="36"/>
      <c r="AA99" s="36"/>
      <c r="AB99" s="36"/>
      <c r="AC99" s="29" t="str">
        <f t="shared" si="17"/>
        <v xml:space="preserve"> </v>
      </c>
      <c r="AD99" s="37" t="str">
        <f t="shared" si="25"/>
        <v xml:space="preserve"> راسب  </v>
      </c>
      <c r="AE99" s="36"/>
    </row>
    <row r="100" spans="1:31" ht="39.9" customHeight="1">
      <c r="A100" s="253" t="s">
        <v>30</v>
      </c>
      <c r="B100" s="237" t="s">
        <v>30</v>
      </c>
      <c r="C100" s="88"/>
      <c r="D100" s="31"/>
      <c r="E100" s="33"/>
      <c r="F100" s="34"/>
      <c r="G100" s="35">
        <f t="shared" si="18"/>
        <v>0</v>
      </c>
      <c r="H100" s="33"/>
      <c r="I100" s="34"/>
      <c r="J100" s="35">
        <f t="shared" si="19"/>
        <v>0</v>
      </c>
      <c r="K100" s="33"/>
      <c r="L100" s="34"/>
      <c r="M100" s="35">
        <f t="shared" si="20"/>
        <v>0</v>
      </c>
      <c r="N100" s="33"/>
      <c r="O100" s="34"/>
      <c r="P100" s="35">
        <f t="shared" si="21"/>
        <v>0</v>
      </c>
      <c r="Q100" s="33"/>
      <c r="R100" s="34"/>
      <c r="S100" s="35">
        <f t="shared" si="22"/>
        <v>0</v>
      </c>
      <c r="T100" s="33"/>
      <c r="U100" s="34"/>
      <c r="V100" s="35">
        <f t="shared" si="23"/>
        <v>0</v>
      </c>
      <c r="W100" s="33"/>
      <c r="X100" s="34"/>
      <c r="Y100" s="35">
        <f t="shared" si="24"/>
        <v>0</v>
      </c>
      <c r="Z100" s="36"/>
      <c r="AA100" s="36"/>
      <c r="AB100" s="36"/>
      <c r="AC100" s="29" t="str">
        <f t="shared" si="17"/>
        <v xml:space="preserve"> </v>
      </c>
      <c r="AD100" s="37" t="str">
        <f t="shared" si="25"/>
        <v xml:space="preserve"> راسب  </v>
      </c>
      <c r="AE100" s="36"/>
    </row>
    <row r="101" spans="1:31" ht="39.9" customHeight="1">
      <c r="A101" s="253" t="s">
        <v>30</v>
      </c>
      <c r="B101" s="237" t="s">
        <v>30</v>
      </c>
      <c r="C101" s="88"/>
      <c r="D101" s="31"/>
      <c r="E101" s="33"/>
      <c r="F101" s="34"/>
      <c r="G101" s="35">
        <f t="shared" si="18"/>
        <v>0</v>
      </c>
      <c r="H101" s="33"/>
      <c r="I101" s="34"/>
      <c r="J101" s="35">
        <f t="shared" si="19"/>
        <v>0</v>
      </c>
      <c r="K101" s="33"/>
      <c r="L101" s="34"/>
      <c r="M101" s="35">
        <f t="shared" si="20"/>
        <v>0</v>
      </c>
      <c r="N101" s="33"/>
      <c r="O101" s="34"/>
      <c r="P101" s="35">
        <f t="shared" si="21"/>
        <v>0</v>
      </c>
      <c r="Q101" s="33"/>
      <c r="R101" s="34"/>
      <c r="S101" s="35">
        <f t="shared" si="22"/>
        <v>0</v>
      </c>
      <c r="T101" s="33"/>
      <c r="U101" s="34"/>
      <c r="V101" s="35">
        <f t="shared" si="23"/>
        <v>0</v>
      </c>
      <c r="W101" s="33"/>
      <c r="X101" s="34"/>
      <c r="Y101" s="35">
        <f t="shared" si="24"/>
        <v>0</v>
      </c>
      <c r="Z101" s="36"/>
      <c r="AA101" s="36"/>
      <c r="AB101" s="36"/>
      <c r="AC101" s="29" t="str">
        <f t="shared" si="17"/>
        <v xml:space="preserve"> </v>
      </c>
      <c r="AD101" s="37" t="str">
        <f t="shared" si="25"/>
        <v xml:space="preserve"> راسب  </v>
      </c>
      <c r="AE101" s="36"/>
    </row>
    <row r="102" spans="1:31" ht="39.9" customHeight="1">
      <c r="A102" s="253" t="s">
        <v>30</v>
      </c>
      <c r="B102" s="237" t="s">
        <v>30</v>
      </c>
      <c r="C102" s="88"/>
      <c r="D102" s="31"/>
      <c r="E102" s="33"/>
      <c r="F102" s="34"/>
      <c r="G102" s="35">
        <f t="shared" si="18"/>
        <v>0</v>
      </c>
      <c r="H102" s="33"/>
      <c r="I102" s="34"/>
      <c r="J102" s="35">
        <f t="shared" si="19"/>
        <v>0</v>
      </c>
      <c r="K102" s="33"/>
      <c r="L102" s="34"/>
      <c r="M102" s="35">
        <f t="shared" si="20"/>
        <v>0</v>
      </c>
      <c r="N102" s="33"/>
      <c r="O102" s="34"/>
      <c r="P102" s="35">
        <f t="shared" si="21"/>
        <v>0</v>
      </c>
      <c r="Q102" s="33"/>
      <c r="R102" s="34"/>
      <c r="S102" s="35">
        <f t="shared" si="22"/>
        <v>0</v>
      </c>
      <c r="T102" s="33"/>
      <c r="U102" s="34"/>
      <c r="V102" s="35">
        <f t="shared" si="23"/>
        <v>0</v>
      </c>
      <c r="W102" s="33"/>
      <c r="X102" s="34"/>
      <c r="Y102" s="35">
        <f t="shared" si="24"/>
        <v>0</v>
      </c>
      <c r="Z102" s="36"/>
      <c r="AA102" s="36"/>
      <c r="AB102" s="36"/>
      <c r="AC102" s="29" t="str">
        <f t="shared" si="17"/>
        <v xml:space="preserve"> </v>
      </c>
      <c r="AD102" s="37" t="str">
        <f t="shared" si="25"/>
        <v xml:space="preserve"> راسب  </v>
      </c>
      <c r="AE102" s="36"/>
    </row>
    <row r="103" spans="1:31" ht="39.9" customHeight="1">
      <c r="A103" s="253" t="s">
        <v>30</v>
      </c>
      <c r="B103" s="237" t="s">
        <v>30</v>
      </c>
      <c r="C103" s="88"/>
      <c r="D103" s="31"/>
      <c r="E103" s="33"/>
      <c r="F103" s="34"/>
      <c r="G103" s="35">
        <f t="shared" si="18"/>
        <v>0</v>
      </c>
      <c r="H103" s="33"/>
      <c r="I103" s="34"/>
      <c r="J103" s="35">
        <f t="shared" si="19"/>
        <v>0</v>
      </c>
      <c r="K103" s="33"/>
      <c r="L103" s="34"/>
      <c r="M103" s="35">
        <f t="shared" si="20"/>
        <v>0</v>
      </c>
      <c r="N103" s="33"/>
      <c r="O103" s="34"/>
      <c r="P103" s="35">
        <f t="shared" si="21"/>
        <v>0</v>
      </c>
      <c r="Q103" s="33"/>
      <c r="R103" s="34"/>
      <c r="S103" s="35">
        <f t="shared" si="22"/>
        <v>0</v>
      </c>
      <c r="T103" s="33"/>
      <c r="U103" s="34"/>
      <c r="V103" s="35">
        <f t="shared" si="23"/>
        <v>0</v>
      </c>
      <c r="W103" s="33"/>
      <c r="X103" s="34"/>
      <c r="Y103" s="35">
        <f t="shared" si="24"/>
        <v>0</v>
      </c>
      <c r="Z103" s="36"/>
      <c r="AA103" s="36"/>
      <c r="AB103" s="36"/>
      <c r="AC103" s="29" t="str">
        <f t="shared" si="17"/>
        <v xml:space="preserve"> </v>
      </c>
      <c r="AD103" s="37" t="str">
        <f t="shared" si="25"/>
        <v xml:space="preserve"> راسب  </v>
      </c>
      <c r="AE103" s="36"/>
    </row>
    <row r="104" spans="1:31" ht="39.9" customHeight="1">
      <c r="A104" s="253" t="s">
        <v>30</v>
      </c>
      <c r="B104" s="237" t="s">
        <v>30</v>
      </c>
      <c r="C104" s="88"/>
      <c r="D104" s="31"/>
      <c r="E104" s="33"/>
      <c r="F104" s="34"/>
      <c r="G104" s="35">
        <f t="shared" si="18"/>
        <v>0</v>
      </c>
      <c r="H104" s="33"/>
      <c r="I104" s="34"/>
      <c r="J104" s="35">
        <f t="shared" si="19"/>
        <v>0</v>
      </c>
      <c r="K104" s="33"/>
      <c r="L104" s="34"/>
      <c r="M104" s="35">
        <f t="shared" si="20"/>
        <v>0</v>
      </c>
      <c r="N104" s="33"/>
      <c r="O104" s="34"/>
      <c r="P104" s="35">
        <f t="shared" si="21"/>
        <v>0</v>
      </c>
      <c r="Q104" s="33"/>
      <c r="R104" s="34"/>
      <c r="S104" s="35">
        <f t="shared" si="22"/>
        <v>0</v>
      </c>
      <c r="T104" s="33"/>
      <c r="U104" s="34"/>
      <c r="V104" s="35">
        <f t="shared" si="23"/>
        <v>0</v>
      </c>
      <c r="W104" s="33"/>
      <c r="X104" s="34"/>
      <c r="Y104" s="35">
        <f t="shared" si="24"/>
        <v>0</v>
      </c>
      <c r="Z104" s="36"/>
      <c r="AA104" s="36"/>
      <c r="AB104" s="36"/>
      <c r="AC104" s="29" t="str">
        <f t="shared" si="17"/>
        <v xml:space="preserve"> </v>
      </c>
      <c r="AD104" s="37" t="str">
        <f t="shared" si="25"/>
        <v xml:space="preserve"> راسب  </v>
      </c>
      <c r="AE104" s="36"/>
    </row>
    <row r="105" spans="1:31" ht="39.9" customHeight="1">
      <c r="A105" s="253" t="s">
        <v>30</v>
      </c>
      <c r="B105" s="237" t="s">
        <v>30</v>
      </c>
      <c r="C105" s="88"/>
      <c r="D105" s="31"/>
      <c r="E105" s="33"/>
      <c r="F105" s="34"/>
      <c r="G105" s="35">
        <f t="shared" si="18"/>
        <v>0</v>
      </c>
      <c r="H105" s="33"/>
      <c r="I105" s="34"/>
      <c r="J105" s="35">
        <f t="shared" si="19"/>
        <v>0</v>
      </c>
      <c r="K105" s="33"/>
      <c r="L105" s="34"/>
      <c r="M105" s="35">
        <f t="shared" si="20"/>
        <v>0</v>
      </c>
      <c r="N105" s="33"/>
      <c r="O105" s="34"/>
      <c r="P105" s="35">
        <f t="shared" si="21"/>
        <v>0</v>
      </c>
      <c r="Q105" s="33"/>
      <c r="R105" s="34"/>
      <c r="S105" s="35">
        <f t="shared" si="22"/>
        <v>0</v>
      </c>
      <c r="T105" s="33"/>
      <c r="U105" s="34"/>
      <c r="V105" s="35">
        <f t="shared" si="23"/>
        <v>0</v>
      </c>
      <c r="W105" s="33"/>
      <c r="X105" s="34"/>
      <c r="Y105" s="35">
        <f t="shared" si="24"/>
        <v>0</v>
      </c>
      <c r="Z105" s="36"/>
      <c r="AA105" s="36"/>
      <c r="AB105" s="36"/>
      <c r="AC105" s="29" t="str">
        <f t="shared" si="17"/>
        <v xml:space="preserve"> </v>
      </c>
      <c r="AD105" s="37" t="str">
        <f t="shared" si="25"/>
        <v xml:space="preserve"> راسب  </v>
      </c>
      <c r="AE105" s="36"/>
    </row>
    <row r="106" spans="1:31" ht="39.9" customHeight="1">
      <c r="A106" s="253" t="s">
        <v>30</v>
      </c>
      <c r="B106" s="237" t="s">
        <v>30</v>
      </c>
      <c r="C106" s="88"/>
      <c r="D106" s="31"/>
      <c r="E106" s="33"/>
      <c r="F106" s="34"/>
      <c r="G106" s="35">
        <f t="shared" si="18"/>
        <v>0</v>
      </c>
      <c r="H106" s="33"/>
      <c r="I106" s="34"/>
      <c r="J106" s="35">
        <f t="shared" si="19"/>
        <v>0</v>
      </c>
      <c r="K106" s="33"/>
      <c r="L106" s="34"/>
      <c r="M106" s="35">
        <f t="shared" si="20"/>
        <v>0</v>
      </c>
      <c r="N106" s="33"/>
      <c r="O106" s="34"/>
      <c r="P106" s="35">
        <f t="shared" si="21"/>
        <v>0</v>
      </c>
      <c r="Q106" s="33"/>
      <c r="R106" s="34"/>
      <c r="S106" s="35">
        <f t="shared" si="22"/>
        <v>0</v>
      </c>
      <c r="T106" s="33"/>
      <c r="U106" s="34"/>
      <c r="V106" s="35">
        <f t="shared" si="23"/>
        <v>0</v>
      </c>
      <c r="W106" s="33"/>
      <c r="X106" s="34"/>
      <c r="Y106" s="35">
        <f t="shared" si="24"/>
        <v>0</v>
      </c>
      <c r="Z106" s="36"/>
      <c r="AA106" s="36"/>
      <c r="AB106" s="36"/>
      <c r="AC106" s="29" t="str">
        <f t="shared" si="17"/>
        <v xml:space="preserve"> </v>
      </c>
      <c r="AD106" s="37" t="str">
        <f t="shared" si="25"/>
        <v xml:space="preserve"> راسب  </v>
      </c>
      <c r="AE106" s="36"/>
    </row>
    <row r="107" spans="1:31" ht="39.9" customHeight="1">
      <c r="A107" s="253" t="s">
        <v>30</v>
      </c>
      <c r="B107" s="237" t="s">
        <v>30</v>
      </c>
      <c r="C107" s="88"/>
      <c r="D107" s="31"/>
      <c r="E107" s="33"/>
      <c r="F107" s="34"/>
      <c r="G107" s="35">
        <f t="shared" si="18"/>
        <v>0</v>
      </c>
      <c r="H107" s="33"/>
      <c r="I107" s="34"/>
      <c r="J107" s="35">
        <f t="shared" si="19"/>
        <v>0</v>
      </c>
      <c r="K107" s="33"/>
      <c r="L107" s="34"/>
      <c r="M107" s="35">
        <f t="shared" si="20"/>
        <v>0</v>
      </c>
      <c r="N107" s="33"/>
      <c r="O107" s="34"/>
      <c r="P107" s="35">
        <f t="shared" si="21"/>
        <v>0</v>
      </c>
      <c r="Q107" s="33"/>
      <c r="R107" s="34"/>
      <c r="S107" s="35">
        <f t="shared" si="22"/>
        <v>0</v>
      </c>
      <c r="T107" s="33"/>
      <c r="U107" s="34"/>
      <c r="V107" s="35">
        <f t="shared" si="23"/>
        <v>0</v>
      </c>
      <c r="W107" s="33"/>
      <c r="X107" s="34"/>
      <c r="Y107" s="35">
        <f t="shared" si="24"/>
        <v>0</v>
      </c>
      <c r="Z107" s="36"/>
      <c r="AA107" s="36"/>
      <c r="AB107" s="36"/>
      <c r="AC107" s="29" t="str">
        <f t="shared" si="17"/>
        <v xml:space="preserve"> </v>
      </c>
      <c r="AD107" s="37" t="str">
        <f t="shared" si="25"/>
        <v xml:space="preserve"> راسب  </v>
      </c>
      <c r="AE107" s="36"/>
    </row>
    <row r="108" spans="1:31" ht="39.9" customHeight="1">
      <c r="A108" s="253" t="s">
        <v>30</v>
      </c>
      <c r="B108" s="237" t="s">
        <v>30</v>
      </c>
      <c r="C108" s="88"/>
      <c r="D108" s="31"/>
      <c r="E108" s="33"/>
      <c r="F108" s="34"/>
      <c r="G108" s="35">
        <f t="shared" si="18"/>
        <v>0</v>
      </c>
      <c r="H108" s="33"/>
      <c r="I108" s="34"/>
      <c r="J108" s="35">
        <f t="shared" si="19"/>
        <v>0</v>
      </c>
      <c r="K108" s="33"/>
      <c r="L108" s="34"/>
      <c r="M108" s="35">
        <f t="shared" si="20"/>
        <v>0</v>
      </c>
      <c r="N108" s="33"/>
      <c r="O108" s="34"/>
      <c r="P108" s="35">
        <f t="shared" si="21"/>
        <v>0</v>
      </c>
      <c r="Q108" s="33"/>
      <c r="R108" s="34"/>
      <c r="S108" s="35">
        <f t="shared" si="22"/>
        <v>0</v>
      </c>
      <c r="T108" s="33"/>
      <c r="U108" s="34"/>
      <c r="V108" s="35">
        <f t="shared" si="23"/>
        <v>0</v>
      </c>
      <c r="W108" s="33"/>
      <c r="X108" s="34"/>
      <c r="Y108" s="35">
        <f t="shared" si="24"/>
        <v>0</v>
      </c>
      <c r="Z108" s="36"/>
      <c r="AA108" s="36"/>
      <c r="AB108" s="36"/>
      <c r="AC108" s="29" t="str">
        <f t="shared" si="17"/>
        <v xml:space="preserve"> </v>
      </c>
      <c r="AD108" s="37" t="str">
        <f t="shared" si="25"/>
        <v xml:space="preserve"> راسب  </v>
      </c>
      <c r="AE108" s="36"/>
    </row>
    <row r="109" spans="1:31" ht="39.9" customHeight="1">
      <c r="A109" s="253" t="s">
        <v>30</v>
      </c>
      <c r="B109" s="237" t="s">
        <v>30</v>
      </c>
      <c r="C109" s="88"/>
      <c r="D109" s="31"/>
      <c r="E109" s="33"/>
      <c r="F109" s="34"/>
      <c r="G109" s="35">
        <f t="shared" si="18"/>
        <v>0</v>
      </c>
      <c r="H109" s="33"/>
      <c r="I109" s="34"/>
      <c r="J109" s="35">
        <f t="shared" si="19"/>
        <v>0</v>
      </c>
      <c r="K109" s="33"/>
      <c r="L109" s="34"/>
      <c r="M109" s="35">
        <f t="shared" si="20"/>
        <v>0</v>
      </c>
      <c r="N109" s="33"/>
      <c r="O109" s="34"/>
      <c r="P109" s="35">
        <f t="shared" si="21"/>
        <v>0</v>
      </c>
      <c r="Q109" s="33"/>
      <c r="R109" s="34"/>
      <c r="S109" s="35">
        <f t="shared" si="22"/>
        <v>0</v>
      </c>
      <c r="T109" s="33"/>
      <c r="U109" s="34"/>
      <c r="V109" s="35">
        <f t="shared" si="23"/>
        <v>0</v>
      </c>
      <c r="W109" s="33"/>
      <c r="X109" s="34"/>
      <c r="Y109" s="35">
        <f t="shared" si="24"/>
        <v>0</v>
      </c>
      <c r="Z109" s="36"/>
      <c r="AA109" s="36"/>
      <c r="AB109" s="36"/>
      <c r="AC109" s="29" t="str">
        <f t="shared" si="17"/>
        <v xml:space="preserve"> </v>
      </c>
      <c r="AD109" s="37" t="str">
        <f t="shared" si="25"/>
        <v xml:space="preserve"> راسب  </v>
      </c>
      <c r="AE109" s="36"/>
    </row>
    <row r="110" spans="1:31" ht="39.9" customHeight="1">
      <c r="A110" s="253" t="s">
        <v>30</v>
      </c>
      <c r="B110" s="237" t="s">
        <v>30</v>
      </c>
      <c r="C110" s="88"/>
      <c r="D110" s="31"/>
      <c r="E110" s="33"/>
      <c r="F110" s="34"/>
      <c r="G110" s="35">
        <f t="shared" si="18"/>
        <v>0</v>
      </c>
      <c r="H110" s="33"/>
      <c r="I110" s="34"/>
      <c r="J110" s="35">
        <f t="shared" si="19"/>
        <v>0</v>
      </c>
      <c r="K110" s="33"/>
      <c r="L110" s="34"/>
      <c r="M110" s="35">
        <f t="shared" si="20"/>
        <v>0</v>
      </c>
      <c r="N110" s="33"/>
      <c r="O110" s="34"/>
      <c r="P110" s="35">
        <f t="shared" si="21"/>
        <v>0</v>
      </c>
      <c r="Q110" s="33"/>
      <c r="R110" s="34"/>
      <c r="S110" s="35">
        <f t="shared" si="22"/>
        <v>0</v>
      </c>
      <c r="T110" s="33"/>
      <c r="U110" s="34"/>
      <c r="V110" s="35">
        <f t="shared" si="23"/>
        <v>0</v>
      </c>
      <c r="W110" s="33"/>
      <c r="X110" s="34"/>
      <c r="Y110" s="35">
        <f t="shared" si="24"/>
        <v>0</v>
      </c>
      <c r="Z110" s="36"/>
      <c r="AA110" s="36"/>
      <c r="AB110" s="36"/>
      <c r="AC110" s="29" t="str">
        <f t="shared" si="17"/>
        <v xml:space="preserve"> </v>
      </c>
      <c r="AD110" s="37" t="str">
        <f t="shared" si="25"/>
        <v xml:space="preserve"> راسب  </v>
      </c>
      <c r="AE110" s="36"/>
    </row>
    <row r="111" spans="1:31" ht="39.9" customHeight="1">
      <c r="A111" s="253" t="s">
        <v>30</v>
      </c>
      <c r="B111" s="237" t="s">
        <v>30</v>
      </c>
      <c r="C111" s="88"/>
      <c r="D111" s="31"/>
      <c r="E111" s="33"/>
      <c r="F111" s="34"/>
      <c r="G111" s="35">
        <f t="shared" si="18"/>
        <v>0</v>
      </c>
      <c r="H111" s="33"/>
      <c r="I111" s="34"/>
      <c r="J111" s="35">
        <f t="shared" si="19"/>
        <v>0</v>
      </c>
      <c r="K111" s="33"/>
      <c r="L111" s="34"/>
      <c r="M111" s="35">
        <f t="shared" si="20"/>
        <v>0</v>
      </c>
      <c r="N111" s="33"/>
      <c r="O111" s="34"/>
      <c r="P111" s="35">
        <f t="shared" si="21"/>
        <v>0</v>
      </c>
      <c r="Q111" s="33"/>
      <c r="R111" s="34"/>
      <c r="S111" s="35">
        <f t="shared" si="22"/>
        <v>0</v>
      </c>
      <c r="T111" s="33"/>
      <c r="U111" s="34"/>
      <c r="V111" s="35">
        <f t="shared" si="23"/>
        <v>0</v>
      </c>
      <c r="W111" s="33"/>
      <c r="X111" s="34"/>
      <c r="Y111" s="35">
        <f t="shared" si="24"/>
        <v>0</v>
      </c>
      <c r="Z111" s="36"/>
      <c r="AA111" s="36"/>
      <c r="AB111" s="36"/>
      <c r="AC111" s="29" t="str">
        <f t="shared" si="17"/>
        <v xml:space="preserve"> </v>
      </c>
      <c r="AD111" s="37" t="str">
        <f t="shared" si="25"/>
        <v xml:space="preserve"> راسب  </v>
      </c>
      <c r="AE111" s="36"/>
    </row>
    <row r="112" spans="1:31" ht="39.9" customHeight="1">
      <c r="A112" s="253" t="s">
        <v>30</v>
      </c>
      <c r="B112" s="237" t="s">
        <v>30</v>
      </c>
      <c r="C112" s="88"/>
      <c r="D112" s="31"/>
      <c r="E112" s="33"/>
      <c r="F112" s="34"/>
      <c r="G112" s="35">
        <f t="shared" si="18"/>
        <v>0</v>
      </c>
      <c r="H112" s="33"/>
      <c r="I112" s="34"/>
      <c r="J112" s="35">
        <f t="shared" si="19"/>
        <v>0</v>
      </c>
      <c r="K112" s="33"/>
      <c r="L112" s="34"/>
      <c r="M112" s="35">
        <f t="shared" si="20"/>
        <v>0</v>
      </c>
      <c r="N112" s="33"/>
      <c r="O112" s="34"/>
      <c r="P112" s="35">
        <f t="shared" si="21"/>
        <v>0</v>
      </c>
      <c r="Q112" s="33"/>
      <c r="R112" s="34"/>
      <c r="S112" s="35">
        <f t="shared" si="22"/>
        <v>0</v>
      </c>
      <c r="T112" s="33"/>
      <c r="U112" s="34"/>
      <c r="V112" s="35">
        <f t="shared" si="23"/>
        <v>0</v>
      </c>
      <c r="W112" s="33"/>
      <c r="X112" s="34"/>
      <c r="Y112" s="35">
        <f t="shared" si="24"/>
        <v>0</v>
      </c>
      <c r="Z112" s="36"/>
      <c r="AA112" s="36"/>
      <c r="AB112" s="36"/>
      <c r="AC112" s="29" t="str">
        <f t="shared" si="17"/>
        <v xml:space="preserve"> </v>
      </c>
      <c r="AD112" s="37" t="str">
        <f t="shared" si="25"/>
        <v xml:space="preserve"> راسب  </v>
      </c>
      <c r="AE112" s="36"/>
    </row>
    <row r="113" spans="1:31" ht="39.9" customHeight="1">
      <c r="A113" s="253" t="s">
        <v>30</v>
      </c>
      <c r="B113" s="237" t="s">
        <v>30</v>
      </c>
      <c r="C113" s="88"/>
      <c r="D113" s="31"/>
      <c r="E113" s="33"/>
      <c r="F113" s="34"/>
      <c r="G113" s="35">
        <f t="shared" si="18"/>
        <v>0</v>
      </c>
      <c r="H113" s="33"/>
      <c r="I113" s="34"/>
      <c r="J113" s="35">
        <f t="shared" si="19"/>
        <v>0</v>
      </c>
      <c r="K113" s="33"/>
      <c r="L113" s="34"/>
      <c r="M113" s="35">
        <f t="shared" si="20"/>
        <v>0</v>
      </c>
      <c r="N113" s="33"/>
      <c r="O113" s="34"/>
      <c r="P113" s="35">
        <f t="shared" si="21"/>
        <v>0</v>
      </c>
      <c r="Q113" s="33"/>
      <c r="R113" s="34"/>
      <c r="S113" s="35">
        <f t="shared" si="22"/>
        <v>0</v>
      </c>
      <c r="T113" s="33"/>
      <c r="U113" s="34"/>
      <c r="V113" s="35">
        <f t="shared" si="23"/>
        <v>0</v>
      </c>
      <c r="W113" s="33"/>
      <c r="X113" s="34"/>
      <c r="Y113" s="35">
        <f t="shared" si="24"/>
        <v>0</v>
      </c>
      <c r="Z113" s="36"/>
      <c r="AA113" s="36"/>
      <c r="AB113" s="36"/>
      <c r="AC113" s="29" t="str">
        <f t="shared" si="17"/>
        <v xml:space="preserve"> </v>
      </c>
      <c r="AD113" s="37" t="str">
        <f t="shared" si="25"/>
        <v xml:space="preserve"> راسب  </v>
      </c>
      <c r="AE113" s="36"/>
    </row>
    <row r="114" spans="1:31" ht="39.9" customHeight="1">
      <c r="A114" s="253" t="s">
        <v>30</v>
      </c>
      <c r="B114" s="237" t="s">
        <v>30</v>
      </c>
      <c r="C114" s="88"/>
      <c r="D114" s="31"/>
      <c r="E114" s="33"/>
      <c r="F114" s="34"/>
      <c r="G114" s="35">
        <f t="shared" si="18"/>
        <v>0</v>
      </c>
      <c r="H114" s="33"/>
      <c r="I114" s="34"/>
      <c r="J114" s="35">
        <f t="shared" si="19"/>
        <v>0</v>
      </c>
      <c r="K114" s="33"/>
      <c r="L114" s="34"/>
      <c r="M114" s="35">
        <f t="shared" si="20"/>
        <v>0</v>
      </c>
      <c r="N114" s="33"/>
      <c r="O114" s="34"/>
      <c r="P114" s="35">
        <f t="shared" si="21"/>
        <v>0</v>
      </c>
      <c r="Q114" s="33"/>
      <c r="R114" s="34"/>
      <c r="S114" s="35">
        <f t="shared" si="22"/>
        <v>0</v>
      </c>
      <c r="T114" s="33"/>
      <c r="U114" s="34"/>
      <c r="V114" s="35">
        <f t="shared" si="23"/>
        <v>0</v>
      </c>
      <c r="W114" s="33"/>
      <c r="X114" s="34"/>
      <c r="Y114" s="35">
        <f t="shared" si="24"/>
        <v>0</v>
      </c>
      <c r="Z114" s="36"/>
      <c r="AA114" s="36"/>
      <c r="AB114" s="36"/>
      <c r="AC114" s="29" t="str">
        <f t="shared" si="17"/>
        <v xml:space="preserve"> </v>
      </c>
      <c r="AD114" s="37" t="str">
        <f t="shared" si="25"/>
        <v xml:space="preserve"> راسب  </v>
      </c>
      <c r="AE114" s="36"/>
    </row>
    <row r="115" spans="1:31" ht="39.9" customHeight="1">
      <c r="A115" s="253" t="s">
        <v>30</v>
      </c>
      <c r="B115" s="237" t="s">
        <v>30</v>
      </c>
      <c r="C115" s="88"/>
      <c r="D115" s="31"/>
      <c r="E115" s="33"/>
      <c r="F115" s="34"/>
      <c r="G115" s="35">
        <f t="shared" si="18"/>
        <v>0</v>
      </c>
      <c r="H115" s="33"/>
      <c r="I115" s="34"/>
      <c r="J115" s="35">
        <f t="shared" si="19"/>
        <v>0</v>
      </c>
      <c r="K115" s="33"/>
      <c r="L115" s="34"/>
      <c r="M115" s="35">
        <f t="shared" si="20"/>
        <v>0</v>
      </c>
      <c r="N115" s="33"/>
      <c r="O115" s="34"/>
      <c r="P115" s="35">
        <f t="shared" si="21"/>
        <v>0</v>
      </c>
      <c r="Q115" s="33"/>
      <c r="R115" s="34"/>
      <c r="S115" s="35">
        <f t="shared" si="22"/>
        <v>0</v>
      </c>
      <c r="T115" s="33"/>
      <c r="U115" s="34"/>
      <c r="V115" s="35">
        <f t="shared" si="23"/>
        <v>0</v>
      </c>
      <c r="W115" s="33"/>
      <c r="X115" s="34"/>
      <c r="Y115" s="35">
        <f t="shared" si="24"/>
        <v>0</v>
      </c>
      <c r="Z115" s="36"/>
      <c r="AA115" s="36"/>
      <c r="AB115" s="36"/>
      <c r="AC115" s="29" t="str">
        <f t="shared" si="17"/>
        <v xml:space="preserve"> </v>
      </c>
      <c r="AD115" s="37" t="str">
        <f t="shared" si="25"/>
        <v xml:space="preserve"> راسب  </v>
      </c>
      <c r="AE115" s="36"/>
    </row>
    <row r="116" spans="1:31" ht="39.9" customHeight="1">
      <c r="A116" s="253" t="s">
        <v>30</v>
      </c>
      <c r="B116" s="237" t="s">
        <v>30</v>
      </c>
      <c r="C116" s="88"/>
      <c r="D116" s="31"/>
      <c r="E116" s="33"/>
      <c r="F116" s="34"/>
      <c r="G116" s="35">
        <f t="shared" si="18"/>
        <v>0</v>
      </c>
      <c r="H116" s="33"/>
      <c r="I116" s="34"/>
      <c r="J116" s="35">
        <f t="shared" si="19"/>
        <v>0</v>
      </c>
      <c r="K116" s="33"/>
      <c r="L116" s="34"/>
      <c r="M116" s="35">
        <f t="shared" si="20"/>
        <v>0</v>
      </c>
      <c r="N116" s="33"/>
      <c r="O116" s="34"/>
      <c r="P116" s="35">
        <f t="shared" si="21"/>
        <v>0</v>
      </c>
      <c r="Q116" s="33"/>
      <c r="R116" s="34"/>
      <c r="S116" s="35">
        <f t="shared" si="22"/>
        <v>0</v>
      </c>
      <c r="T116" s="33"/>
      <c r="U116" s="34"/>
      <c r="V116" s="35">
        <f t="shared" si="23"/>
        <v>0</v>
      </c>
      <c r="W116" s="33"/>
      <c r="X116" s="34"/>
      <c r="Y116" s="35">
        <f t="shared" si="24"/>
        <v>0</v>
      </c>
      <c r="Z116" s="36"/>
      <c r="AA116" s="36"/>
      <c r="AB116" s="36"/>
      <c r="AC116" s="29" t="str">
        <f t="shared" si="17"/>
        <v xml:space="preserve"> </v>
      </c>
      <c r="AD116" s="37" t="str">
        <f t="shared" si="25"/>
        <v xml:space="preserve"> راسب  </v>
      </c>
      <c r="AE116" s="36"/>
    </row>
    <row r="117" spans="1:31" ht="39.9" customHeight="1">
      <c r="A117" s="253" t="s">
        <v>30</v>
      </c>
      <c r="B117" s="237" t="s">
        <v>30</v>
      </c>
      <c r="C117" s="88"/>
      <c r="D117" s="31"/>
      <c r="E117" s="33"/>
      <c r="F117" s="34"/>
      <c r="G117" s="35">
        <f t="shared" si="18"/>
        <v>0</v>
      </c>
      <c r="H117" s="33"/>
      <c r="I117" s="34"/>
      <c r="J117" s="35">
        <f t="shared" si="19"/>
        <v>0</v>
      </c>
      <c r="K117" s="33"/>
      <c r="L117" s="34"/>
      <c r="M117" s="35">
        <f t="shared" si="20"/>
        <v>0</v>
      </c>
      <c r="N117" s="33"/>
      <c r="O117" s="34"/>
      <c r="P117" s="35">
        <f t="shared" si="21"/>
        <v>0</v>
      </c>
      <c r="Q117" s="33"/>
      <c r="R117" s="34"/>
      <c r="S117" s="35">
        <f t="shared" si="22"/>
        <v>0</v>
      </c>
      <c r="T117" s="33"/>
      <c r="U117" s="34"/>
      <c r="V117" s="35">
        <f t="shared" si="23"/>
        <v>0</v>
      </c>
      <c r="W117" s="33"/>
      <c r="X117" s="34"/>
      <c r="Y117" s="35">
        <f t="shared" si="24"/>
        <v>0</v>
      </c>
      <c r="Z117" s="36"/>
      <c r="AA117" s="36"/>
      <c r="AB117" s="36"/>
      <c r="AC117" s="29" t="str">
        <f t="shared" si="17"/>
        <v xml:space="preserve"> </v>
      </c>
      <c r="AD117" s="37" t="str">
        <f t="shared" si="25"/>
        <v xml:space="preserve"> راسب  </v>
      </c>
      <c r="AE117" s="36"/>
    </row>
    <row r="118" spans="1:31" ht="39.9" customHeight="1">
      <c r="A118" s="253" t="s">
        <v>30</v>
      </c>
      <c r="B118" s="237" t="s">
        <v>30</v>
      </c>
      <c r="C118" s="88"/>
      <c r="D118" s="31"/>
      <c r="E118" s="33"/>
      <c r="F118" s="34"/>
      <c r="G118" s="35">
        <f t="shared" si="18"/>
        <v>0</v>
      </c>
      <c r="H118" s="33"/>
      <c r="I118" s="34"/>
      <c r="J118" s="35">
        <f t="shared" si="19"/>
        <v>0</v>
      </c>
      <c r="K118" s="33"/>
      <c r="L118" s="34"/>
      <c r="M118" s="35">
        <f t="shared" si="20"/>
        <v>0</v>
      </c>
      <c r="N118" s="33"/>
      <c r="O118" s="34"/>
      <c r="P118" s="35">
        <f t="shared" si="21"/>
        <v>0</v>
      </c>
      <c r="Q118" s="33"/>
      <c r="R118" s="34"/>
      <c r="S118" s="35">
        <f t="shared" si="22"/>
        <v>0</v>
      </c>
      <c r="T118" s="33"/>
      <c r="U118" s="34"/>
      <c r="V118" s="35">
        <f t="shared" si="23"/>
        <v>0</v>
      </c>
      <c r="W118" s="33"/>
      <c r="X118" s="34"/>
      <c r="Y118" s="35">
        <f t="shared" si="24"/>
        <v>0</v>
      </c>
      <c r="Z118" s="36"/>
      <c r="AA118" s="36"/>
      <c r="AB118" s="36"/>
      <c r="AC118" s="29" t="str">
        <f t="shared" si="17"/>
        <v xml:space="preserve"> </v>
      </c>
      <c r="AD118" s="37" t="str">
        <f t="shared" si="25"/>
        <v xml:space="preserve"> راسب  </v>
      </c>
      <c r="AE118" s="36"/>
    </row>
    <row r="119" spans="1:31" ht="39.9" customHeight="1">
      <c r="A119" s="253" t="s">
        <v>30</v>
      </c>
      <c r="B119" s="237" t="s">
        <v>30</v>
      </c>
      <c r="C119" s="88"/>
      <c r="D119" s="31"/>
      <c r="E119" s="33"/>
      <c r="F119" s="34"/>
      <c r="G119" s="35">
        <f t="shared" si="18"/>
        <v>0</v>
      </c>
      <c r="H119" s="33"/>
      <c r="I119" s="34"/>
      <c r="J119" s="35">
        <f t="shared" si="19"/>
        <v>0</v>
      </c>
      <c r="K119" s="33"/>
      <c r="L119" s="34"/>
      <c r="M119" s="35">
        <f t="shared" si="20"/>
        <v>0</v>
      </c>
      <c r="N119" s="33"/>
      <c r="O119" s="34"/>
      <c r="P119" s="35">
        <f t="shared" si="21"/>
        <v>0</v>
      </c>
      <c r="Q119" s="33"/>
      <c r="R119" s="34"/>
      <c r="S119" s="35">
        <f t="shared" si="22"/>
        <v>0</v>
      </c>
      <c r="T119" s="33"/>
      <c r="U119" s="34"/>
      <c r="V119" s="35">
        <f t="shared" si="23"/>
        <v>0</v>
      </c>
      <c r="W119" s="33"/>
      <c r="X119" s="34"/>
      <c r="Y119" s="35">
        <f t="shared" si="24"/>
        <v>0</v>
      </c>
      <c r="Z119" s="36"/>
      <c r="AA119" s="36"/>
      <c r="AB119" s="36"/>
      <c r="AC119" s="29" t="str">
        <f t="shared" si="17"/>
        <v xml:space="preserve"> </v>
      </c>
      <c r="AD119" s="37" t="str">
        <f t="shared" si="25"/>
        <v xml:space="preserve"> راسب  </v>
      </c>
      <c r="AE119" s="36"/>
    </row>
    <row r="120" spans="1:31" ht="39.9" customHeight="1">
      <c r="A120" s="253" t="s">
        <v>30</v>
      </c>
      <c r="B120" s="237" t="s">
        <v>30</v>
      </c>
      <c r="C120" s="88"/>
      <c r="D120" s="31"/>
      <c r="E120" s="33"/>
      <c r="F120" s="34"/>
      <c r="G120" s="35">
        <f t="shared" si="18"/>
        <v>0</v>
      </c>
      <c r="H120" s="33"/>
      <c r="I120" s="34"/>
      <c r="J120" s="35">
        <f t="shared" si="19"/>
        <v>0</v>
      </c>
      <c r="K120" s="33"/>
      <c r="L120" s="34"/>
      <c r="M120" s="35">
        <f t="shared" si="20"/>
        <v>0</v>
      </c>
      <c r="N120" s="33"/>
      <c r="O120" s="34"/>
      <c r="P120" s="35">
        <f t="shared" si="21"/>
        <v>0</v>
      </c>
      <c r="Q120" s="33"/>
      <c r="R120" s="34"/>
      <c r="S120" s="35">
        <f t="shared" si="22"/>
        <v>0</v>
      </c>
      <c r="T120" s="33"/>
      <c r="U120" s="34"/>
      <c r="V120" s="35">
        <f t="shared" si="23"/>
        <v>0</v>
      </c>
      <c r="W120" s="33"/>
      <c r="X120" s="34"/>
      <c r="Y120" s="35">
        <f t="shared" si="24"/>
        <v>0</v>
      </c>
      <c r="Z120" s="36"/>
      <c r="AA120" s="36"/>
      <c r="AB120" s="36"/>
      <c r="AC120" s="29" t="str">
        <f t="shared" si="17"/>
        <v xml:space="preserve"> </v>
      </c>
      <c r="AD120" s="37" t="str">
        <f t="shared" si="25"/>
        <v xml:space="preserve"> راسب  </v>
      </c>
      <c r="AE120" s="36"/>
    </row>
    <row r="121" spans="1:31" ht="39.9" customHeight="1">
      <c r="A121" s="253" t="s">
        <v>30</v>
      </c>
      <c r="B121" s="237" t="s">
        <v>30</v>
      </c>
      <c r="C121" s="88"/>
      <c r="D121" s="31"/>
      <c r="E121" s="33"/>
      <c r="F121" s="34"/>
      <c r="G121" s="35">
        <f t="shared" si="18"/>
        <v>0</v>
      </c>
      <c r="H121" s="33"/>
      <c r="I121" s="34"/>
      <c r="J121" s="35">
        <f t="shared" si="19"/>
        <v>0</v>
      </c>
      <c r="K121" s="33"/>
      <c r="L121" s="34"/>
      <c r="M121" s="35">
        <f t="shared" si="20"/>
        <v>0</v>
      </c>
      <c r="N121" s="33"/>
      <c r="O121" s="34"/>
      <c r="P121" s="35">
        <f t="shared" si="21"/>
        <v>0</v>
      </c>
      <c r="Q121" s="33"/>
      <c r="R121" s="34"/>
      <c r="S121" s="35">
        <f t="shared" si="22"/>
        <v>0</v>
      </c>
      <c r="T121" s="33"/>
      <c r="U121" s="34"/>
      <c r="V121" s="35">
        <f t="shared" si="23"/>
        <v>0</v>
      </c>
      <c r="W121" s="33"/>
      <c r="X121" s="34"/>
      <c r="Y121" s="35">
        <f t="shared" si="24"/>
        <v>0</v>
      </c>
      <c r="Z121" s="36"/>
      <c r="AA121" s="36"/>
      <c r="AB121" s="36"/>
      <c r="AC121" s="29" t="str">
        <f t="shared" si="17"/>
        <v xml:space="preserve"> </v>
      </c>
      <c r="AD121" s="37" t="str">
        <f t="shared" si="25"/>
        <v xml:space="preserve"> راسب  </v>
      </c>
      <c r="AE121" s="36"/>
    </row>
    <row r="122" spans="1:31" ht="39.9" customHeight="1">
      <c r="A122" s="253" t="s">
        <v>30</v>
      </c>
      <c r="B122" s="237" t="s">
        <v>30</v>
      </c>
      <c r="C122" s="88"/>
      <c r="D122" s="31"/>
      <c r="E122" s="33"/>
      <c r="F122" s="34"/>
      <c r="G122" s="35">
        <f t="shared" si="18"/>
        <v>0</v>
      </c>
      <c r="H122" s="33"/>
      <c r="I122" s="34"/>
      <c r="J122" s="35">
        <f t="shared" si="19"/>
        <v>0</v>
      </c>
      <c r="K122" s="33"/>
      <c r="L122" s="34"/>
      <c r="M122" s="35">
        <f t="shared" si="20"/>
        <v>0</v>
      </c>
      <c r="N122" s="33"/>
      <c r="O122" s="34"/>
      <c r="P122" s="35">
        <f t="shared" si="21"/>
        <v>0</v>
      </c>
      <c r="Q122" s="33"/>
      <c r="R122" s="34"/>
      <c r="S122" s="35">
        <f t="shared" si="22"/>
        <v>0</v>
      </c>
      <c r="T122" s="33"/>
      <c r="U122" s="34"/>
      <c r="V122" s="35">
        <f t="shared" si="23"/>
        <v>0</v>
      </c>
      <c r="W122" s="33"/>
      <c r="X122" s="34"/>
      <c r="Y122" s="35">
        <f t="shared" si="24"/>
        <v>0</v>
      </c>
      <c r="Z122" s="36"/>
      <c r="AA122" s="36"/>
      <c r="AB122" s="36"/>
      <c r="AC122" s="29" t="str">
        <f t="shared" si="17"/>
        <v xml:space="preserve"> </v>
      </c>
      <c r="AD122" s="37" t="str">
        <f t="shared" si="25"/>
        <v xml:space="preserve"> راسب  </v>
      </c>
      <c r="AE122" s="36"/>
    </row>
    <row r="123" spans="1:31" ht="39.9" customHeight="1">
      <c r="A123" s="253" t="s">
        <v>30</v>
      </c>
      <c r="B123" s="237" t="s">
        <v>30</v>
      </c>
      <c r="C123" s="88"/>
      <c r="D123" s="31"/>
      <c r="E123" s="33"/>
      <c r="F123" s="34"/>
      <c r="G123" s="35">
        <f t="shared" si="18"/>
        <v>0</v>
      </c>
      <c r="H123" s="33"/>
      <c r="I123" s="34"/>
      <c r="J123" s="35">
        <f t="shared" si="19"/>
        <v>0</v>
      </c>
      <c r="K123" s="33"/>
      <c r="L123" s="34"/>
      <c r="M123" s="35">
        <f t="shared" si="20"/>
        <v>0</v>
      </c>
      <c r="N123" s="33"/>
      <c r="O123" s="34"/>
      <c r="P123" s="35">
        <f t="shared" si="21"/>
        <v>0</v>
      </c>
      <c r="Q123" s="33"/>
      <c r="R123" s="34"/>
      <c r="S123" s="35">
        <f t="shared" si="22"/>
        <v>0</v>
      </c>
      <c r="T123" s="33"/>
      <c r="U123" s="34"/>
      <c r="V123" s="35">
        <f t="shared" si="23"/>
        <v>0</v>
      </c>
      <c r="W123" s="33"/>
      <c r="X123" s="34"/>
      <c r="Y123" s="35">
        <f t="shared" si="24"/>
        <v>0</v>
      </c>
      <c r="Z123" s="36"/>
      <c r="AA123" s="36"/>
      <c r="AB123" s="36"/>
      <c r="AC123" s="29" t="str">
        <f t="shared" si="17"/>
        <v xml:space="preserve"> </v>
      </c>
      <c r="AD123" s="37" t="str">
        <f t="shared" si="25"/>
        <v xml:space="preserve"> راسب  </v>
      </c>
      <c r="AE123" s="36"/>
    </row>
    <row r="124" spans="1:31" ht="39.9" customHeight="1">
      <c r="A124" s="253" t="s">
        <v>30</v>
      </c>
      <c r="B124" s="237" t="s">
        <v>30</v>
      </c>
      <c r="C124" s="88"/>
      <c r="D124" s="31"/>
      <c r="E124" s="33"/>
      <c r="F124" s="34"/>
      <c r="G124" s="35">
        <f t="shared" si="18"/>
        <v>0</v>
      </c>
      <c r="H124" s="33"/>
      <c r="I124" s="34"/>
      <c r="J124" s="35">
        <f t="shared" si="19"/>
        <v>0</v>
      </c>
      <c r="K124" s="33"/>
      <c r="L124" s="34"/>
      <c r="M124" s="35">
        <f t="shared" si="20"/>
        <v>0</v>
      </c>
      <c r="N124" s="33"/>
      <c r="O124" s="34"/>
      <c r="P124" s="35">
        <f t="shared" si="21"/>
        <v>0</v>
      </c>
      <c r="Q124" s="33"/>
      <c r="R124" s="34"/>
      <c r="S124" s="35">
        <f t="shared" si="22"/>
        <v>0</v>
      </c>
      <c r="T124" s="33"/>
      <c r="U124" s="34"/>
      <c r="V124" s="35">
        <f t="shared" si="23"/>
        <v>0</v>
      </c>
      <c r="W124" s="33"/>
      <c r="X124" s="34"/>
      <c r="Y124" s="35">
        <f t="shared" si="24"/>
        <v>0</v>
      </c>
      <c r="Z124" s="36"/>
      <c r="AA124" s="36"/>
      <c r="AB124" s="36"/>
      <c r="AC124" s="29" t="str">
        <f t="shared" si="17"/>
        <v xml:space="preserve"> </v>
      </c>
      <c r="AD124" s="37" t="str">
        <f t="shared" si="25"/>
        <v xml:space="preserve"> راسب  </v>
      </c>
      <c r="AE124" s="36"/>
    </row>
    <row r="125" spans="1:31" ht="39.9" customHeight="1">
      <c r="A125" s="253" t="s">
        <v>30</v>
      </c>
      <c r="B125" s="237" t="s">
        <v>30</v>
      </c>
      <c r="C125" s="88"/>
      <c r="D125" s="31"/>
      <c r="E125" s="33"/>
      <c r="F125" s="34"/>
      <c r="G125" s="35">
        <f t="shared" si="18"/>
        <v>0</v>
      </c>
      <c r="H125" s="33"/>
      <c r="I125" s="34"/>
      <c r="J125" s="35">
        <f t="shared" si="19"/>
        <v>0</v>
      </c>
      <c r="K125" s="33"/>
      <c r="L125" s="34"/>
      <c r="M125" s="35">
        <f t="shared" si="20"/>
        <v>0</v>
      </c>
      <c r="N125" s="33"/>
      <c r="O125" s="34"/>
      <c r="P125" s="35">
        <f t="shared" si="21"/>
        <v>0</v>
      </c>
      <c r="Q125" s="33"/>
      <c r="R125" s="34"/>
      <c r="S125" s="35">
        <f t="shared" si="22"/>
        <v>0</v>
      </c>
      <c r="T125" s="33"/>
      <c r="U125" s="34"/>
      <c r="V125" s="35">
        <f t="shared" si="23"/>
        <v>0</v>
      </c>
      <c r="W125" s="33"/>
      <c r="X125" s="34"/>
      <c r="Y125" s="35">
        <f t="shared" si="24"/>
        <v>0</v>
      </c>
      <c r="Z125" s="36"/>
      <c r="AA125" s="36"/>
      <c r="AB125" s="36"/>
      <c r="AC125" s="29" t="str">
        <f t="shared" si="17"/>
        <v xml:space="preserve"> </v>
      </c>
      <c r="AD125" s="37" t="str">
        <f t="shared" si="25"/>
        <v xml:space="preserve"> راسب  </v>
      </c>
      <c r="AE125" s="36"/>
    </row>
    <row r="126" spans="1:31" ht="39.9" customHeight="1">
      <c r="A126" s="253" t="s">
        <v>30</v>
      </c>
      <c r="B126" s="237" t="s">
        <v>30</v>
      </c>
      <c r="C126" s="88"/>
      <c r="D126" s="31"/>
      <c r="E126" s="33"/>
      <c r="F126" s="34"/>
      <c r="G126" s="35">
        <f t="shared" si="18"/>
        <v>0</v>
      </c>
      <c r="H126" s="33"/>
      <c r="I126" s="34"/>
      <c r="J126" s="35">
        <f t="shared" si="19"/>
        <v>0</v>
      </c>
      <c r="K126" s="33"/>
      <c r="L126" s="34"/>
      <c r="M126" s="35">
        <f t="shared" si="20"/>
        <v>0</v>
      </c>
      <c r="N126" s="33"/>
      <c r="O126" s="34"/>
      <c r="P126" s="35">
        <f t="shared" si="21"/>
        <v>0</v>
      </c>
      <c r="Q126" s="33"/>
      <c r="R126" s="34"/>
      <c r="S126" s="35">
        <f t="shared" si="22"/>
        <v>0</v>
      </c>
      <c r="T126" s="33"/>
      <c r="U126" s="34"/>
      <c r="V126" s="35">
        <f t="shared" si="23"/>
        <v>0</v>
      </c>
      <c r="W126" s="33"/>
      <c r="X126" s="34"/>
      <c r="Y126" s="35">
        <f t="shared" si="24"/>
        <v>0</v>
      </c>
      <c r="Z126" s="36"/>
      <c r="AA126" s="36"/>
      <c r="AB126" s="36"/>
      <c r="AC126" s="29" t="str">
        <f t="shared" si="17"/>
        <v xml:space="preserve"> </v>
      </c>
      <c r="AD126" s="37" t="str">
        <f t="shared" si="25"/>
        <v xml:space="preserve"> راسب  </v>
      </c>
      <c r="AE126" s="36"/>
    </row>
    <row r="127" spans="1:31" ht="39.9" customHeight="1">
      <c r="A127" s="253" t="s">
        <v>30</v>
      </c>
      <c r="B127" s="237" t="s">
        <v>30</v>
      </c>
      <c r="C127" s="88"/>
      <c r="D127" s="31"/>
      <c r="E127" s="33"/>
      <c r="F127" s="34"/>
      <c r="G127" s="35">
        <f t="shared" si="18"/>
        <v>0</v>
      </c>
      <c r="H127" s="33"/>
      <c r="I127" s="34"/>
      <c r="J127" s="35">
        <f t="shared" si="19"/>
        <v>0</v>
      </c>
      <c r="K127" s="33"/>
      <c r="L127" s="34"/>
      <c r="M127" s="35">
        <f t="shared" si="20"/>
        <v>0</v>
      </c>
      <c r="N127" s="33"/>
      <c r="O127" s="34"/>
      <c r="P127" s="35">
        <f t="shared" si="21"/>
        <v>0</v>
      </c>
      <c r="Q127" s="33"/>
      <c r="R127" s="34"/>
      <c r="S127" s="35">
        <f t="shared" si="22"/>
        <v>0</v>
      </c>
      <c r="T127" s="33"/>
      <c r="U127" s="34"/>
      <c r="V127" s="35">
        <f t="shared" si="23"/>
        <v>0</v>
      </c>
      <c r="W127" s="33"/>
      <c r="X127" s="34"/>
      <c r="Y127" s="35">
        <f t="shared" si="24"/>
        <v>0</v>
      </c>
      <c r="Z127" s="36"/>
      <c r="AA127" s="36"/>
      <c r="AB127" s="36"/>
      <c r="AC127" s="29" t="str">
        <f t="shared" si="17"/>
        <v xml:space="preserve"> </v>
      </c>
      <c r="AD127" s="37" t="str">
        <f t="shared" si="25"/>
        <v xml:space="preserve"> راسب  </v>
      </c>
      <c r="AE127" s="36"/>
    </row>
    <row r="128" spans="1:31" ht="39.9" customHeight="1">
      <c r="A128" s="253" t="s">
        <v>30</v>
      </c>
      <c r="B128" s="237" t="s">
        <v>30</v>
      </c>
      <c r="C128" s="88"/>
      <c r="D128" s="31"/>
      <c r="E128" s="33"/>
      <c r="F128" s="34"/>
      <c r="G128" s="35">
        <f t="shared" si="18"/>
        <v>0</v>
      </c>
      <c r="H128" s="33"/>
      <c r="I128" s="34"/>
      <c r="J128" s="35">
        <f t="shared" si="19"/>
        <v>0</v>
      </c>
      <c r="K128" s="33"/>
      <c r="L128" s="34"/>
      <c r="M128" s="35">
        <f t="shared" si="20"/>
        <v>0</v>
      </c>
      <c r="N128" s="33"/>
      <c r="O128" s="34"/>
      <c r="P128" s="35">
        <f t="shared" si="21"/>
        <v>0</v>
      </c>
      <c r="Q128" s="33"/>
      <c r="R128" s="34"/>
      <c r="S128" s="35">
        <f t="shared" si="22"/>
        <v>0</v>
      </c>
      <c r="T128" s="33"/>
      <c r="U128" s="34"/>
      <c r="V128" s="35">
        <f t="shared" si="23"/>
        <v>0</v>
      </c>
      <c r="W128" s="33"/>
      <c r="X128" s="34"/>
      <c r="Y128" s="35">
        <f t="shared" si="24"/>
        <v>0</v>
      </c>
      <c r="Z128" s="36"/>
      <c r="AA128" s="36"/>
      <c r="AB128" s="36"/>
      <c r="AC128" s="29" t="str">
        <f t="shared" si="17"/>
        <v xml:space="preserve"> </v>
      </c>
      <c r="AD128" s="37" t="str">
        <f t="shared" si="25"/>
        <v xml:space="preserve"> راسب  </v>
      </c>
      <c r="AE128" s="36"/>
    </row>
    <row r="129" spans="1:31" ht="39.9" customHeight="1">
      <c r="A129" s="253" t="s">
        <v>30</v>
      </c>
      <c r="B129" s="237" t="s">
        <v>30</v>
      </c>
      <c r="C129" s="88"/>
      <c r="D129" s="31"/>
      <c r="E129" s="33"/>
      <c r="F129" s="34"/>
      <c r="G129" s="35">
        <f t="shared" si="18"/>
        <v>0</v>
      </c>
      <c r="H129" s="33"/>
      <c r="I129" s="34"/>
      <c r="J129" s="35">
        <f t="shared" si="19"/>
        <v>0</v>
      </c>
      <c r="K129" s="33"/>
      <c r="L129" s="34"/>
      <c r="M129" s="35">
        <f t="shared" si="20"/>
        <v>0</v>
      </c>
      <c r="N129" s="33"/>
      <c r="O129" s="34"/>
      <c r="P129" s="35">
        <f t="shared" si="21"/>
        <v>0</v>
      </c>
      <c r="Q129" s="33"/>
      <c r="R129" s="34"/>
      <c r="S129" s="35">
        <f t="shared" si="22"/>
        <v>0</v>
      </c>
      <c r="T129" s="33"/>
      <c r="U129" s="34"/>
      <c r="V129" s="35">
        <f t="shared" si="23"/>
        <v>0</v>
      </c>
      <c r="W129" s="33"/>
      <c r="X129" s="34"/>
      <c r="Y129" s="35">
        <f t="shared" si="24"/>
        <v>0</v>
      </c>
      <c r="Z129" s="36"/>
      <c r="AA129" s="36"/>
      <c r="AB129" s="36"/>
      <c r="AC129" s="29" t="str">
        <f t="shared" si="17"/>
        <v xml:space="preserve"> </v>
      </c>
      <c r="AD129" s="37" t="str">
        <f t="shared" si="25"/>
        <v xml:space="preserve"> راسب  </v>
      </c>
      <c r="AE129" s="36"/>
    </row>
    <row r="130" spans="1:31" ht="39.9" customHeight="1">
      <c r="A130" s="253" t="s">
        <v>30</v>
      </c>
      <c r="B130" s="237" t="s">
        <v>30</v>
      </c>
      <c r="C130" s="88"/>
      <c r="D130" s="31"/>
      <c r="E130" s="33"/>
      <c r="F130" s="34"/>
      <c r="G130" s="35">
        <f t="shared" si="18"/>
        <v>0</v>
      </c>
      <c r="H130" s="33"/>
      <c r="I130" s="34"/>
      <c r="J130" s="35">
        <f t="shared" si="19"/>
        <v>0</v>
      </c>
      <c r="K130" s="33"/>
      <c r="L130" s="34"/>
      <c r="M130" s="35">
        <f t="shared" si="20"/>
        <v>0</v>
      </c>
      <c r="N130" s="33"/>
      <c r="O130" s="34"/>
      <c r="P130" s="35">
        <f t="shared" si="21"/>
        <v>0</v>
      </c>
      <c r="Q130" s="33"/>
      <c r="R130" s="34"/>
      <c r="S130" s="35">
        <f t="shared" si="22"/>
        <v>0</v>
      </c>
      <c r="T130" s="33"/>
      <c r="U130" s="34"/>
      <c r="V130" s="35">
        <f t="shared" si="23"/>
        <v>0</v>
      </c>
      <c r="W130" s="33"/>
      <c r="X130" s="34"/>
      <c r="Y130" s="35">
        <f t="shared" si="24"/>
        <v>0</v>
      </c>
      <c r="Z130" s="36"/>
      <c r="AA130" s="36"/>
      <c r="AB130" s="36"/>
      <c r="AC130" s="29" t="str">
        <f t="shared" si="17"/>
        <v xml:space="preserve"> </v>
      </c>
      <c r="AD130" s="37" t="str">
        <f t="shared" si="25"/>
        <v xml:space="preserve"> راسب  </v>
      </c>
      <c r="AE130" s="36"/>
    </row>
    <row r="131" spans="1:31" ht="39.9" customHeight="1">
      <c r="A131" s="253" t="s">
        <v>30</v>
      </c>
      <c r="B131" s="237" t="s">
        <v>30</v>
      </c>
      <c r="C131" s="88"/>
      <c r="D131" s="31"/>
      <c r="E131" s="33"/>
      <c r="F131" s="34"/>
      <c r="G131" s="35">
        <f t="shared" si="18"/>
        <v>0</v>
      </c>
      <c r="H131" s="33"/>
      <c r="I131" s="34"/>
      <c r="J131" s="35">
        <f t="shared" si="19"/>
        <v>0</v>
      </c>
      <c r="K131" s="33"/>
      <c r="L131" s="34"/>
      <c r="M131" s="35">
        <f t="shared" si="20"/>
        <v>0</v>
      </c>
      <c r="N131" s="33"/>
      <c r="O131" s="34"/>
      <c r="P131" s="35">
        <f t="shared" si="21"/>
        <v>0</v>
      </c>
      <c r="Q131" s="33"/>
      <c r="R131" s="34"/>
      <c r="S131" s="35">
        <f t="shared" si="22"/>
        <v>0</v>
      </c>
      <c r="T131" s="33"/>
      <c r="U131" s="34"/>
      <c r="V131" s="35">
        <f t="shared" si="23"/>
        <v>0</v>
      </c>
      <c r="W131" s="33"/>
      <c r="X131" s="34"/>
      <c r="Y131" s="35">
        <f t="shared" si="24"/>
        <v>0</v>
      </c>
      <c r="Z131" s="36"/>
      <c r="AA131" s="36"/>
      <c r="AB131" s="36"/>
      <c r="AC131" s="29" t="str">
        <f t="shared" si="17"/>
        <v xml:space="preserve"> </v>
      </c>
      <c r="AD131" s="37" t="str">
        <f t="shared" si="25"/>
        <v xml:space="preserve"> راسب  </v>
      </c>
      <c r="AE131" s="36"/>
    </row>
    <row r="132" spans="1:31" ht="39.9" customHeight="1">
      <c r="A132" s="253" t="s">
        <v>30</v>
      </c>
      <c r="B132" s="237" t="s">
        <v>30</v>
      </c>
      <c r="C132" s="88"/>
      <c r="D132" s="31"/>
      <c r="E132" s="33"/>
      <c r="F132" s="34"/>
      <c r="G132" s="35">
        <f t="shared" si="18"/>
        <v>0</v>
      </c>
      <c r="H132" s="33"/>
      <c r="I132" s="34"/>
      <c r="J132" s="35">
        <f t="shared" si="19"/>
        <v>0</v>
      </c>
      <c r="K132" s="33"/>
      <c r="L132" s="34"/>
      <c r="M132" s="35">
        <f t="shared" si="20"/>
        <v>0</v>
      </c>
      <c r="N132" s="33"/>
      <c r="O132" s="34"/>
      <c r="P132" s="35">
        <f t="shared" si="21"/>
        <v>0</v>
      </c>
      <c r="Q132" s="33"/>
      <c r="R132" s="34"/>
      <c r="S132" s="35">
        <f t="shared" si="22"/>
        <v>0</v>
      </c>
      <c r="T132" s="33"/>
      <c r="U132" s="34"/>
      <c r="V132" s="35">
        <f t="shared" si="23"/>
        <v>0</v>
      </c>
      <c r="W132" s="33"/>
      <c r="X132" s="34"/>
      <c r="Y132" s="35">
        <f t="shared" si="24"/>
        <v>0</v>
      </c>
      <c r="Z132" s="36"/>
      <c r="AA132" s="36"/>
      <c r="AB132" s="36"/>
      <c r="AC132" s="29" t="str">
        <f t="shared" si="17"/>
        <v xml:space="preserve"> </v>
      </c>
      <c r="AD132" s="37" t="str">
        <f t="shared" si="25"/>
        <v xml:space="preserve"> راسب  </v>
      </c>
      <c r="AE132" s="36"/>
    </row>
    <row r="133" spans="1:31" ht="39.9" customHeight="1">
      <c r="A133" s="253" t="s">
        <v>30</v>
      </c>
      <c r="B133" s="237" t="s">
        <v>30</v>
      </c>
      <c r="C133" s="88"/>
      <c r="D133" s="31"/>
      <c r="E133" s="33"/>
      <c r="F133" s="34"/>
      <c r="G133" s="35">
        <f t="shared" si="18"/>
        <v>0</v>
      </c>
      <c r="H133" s="33"/>
      <c r="I133" s="34"/>
      <c r="J133" s="35">
        <f t="shared" si="19"/>
        <v>0</v>
      </c>
      <c r="K133" s="33"/>
      <c r="L133" s="34"/>
      <c r="M133" s="35">
        <f t="shared" si="20"/>
        <v>0</v>
      </c>
      <c r="N133" s="33"/>
      <c r="O133" s="34"/>
      <c r="P133" s="35">
        <f t="shared" si="21"/>
        <v>0</v>
      </c>
      <c r="Q133" s="33"/>
      <c r="R133" s="34"/>
      <c r="S133" s="35">
        <f t="shared" si="22"/>
        <v>0</v>
      </c>
      <c r="T133" s="33"/>
      <c r="U133" s="34"/>
      <c r="V133" s="35">
        <f t="shared" si="23"/>
        <v>0</v>
      </c>
      <c r="W133" s="33"/>
      <c r="X133" s="34"/>
      <c r="Y133" s="35">
        <f t="shared" si="24"/>
        <v>0</v>
      </c>
      <c r="Z133" s="36"/>
      <c r="AA133" s="36"/>
      <c r="AB133" s="36"/>
      <c r="AC133" s="29" t="str">
        <f t="shared" si="17"/>
        <v xml:space="preserve"> </v>
      </c>
      <c r="AD133" s="37" t="str">
        <f t="shared" si="25"/>
        <v xml:space="preserve"> راسب  </v>
      </c>
      <c r="AE133" s="36"/>
    </row>
    <row r="134" spans="1:31" ht="39.9" customHeight="1">
      <c r="A134" s="253" t="s">
        <v>30</v>
      </c>
      <c r="B134" s="237" t="s">
        <v>30</v>
      </c>
      <c r="C134" s="88"/>
      <c r="D134" s="31"/>
      <c r="E134" s="33"/>
      <c r="F134" s="34"/>
      <c r="G134" s="35">
        <f t="shared" si="18"/>
        <v>0</v>
      </c>
      <c r="H134" s="33"/>
      <c r="I134" s="34"/>
      <c r="J134" s="35">
        <f t="shared" si="19"/>
        <v>0</v>
      </c>
      <c r="K134" s="33"/>
      <c r="L134" s="34"/>
      <c r="M134" s="35">
        <f t="shared" si="20"/>
        <v>0</v>
      </c>
      <c r="N134" s="33"/>
      <c r="O134" s="34"/>
      <c r="P134" s="35">
        <f t="shared" si="21"/>
        <v>0</v>
      </c>
      <c r="Q134" s="33"/>
      <c r="R134" s="34"/>
      <c r="S134" s="35">
        <f t="shared" si="22"/>
        <v>0</v>
      </c>
      <c r="T134" s="33"/>
      <c r="U134" s="34"/>
      <c r="V134" s="35">
        <f t="shared" si="23"/>
        <v>0</v>
      </c>
      <c r="W134" s="33"/>
      <c r="X134" s="34"/>
      <c r="Y134" s="35">
        <f t="shared" si="24"/>
        <v>0</v>
      </c>
      <c r="Z134" s="36"/>
      <c r="AA134" s="36"/>
      <c r="AB134" s="36"/>
      <c r="AC134" s="29" t="str">
        <f t="shared" si="17"/>
        <v xml:space="preserve"> </v>
      </c>
      <c r="AD134" s="37" t="str">
        <f t="shared" si="25"/>
        <v xml:space="preserve"> راسب  </v>
      </c>
      <c r="AE134" s="36"/>
    </row>
    <row r="135" spans="1:31" ht="39.9" customHeight="1">
      <c r="A135" s="253" t="s">
        <v>30</v>
      </c>
      <c r="B135" s="237" t="s">
        <v>30</v>
      </c>
      <c r="C135" s="88"/>
      <c r="D135" s="31"/>
      <c r="E135" s="33"/>
      <c r="F135" s="34"/>
      <c r="G135" s="35">
        <f t="shared" si="18"/>
        <v>0</v>
      </c>
      <c r="H135" s="33"/>
      <c r="I135" s="34"/>
      <c r="J135" s="35">
        <f t="shared" si="19"/>
        <v>0</v>
      </c>
      <c r="K135" s="33"/>
      <c r="L135" s="34"/>
      <c r="M135" s="35">
        <f t="shared" si="20"/>
        <v>0</v>
      </c>
      <c r="N135" s="33"/>
      <c r="O135" s="34"/>
      <c r="P135" s="35">
        <f t="shared" si="21"/>
        <v>0</v>
      </c>
      <c r="Q135" s="33"/>
      <c r="R135" s="34"/>
      <c r="S135" s="35">
        <f t="shared" si="22"/>
        <v>0</v>
      </c>
      <c r="T135" s="33"/>
      <c r="U135" s="34"/>
      <c r="V135" s="35">
        <f t="shared" si="23"/>
        <v>0</v>
      </c>
      <c r="W135" s="33"/>
      <c r="X135" s="34"/>
      <c r="Y135" s="35">
        <f t="shared" si="24"/>
        <v>0</v>
      </c>
      <c r="Z135" s="36"/>
      <c r="AA135" s="36"/>
      <c r="AB135" s="36"/>
      <c r="AC135" s="29" t="str">
        <f t="shared" si="17"/>
        <v xml:space="preserve"> </v>
      </c>
      <c r="AD135" s="37" t="str">
        <f t="shared" si="25"/>
        <v xml:space="preserve"> راسب  </v>
      </c>
      <c r="AE135" s="36"/>
    </row>
    <row r="136" spans="1:31" ht="39.9" customHeight="1">
      <c r="A136" s="253" t="s">
        <v>30</v>
      </c>
      <c r="B136" s="237" t="s">
        <v>30</v>
      </c>
      <c r="C136" s="88"/>
      <c r="D136" s="31"/>
      <c r="E136" s="33"/>
      <c r="F136" s="34"/>
      <c r="G136" s="35">
        <f t="shared" si="18"/>
        <v>0</v>
      </c>
      <c r="H136" s="33"/>
      <c r="I136" s="34"/>
      <c r="J136" s="35">
        <f t="shared" si="19"/>
        <v>0</v>
      </c>
      <c r="K136" s="33"/>
      <c r="L136" s="34"/>
      <c r="M136" s="35">
        <f t="shared" si="20"/>
        <v>0</v>
      </c>
      <c r="N136" s="33"/>
      <c r="O136" s="34"/>
      <c r="P136" s="35">
        <f t="shared" si="21"/>
        <v>0</v>
      </c>
      <c r="Q136" s="33"/>
      <c r="R136" s="34"/>
      <c r="S136" s="35">
        <f t="shared" si="22"/>
        <v>0</v>
      </c>
      <c r="T136" s="33"/>
      <c r="U136" s="34"/>
      <c r="V136" s="35">
        <f t="shared" si="23"/>
        <v>0</v>
      </c>
      <c r="W136" s="33"/>
      <c r="X136" s="34"/>
      <c r="Y136" s="35">
        <f t="shared" si="24"/>
        <v>0</v>
      </c>
      <c r="Z136" s="36"/>
      <c r="AA136" s="36"/>
      <c r="AB136" s="36"/>
      <c r="AC136" s="29" t="str">
        <f t="shared" si="17"/>
        <v xml:space="preserve"> </v>
      </c>
      <c r="AD136" s="37" t="str">
        <f t="shared" si="25"/>
        <v xml:space="preserve"> راسب  </v>
      </c>
      <c r="AE136" s="36"/>
    </row>
    <row r="137" spans="1:31" ht="39.9" customHeight="1">
      <c r="A137" s="253" t="s">
        <v>30</v>
      </c>
      <c r="B137" s="237" t="s">
        <v>30</v>
      </c>
      <c r="C137" s="88"/>
      <c r="D137" s="31"/>
      <c r="E137" s="33"/>
      <c r="F137" s="34"/>
      <c r="G137" s="35">
        <f t="shared" si="18"/>
        <v>0</v>
      </c>
      <c r="H137" s="33"/>
      <c r="I137" s="34"/>
      <c r="J137" s="35">
        <f t="shared" si="19"/>
        <v>0</v>
      </c>
      <c r="K137" s="33"/>
      <c r="L137" s="34"/>
      <c r="M137" s="35">
        <f t="shared" si="20"/>
        <v>0</v>
      </c>
      <c r="N137" s="33"/>
      <c r="O137" s="34"/>
      <c r="P137" s="35">
        <f t="shared" si="21"/>
        <v>0</v>
      </c>
      <c r="Q137" s="33"/>
      <c r="R137" s="34"/>
      <c r="S137" s="35">
        <f t="shared" si="22"/>
        <v>0</v>
      </c>
      <c r="T137" s="33"/>
      <c r="U137" s="34"/>
      <c r="V137" s="35">
        <f t="shared" si="23"/>
        <v>0</v>
      </c>
      <c r="W137" s="33"/>
      <c r="X137" s="34"/>
      <c r="Y137" s="35">
        <f t="shared" si="24"/>
        <v>0</v>
      </c>
      <c r="Z137" s="36"/>
      <c r="AA137" s="36"/>
      <c r="AB137" s="36"/>
      <c r="AC137" s="29" t="str">
        <f t="shared" si="17"/>
        <v xml:space="preserve"> </v>
      </c>
      <c r="AD137" s="37" t="str">
        <f t="shared" si="25"/>
        <v xml:space="preserve"> راسب  </v>
      </c>
      <c r="AE137" s="36"/>
    </row>
    <row r="138" spans="1:31" ht="39.9" customHeight="1">
      <c r="A138" s="253" t="s">
        <v>30</v>
      </c>
      <c r="B138" s="237" t="s">
        <v>30</v>
      </c>
      <c r="C138" s="88"/>
      <c r="D138" s="31"/>
      <c r="E138" s="33"/>
      <c r="F138" s="34"/>
      <c r="G138" s="35">
        <f t="shared" si="18"/>
        <v>0</v>
      </c>
      <c r="H138" s="33"/>
      <c r="I138" s="34"/>
      <c r="J138" s="35">
        <f t="shared" si="19"/>
        <v>0</v>
      </c>
      <c r="K138" s="33"/>
      <c r="L138" s="34"/>
      <c r="M138" s="35">
        <f t="shared" si="20"/>
        <v>0</v>
      </c>
      <c r="N138" s="33"/>
      <c r="O138" s="34"/>
      <c r="P138" s="35">
        <f t="shared" si="21"/>
        <v>0</v>
      </c>
      <c r="Q138" s="33"/>
      <c r="R138" s="34"/>
      <c r="S138" s="35">
        <f t="shared" si="22"/>
        <v>0</v>
      </c>
      <c r="T138" s="33"/>
      <c r="U138" s="34"/>
      <c r="V138" s="35">
        <f t="shared" si="23"/>
        <v>0</v>
      </c>
      <c r="W138" s="33"/>
      <c r="X138" s="34"/>
      <c r="Y138" s="35">
        <f t="shared" si="24"/>
        <v>0</v>
      </c>
      <c r="Z138" s="36"/>
      <c r="AA138" s="36"/>
      <c r="AB138" s="36"/>
      <c r="AC138" s="29" t="str">
        <f t="shared" si="17"/>
        <v xml:space="preserve"> </v>
      </c>
      <c r="AD138" s="37" t="str">
        <f t="shared" si="25"/>
        <v xml:space="preserve"> راسب  </v>
      </c>
      <c r="AE138" s="36"/>
    </row>
    <row r="139" spans="1:31" ht="39.9" customHeight="1">
      <c r="A139" s="253" t="s">
        <v>30</v>
      </c>
      <c r="B139" s="237" t="s">
        <v>30</v>
      </c>
      <c r="C139" s="88"/>
      <c r="D139" s="31"/>
      <c r="E139" s="33"/>
      <c r="F139" s="34"/>
      <c r="G139" s="35">
        <f t="shared" si="18"/>
        <v>0</v>
      </c>
      <c r="H139" s="33"/>
      <c r="I139" s="34"/>
      <c r="J139" s="35">
        <f t="shared" si="19"/>
        <v>0</v>
      </c>
      <c r="K139" s="33"/>
      <c r="L139" s="34"/>
      <c r="M139" s="35">
        <f t="shared" si="20"/>
        <v>0</v>
      </c>
      <c r="N139" s="33"/>
      <c r="O139" s="34"/>
      <c r="P139" s="35">
        <f t="shared" si="21"/>
        <v>0</v>
      </c>
      <c r="Q139" s="33"/>
      <c r="R139" s="34"/>
      <c r="S139" s="35">
        <f t="shared" si="22"/>
        <v>0</v>
      </c>
      <c r="T139" s="33"/>
      <c r="U139" s="34"/>
      <c r="V139" s="35">
        <f t="shared" si="23"/>
        <v>0</v>
      </c>
      <c r="W139" s="33"/>
      <c r="X139" s="34"/>
      <c r="Y139" s="35">
        <f t="shared" si="24"/>
        <v>0</v>
      </c>
      <c r="Z139" s="36"/>
      <c r="AA139" s="36"/>
      <c r="AB139" s="36"/>
      <c r="AC139" s="29" t="str">
        <f t="shared" si="17"/>
        <v xml:space="preserve"> </v>
      </c>
      <c r="AD139" s="37" t="str">
        <f t="shared" si="25"/>
        <v xml:space="preserve"> راسب  </v>
      </c>
      <c r="AE139" s="36"/>
    </row>
    <row r="140" spans="1:31" ht="39.9" customHeight="1">
      <c r="A140" s="253" t="s">
        <v>30</v>
      </c>
      <c r="B140" s="237" t="s">
        <v>30</v>
      </c>
      <c r="C140" s="88"/>
      <c r="D140" s="31"/>
      <c r="E140" s="33"/>
      <c r="F140" s="34"/>
      <c r="G140" s="35">
        <f t="shared" si="18"/>
        <v>0</v>
      </c>
      <c r="H140" s="33"/>
      <c r="I140" s="34"/>
      <c r="J140" s="35">
        <f t="shared" si="19"/>
        <v>0</v>
      </c>
      <c r="K140" s="33"/>
      <c r="L140" s="34"/>
      <c r="M140" s="35">
        <f t="shared" si="20"/>
        <v>0</v>
      </c>
      <c r="N140" s="33"/>
      <c r="O140" s="34"/>
      <c r="P140" s="35">
        <f t="shared" si="21"/>
        <v>0</v>
      </c>
      <c r="Q140" s="33"/>
      <c r="R140" s="34"/>
      <c r="S140" s="35">
        <f t="shared" si="22"/>
        <v>0</v>
      </c>
      <c r="T140" s="33"/>
      <c r="U140" s="34"/>
      <c r="V140" s="35">
        <f t="shared" si="23"/>
        <v>0</v>
      </c>
      <c r="W140" s="33"/>
      <c r="X140" s="34"/>
      <c r="Y140" s="35">
        <f t="shared" si="24"/>
        <v>0</v>
      </c>
      <c r="Z140" s="36"/>
      <c r="AA140" s="36"/>
      <c r="AB140" s="36"/>
      <c r="AC140" s="29" t="str">
        <f t="shared" si="17"/>
        <v xml:space="preserve"> </v>
      </c>
      <c r="AD140" s="37" t="str">
        <f t="shared" si="25"/>
        <v xml:space="preserve"> راسب  </v>
      </c>
      <c r="AE140" s="36"/>
    </row>
    <row r="141" spans="1:31" ht="39.9" customHeight="1">
      <c r="A141" s="253" t="s">
        <v>30</v>
      </c>
      <c r="B141" s="237" t="s">
        <v>30</v>
      </c>
      <c r="C141" s="88"/>
      <c r="D141" s="31"/>
      <c r="E141" s="33"/>
      <c r="F141" s="34"/>
      <c r="G141" s="35">
        <f t="shared" si="18"/>
        <v>0</v>
      </c>
      <c r="H141" s="33"/>
      <c r="I141" s="34"/>
      <c r="J141" s="35">
        <f t="shared" si="19"/>
        <v>0</v>
      </c>
      <c r="K141" s="33"/>
      <c r="L141" s="34"/>
      <c r="M141" s="35">
        <f t="shared" si="20"/>
        <v>0</v>
      </c>
      <c r="N141" s="33"/>
      <c r="O141" s="34"/>
      <c r="P141" s="35">
        <f t="shared" si="21"/>
        <v>0</v>
      </c>
      <c r="Q141" s="33"/>
      <c r="R141" s="34"/>
      <c r="S141" s="35">
        <f t="shared" si="22"/>
        <v>0</v>
      </c>
      <c r="T141" s="33"/>
      <c r="U141" s="34"/>
      <c r="V141" s="35">
        <f t="shared" si="23"/>
        <v>0</v>
      </c>
      <c r="W141" s="33"/>
      <c r="X141" s="34"/>
      <c r="Y141" s="35">
        <f t="shared" si="24"/>
        <v>0</v>
      </c>
      <c r="Z141" s="36"/>
      <c r="AA141" s="36"/>
      <c r="AB141" s="36"/>
      <c r="AC141" s="29" t="str">
        <f t="shared" ref="AC141:AC204" si="26">IF(AND(G141&gt;=50,J141&gt;=50,M141&gt;=50,P141&gt;=50,S141&gt;=50,V141&gt;=50,Y141&gt;=50),SUM(AB141,AA141,Z141,Y141,V141,S141,P141,M141,J141,G141)," ")</f>
        <v xml:space="preserve"> </v>
      </c>
      <c r="AD141" s="37" t="str">
        <f t="shared" si="25"/>
        <v xml:space="preserve"> راسب  </v>
      </c>
      <c r="AE141" s="36"/>
    </row>
    <row r="142" spans="1:31" ht="39.9" customHeight="1">
      <c r="A142" s="253" t="s">
        <v>30</v>
      </c>
      <c r="B142" s="237" t="s">
        <v>30</v>
      </c>
      <c r="C142" s="88"/>
      <c r="D142" s="31"/>
      <c r="E142" s="33"/>
      <c r="F142" s="34"/>
      <c r="G142" s="35">
        <f t="shared" si="18"/>
        <v>0</v>
      </c>
      <c r="H142" s="33"/>
      <c r="I142" s="34"/>
      <c r="J142" s="35">
        <f t="shared" si="19"/>
        <v>0</v>
      </c>
      <c r="K142" s="33"/>
      <c r="L142" s="34"/>
      <c r="M142" s="35">
        <f t="shared" si="20"/>
        <v>0</v>
      </c>
      <c r="N142" s="33"/>
      <c r="O142" s="34"/>
      <c r="P142" s="35">
        <f t="shared" si="21"/>
        <v>0</v>
      </c>
      <c r="Q142" s="33"/>
      <c r="R142" s="34"/>
      <c r="S142" s="35">
        <f t="shared" si="22"/>
        <v>0</v>
      </c>
      <c r="T142" s="33"/>
      <c r="U142" s="34"/>
      <c r="V142" s="35">
        <f t="shared" si="23"/>
        <v>0</v>
      </c>
      <c r="W142" s="33"/>
      <c r="X142" s="34"/>
      <c r="Y142" s="35">
        <f t="shared" si="24"/>
        <v>0</v>
      </c>
      <c r="Z142" s="36"/>
      <c r="AA142" s="36"/>
      <c r="AB142" s="36"/>
      <c r="AC142" s="29" t="str">
        <f t="shared" si="26"/>
        <v xml:space="preserve"> </v>
      </c>
      <c r="AD142" s="37" t="str">
        <f t="shared" si="25"/>
        <v xml:space="preserve"> راسب  </v>
      </c>
      <c r="AE142" s="36"/>
    </row>
    <row r="143" spans="1:31" ht="39.9" customHeight="1">
      <c r="A143" s="253" t="s">
        <v>30</v>
      </c>
      <c r="B143" s="237" t="s">
        <v>30</v>
      </c>
      <c r="C143" s="88"/>
      <c r="D143" s="31"/>
      <c r="E143" s="33"/>
      <c r="F143" s="34"/>
      <c r="G143" s="35">
        <f t="shared" ref="G143:G206" si="27">E143+F143</f>
        <v>0</v>
      </c>
      <c r="H143" s="33"/>
      <c r="I143" s="34"/>
      <c r="J143" s="35">
        <f t="shared" ref="J143:J206" si="28">H143+I143</f>
        <v>0</v>
      </c>
      <c r="K143" s="33"/>
      <c r="L143" s="34"/>
      <c r="M143" s="35">
        <f t="shared" ref="M143:M206" si="29">K143+L143</f>
        <v>0</v>
      </c>
      <c r="N143" s="33"/>
      <c r="O143" s="34"/>
      <c r="P143" s="35">
        <f t="shared" ref="P143:P206" si="30">N143+O143</f>
        <v>0</v>
      </c>
      <c r="Q143" s="33"/>
      <c r="R143" s="34"/>
      <c r="S143" s="35">
        <f t="shared" ref="S143:S206" si="31">Q143+R143</f>
        <v>0</v>
      </c>
      <c r="T143" s="33"/>
      <c r="U143" s="34"/>
      <c r="V143" s="35">
        <f t="shared" ref="V143:V206" si="32">T143+U143</f>
        <v>0</v>
      </c>
      <c r="W143" s="33"/>
      <c r="X143" s="34"/>
      <c r="Y143" s="35">
        <f t="shared" ref="Y143:Y206" si="33">W143+X143</f>
        <v>0</v>
      </c>
      <c r="Z143" s="36"/>
      <c r="AA143" s="36"/>
      <c r="AB143" s="36"/>
      <c r="AC143" s="29" t="str">
        <f t="shared" si="26"/>
        <v xml:space="preserve"> </v>
      </c>
      <c r="AD143" s="37" t="str">
        <f t="shared" ref="AD143:AD206" si="34">IF(AND(Y143&gt;=50,V143&gt;=50,S143&gt;=50,P143&gt;=50,M143&gt;=50,J143&gt;=50,G143&gt;=50)," ناجح"," راسب  ")</f>
        <v xml:space="preserve"> راسب  </v>
      </c>
      <c r="AE143" s="36"/>
    </row>
    <row r="144" spans="1:31" ht="39.9" customHeight="1">
      <c r="A144" s="253" t="s">
        <v>30</v>
      </c>
      <c r="B144" s="237" t="s">
        <v>30</v>
      </c>
      <c r="C144" s="88"/>
      <c r="D144" s="31"/>
      <c r="E144" s="33"/>
      <c r="F144" s="34"/>
      <c r="G144" s="35">
        <f t="shared" si="27"/>
        <v>0</v>
      </c>
      <c r="H144" s="33"/>
      <c r="I144" s="34"/>
      <c r="J144" s="35">
        <f t="shared" si="28"/>
        <v>0</v>
      </c>
      <c r="K144" s="33"/>
      <c r="L144" s="34"/>
      <c r="M144" s="35">
        <f t="shared" si="29"/>
        <v>0</v>
      </c>
      <c r="N144" s="33"/>
      <c r="O144" s="34"/>
      <c r="P144" s="35">
        <f t="shared" si="30"/>
        <v>0</v>
      </c>
      <c r="Q144" s="33"/>
      <c r="R144" s="34"/>
      <c r="S144" s="35">
        <f t="shared" si="31"/>
        <v>0</v>
      </c>
      <c r="T144" s="33"/>
      <c r="U144" s="34"/>
      <c r="V144" s="35">
        <f t="shared" si="32"/>
        <v>0</v>
      </c>
      <c r="W144" s="33"/>
      <c r="X144" s="34"/>
      <c r="Y144" s="35">
        <f t="shared" si="33"/>
        <v>0</v>
      </c>
      <c r="Z144" s="36"/>
      <c r="AA144" s="36"/>
      <c r="AB144" s="36"/>
      <c r="AC144" s="29" t="str">
        <f t="shared" si="26"/>
        <v xml:space="preserve"> </v>
      </c>
      <c r="AD144" s="37" t="str">
        <f t="shared" si="34"/>
        <v xml:space="preserve"> راسب  </v>
      </c>
      <c r="AE144" s="36"/>
    </row>
    <row r="145" spans="1:31" ht="39.9" customHeight="1">
      <c r="A145" s="253" t="s">
        <v>30</v>
      </c>
      <c r="B145" s="237" t="s">
        <v>30</v>
      </c>
      <c r="C145" s="88"/>
      <c r="D145" s="31"/>
      <c r="E145" s="33"/>
      <c r="F145" s="34"/>
      <c r="G145" s="35">
        <f t="shared" si="27"/>
        <v>0</v>
      </c>
      <c r="H145" s="33"/>
      <c r="I145" s="34"/>
      <c r="J145" s="35">
        <f t="shared" si="28"/>
        <v>0</v>
      </c>
      <c r="K145" s="33"/>
      <c r="L145" s="34"/>
      <c r="M145" s="35">
        <f t="shared" si="29"/>
        <v>0</v>
      </c>
      <c r="N145" s="33"/>
      <c r="O145" s="34"/>
      <c r="P145" s="35">
        <f t="shared" si="30"/>
        <v>0</v>
      </c>
      <c r="Q145" s="33"/>
      <c r="R145" s="34"/>
      <c r="S145" s="35">
        <f t="shared" si="31"/>
        <v>0</v>
      </c>
      <c r="T145" s="33"/>
      <c r="U145" s="34"/>
      <c r="V145" s="35">
        <f t="shared" si="32"/>
        <v>0</v>
      </c>
      <c r="W145" s="33"/>
      <c r="X145" s="34"/>
      <c r="Y145" s="35">
        <f t="shared" si="33"/>
        <v>0</v>
      </c>
      <c r="Z145" s="36"/>
      <c r="AA145" s="36"/>
      <c r="AB145" s="36"/>
      <c r="AC145" s="29" t="str">
        <f t="shared" si="26"/>
        <v xml:space="preserve"> </v>
      </c>
      <c r="AD145" s="37" t="str">
        <f t="shared" si="34"/>
        <v xml:space="preserve"> راسب  </v>
      </c>
      <c r="AE145" s="36"/>
    </row>
    <row r="146" spans="1:31" ht="39.9" customHeight="1">
      <c r="A146" s="253" t="s">
        <v>30</v>
      </c>
      <c r="B146" s="237" t="s">
        <v>30</v>
      </c>
      <c r="C146" s="88"/>
      <c r="D146" s="31"/>
      <c r="E146" s="33"/>
      <c r="F146" s="34"/>
      <c r="G146" s="35">
        <f t="shared" si="27"/>
        <v>0</v>
      </c>
      <c r="H146" s="33"/>
      <c r="I146" s="34"/>
      <c r="J146" s="35">
        <f t="shared" si="28"/>
        <v>0</v>
      </c>
      <c r="K146" s="33"/>
      <c r="L146" s="34"/>
      <c r="M146" s="35">
        <f t="shared" si="29"/>
        <v>0</v>
      </c>
      <c r="N146" s="33"/>
      <c r="O146" s="34"/>
      <c r="P146" s="35">
        <f t="shared" si="30"/>
        <v>0</v>
      </c>
      <c r="Q146" s="33"/>
      <c r="R146" s="34"/>
      <c r="S146" s="35">
        <f t="shared" si="31"/>
        <v>0</v>
      </c>
      <c r="T146" s="33"/>
      <c r="U146" s="34"/>
      <c r="V146" s="35">
        <f t="shared" si="32"/>
        <v>0</v>
      </c>
      <c r="W146" s="33"/>
      <c r="X146" s="34"/>
      <c r="Y146" s="35">
        <f t="shared" si="33"/>
        <v>0</v>
      </c>
      <c r="Z146" s="36"/>
      <c r="AA146" s="36"/>
      <c r="AB146" s="36"/>
      <c r="AC146" s="29" t="str">
        <f t="shared" si="26"/>
        <v xml:space="preserve"> </v>
      </c>
      <c r="AD146" s="37" t="str">
        <f t="shared" si="34"/>
        <v xml:space="preserve"> راسب  </v>
      </c>
      <c r="AE146" s="36"/>
    </row>
    <row r="147" spans="1:31" ht="39.9" customHeight="1">
      <c r="A147" s="253" t="s">
        <v>30</v>
      </c>
      <c r="B147" s="237" t="s">
        <v>30</v>
      </c>
      <c r="C147" s="88"/>
      <c r="D147" s="31"/>
      <c r="E147" s="33"/>
      <c r="F147" s="34"/>
      <c r="G147" s="35">
        <f t="shared" si="27"/>
        <v>0</v>
      </c>
      <c r="H147" s="33"/>
      <c r="I147" s="34"/>
      <c r="J147" s="35">
        <f t="shared" si="28"/>
        <v>0</v>
      </c>
      <c r="K147" s="33"/>
      <c r="L147" s="34"/>
      <c r="M147" s="35">
        <f t="shared" si="29"/>
        <v>0</v>
      </c>
      <c r="N147" s="33"/>
      <c r="O147" s="34"/>
      <c r="P147" s="35">
        <f t="shared" si="30"/>
        <v>0</v>
      </c>
      <c r="Q147" s="33"/>
      <c r="R147" s="34"/>
      <c r="S147" s="35">
        <f t="shared" si="31"/>
        <v>0</v>
      </c>
      <c r="T147" s="33"/>
      <c r="U147" s="34"/>
      <c r="V147" s="35">
        <f t="shared" si="32"/>
        <v>0</v>
      </c>
      <c r="W147" s="33"/>
      <c r="X147" s="34"/>
      <c r="Y147" s="35">
        <f t="shared" si="33"/>
        <v>0</v>
      </c>
      <c r="Z147" s="36"/>
      <c r="AA147" s="36"/>
      <c r="AB147" s="36"/>
      <c r="AC147" s="29" t="str">
        <f t="shared" si="26"/>
        <v xml:space="preserve"> </v>
      </c>
      <c r="AD147" s="37" t="str">
        <f t="shared" si="34"/>
        <v xml:space="preserve"> راسب  </v>
      </c>
      <c r="AE147" s="36"/>
    </row>
    <row r="148" spans="1:31" ht="39.9" customHeight="1">
      <c r="A148" s="253" t="s">
        <v>30</v>
      </c>
      <c r="B148" s="237" t="s">
        <v>30</v>
      </c>
      <c r="C148" s="88"/>
      <c r="D148" s="31"/>
      <c r="E148" s="33"/>
      <c r="F148" s="34"/>
      <c r="G148" s="35">
        <f t="shared" si="27"/>
        <v>0</v>
      </c>
      <c r="H148" s="33"/>
      <c r="I148" s="34"/>
      <c r="J148" s="35">
        <f t="shared" si="28"/>
        <v>0</v>
      </c>
      <c r="K148" s="33"/>
      <c r="L148" s="34"/>
      <c r="M148" s="35">
        <f t="shared" si="29"/>
        <v>0</v>
      </c>
      <c r="N148" s="33"/>
      <c r="O148" s="34"/>
      <c r="P148" s="35">
        <f t="shared" si="30"/>
        <v>0</v>
      </c>
      <c r="Q148" s="33"/>
      <c r="R148" s="34"/>
      <c r="S148" s="35">
        <f t="shared" si="31"/>
        <v>0</v>
      </c>
      <c r="T148" s="33"/>
      <c r="U148" s="34"/>
      <c r="V148" s="35">
        <f t="shared" si="32"/>
        <v>0</v>
      </c>
      <c r="W148" s="33"/>
      <c r="X148" s="34"/>
      <c r="Y148" s="35">
        <f t="shared" si="33"/>
        <v>0</v>
      </c>
      <c r="Z148" s="36"/>
      <c r="AA148" s="36"/>
      <c r="AB148" s="36"/>
      <c r="AC148" s="29" t="str">
        <f t="shared" si="26"/>
        <v xml:space="preserve"> </v>
      </c>
      <c r="AD148" s="37" t="str">
        <f t="shared" si="34"/>
        <v xml:space="preserve"> راسب  </v>
      </c>
      <c r="AE148" s="36"/>
    </row>
    <row r="149" spans="1:31" ht="39.9" customHeight="1">
      <c r="A149" s="253" t="s">
        <v>30</v>
      </c>
      <c r="B149" s="237" t="s">
        <v>30</v>
      </c>
      <c r="C149" s="88"/>
      <c r="D149" s="31"/>
      <c r="E149" s="33"/>
      <c r="F149" s="34"/>
      <c r="G149" s="35">
        <f t="shared" si="27"/>
        <v>0</v>
      </c>
      <c r="H149" s="33"/>
      <c r="I149" s="34"/>
      <c r="J149" s="35">
        <f t="shared" si="28"/>
        <v>0</v>
      </c>
      <c r="K149" s="33"/>
      <c r="L149" s="34"/>
      <c r="M149" s="35">
        <f t="shared" si="29"/>
        <v>0</v>
      </c>
      <c r="N149" s="33"/>
      <c r="O149" s="34"/>
      <c r="P149" s="35">
        <f t="shared" si="30"/>
        <v>0</v>
      </c>
      <c r="Q149" s="33"/>
      <c r="R149" s="34"/>
      <c r="S149" s="35">
        <f t="shared" si="31"/>
        <v>0</v>
      </c>
      <c r="T149" s="33"/>
      <c r="U149" s="34"/>
      <c r="V149" s="35">
        <f t="shared" si="32"/>
        <v>0</v>
      </c>
      <c r="W149" s="33"/>
      <c r="X149" s="34"/>
      <c r="Y149" s="35">
        <f t="shared" si="33"/>
        <v>0</v>
      </c>
      <c r="Z149" s="36"/>
      <c r="AA149" s="36"/>
      <c r="AB149" s="36"/>
      <c r="AC149" s="29" t="str">
        <f t="shared" si="26"/>
        <v xml:space="preserve"> </v>
      </c>
      <c r="AD149" s="37" t="str">
        <f t="shared" si="34"/>
        <v xml:space="preserve"> راسب  </v>
      </c>
      <c r="AE149" s="36"/>
    </row>
    <row r="150" spans="1:31" ht="39.9" customHeight="1">
      <c r="A150" s="253" t="s">
        <v>30</v>
      </c>
      <c r="B150" s="237" t="s">
        <v>30</v>
      </c>
      <c r="C150" s="88"/>
      <c r="D150" s="31"/>
      <c r="E150" s="33"/>
      <c r="F150" s="34"/>
      <c r="G150" s="35">
        <f t="shared" si="27"/>
        <v>0</v>
      </c>
      <c r="H150" s="33"/>
      <c r="I150" s="34"/>
      <c r="J150" s="35">
        <f t="shared" si="28"/>
        <v>0</v>
      </c>
      <c r="K150" s="33"/>
      <c r="L150" s="34"/>
      <c r="M150" s="35">
        <f t="shared" si="29"/>
        <v>0</v>
      </c>
      <c r="N150" s="33"/>
      <c r="O150" s="34"/>
      <c r="P150" s="35">
        <f t="shared" si="30"/>
        <v>0</v>
      </c>
      <c r="Q150" s="33"/>
      <c r="R150" s="34"/>
      <c r="S150" s="35">
        <f t="shared" si="31"/>
        <v>0</v>
      </c>
      <c r="T150" s="33"/>
      <c r="U150" s="34"/>
      <c r="V150" s="35">
        <f t="shared" si="32"/>
        <v>0</v>
      </c>
      <c r="W150" s="33"/>
      <c r="X150" s="34"/>
      <c r="Y150" s="35">
        <f t="shared" si="33"/>
        <v>0</v>
      </c>
      <c r="Z150" s="36"/>
      <c r="AA150" s="36"/>
      <c r="AB150" s="36"/>
      <c r="AC150" s="29" t="str">
        <f t="shared" si="26"/>
        <v xml:space="preserve"> </v>
      </c>
      <c r="AD150" s="37" t="str">
        <f t="shared" si="34"/>
        <v xml:space="preserve"> راسب  </v>
      </c>
      <c r="AE150" s="36"/>
    </row>
    <row r="151" spans="1:31" ht="39.9" customHeight="1">
      <c r="A151" s="253" t="s">
        <v>30</v>
      </c>
      <c r="B151" s="237" t="s">
        <v>30</v>
      </c>
      <c r="C151" s="88"/>
      <c r="D151" s="31"/>
      <c r="E151" s="33"/>
      <c r="F151" s="34"/>
      <c r="G151" s="35">
        <f t="shared" si="27"/>
        <v>0</v>
      </c>
      <c r="H151" s="33"/>
      <c r="I151" s="34"/>
      <c r="J151" s="35">
        <f t="shared" si="28"/>
        <v>0</v>
      </c>
      <c r="K151" s="33"/>
      <c r="L151" s="34"/>
      <c r="M151" s="35">
        <f t="shared" si="29"/>
        <v>0</v>
      </c>
      <c r="N151" s="33"/>
      <c r="O151" s="34"/>
      <c r="P151" s="35">
        <f t="shared" si="30"/>
        <v>0</v>
      </c>
      <c r="Q151" s="33"/>
      <c r="R151" s="34"/>
      <c r="S151" s="35">
        <f t="shared" si="31"/>
        <v>0</v>
      </c>
      <c r="T151" s="33"/>
      <c r="U151" s="34"/>
      <c r="V151" s="35">
        <f t="shared" si="32"/>
        <v>0</v>
      </c>
      <c r="W151" s="33"/>
      <c r="X151" s="34"/>
      <c r="Y151" s="35">
        <f t="shared" si="33"/>
        <v>0</v>
      </c>
      <c r="Z151" s="36"/>
      <c r="AA151" s="36"/>
      <c r="AB151" s="36"/>
      <c r="AC151" s="29" t="str">
        <f t="shared" si="26"/>
        <v xml:space="preserve"> </v>
      </c>
      <c r="AD151" s="37" t="str">
        <f t="shared" si="34"/>
        <v xml:space="preserve"> راسب  </v>
      </c>
      <c r="AE151" s="36"/>
    </row>
    <row r="152" spans="1:31" ht="39.9" customHeight="1">
      <c r="A152" s="253" t="s">
        <v>30</v>
      </c>
      <c r="B152" s="237" t="s">
        <v>30</v>
      </c>
      <c r="C152" s="88"/>
      <c r="D152" s="31"/>
      <c r="E152" s="33"/>
      <c r="F152" s="34"/>
      <c r="G152" s="35">
        <f t="shared" si="27"/>
        <v>0</v>
      </c>
      <c r="H152" s="33"/>
      <c r="I152" s="34"/>
      <c r="J152" s="35">
        <f t="shared" si="28"/>
        <v>0</v>
      </c>
      <c r="K152" s="33"/>
      <c r="L152" s="34"/>
      <c r="M152" s="35">
        <f t="shared" si="29"/>
        <v>0</v>
      </c>
      <c r="N152" s="33"/>
      <c r="O152" s="34"/>
      <c r="P152" s="35">
        <f t="shared" si="30"/>
        <v>0</v>
      </c>
      <c r="Q152" s="33"/>
      <c r="R152" s="34"/>
      <c r="S152" s="35">
        <f t="shared" si="31"/>
        <v>0</v>
      </c>
      <c r="T152" s="33"/>
      <c r="U152" s="34"/>
      <c r="V152" s="35">
        <f t="shared" si="32"/>
        <v>0</v>
      </c>
      <c r="W152" s="33"/>
      <c r="X152" s="34"/>
      <c r="Y152" s="35">
        <f t="shared" si="33"/>
        <v>0</v>
      </c>
      <c r="Z152" s="36"/>
      <c r="AA152" s="36"/>
      <c r="AB152" s="36"/>
      <c r="AC152" s="29" t="str">
        <f t="shared" si="26"/>
        <v xml:space="preserve"> </v>
      </c>
      <c r="AD152" s="37" t="str">
        <f t="shared" si="34"/>
        <v xml:space="preserve"> راسب  </v>
      </c>
      <c r="AE152" s="36"/>
    </row>
    <row r="153" spans="1:31" ht="39.9" customHeight="1">
      <c r="A153" s="253" t="s">
        <v>30</v>
      </c>
      <c r="B153" s="237" t="s">
        <v>30</v>
      </c>
      <c r="C153" s="88"/>
      <c r="D153" s="31"/>
      <c r="E153" s="33"/>
      <c r="F153" s="34"/>
      <c r="G153" s="35">
        <f t="shared" si="27"/>
        <v>0</v>
      </c>
      <c r="H153" s="33"/>
      <c r="I153" s="34"/>
      <c r="J153" s="35">
        <f t="shared" si="28"/>
        <v>0</v>
      </c>
      <c r="K153" s="33"/>
      <c r="L153" s="34"/>
      <c r="M153" s="35">
        <f t="shared" si="29"/>
        <v>0</v>
      </c>
      <c r="N153" s="33"/>
      <c r="O153" s="34"/>
      <c r="P153" s="35">
        <f t="shared" si="30"/>
        <v>0</v>
      </c>
      <c r="Q153" s="33"/>
      <c r="R153" s="34"/>
      <c r="S153" s="35">
        <f t="shared" si="31"/>
        <v>0</v>
      </c>
      <c r="T153" s="33"/>
      <c r="U153" s="34"/>
      <c r="V153" s="35">
        <f t="shared" si="32"/>
        <v>0</v>
      </c>
      <c r="W153" s="33"/>
      <c r="X153" s="34"/>
      <c r="Y153" s="35">
        <f t="shared" si="33"/>
        <v>0</v>
      </c>
      <c r="Z153" s="36"/>
      <c r="AA153" s="36"/>
      <c r="AB153" s="36"/>
      <c r="AC153" s="29" t="str">
        <f t="shared" si="26"/>
        <v xml:space="preserve"> </v>
      </c>
      <c r="AD153" s="37" t="str">
        <f t="shared" si="34"/>
        <v xml:space="preserve"> راسب  </v>
      </c>
      <c r="AE153" s="36"/>
    </row>
    <row r="154" spans="1:31" ht="39.9" customHeight="1">
      <c r="A154" s="253" t="s">
        <v>30</v>
      </c>
      <c r="B154" s="237" t="s">
        <v>30</v>
      </c>
      <c r="C154" s="88"/>
      <c r="D154" s="31"/>
      <c r="E154" s="33"/>
      <c r="F154" s="34"/>
      <c r="G154" s="35">
        <f t="shared" si="27"/>
        <v>0</v>
      </c>
      <c r="H154" s="33"/>
      <c r="I154" s="34"/>
      <c r="J154" s="35">
        <f t="shared" si="28"/>
        <v>0</v>
      </c>
      <c r="K154" s="33"/>
      <c r="L154" s="34"/>
      <c r="M154" s="35">
        <f t="shared" si="29"/>
        <v>0</v>
      </c>
      <c r="N154" s="33"/>
      <c r="O154" s="34"/>
      <c r="P154" s="35">
        <f t="shared" si="30"/>
        <v>0</v>
      </c>
      <c r="Q154" s="33"/>
      <c r="R154" s="34"/>
      <c r="S154" s="35">
        <f t="shared" si="31"/>
        <v>0</v>
      </c>
      <c r="T154" s="33"/>
      <c r="U154" s="34"/>
      <c r="V154" s="35">
        <f t="shared" si="32"/>
        <v>0</v>
      </c>
      <c r="W154" s="33"/>
      <c r="X154" s="34"/>
      <c r="Y154" s="35">
        <f t="shared" si="33"/>
        <v>0</v>
      </c>
      <c r="Z154" s="36"/>
      <c r="AA154" s="36"/>
      <c r="AB154" s="36"/>
      <c r="AC154" s="29" t="str">
        <f t="shared" si="26"/>
        <v xml:space="preserve"> </v>
      </c>
      <c r="AD154" s="37" t="str">
        <f t="shared" si="34"/>
        <v xml:space="preserve"> راسب  </v>
      </c>
      <c r="AE154" s="36"/>
    </row>
    <row r="155" spans="1:31" ht="39.9" customHeight="1">
      <c r="A155" s="253" t="s">
        <v>30</v>
      </c>
      <c r="B155" s="237" t="s">
        <v>30</v>
      </c>
      <c r="C155" s="88"/>
      <c r="D155" s="31"/>
      <c r="E155" s="33"/>
      <c r="F155" s="34"/>
      <c r="G155" s="35">
        <f t="shared" si="27"/>
        <v>0</v>
      </c>
      <c r="H155" s="33"/>
      <c r="I155" s="34"/>
      <c r="J155" s="35">
        <f t="shared" si="28"/>
        <v>0</v>
      </c>
      <c r="K155" s="33"/>
      <c r="L155" s="34"/>
      <c r="M155" s="35">
        <f t="shared" si="29"/>
        <v>0</v>
      </c>
      <c r="N155" s="33"/>
      <c r="O155" s="34"/>
      <c r="P155" s="35">
        <f t="shared" si="30"/>
        <v>0</v>
      </c>
      <c r="Q155" s="33"/>
      <c r="R155" s="34"/>
      <c r="S155" s="35">
        <f t="shared" si="31"/>
        <v>0</v>
      </c>
      <c r="T155" s="33"/>
      <c r="U155" s="34"/>
      <c r="V155" s="35">
        <f t="shared" si="32"/>
        <v>0</v>
      </c>
      <c r="W155" s="33"/>
      <c r="X155" s="34"/>
      <c r="Y155" s="35">
        <f t="shared" si="33"/>
        <v>0</v>
      </c>
      <c r="Z155" s="36"/>
      <c r="AA155" s="36"/>
      <c r="AB155" s="36"/>
      <c r="AC155" s="29" t="str">
        <f t="shared" si="26"/>
        <v xml:space="preserve"> </v>
      </c>
      <c r="AD155" s="37" t="str">
        <f t="shared" si="34"/>
        <v xml:space="preserve"> راسب  </v>
      </c>
      <c r="AE155" s="36"/>
    </row>
    <row r="156" spans="1:31" ht="39.9" customHeight="1">
      <c r="A156" s="253" t="s">
        <v>30</v>
      </c>
      <c r="B156" s="237" t="s">
        <v>30</v>
      </c>
      <c r="C156" s="88"/>
      <c r="D156" s="31"/>
      <c r="E156" s="33"/>
      <c r="F156" s="34"/>
      <c r="G156" s="35">
        <f t="shared" si="27"/>
        <v>0</v>
      </c>
      <c r="H156" s="33"/>
      <c r="I156" s="34"/>
      <c r="J156" s="35">
        <f t="shared" si="28"/>
        <v>0</v>
      </c>
      <c r="K156" s="33"/>
      <c r="L156" s="34"/>
      <c r="M156" s="35">
        <f t="shared" si="29"/>
        <v>0</v>
      </c>
      <c r="N156" s="33"/>
      <c r="O156" s="34"/>
      <c r="P156" s="35">
        <f t="shared" si="30"/>
        <v>0</v>
      </c>
      <c r="Q156" s="33"/>
      <c r="R156" s="34"/>
      <c r="S156" s="35">
        <f t="shared" si="31"/>
        <v>0</v>
      </c>
      <c r="T156" s="33"/>
      <c r="U156" s="34"/>
      <c r="V156" s="35">
        <f t="shared" si="32"/>
        <v>0</v>
      </c>
      <c r="W156" s="33"/>
      <c r="X156" s="34"/>
      <c r="Y156" s="35">
        <f t="shared" si="33"/>
        <v>0</v>
      </c>
      <c r="Z156" s="36"/>
      <c r="AA156" s="36"/>
      <c r="AB156" s="36"/>
      <c r="AC156" s="29" t="str">
        <f t="shared" si="26"/>
        <v xml:space="preserve"> </v>
      </c>
      <c r="AD156" s="37" t="str">
        <f t="shared" si="34"/>
        <v xml:space="preserve"> راسب  </v>
      </c>
      <c r="AE156" s="36"/>
    </row>
    <row r="157" spans="1:31" ht="39.9" customHeight="1">
      <c r="A157" s="253" t="s">
        <v>30</v>
      </c>
      <c r="B157" s="237" t="s">
        <v>30</v>
      </c>
      <c r="C157" s="88"/>
      <c r="D157" s="31"/>
      <c r="E157" s="33"/>
      <c r="F157" s="34"/>
      <c r="G157" s="35">
        <f t="shared" si="27"/>
        <v>0</v>
      </c>
      <c r="H157" s="33"/>
      <c r="I157" s="34"/>
      <c r="J157" s="35">
        <f t="shared" si="28"/>
        <v>0</v>
      </c>
      <c r="K157" s="33"/>
      <c r="L157" s="34"/>
      <c r="M157" s="35">
        <f t="shared" si="29"/>
        <v>0</v>
      </c>
      <c r="N157" s="33"/>
      <c r="O157" s="34"/>
      <c r="P157" s="35">
        <f t="shared" si="30"/>
        <v>0</v>
      </c>
      <c r="Q157" s="33"/>
      <c r="R157" s="34"/>
      <c r="S157" s="35">
        <f t="shared" si="31"/>
        <v>0</v>
      </c>
      <c r="T157" s="33"/>
      <c r="U157" s="34"/>
      <c r="V157" s="35">
        <f t="shared" si="32"/>
        <v>0</v>
      </c>
      <c r="W157" s="33"/>
      <c r="X157" s="34"/>
      <c r="Y157" s="35">
        <f t="shared" si="33"/>
        <v>0</v>
      </c>
      <c r="Z157" s="36"/>
      <c r="AA157" s="36"/>
      <c r="AB157" s="36"/>
      <c r="AC157" s="29" t="str">
        <f t="shared" si="26"/>
        <v xml:space="preserve"> </v>
      </c>
      <c r="AD157" s="37" t="str">
        <f t="shared" si="34"/>
        <v xml:space="preserve"> راسب  </v>
      </c>
      <c r="AE157" s="36"/>
    </row>
    <row r="158" spans="1:31" ht="39.9" customHeight="1">
      <c r="A158" s="253" t="s">
        <v>30</v>
      </c>
      <c r="B158" s="237" t="s">
        <v>30</v>
      </c>
      <c r="C158" s="88"/>
      <c r="D158" s="31"/>
      <c r="E158" s="33"/>
      <c r="F158" s="34"/>
      <c r="G158" s="35">
        <f t="shared" si="27"/>
        <v>0</v>
      </c>
      <c r="H158" s="33"/>
      <c r="I158" s="34"/>
      <c r="J158" s="35">
        <f t="shared" si="28"/>
        <v>0</v>
      </c>
      <c r="K158" s="33"/>
      <c r="L158" s="34"/>
      <c r="M158" s="35">
        <f t="shared" si="29"/>
        <v>0</v>
      </c>
      <c r="N158" s="33"/>
      <c r="O158" s="34"/>
      <c r="P158" s="35">
        <f t="shared" si="30"/>
        <v>0</v>
      </c>
      <c r="Q158" s="33"/>
      <c r="R158" s="34"/>
      <c r="S158" s="35">
        <f t="shared" si="31"/>
        <v>0</v>
      </c>
      <c r="T158" s="33"/>
      <c r="U158" s="34"/>
      <c r="V158" s="35">
        <f t="shared" si="32"/>
        <v>0</v>
      </c>
      <c r="W158" s="33"/>
      <c r="X158" s="34"/>
      <c r="Y158" s="35">
        <f t="shared" si="33"/>
        <v>0</v>
      </c>
      <c r="Z158" s="36"/>
      <c r="AA158" s="36"/>
      <c r="AB158" s="36"/>
      <c r="AC158" s="29" t="str">
        <f t="shared" si="26"/>
        <v xml:space="preserve"> </v>
      </c>
      <c r="AD158" s="37" t="str">
        <f t="shared" si="34"/>
        <v xml:space="preserve"> راسب  </v>
      </c>
      <c r="AE158" s="36"/>
    </row>
    <row r="159" spans="1:31" ht="39.9" customHeight="1">
      <c r="A159" s="253" t="s">
        <v>30</v>
      </c>
      <c r="B159" s="237" t="s">
        <v>30</v>
      </c>
      <c r="C159" s="88"/>
      <c r="D159" s="31"/>
      <c r="E159" s="33"/>
      <c r="F159" s="34"/>
      <c r="G159" s="35">
        <f t="shared" si="27"/>
        <v>0</v>
      </c>
      <c r="H159" s="33"/>
      <c r="I159" s="34"/>
      <c r="J159" s="35">
        <f t="shared" si="28"/>
        <v>0</v>
      </c>
      <c r="K159" s="33"/>
      <c r="L159" s="34"/>
      <c r="M159" s="35">
        <f t="shared" si="29"/>
        <v>0</v>
      </c>
      <c r="N159" s="33"/>
      <c r="O159" s="34"/>
      <c r="P159" s="35">
        <f t="shared" si="30"/>
        <v>0</v>
      </c>
      <c r="Q159" s="33"/>
      <c r="R159" s="34"/>
      <c r="S159" s="35">
        <f t="shared" si="31"/>
        <v>0</v>
      </c>
      <c r="T159" s="33"/>
      <c r="U159" s="34"/>
      <c r="V159" s="35">
        <f t="shared" si="32"/>
        <v>0</v>
      </c>
      <c r="W159" s="33"/>
      <c r="X159" s="34"/>
      <c r="Y159" s="35">
        <f t="shared" si="33"/>
        <v>0</v>
      </c>
      <c r="Z159" s="36"/>
      <c r="AA159" s="36"/>
      <c r="AB159" s="36"/>
      <c r="AC159" s="29" t="str">
        <f t="shared" si="26"/>
        <v xml:space="preserve"> </v>
      </c>
      <c r="AD159" s="37" t="str">
        <f t="shared" si="34"/>
        <v xml:space="preserve"> راسب  </v>
      </c>
      <c r="AE159" s="36"/>
    </row>
    <row r="160" spans="1:31" ht="39.9" customHeight="1">
      <c r="A160" s="253" t="s">
        <v>30</v>
      </c>
      <c r="B160" s="237" t="s">
        <v>30</v>
      </c>
      <c r="C160" s="88"/>
      <c r="D160" s="31"/>
      <c r="E160" s="33"/>
      <c r="F160" s="34"/>
      <c r="G160" s="35">
        <f t="shared" si="27"/>
        <v>0</v>
      </c>
      <c r="H160" s="33"/>
      <c r="I160" s="34"/>
      <c r="J160" s="35">
        <f t="shared" si="28"/>
        <v>0</v>
      </c>
      <c r="K160" s="33"/>
      <c r="L160" s="34"/>
      <c r="M160" s="35">
        <f t="shared" si="29"/>
        <v>0</v>
      </c>
      <c r="N160" s="33"/>
      <c r="O160" s="34"/>
      <c r="P160" s="35">
        <f t="shared" si="30"/>
        <v>0</v>
      </c>
      <c r="Q160" s="33"/>
      <c r="R160" s="34"/>
      <c r="S160" s="35">
        <f t="shared" si="31"/>
        <v>0</v>
      </c>
      <c r="T160" s="33"/>
      <c r="U160" s="34"/>
      <c r="V160" s="35">
        <f t="shared" si="32"/>
        <v>0</v>
      </c>
      <c r="W160" s="33"/>
      <c r="X160" s="34"/>
      <c r="Y160" s="35">
        <f t="shared" si="33"/>
        <v>0</v>
      </c>
      <c r="Z160" s="36"/>
      <c r="AA160" s="36"/>
      <c r="AB160" s="36"/>
      <c r="AC160" s="29" t="str">
        <f t="shared" si="26"/>
        <v xml:space="preserve"> </v>
      </c>
      <c r="AD160" s="37" t="str">
        <f t="shared" si="34"/>
        <v xml:space="preserve"> راسب  </v>
      </c>
      <c r="AE160" s="36"/>
    </row>
    <row r="161" spans="1:31" ht="39.9" customHeight="1">
      <c r="A161" s="253" t="s">
        <v>30</v>
      </c>
      <c r="B161" s="237" t="s">
        <v>30</v>
      </c>
      <c r="C161" s="88"/>
      <c r="D161" s="31"/>
      <c r="E161" s="33"/>
      <c r="F161" s="34"/>
      <c r="G161" s="35">
        <f t="shared" si="27"/>
        <v>0</v>
      </c>
      <c r="H161" s="33"/>
      <c r="I161" s="34"/>
      <c r="J161" s="35">
        <f t="shared" si="28"/>
        <v>0</v>
      </c>
      <c r="K161" s="33"/>
      <c r="L161" s="34"/>
      <c r="M161" s="35">
        <f t="shared" si="29"/>
        <v>0</v>
      </c>
      <c r="N161" s="33"/>
      <c r="O161" s="34"/>
      <c r="P161" s="35">
        <f t="shared" si="30"/>
        <v>0</v>
      </c>
      <c r="Q161" s="33"/>
      <c r="R161" s="34"/>
      <c r="S161" s="35">
        <f t="shared" si="31"/>
        <v>0</v>
      </c>
      <c r="T161" s="33"/>
      <c r="U161" s="34"/>
      <c r="V161" s="35">
        <f t="shared" si="32"/>
        <v>0</v>
      </c>
      <c r="W161" s="33"/>
      <c r="X161" s="34"/>
      <c r="Y161" s="35">
        <f t="shared" si="33"/>
        <v>0</v>
      </c>
      <c r="Z161" s="36"/>
      <c r="AA161" s="36"/>
      <c r="AB161" s="36"/>
      <c r="AC161" s="29" t="str">
        <f t="shared" si="26"/>
        <v xml:space="preserve"> </v>
      </c>
      <c r="AD161" s="37" t="str">
        <f t="shared" si="34"/>
        <v xml:space="preserve"> راسب  </v>
      </c>
      <c r="AE161" s="36"/>
    </row>
    <row r="162" spans="1:31" ht="39.9" customHeight="1">
      <c r="A162" s="253" t="s">
        <v>30</v>
      </c>
      <c r="B162" s="237" t="s">
        <v>30</v>
      </c>
      <c r="C162" s="88"/>
      <c r="D162" s="31"/>
      <c r="E162" s="33"/>
      <c r="F162" s="34"/>
      <c r="G162" s="35">
        <f t="shared" si="27"/>
        <v>0</v>
      </c>
      <c r="H162" s="33"/>
      <c r="I162" s="34"/>
      <c r="J162" s="35">
        <f t="shared" si="28"/>
        <v>0</v>
      </c>
      <c r="K162" s="33"/>
      <c r="L162" s="34"/>
      <c r="M162" s="35">
        <f t="shared" si="29"/>
        <v>0</v>
      </c>
      <c r="N162" s="33"/>
      <c r="O162" s="34"/>
      <c r="P162" s="35">
        <f t="shared" si="30"/>
        <v>0</v>
      </c>
      <c r="Q162" s="33"/>
      <c r="R162" s="34"/>
      <c r="S162" s="35">
        <f t="shared" si="31"/>
        <v>0</v>
      </c>
      <c r="T162" s="33"/>
      <c r="U162" s="34"/>
      <c r="V162" s="35">
        <f t="shared" si="32"/>
        <v>0</v>
      </c>
      <c r="W162" s="33"/>
      <c r="X162" s="34"/>
      <c r="Y162" s="35">
        <f t="shared" si="33"/>
        <v>0</v>
      </c>
      <c r="Z162" s="36"/>
      <c r="AA162" s="36"/>
      <c r="AB162" s="36"/>
      <c r="AC162" s="29" t="str">
        <f t="shared" si="26"/>
        <v xml:space="preserve"> </v>
      </c>
      <c r="AD162" s="37" t="str">
        <f t="shared" si="34"/>
        <v xml:space="preserve"> راسب  </v>
      </c>
      <c r="AE162" s="36"/>
    </row>
    <row r="163" spans="1:31" ht="39.9" customHeight="1">
      <c r="A163" s="253" t="s">
        <v>30</v>
      </c>
      <c r="B163" s="237" t="s">
        <v>30</v>
      </c>
      <c r="C163" s="88"/>
      <c r="D163" s="31"/>
      <c r="E163" s="33"/>
      <c r="F163" s="34"/>
      <c r="G163" s="35">
        <f t="shared" si="27"/>
        <v>0</v>
      </c>
      <c r="H163" s="33"/>
      <c r="I163" s="34"/>
      <c r="J163" s="35">
        <f t="shared" si="28"/>
        <v>0</v>
      </c>
      <c r="K163" s="33"/>
      <c r="L163" s="34"/>
      <c r="M163" s="35">
        <f t="shared" si="29"/>
        <v>0</v>
      </c>
      <c r="N163" s="33"/>
      <c r="O163" s="34"/>
      <c r="P163" s="35">
        <f t="shared" si="30"/>
        <v>0</v>
      </c>
      <c r="Q163" s="33"/>
      <c r="R163" s="34"/>
      <c r="S163" s="35">
        <f t="shared" si="31"/>
        <v>0</v>
      </c>
      <c r="T163" s="33"/>
      <c r="U163" s="34"/>
      <c r="V163" s="35">
        <f t="shared" si="32"/>
        <v>0</v>
      </c>
      <c r="W163" s="33"/>
      <c r="X163" s="34"/>
      <c r="Y163" s="35">
        <f t="shared" si="33"/>
        <v>0</v>
      </c>
      <c r="Z163" s="36"/>
      <c r="AA163" s="36"/>
      <c r="AB163" s="36"/>
      <c r="AC163" s="29" t="str">
        <f t="shared" si="26"/>
        <v xml:space="preserve"> </v>
      </c>
      <c r="AD163" s="37" t="str">
        <f t="shared" si="34"/>
        <v xml:space="preserve"> راسب  </v>
      </c>
      <c r="AE163" s="36"/>
    </row>
    <row r="164" spans="1:31" ht="39.9" customHeight="1">
      <c r="A164" s="253" t="s">
        <v>30</v>
      </c>
      <c r="B164" s="237" t="s">
        <v>30</v>
      </c>
      <c r="C164" s="88"/>
      <c r="D164" s="31"/>
      <c r="E164" s="33"/>
      <c r="F164" s="34"/>
      <c r="G164" s="35">
        <f t="shared" si="27"/>
        <v>0</v>
      </c>
      <c r="H164" s="33"/>
      <c r="I164" s="34"/>
      <c r="J164" s="35">
        <f t="shared" si="28"/>
        <v>0</v>
      </c>
      <c r="K164" s="33"/>
      <c r="L164" s="34"/>
      <c r="M164" s="35">
        <f t="shared" si="29"/>
        <v>0</v>
      </c>
      <c r="N164" s="33"/>
      <c r="O164" s="34"/>
      <c r="P164" s="35">
        <f t="shared" si="30"/>
        <v>0</v>
      </c>
      <c r="Q164" s="33"/>
      <c r="R164" s="34"/>
      <c r="S164" s="35">
        <f t="shared" si="31"/>
        <v>0</v>
      </c>
      <c r="T164" s="33"/>
      <c r="U164" s="34"/>
      <c r="V164" s="35">
        <f t="shared" si="32"/>
        <v>0</v>
      </c>
      <c r="W164" s="33"/>
      <c r="X164" s="34"/>
      <c r="Y164" s="35">
        <f t="shared" si="33"/>
        <v>0</v>
      </c>
      <c r="Z164" s="36"/>
      <c r="AA164" s="36"/>
      <c r="AB164" s="36"/>
      <c r="AC164" s="29" t="str">
        <f t="shared" si="26"/>
        <v xml:space="preserve"> </v>
      </c>
      <c r="AD164" s="37" t="str">
        <f t="shared" si="34"/>
        <v xml:space="preserve"> راسب  </v>
      </c>
      <c r="AE164" s="36"/>
    </row>
    <row r="165" spans="1:31" ht="39.9" customHeight="1">
      <c r="A165" s="253" t="s">
        <v>30</v>
      </c>
      <c r="B165" s="237" t="s">
        <v>30</v>
      </c>
      <c r="C165" s="88"/>
      <c r="D165" s="31"/>
      <c r="E165" s="33"/>
      <c r="F165" s="34"/>
      <c r="G165" s="35">
        <f t="shared" si="27"/>
        <v>0</v>
      </c>
      <c r="H165" s="33"/>
      <c r="I165" s="34"/>
      <c r="J165" s="35">
        <f t="shared" si="28"/>
        <v>0</v>
      </c>
      <c r="K165" s="33"/>
      <c r="L165" s="34"/>
      <c r="M165" s="35">
        <f t="shared" si="29"/>
        <v>0</v>
      </c>
      <c r="N165" s="33"/>
      <c r="O165" s="34"/>
      <c r="P165" s="35">
        <f t="shared" si="30"/>
        <v>0</v>
      </c>
      <c r="Q165" s="33"/>
      <c r="R165" s="34"/>
      <c r="S165" s="35">
        <f t="shared" si="31"/>
        <v>0</v>
      </c>
      <c r="T165" s="33"/>
      <c r="U165" s="34"/>
      <c r="V165" s="35">
        <f t="shared" si="32"/>
        <v>0</v>
      </c>
      <c r="W165" s="33"/>
      <c r="X165" s="34"/>
      <c r="Y165" s="35">
        <f t="shared" si="33"/>
        <v>0</v>
      </c>
      <c r="Z165" s="36"/>
      <c r="AA165" s="36"/>
      <c r="AB165" s="36"/>
      <c r="AC165" s="29" t="str">
        <f t="shared" si="26"/>
        <v xml:space="preserve"> </v>
      </c>
      <c r="AD165" s="37" t="str">
        <f t="shared" si="34"/>
        <v xml:space="preserve"> راسب  </v>
      </c>
      <c r="AE165" s="36"/>
    </row>
    <row r="166" spans="1:31" ht="39.9" customHeight="1">
      <c r="A166" s="253" t="s">
        <v>30</v>
      </c>
      <c r="B166" s="237" t="s">
        <v>30</v>
      </c>
      <c r="C166" s="88"/>
      <c r="D166" s="31"/>
      <c r="E166" s="33"/>
      <c r="F166" s="34"/>
      <c r="G166" s="35">
        <f t="shared" si="27"/>
        <v>0</v>
      </c>
      <c r="H166" s="33"/>
      <c r="I166" s="34"/>
      <c r="J166" s="35">
        <f t="shared" si="28"/>
        <v>0</v>
      </c>
      <c r="K166" s="33"/>
      <c r="L166" s="34"/>
      <c r="M166" s="35">
        <f t="shared" si="29"/>
        <v>0</v>
      </c>
      <c r="N166" s="33"/>
      <c r="O166" s="34"/>
      <c r="P166" s="35">
        <f t="shared" si="30"/>
        <v>0</v>
      </c>
      <c r="Q166" s="33"/>
      <c r="R166" s="34"/>
      <c r="S166" s="35">
        <f t="shared" si="31"/>
        <v>0</v>
      </c>
      <c r="T166" s="33"/>
      <c r="U166" s="34"/>
      <c r="V166" s="35">
        <f t="shared" si="32"/>
        <v>0</v>
      </c>
      <c r="W166" s="33"/>
      <c r="X166" s="34"/>
      <c r="Y166" s="35">
        <f t="shared" si="33"/>
        <v>0</v>
      </c>
      <c r="Z166" s="36"/>
      <c r="AA166" s="36"/>
      <c r="AB166" s="36"/>
      <c r="AC166" s="29" t="str">
        <f t="shared" si="26"/>
        <v xml:space="preserve"> </v>
      </c>
      <c r="AD166" s="37" t="str">
        <f t="shared" si="34"/>
        <v xml:space="preserve"> راسب  </v>
      </c>
      <c r="AE166" s="36"/>
    </row>
    <row r="167" spans="1:31" ht="39.9" customHeight="1">
      <c r="A167" s="253" t="s">
        <v>30</v>
      </c>
      <c r="B167" s="237" t="s">
        <v>30</v>
      </c>
      <c r="C167" s="88"/>
      <c r="D167" s="31"/>
      <c r="E167" s="33"/>
      <c r="F167" s="34"/>
      <c r="G167" s="35">
        <f t="shared" si="27"/>
        <v>0</v>
      </c>
      <c r="H167" s="33"/>
      <c r="I167" s="34"/>
      <c r="J167" s="35">
        <f t="shared" si="28"/>
        <v>0</v>
      </c>
      <c r="K167" s="33"/>
      <c r="L167" s="34"/>
      <c r="M167" s="35">
        <f t="shared" si="29"/>
        <v>0</v>
      </c>
      <c r="N167" s="33"/>
      <c r="O167" s="34"/>
      <c r="P167" s="35">
        <f t="shared" si="30"/>
        <v>0</v>
      </c>
      <c r="Q167" s="33"/>
      <c r="R167" s="34"/>
      <c r="S167" s="35">
        <f t="shared" si="31"/>
        <v>0</v>
      </c>
      <c r="T167" s="33"/>
      <c r="U167" s="34"/>
      <c r="V167" s="35">
        <f t="shared" si="32"/>
        <v>0</v>
      </c>
      <c r="W167" s="33"/>
      <c r="X167" s="34"/>
      <c r="Y167" s="35">
        <f t="shared" si="33"/>
        <v>0</v>
      </c>
      <c r="Z167" s="36"/>
      <c r="AA167" s="36"/>
      <c r="AB167" s="36"/>
      <c r="AC167" s="29" t="str">
        <f t="shared" si="26"/>
        <v xml:space="preserve"> </v>
      </c>
      <c r="AD167" s="37" t="str">
        <f t="shared" si="34"/>
        <v xml:space="preserve"> راسب  </v>
      </c>
      <c r="AE167" s="36"/>
    </row>
    <row r="168" spans="1:31" ht="39.9" customHeight="1">
      <c r="A168" s="253" t="s">
        <v>30</v>
      </c>
      <c r="B168" s="237" t="s">
        <v>30</v>
      </c>
      <c r="C168" s="88"/>
      <c r="D168" s="31"/>
      <c r="E168" s="33"/>
      <c r="F168" s="34"/>
      <c r="G168" s="35">
        <f t="shared" si="27"/>
        <v>0</v>
      </c>
      <c r="H168" s="33"/>
      <c r="I168" s="34"/>
      <c r="J168" s="35">
        <f t="shared" si="28"/>
        <v>0</v>
      </c>
      <c r="K168" s="33"/>
      <c r="L168" s="34"/>
      <c r="M168" s="35">
        <f t="shared" si="29"/>
        <v>0</v>
      </c>
      <c r="N168" s="33"/>
      <c r="O168" s="34"/>
      <c r="P168" s="35">
        <f t="shared" si="30"/>
        <v>0</v>
      </c>
      <c r="Q168" s="33"/>
      <c r="R168" s="34"/>
      <c r="S168" s="35">
        <f t="shared" si="31"/>
        <v>0</v>
      </c>
      <c r="T168" s="33"/>
      <c r="U168" s="34"/>
      <c r="V168" s="35">
        <f t="shared" si="32"/>
        <v>0</v>
      </c>
      <c r="W168" s="33"/>
      <c r="X168" s="34"/>
      <c r="Y168" s="35">
        <f t="shared" si="33"/>
        <v>0</v>
      </c>
      <c r="Z168" s="36"/>
      <c r="AA168" s="36"/>
      <c r="AB168" s="36"/>
      <c r="AC168" s="29" t="str">
        <f t="shared" si="26"/>
        <v xml:space="preserve"> </v>
      </c>
      <c r="AD168" s="37" t="str">
        <f t="shared" si="34"/>
        <v xml:space="preserve"> راسب  </v>
      </c>
      <c r="AE168" s="36"/>
    </row>
    <row r="169" spans="1:31" ht="39.9" customHeight="1">
      <c r="A169" s="253" t="s">
        <v>30</v>
      </c>
      <c r="B169" s="237" t="s">
        <v>30</v>
      </c>
      <c r="C169" s="88"/>
      <c r="D169" s="31"/>
      <c r="E169" s="33"/>
      <c r="F169" s="34"/>
      <c r="G169" s="35">
        <f t="shared" si="27"/>
        <v>0</v>
      </c>
      <c r="H169" s="33"/>
      <c r="I169" s="34"/>
      <c r="J169" s="35">
        <f t="shared" si="28"/>
        <v>0</v>
      </c>
      <c r="K169" s="33"/>
      <c r="L169" s="34"/>
      <c r="M169" s="35">
        <f t="shared" si="29"/>
        <v>0</v>
      </c>
      <c r="N169" s="33"/>
      <c r="O169" s="34"/>
      <c r="P169" s="35">
        <f t="shared" si="30"/>
        <v>0</v>
      </c>
      <c r="Q169" s="33"/>
      <c r="R169" s="34"/>
      <c r="S169" s="35">
        <f t="shared" si="31"/>
        <v>0</v>
      </c>
      <c r="T169" s="33"/>
      <c r="U169" s="34"/>
      <c r="V169" s="35">
        <f t="shared" si="32"/>
        <v>0</v>
      </c>
      <c r="W169" s="33"/>
      <c r="X169" s="34"/>
      <c r="Y169" s="35">
        <f t="shared" si="33"/>
        <v>0</v>
      </c>
      <c r="Z169" s="36"/>
      <c r="AA169" s="36"/>
      <c r="AB169" s="36"/>
      <c r="AC169" s="29" t="str">
        <f t="shared" si="26"/>
        <v xml:space="preserve"> </v>
      </c>
      <c r="AD169" s="37" t="str">
        <f t="shared" si="34"/>
        <v xml:space="preserve"> راسب  </v>
      </c>
      <c r="AE169" s="36"/>
    </row>
    <row r="170" spans="1:31" ht="39.9" customHeight="1">
      <c r="A170" s="253" t="s">
        <v>30</v>
      </c>
      <c r="B170" s="237" t="s">
        <v>30</v>
      </c>
      <c r="C170" s="88"/>
      <c r="D170" s="31"/>
      <c r="E170" s="33"/>
      <c r="F170" s="34"/>
      <c r="G170" s="35">
        <f t="shared" si="27"/>
        <v>0</v>
      </c>
      <c r="H170" s="33"/>
      <c r="I170" s="34"/>
      <c r="J170" s="35">
        <f t="shared" si="28"/>
        <v>0</v>
      </c>
      <c r="K170" s="33"/>
      <c r="L170" s="34"/>
      <c r="M170" s="35">
        <f t="shared" si="29"/>
        <v>0</v>
      </c>
      <c r="N170" s="33"/>
      <c r="O170" s="34"/>
      <c r="P170" s="35">
        <f t="shared" si="30"/>
        <v>0</v>
      </c>
      <c r="Q170" s="33"/>
      <c r="R170" s="34"/>
      <c r="S170" s="35">
        <f t="shared" si="31"/>
        <v>0</v>
      </c>
      <c r="T170" s="33"/>
      <c r="U170" s="34"/>
      <c r="V170" s="35">
        <f t="shared" si="32"/>
        <v>0</v>
      </c>
      <c r="W170" s="33"/>
      <c r="X170" s="34"/>
      <c r="Y170" s="35">
        <f t="shared" si="33"/>
        <v>0</v>
      </c>
      <c r="Z170" s="36"/>
      <c r="AA170" s="36"/>
      <c r="AB170" s="36"/>
      <c r="AC170" s="29" t="str">
        <f t="shared" si="26"/>
        <v xml:space="preserve"> </v>
      </c>
      <c r="AD170" s="37" t="str">
        <f t="shared" si="34"/>
        <v xml:space="preserve"> راسب  </v>
      </c>
      <c r="AE170" s="36"/>
    </row>
    <row r="171" spans="1:31" ht="39.9" customHeight="1">
      <c r="A171" s="253" t="s">
        <v>30</v>
      </c>
      <c r="B171" s="237" t="s">
        <v>30</v>
      </c>
      <c r="C171" s="88"/>
      <c r="D171" s="31"/>
      <c r="E171" s="33"/>
      <c r="F171" s="34"/>
      <c r="G171" s="35">
        <f t="shared" si="27"/>
        <v>0</v>
      </c>
      <c r="H171" s="33"/>
      <c r="I171" s="34"/>
      <c r="J171" s="35">
        <f t="shared" si="28"/>
        <v>0</v>
      </c>
      <c r="K171" s="33"/>
      <c r="L171" s="34"/>
      <c r="M171" s="35">
        <f t="shared" si="29"/>
        <v>0</v>
      </c>
      <c r="N171" s="33"/>
      <c r="O171" s="34"/>
      <c r="P171" s="35">
        <f t="shared" si="30"/>
        <v>0</v>
      </c>
      <c r="Q171" s="33"/>
      <c r="R171" s="34"/>
      <c r="S171" s="35">
        <f t="shared" si="31"/>
        <v>0</v>
      </c>
      <c r="T171" s="33"/>
      <c r="U171" s="34"/>
      <c r="V171" s="35">
        <f t="shared" si="32"/>
        <v>0</v>
      </c>
      <c r="W171" s="33"/>
      <c r="X171" s="34"/>
      <c r="Y171" s="35">
        <f t="shared" si="33"/>
        <v>0</v>
      </c>
      <c r="Z171" s="36"/>
      <c r="AA171" s="36"/>
      <c r="AB171" s="36"/>
      <c r="AC171" s="29" t="str">
        <f t="shared" si="26"/>
        <v xml:space="preserve"> </v>
      </c>
      <c r="AD171" s="37" t="str">
        <f t="shared" si="34"/>
        <v xml:space="preserve"> راسب  </v>
      </c>
      <c r="AE171" s="36"/>
    </row>
    <row r="172" spans="1:31" ht="39.9" customHeight="1">
      <c r="A172" s="253" t="s">
        <v>30</v>
      </c>
      <c r="B172" s="237" t="s">
        <v>30</v>
      </c>
      <c r="C172" s="88"/>
      <c r="D172" s="31"/>
      <c r="E172" s="33"/>
      <c r="F172" s="34"/>
      <c r="G172" s="35">
        <f t="shared" si="27"/>
        <v>0</v>
      </c>
      <c r="H172" s="33"/>
      <c r="I172" s="34"/>
      <c r="J172" s="35">
        <f t="shared" si="28"/>
        <v>0</v>
      </c>
      <c r="K172" s="33"/>
      <c r="L172" s="34"/>
      <c r="M172" s="35">
        <f t="shared" si="29"/>
        <v>0</v>
      </c>
      <c r="N172" s="33"/>
      <c r="O172" s="34"/>
      <c r="P172" s="35">
        <f t="shared" si="30"/>
        <v>0</v>
      </c>
      <c r="Q172" s="33"/>
      <c r="R172" s="34"/>
      <c r="S172" s="35">
        <f t="shared" si="31"/>
        <v>0</v>
      </c>
      <c r="T172" s="33"/>
      <c r="U172" s="34"/>
      <c r="V172" s="35">
        <f t="shared" si="32"/>
        <v>0</v>
      </c>
      <c r="W172" s="33"/>
      <c r="X172" s="34"/>
      <c r="Y172" s="35">
        <f t="shared" si="33"/>
        <v>0</v>
      </c>
      <c r="Z172" s="36"/>
      <c r="AA172" s="36"/>
      <c r="AB172" s="36"/>
      <c r="AC172" s="29" t="str">
        <f t="shared" si="26"/>
        <v xml:space="preserve"> </v>
      </c>
      <c r="AD172" s="37" t="str">
        <f t="shared" si="34"/>
        <v xml:space="preserve"> راسب  </v>
      </c>
      <c r="AE172" s="36"/>
    </row>
    <row r="173" spans="1:31" ht="39.9" customHeight="1">
      <c r="A173" s="253" t="s">
        <v>30</v>
      </c>
      <c r="B173" s="237" t="s">
        <v>30</v>
      </c>
      <c r="C173" s="88"/>
      <c r="D173" s="31"/>
      <c r="E173" s="33"/>
      <c r="F173" s="34"/>
      <c r="G173" s="35">
        <f t="shared" si="27"/>
        <v>0</v>
      </c>
      <c r="H173" s="33"/>
      <c r="I173" s="34"/>
      <c r="J173" s="35">
        <f t="shared" si="28"/>
        <v>0</v>
      </c>
      <c r="K173" s="33"/>
      <c r="L173" s="34"/>
      <c r="M173" s="35">
        <f t="shared" si="29"/>
        <v>0</v>
      </c>
      <c r="N173" s="33"/>
      <c r="O173" s="34"/>
      <c r="P173" s="35">
        <f t="shared" si="30"/>
        <v>0</v>
      </c>
      <c r="Q173" s="33"/>
      <c r="R173" s="34"/>
      <c r="S173" s="35">
        <f t="shared" si="31"/>
        <v>0</v>
      </c>
      <c r="T173" s="33"/>
      <c r="U173" s="34"/>
      <c r="V173" s="35">
        <f t="shared" si="32"/>
        <v>0</v>
      </c>
      <c r="W173" s="33"/>
      <c r="X173" s="34"/>
      <c r="Y173" s="35">
        <f t="shared" si="33"/>
        <v>0</v>
      </c>
      <c r="Z173" s="36"/>
      <c r="AA173" s="36"/>
      <c r="AB173" s="36"/>
      <c r="AC173" s="29" t="str">
        <f t="shared" si="26"/>
        <v xml:space="preserve"> </v>
      </c>
      <c r="AD173" s="37" t="str">
        <f t="shared" si="34"/>
        <v xml:space="preserve"> راسب  </v>
      </c>
      <c r="AE173" s="36"/>
    </row>
    <row r="174" spans="1:31" ht="39.9" customHeight="1">
      <c r="A174" s="253" t="s">
        <v>30</v>
      </c>
      <c r="B174" s="237" t="s">
        <v>30</v>
      </c>
      <c r="C174" s="88"/>
      <c r="D174" s="31"/>
      <c r="E174" s="33"/>
      <c r="F174" s="34"/>
      <c r="G174" s="35">
        <f t="shared" si="27"/>
        <v>0</v>
      </c>
      <c r="H174" s="33"/>
      <c r="I174" s="34"/>
      <c r="J174" s="35">
        <f t="shared" si="28"/>
        <v>0</v>
      </c>
      <c r="K174" s="33"/>
      <c r="L174" s="34"/>
      <c r="M174" s="35">
        <f t="shared" si="29"/>
        <v>0</v>
      </c>
      <c r="N174" s="33"/>
      <c r="O174" s="34"/>
      <c r="P174" s="35">
        <f t="shared" si="30"/>
        <v>0</v>
      </c>
      <c r="Q174" s="33"/>
      <c r="R174" s="34"/>
      <c r="S174" s="35">
        <f t="shared" si="31"/>
        <v>0</v>
      </c>
      <c r="T174" s="33"/>
      <c r="U174" s="34"/>
      <c r="V174" s="35">
        <f t="shared" si="32"/>
        <v>0</v>
      </c>
      <c r="W174" s="33"/>
      <c r="X174" s="34"/>
      <c r="Y174" s="35">
        <f t="shared" si="33"/>
        <v>0</v>
      </c>
      <c r="Z174" s="36"/>
      <c r="AA174" s="36"/>
      <c r="AB174" s="36"/>
      <c r="AC174" s="29" t="str">
        <f t="shared" si="26"/>
        <v xml:space="preserve"> </v>
      </c>
      <c r="AD174" s="37" t="str">
        <f t="shared" si="34"/>
        <v xml:space="preserve"> راسب  </v>
      </c>
      <c r="AE174" s="36"/>
    </row>
    <row r="175" spans="1:31" ht="39.9" customHeight="1">
      <c r="A175" s="253" t="s">
        <v>30</v>
      </c>
      <c r="B175" s="237" t="s">
        <v>30</v>
      </c>
      <c r="C175" s="88"/>
      <c r="D175" s="31"/>
      <c r="E175" s="33"/>
      <c r="F175" s="34"/>
      <c r="G175" s="35">
        <f t="shared" si="27"/>
        <v>0</v>
      </c>
      <c r="H175" s="33"/>
      <c r="I175" s="34"/>
      <c r="J175" s="35">
        <f t="shared" si="28"/>
        <v>0</v>
      </c>
      <c r="K175" s="33"/>
      <c r="L175" s="34"/>
      <c r="M175" s="35">
        <f t="shared" si="29"/>
        <v>0</v>
      </c>
      <c r="N175" s="33"/>
      <c r="O175" s="34"/>
      <c r="P175" s="35">
        <f t="shared" si="30"/>
        <v>0</v>
      </c>
      <c r="Q175" s="33"/>
      <c r="R175" s="34"/>
      <c r="S175" s="35">
        <f t="shared" si="31"/>
        <v>0</v>
      </c>
      <c r="T175" s="33"/>
      <c r="U175" s="34"/>
      <c r="V175" s="35">
        <f t="shared" si="32"/>
        <v>0</v>
      </c>
      <c r="W175" s="33"/>
      <c r="X175" s="34"/>
      <c r="Y175" s="35">
        <f t="shared" si="33"/>
        <v>0</v>
      </c>
      <c r="Z175" s="36"/>
      <c r="AA175" s="36"/>
      <c r="AB175" s="36"/>
      <c r="AC175" s="29" t="str">
        <f t="shared" si="26"/>
        <v xml:space="preserve"> </v>
      </c>
      <c r="AD175" s="37" t="str">
        <f t="shared" si="34"/>
        <v xml:space="preserve"> راسب  </v>
      </c>
      <c r="AE175" s="36"/>
    </row>
    <row r="176" spans="1:31" ht="39.9" customHeight="1">
      <c r="A176" s="253" t="s">
        <v>30</v>
      </c>
      <c r="B176" s="237" t="s">
        <v>30</v>
      </c>
      <c r="C176" s="88"/>
      <c r="D176" s="31"/>
      <c r="E176" s="33"/>
      <c r="F176" s="34"/>
      <c r="G176" s="35">
        <f t="shared" si="27"/>
        <v>0</v>
      </c>
      <c r="H176" s="33"/>
      <c r="I176" s="34"/>
      <c r="J176" s="35">
        <f t="shared" si="28"/>
        <v>0</v>
      </c>
      <c r="K176" s="33"/>
      <c r="L176" s="34"/>
      <c r="M176" s="35">
        <f t="shared" si="29"/>
        <v>0</v>
      </c>
      <c r="N176" s="33"/>
      <c r="O176" s="34"/>
      <c r="P176" s="35">
        <f t="shared" si="30"/>
        <v>0</v>
      </c>
      <c r="Q176" s="33"/>
      <c r="R176" s="34"/>
      <c r="S176" s="35">
        <f t="shared" si="31"/>
        <v>0</v>
      </c>
      <c r="T176" s="33"/>
      <c r="U176" s="34"/>
      <c r="V176" s="35">
        <f t="shared" si="32"/>
        <v>0</v>
      </c>
      <c r="W176" s="33"/>
      <c r="X176" s="34"/>
      <c r="Y176" s="35">
        <f t="shared" si="33"/>
        <v>0</v>
      </c>
      <c r="Z176" s="36"/>
      <c r="AA176" s="36"/>
      <c r="AB176" s="36"/>
      <c r="AC176" s="29" t="str">
        <f t="shared" si="26"/>
        <v xml:space="preserve"> </v>
      </c>
      <c r="AD176" s="37" t="str">
        <f t="shared" si="34"/>
        <v xml:space="preserve"> راسب  </v>
      </c>
      <c r="AE176" s="36"/>
    </row>
    <row r="177" spans="1:31" ht="39.9" customHeight="1">
      <c r="A177" s="253" t="s">
        <v>30</v>
      </c>
      <c r="B177" s="237" t="s">
        <v>30</v>
      </c>
      <c r="C177" s="88"/>
      <c r="D177" s="31"/>
      <c r="E177" s="33"/>
      <c r="F177" s="34"/>
      <c r="G177" s="35">
        <f t="shared" si="27"/>
        <v>0</v>
      </c>
      <c r="H177" s="33"/>
      <c r="I177" s="34"/>
      <c r="J177" s="35">
        <f t="shared" si="28"/>
        <v>0</v>
      </c>
      <c r="K177" s="33"/>
      <c r="L177" s="34"/>
      <c r="M177" s="35">
        <f t="shared" si="29"/>
        <v>0</v>
      </c>
      <c r="N177" s="33"/>
      <c r="O177" s="34"/>
      <c r="P177" s="35">
        <f t="shared" si="30"/>
        <v>0</v>
      </c>
      <c r="Q177" s="33"/>
      <c r="R177" s="34"/>
      <c r="S177" s="35">
        <f t="shared" si="31"/>
        <v>0</v>
      </c>
      <c r="T177" s="33"/>
      <c r="U177" s="34"/>
      <c r="V177" s="35">
        <f t="shared" si="32"/>
        <v>0</v>
      </c>
      <c r="W177" s="33"/>
      <c r="X177" s="34"/>
      <c r="Y177" s="35">
        <f t="shared" si="33"/>
        <v>0</v>
      </c>
      <c r="Z177" s="36"/>
      <c r="AA177" s="36"/>
      <c r="AB177" s="36"/>
      <c r="AC177" s="29" t="str">
        <f t="shared" si="26"/>
        <v xml:space="preserve"> </v>
      </c>
      <c r="AD177" s="37" t="str">
        <f t="shared" si="34"/>
        <v xml:space="preserve"> راسب  </v>
      </c>
      <c r="AE177" s="36"/>
    </row>
    <row r="178" spans="1:31" ht="39.9" customHeight="1">
      <c r="A178" s="253" t="s">
        <v>30</v>
      </c>
      <c r="B178" s="237" t="s">
        <v>30</v>
      </c>
      <c r="C178" s="88"/>
      <c r="D178" s="31"/>
      <c r="E178" s="33"/>
      <c r="F178" s="34"/>
      <c r="G178" s="35">
        <f t="shared" si="27"/>
        <v>0</v>
      </c>
      <c r="H178" s="33"/>
      <c r="I178" s="34"/>
      <c r="J178" s="35">
        <f t="shared" si="28"/>
        <v>0</v>
      </c>
      <c r="K178" s="33"/>
      <c r="L178" s="34"/>
      <c r="M178" s="35">
        <f t="shared" si="29"/>
        <v>0</v>
      </c>
      <c r="N178" s="33"/>
      <c r="O178" s="34"/>
      <c r="P178" s="35">
        <f t="shared" si="30"/>
        <v>0</v>
      </c>
      <c r="Q178" s="33"/>
      <c r="R178" s="34"/>
      <c r="S178" s="35">
        <f t="shared" si="31"/>
        <v>0</v>
      </c>
      <c r="T178" s="33"/>
      <c r="U178" s="34"/>
      <c r="V178" s="35">
        <f t="shared" si="32"/>
        <v>0</v>
      </c>
      <c r="W178" s="33"/>
      <c r="X178" s="34"/>
      <c r="Y178" s="35">
        <f t="shared" si="33"/>
        <v>0</v>
      </c>
      <c r="Z178" s="36"/>
      <c r="AA178" s="36"/>
      <c r="AB178" s="36"/>
      <c r="AC178" s="29" t="str">
        <f t="shared" si="26"/>
        <v xml:space="preserve"> </v>
      </c>
      <c r="AD178" s="37" t="str">
        <f t="shared" si="34"/>
        <v xml:space="preserve"> راسب  </v>
      </c>
      <c r="AE178" s="36"/>
    </row>
    <row r="179" spans="1:31" ht="39.9" customHeight="1">
      <c r="A179" s="253" t="s">
        <v>30</v>
      </c>
      <c r="B179" s="237" t="s">
        <v>30</v>
      </c>
      <c r="C179" s="88"/>
      <c r="D179" s="31"/>
      <c r="E179" s="33"/>
      <c r="F179" s="34"/>
      <c r="G179" s="35">
        <f t="shared" si="27"/>
        <v>0</v>
      </c>
      <c r="H179" s="33"/>
      <c r="I179" s="34"/>
      <c r="J179" s="35">
        <f t="shared" si="28"/>
        <v>0</v>
      </c>
      <c r="K179" s="33"/>
      <c r="L179" s="34"/>
      <c r="M179" s="35">
        <f t="shared" si="29"/>
        <v>0</v>
      </c>
      <c r="N179" s="33"/>
      <c r="O179" s="34"/>
      <c r="P179" s="35">
        <f t="shared" si="30"/>
        <v>0</v>
      </c>
      <c r="Q179" s="33"/>
      <c r="R179" s="34"/>
      <c r="S179" s="35">
        <f t="shared" si="31"/>
        <v>0</v>
      </c>
      <c r="T179" s="33"/>
      <c r="U179" s="34"/>
      <c r="V179" s="35">
        <f t="shared" si="32"/>
        <v>0</v>
      </c>
      <c r="W179" s="33"/>
      <c r="X179" s="34"/>
      <c r="Y179" s="35">
        <f t="shared" si="33"/>
        <v>0</v>
      </c>
      <c r="Z179" s="36"/>
      <c r="AA179" s="36"/>
      <c r="AB179" s="36"/>
      <c r="AC179" s="29" t="str">
        <f t="shared" si="26"/>
        <v xml:space="preserve"> </v>
      </c>
      <c r="AD179" s="37" t="str">
        <f t="shared" si="34"/>
        <v xml:space="preserve"> راسب  </v>
      </c>
      <c r="AE179" s="36"/>
    </row>
    <row r="180" spans="1:31" ht="39.9" customHeight="1">
      <c r="A180" s="253" t="s">
        <v>30</v>
      </c>
      <c r="B180" s="237" t="s">
        <v>30</v>
      </c>
      <c r="C180" s="88"/>
      <c r="D180" s="31"/>
      <c r="E180" s="33"/>
      <c r="F180" s="34"/>
      <c r="G180" s="35">
        <f t="shared" si="27"/>
        <v>0</v>
      </c>
      <c r="H180" s="33"/>
      <c r="I180" s="34"/>
      <c r="J180" s="35">
        <f t="shared" si="28"/>
        <v>0</v>
      </c>
      <c r="K180" s="33"/>
      <c r="L180" s="34"/>
      <c r="M180" s="35">
        <f t="shared" si="29"/>
        <v>0</v>
      </c>
      <c r="N180" s="33"/>
      <c r="O180" s="34"/>
      <c r="P180" s="35">
        <f t="shared" si="30"/>
        <v>0</v>
      </c>
      <c r="Q180" s="33"/>
      <c r="R180" s="34"/>
      <c r="S180" s="35">
        <f t="shared" si="31"/>
        <v>0</v>
      </c>
      <c r="T180" s="33"/>
      <c r="U180" s="34"/>
      <c r="V180" s="35">
        <f t="shared" si="32"/>
        <v>0</v>
      </c>
      <c r="W180" s="33"/>
      <c r="X180" s="34"/>
      <c r="Y180" s="35">
        <f t="shared" si="33"/>
        <v>0</v>
      </c>
      <c r="Z180" s="36"/>
      <c r="AA180" s="36"/>
      <c r="AB180" s="36"/>
      <c r="AC180" s="29" t="str">
        <f t="shared" si="26"/>
        <v xml:space="preserve"> </v>
      </c>
      <c r="AD180" s="37" t="str">
        <f t="shared" si="34"/>
        <v xml:space="preserve"> راسب  </v>
      </c>
      <c r="AE180" s="36"/>
    </row>
    <row r="181" spans="1:31" ht="39.9" customHeight="1">
      <c r="A181" s="253" t="s">
        <v>30</v>
      </c>
      <c r="B181" s="237" t="s">
        <v>30</v>
      </c>
      <c r="C181" s="88"/>
      <c r="D181" s="31"/>
      <c r="E181" s="33"/>
      <c r="F181" s="34"/>
      <c r="G181" s="35">
        <f t="shared" si="27"/>
        <v>0</v>
      </c>
      <c r="H181" s="33"/>
      <c r="I181" s="34"/>
      <c r="J181" s="35">
        <f t="shared" si="28"/>
        <v>0</v>
      </c>
      <c r="K181" s="33"/>
      <c r="L181" s="34"/>
      <c r="M181" s="35">
        <f t="shared" si="29"/>
        <v>0</v>
      </c>
      <c r="N181" s="33"/>
      <c r="O181" s="34"/>
      <c r="P181" s="35">
        <f t="shared" si="30"/>
        <v>0</v>
      </c>
      <c r="Q181" s="33"/>
      <c r="R181" s="34"/>
      <c r="S181" s="35">
        <f t="shared" si="31"/>
        <v>0</v>
      </c>
      <c r="T181" s="33"/>
      <c r="U181" s="34"/>
      <c r="V181" s="35">
        <f t="shared" si="32"/>
        <v>0</v>
      </c>
      <c r="W181" s="33"/>
      <c r="X181" s="34"/>
      <c r="Y181" s="35">
        <f t="shared" si="33"/>
        <v>0</v>
      </c>
      <c r="Z181" s="36"/>
      <c r="AA181" s="36"/>
      <c r="AB181" s="36"/>
      <c r="AC181" s="29" t="str">
        <f t="shared" si="26"/>
        <v xml:space="preserve"> </v>
      </c>
      <c r="AD181" s="37" t="str">
        <f t="shared" si="34"/>
        <v xml:space="preserve"> راسب  </v>
      </c>
      <c r="AE181" s="36"/>
    </row>
    <row r="182" spans="1:31" ht="39.9" customHeight="1">
      <c r="A182" s="253" t="s">
        <v>30</v>
      </c>
      <c r="B182" s="237" t="s">
        <v>30</v>
      </c>
      <c r="C182" s="88"/>
      <c r="D182" s="31"/>
      <c r="E182" s="33"/>
      <c r="F182" s="34"/>
      <c r="G182" s="35">
        <f t="shared" si="27"/>
        <v>0</v>
      </c>
      <c r="H182" s="33"/>
      <c r="I182" s="34"/>
      <c r="J182" s="35">
        <f t="shared" si="28"/>
        <v>0</v>
      </c>
      <c r="K182" s="33"/>
      <c r="L182" s="34"/>
      <c r="M182" s="35">
        <f t="shared" si="29"/>
        <v>0</v>
      </c>
      <c r="N182" s="33"/>
      <c r="O182" s="34"/>
      <c r="P182" s="35">
        <f t="shared" si="30"/>
        <v>0</v>
      </c>
      <c r="Q182" s="33"/>
      <c r="R182" s="34"/>
      <c r="S182" s="35">
        <f t="shared" si="31"/>
        <v>0</v>
      </c>
      <c r="T182" s="33"/>
      <c r="U182" s="34"/>
      <c r="V182" s="35">
        <f t="shared" si="32"/>
        <v>0</v>
      </c>
      <c r="W182" s="33"/>
      <c r="X182" s="34"/>
      <c r="Y182" s="35">
        <f t="shared" si="33"/>
        <v>0</v>
      </c>
      <c r="Z182" s="36"/>
      <c r="AA182" s="36"/>
      <c r="AB182" s="36"/>
      <c r="AC182" s="29" t="str">
        <f t="shared" si="26"/>
        <v xml:space="preserve"> </v>
      </c>
      <c r="AD182" s="37" t="str">
        <f t="shared" si="34"/>
        <v xml:space="preserve"> راسب  </v>
      </c>
      <c r="AE182" s="36"/>
    </row>
    <row r="183" spans="1:31" ht="39.9" customHeight="1">
      <c r="A183" s="253" t="s">
        <v>30</v>
      </c>
      <c r="B183" s="237" t="s">
        <v>30</v>
      </c>
      <c r="C183" s="88"/>
      <c r="D183" s="31"/>
      <c r="E183" s="33"/>
      <c r="F183" s="34"/>
      <c r="G183" s="35">
        <f t="shared" si="27"/>
        <v>0</v>
      </c>
      <c r="H183" s="33"/>
      <c r="I183" s="34"/>
      <c r="J183" s="35">
        <f t="shared" si="28"/>
        <v>0</v>
      </c>
      <c r="K183" s="33"/>
      <c r="L183" s="34"/>
      <c r="M183" s="35">
        <f t="shared" si="29"/>
        <v>0</v>
      </c>
      <c r="N183" s="33"/>
      <c r="O183" s="34"/>
      <c r="P183" s="35">
        <f t="shared" si="30"/>
        <v>0</v>
      </c>
      <c r="Q183" s="33"/>
      <c r="R183" s="34"/>
      <c r="S183" s="35">
        <f t="shared" si="31"/>
        <v>0</v>
      </c>
      <c r="T183" s="33"/>
      <c r="U183" s="34"/>
      <c r="V183" s="35">
        <f t="shared" si="32"/>
        <v>0</v>
      </c>
      <c r="W183" s="33"/>
      <c r="X183" s="34"/>
      <c r="Y183" s="35">
        <f t="shared" si="33"/>
        <v>0</v>
      </c>
      <c r="Z183" s="36"/>
      <c r="AA183" s="36"/>
      <c r="AB183" s="36"/>
      <c r="AC183" s="29" t="str">
        <f t="shared" si="26"/>
        <v xml:space="preserve"> </v>
      </c>
      <c r="AD183" s="37" t="str">
        <f t="shared" si="34"/>
        <v xml:space="preserve"> راسب  </v>
      </c>
      <c r="AE183" s="36"/>
    </row>
    <row r="184" spans="1:31" ht="39.9" customHeight="1">
      <c r="A184" s="253" t="s">
        <v>30</v>
      </c>
      <c r="B184" s="237" t="s">
        <v>30</v>
      </c>
      <c r="C184" s="88"/>
      <c r="D184" s="31"/>
      <c r="E184" s="33"/>
      <c r="F184" s="34"/>
      <c r="G184" s="35">
        <f t="shared" si="27"/>
        <v>0</v>
      </c>
      <c r="H184" s="33"/>
      <c r="I184" s="34"/>
      <c r="J184" s="35">
        <f t="shared" si="28"/>
        <v>0</v>
      </c>
      <c r="K184" s="33"/>
      <c r="L184" s="34"/>
      <c r="M184" s="35">
        <f t="shared" si="29"/>
        <v>0</v>
      </c>
      <c r="N184" s="33"/>
      <c r="O184" s="34"/>
      <c r="P184" s="35">
        <f t="shared" si="30"/>
        <v>0</v>
      </c>
      <c r="Q184" s="33"/>
      <c r="R184" s="34"/>
      <c r="S184" s="35">
        <f t="shared" si="31"/>
        <v>0</v>
      </c>
      <c r="T184" s="33"/>
      <c r="U184" s="34"/>
      <c r="V184" s="35">
        <f t="shared" si="32"/>
        <v>0</v>
      </c>
      <c r="W184" s="33"/>
      <c r="X184" s="34"/>
      <c r="Y184" s="35">
        <f t="shared" si="33"/>
        <v>0</v>
      </c>
      <c r="Z184" s="36"/>
      <c r="AA184" s="36"/>
      <c r="AB184" s="36"/>
      <c r="AC184" s="29" t="str">
        <f t="shared" si="26"/>
        <v xml:space="preserve"> </v>
      </c>
      <c r="AD184" s="37" t="str">
        <f t="shared" si="34"/>
        <v xml:space="preserve"> راسب  </v>
      </c>
      <c r="AE184" s="36"/>
    </row>
    <row r="185" spans="1:31" ht="39.9" customHeight="1">
      <c r="A185" s="253" t="s">
        <v>30</v>
      </c>
      <c r="B185" s="237" t="s">
        <v>30</v>
      </c>
      <c r="C185" s="88"/>
      <c r="D185" s="31"/>
      <c r="E185" s="33"/>
      <c r="F185" s="34"/>
      <c r="G185" s="35">
        <f t="shared" si="27"/>
        <v>0</v>
      </c>
      <c r="H185" s="33"/>
      <c r="I185" s="34"/>
      <c r="J185" s="35">
        <f t="shared" si="28"/>
        <v>0</v>
      </c>
      <c r="K185" s="33"/>
      <c r="L185" s="34"/>
      <c r="M185" s="35">
        <f t="shared" si="29"/>
        <v>0</v>
      </c>
      <c r="N185" s="33"/>
      <c r="O185" s="34"/>
      <c r="P185" s="35">
        <f t="shared" si="30"/>
        <v>0</v>
      </c>
      <c r="Q185" s="33"/>
      <c r="R185" s="34"/>
      <c r="S185" s="35">
        <f t="shared" si="31"/>
        <v>0</v>
      </c>
      <c r="T185" s="33"/>
      <c r="U185" s="34"/>
      <c r="V185" s="35">
        <f t="shared" si="32"/>
        <v>0</v>
      </c>
      <c r="W185" s="33"/>
      <c r="X185" s="34"/>
      <c r="Y185" s="35">
        <f t="shared" si="33"/>
        <v>0</v>
      </c>
      <c r="Z185" s="36"/>
      <c r="AA185" s="36"/>
      <c r="AB185" s="36"/>
      <c r="AC185" s="29" t="str">
        <f t="shared" si="26"/>
        <v xml:space="preserve"> </v>
      </c>
      <c r="AD185" s="37" t="str">
        <f t="shared" si="34"/>
        <v xml:space="preserve"> راسب  </v>
      </c>
      <c r="AE185" s="36"/>
    </row>
    <row r="186" spans="1:31" ht="39.9" customHeight="1">
      <c r="A186" s="253" t="s">
        <v>30</v>
      </c>
      <c r="B186" s="237" t="s">
        <v>30</v>
      </c>
      <c r="C186" s="88"/>
      <c r="D186" s="31"/>
      <c r="E186" s="33"/>
      <c r="F186" s="34"/>
      <c r="G186" s="35">
        <f t="shared" si="27"/>
        <v>0</v>
      </c>
      <c r="H186" s="33"/>
      <c r="I186" s="34"/>
      <c r="J186" s="35">
        <f t="shared" si="28"/>
        <v>0</v>
      </c>
      <c r="K186" s="33"/>
      <c r="L186" s="34"/>
      <c r="M186" s="35">
        <f t="shared" si="29"/>
        <v>0</v>
      </c>
      <c r="N186" s="33"/>
      <c r="O186" s="34"/>
      <c r="P186" s="35">
        <f t="shared" si="30"/>
        <v>0</v>
      </c>
      <c r="Q186" s="33"/>
      <c r="R186" s="34"/>
      <c r="S186" s="35">
        <f t="shared" si="31"/>
        <v>0</v>
      </c>
      <c r="T186" s="33"/>
      <c r="U186" s="34"/>
      <c r="V186" s="35">
        <f t="shared" si="32"/>
        <v>0</v>
      </c>
      <c r="W186" s="33"/>
      <c r="X186" s="34"/>
      <c r="Y186" s="35">
        <f t="shared" si="33"/>
        <v>0</v>
      </c>
      <c r="Z186" s="36"/>
      <c r="AA186" s="36"/>
      <c r="AB186" s="36"/>
      <c r="AC186" s="29" t="str">
        <f t="shared" si="26"/>
        <v xml:space="preserve"> </v>
      </c>
      <c r="AD186" s="37" t="str">
        <f t="shared" si="34"/>
        <v xml:space="preserve"> راسب  </v>
      </c>
      <c r="AE186" s="36"/>
    </row>
    <row r="187" spans="1:31" ht="39.9" customHeight="1">
      <c r="A187" s="253" t="s">
        <v>30</v>
      </c>
      <c r="B187" s="237" t="s">
        <v>30</v>
      </c>
      <c r="C187" s="88"/>
      <c r="D187" s="31"/>
      <c r="E187" s="33"/>
      <c r="F187" s="34"/>
      <c r="G187" s="35">
        <f t="shared" si="27"/>
        <v>0</v>
      </c>
      <c r="H187" s="33"/>
      <c r="I187" s="34"/>
      <c r="J187" s="35">
        <f t="shared" si="28"/>
        <v>0</v>
      </c>
      <c r="K187" s="33"/>
      <c r="L187" s="34"/>
      <c r="M187" s="35">
        <f t="shared" si="29"/>
        <v>0</v>
      </c>
      <c r="N187" s="33"/>
      <c r="O187" s="34"/>
      <c r="P187" s="35">
        <f t="shared" si="30"/>
        <v>0</v>
      </c>
      <c r="Q187" s="33"/>
      <c r="R187" s="34"/>
      <c r="S187" s="35">
        <f t="shared" si="31"/>
        <v>0</v>
      </c>
      <c r="T187" s="33"/>
      <c r="U187" s="34"/>
      <c r="V187" s="35">
        <f t="shared" si="32"/>
        <v>0</v>
      </c>
      <c r="W187" s="33"/>
      <c r="X187" s="34"/>
      <c r="Y187" s="35">
        <f t="shared" si="33"/>
        <v>0</v>
      </c>
      <c r="Z187" s="36"/>
      <c r="AA187" s="36"/>
      <c r="AB187" s="36"/>
      <c r="AC187" s="29" t="str">
        <f t="shared" si="26"/>
        <v xml:space="preserve"> </v>
      </c>
      <c r="AD187" s="37" t="str">
        <f t="shared" si="34"/>
        <v xml:space="preserve"> راسب  </v>
      </c>
      <c r="AE187" s="36"/>
    </row>
    <row r="188" spans="1:31" ht="39.9" customHeight="1">
      <c r="A188" s="253" t="s">
        <v>30</v>
      </c>
      <c r="B188" s="237" t="s">
        <v>30</v>
      </c>
      <c r="C188" s="88"/>
      <c r="D188" s="31"/>
      <c r="E188" s="33"/>
      <c r="F188" s="34"/>
      <c r="G188" s="35">
        <f t="shared" si="27"/>
        <v>0</v>
      </c>
      <c r="H188" s="33"/>
      <c r="I188" s="34"/>
      <c r="J188" s="35">
        <f t="shared" si="28"/>
        <v>0</v>
      </c>
      <c r="K188" s="33"/>
      <c r="L188" s="34"/>
      <c r="M188" s="35">
        <f t="shared" si="29"/>
        <v>0</v>
      </c>
      <c r="N188" s="33"/>
      <c r="O188" s="34"/>
      <c r="P188" s="35">
        <f t="shared" si="30"/>
        <v>0</v>
      </c>
      <c r="Q188" s="33"/>
      <c r="R188" s="34"/>
      <c r="S188" s="35">
        <f t="shared" si="31"/>
        <v>0</v>
      </c>
      <c r="T188" s="33"/>
      <c r="U188" s="34"/>
      <c r="V188" s="35">
        <f t="shared" si="32"/>
        <v>0</v>
      </c>
      <c r="W188" s="33"/>
      <c r="X188" s="34"/>
      <c r="Y188" s="35">
        <f t="shared" si="33"/>
        <v>0</v>
      </c>
      <c r="Z188" s="36"/>
      <c r="AA188" s="36"/>
      <c r="AB188" s="36"/>
      <c r="AC188" s="29" t="str">
        <f t="shared" si="26"/>
        <v xml:space="preserve"> </v>
      </c>
      <c r="AD188" s="37" t="str">
        <f t="shared" si="34"/>
        <v xml:space="preserve"> راسب  </v>
      </c>
      <c r="AE188" s="36"/>
    </row>
    <row r="189" spans="1:31" ht="39.9" customHeight="1">
      <c r="A189" s="253" t="s">
        <v>30</v>
      </c>
      <c r="B189" s="237" t="s">
        <v>30</v>
      </c>
      <c r="C189" s="88"/>
      <c r="D189" s="31"/>
      <c r="E189" s="33"/>
      <c r="F189" s="34"/>
      <c r="G189" s="35">
        <f t="shared" si="27"/>
        <v>0</v>
      </c>
      <c r="H189" s="33"/>
      <c r="I189" s="34"/>
      <c r="J189" s="35">
        <f t="shared" si="28"/>
        <v>0</v>
      </c>
      <c r="K189" s="33"/>
      <c r="L189" s="34"/>
      <c r="M189" s="35">
        <f t="shared" si="29"/>
        <v>0</v>
      </c>
      <c r="N189" s="33"/>
      <c r="O189" s="34"/>
      <c r="P189" s="35">
        <f t="shared" si="30"/>
        <v>0</v>
      </c>
      <c r="Q189" s="33"/>
      <c r="R189" s="34"/>
      <c r="S189" s="35">
        <f t="shared" si="31"/>
        <v>0</v>
      </c>
      <c r="T189" s="33"/>
      <c r="U189" s="34"/>
      <c r="V189" s="35">
        <f t="shared" si="32"/>
        <v>0</v>
      </c>
      <c r="W189" s="33"/>
      <c r="X189" s="34"/>
      <c r="Y189" s="35">
        <f t="shared" si="33"/>
        <v>0</v>
      </c>
      <c r="Z189" s="36"/>
      <c r="AA189" s="36"/>
      <c r="AB189" s="36"/>
      <c r="AC189" s="29" t="str">
        <f t="shared" si="26"/>
        <v xml:space="preserve"> </v>
      </c>
      <c r="AD189" s="37" t="str">
        <f t="shared" si="34"/>
        <v xml:space="preserve"> راسب  </v>
      </c>
      <c r="AE189" s="36"/>
    </row>
    <row r="190" spans="1:31" ht="39.9" customHeight="1">
      <c r="A190" s="253" t="s">
        <v>30</v>
      </c>
      <c r="B190" s="237" t="s">
        <v>30</v>
      </c>
      <c r="C190" s="88"/>
      <c r="D190" s="31"/>
      <c r="E190" s="33"/>
      <c r="F190" s="34"/>
      <c r="G190" s="35">
        <f t="shared" si="27"/>
        <v>0</v>
      </c>
      <c r="H190" s="33"/>
      <c r="I190" s="34"/>
      <c r="J190" s="35">
        <f t="shared" si="28"/>
        <v>0</v>
      </c>
      <c r="K190" s="33"/>
      <c r="L190" s="34"/>
      <c r="M190" s="35">
        <f t="shared" si="29"/>
        <v>0</v>
      </c>
      <c r="N190" s="33"/>
      <c r="O190" s="34"/>
      <c r="P190" s="35">
        <f t="shared" si="30"/>
        <v>0</v>
      </c>
      <c r="Q190" s="33"/>
      <c r="R190" s="34"/>
      <c r="S190" s="35">
        <f t="shared" si="31"/>
        <v>0</v>
      </c>
      <c r="T190" s="33"/>
      <c r="U190" s="34"/>
      <c r="V190" s="35">
        <f t="shared" si="32"/>
        <v>0</v>
      </c>
      <c r="W190" s="33"/>
      <c r="X190" s="34"/>
      <c r="Y190" s="35">
        <f t="shared" si="33"/>
        <v>0</v>
      </c>
      <c r="Z190" s="36"/>
      <c r="AA190" s="36"/>
      <c r="AB190" s="36"/>
      <c r="AC190" s="29" t="str">
        <f t="shared" si="26"/>
        <v xml:space="preserve"> </v>
      </c>
      <c r="AD190" s="37" t="str">
        <f t="shared" si="34"/>
        <v xml:space="preserve"> راسب  </v>
      </c>
      <c r="AE190" s="36"/>
    </row>
    <row r="191" spans="1:31" ht="39.9" customHeight="1">
      <c r="A191" s="253" t="s">
        <v>30</v>
      </c>
      <c r="B191" s="237" t="s">
        <v>30</v>
      </c>
      <c r="C191" s="88"/>
      <c r="D191" s="31"/>
      <c r="E191" s="33"/>
      <c r="F191" s="34"/>
      <c r="G191" s="35">
        <f t="shared" si="27"/>
        <v>0</v>
      </c>
      <c r="H191" s="33"/>
      <c r="I191" s="34"/>
      <c r="J191" s="35">
        <f t="shared" si="28"/>
        <v>0</v>
      </c>
      <c r="K191" s="33"/>
      <c r="L191" s="34"/>
      <c r="M191" s="35">
        <f t="shared" si="29"/>
        <v>0</v>
      </c>
      <c r="N191" s="33"/>
      <c r="O191" s="34"/>
      <c r="P191" s="35">
        <f t="shared" si="30"/>
        <v>0</v>
      </c>
      <c r="Q191" s="33"/>
      <c r="R191" s="34"/>
      <c r="S191" s="35">
        <f t="shared" si="31"/>
        <v>0</v>
      </c>
      <c r="T191" s="33"/>
      <c r="U191" s="34"/>
      <c r="V191" s="35">
        <f t="shared" si="32"/>
        <v>0</v>
      </c>
      <c r="W191" s="33"/>
      <c r="X191" s="34"/>
      <c r="Y191" s="35">
        <f t="shared" si="33"/>
        <v>0</v>
      </c>
      <c r="Z191" s="36"/>
      <c r="AA191" s="36"/>
      <c r="AB191" s="36"/>
      <c r="AC191" s="29" t="str">
        <f t="shared" si="26"/>
        <v xml:space="preserve"> </v>
      </c>
      <c r="AD191" s="37" t="str">
        <f t="shared" si="34"/>
        <v xml:space="preserve"> راسب  </v>
      </c>
      <c r="AE191" s="36"/>
    </row>
    <row r="192" spans="1:31" ht="39.9" customHeight="1">
      <c r="A192" s="253" t="s">
        <v>30</v>
      </c>
      <c r="B192" s="237" t="s">
        <v>30</v>
      </c>
      <c r="C192" s="88"/>
      <c r="D192" s="31"/>
      <c r="E192" s="33"/>
      <c r="F192" s="34"/>
      <c r="G192" s="35">
        <f t="shared" si="27"/>
        <v>0</v>
      </c>
      <c r="H192" s="33"/>
      <c r="I192" s="34"/>
      <c r="J192" s="35">
        <f t="shared" si="28"/>
        <v>0</v>
      </c>
      <c r="K192" s="33"/>
      <c r="L192" s="34"/>
      <c r="M192" s="35">
        <f t="shared" si="29"/>
        <v>0</v>
      </c>
      <c r="N192" s="33"/>
      <c r="O192" s="34"/>
      <c r="P192" s="35">
        <f t="shared" si="30"/>
        <v>0</v>
      </c>
      <c r="Q192" s="33"/>
      <c r="R192" s="34"/>
      <c r="S192" s="35">
        <f t="shared" si="31"/>
        <v>0</v>
      </c>
      <c r="T192" s="33"/>
      <c r="U192" s="34"/>
      <c r="V192" s="35">
        <f t="shared" si="32"/>
        <v>0</v>
      </c>
      <c r="W192" s="33"/>
      <c r="X192" s="34"/>
      <c r="Y192" s="35">
        <f t="shared" si="33"/>
        <v>0</v>
      </c>
      <c r="Z192" s="36"/>
      <c r="AA192" s="36"/>
      <c r="AB192" s="36"/>
      <c r="AC192" s="29" t="str">
        <f t="shared" si="26"/>
        <v xml:space="preserve"> </v>
      </c>
      <c r="AD192" s="37" t="str">
        <f t="shared" si="34"/>
        <v xml:space="preserve"> راسب  </v>
      </c>
      <c r="AE192" s="36"/>
    </row>
    <row r="193" spans="1:31" ht="39.9" customHeight="1">
      <c r="A193" s="253" t="s">
        <v>30</v>
      </c>
      <c r="B193" s="237" t="s">
        <v>30</v>
      </c>
      <c r="C193" s="88"/>
      <c r="D193" s="31"/>
      <c r="E193" s="33"/>
      <c r="F193" s="34"/>
      <c r="G193" s="35">
        <f t="shared" si="27"/>
        <v>0</v>
      </c>
      <c r="H193" s="33"/>
      <c r="I193" s="34"/>
      <c r="J193" s="35">
        <f t="shared" si="28"/>
        <v>0</v>
      </c>
      <c r="K193" s="33"/>
      <c r="L193" s="34"/>
      <c r="M193" s="35">
        <f t="shared" si="29"/>
        <v>0</v>
      </c>
      <c r="N193" s="33"/>
      <c r="O193" s="34"/>
      <c r="P193" s="35">
        <f t="shared" si="30"/>
        <v>0</v>
      </c>
      <c r="Q193" s="33"/>
      <c r="R193" s="34"/>
      <c r="S193" s="35">
        <f t="shared" si="31"/>
        <v>0</v>
      </c>
      <c r="T193" s="33"/>
      <c r="U193" s="34"/>
      <c r="V193" s="35">
        <f t="shared" si="32"/>
        <v>0</v>
      </c>
      <c r="W193" s="33"/>
      <c r="X193" s="34"/>
      <c r="Y193" s="35">
        <f t="shared" si="33"/>
        <v>0</v>
      </c>
      <c r="Z193" s="36"/>
      <c r="AA193" s="36"/>
      <c r="AB193" s="36"/>
      <c r="AC193" s="29" t="str">
        <f t="shared" si="26"/>
        <v xml:space="preserve"> </v>
      </c>
      <c r="AD193" s="37" t="str">
        <f t="shared" si="34"/>
        <v xml:space="preserve"> راسب  </v>
      </c>
      <c r="AE193" s="36"/>
    </row>
    <row r="194" spans="1:31" ht="39.9" customHeight="1">
      <c r="A194" s="253" t="s">
        <v>30</v>
      </c>
      <c r="B194" s="237" t="s">
        <v>30</v>
      </c>
      <c r="C194" s="88"/>
      <c r="D194" s="31"/>
      <c r="E194" s="33"/>
      <c r="F194" s="34"/>
      <c r="G194" s="35">
        <f t="shared" si="27"/>
        <v>0</v>
      </c>
      <c r="H194" s="33"/>
      <c r="I194" s="34"/>
      <c r="J194" s="35">
        <f t="shared" si="28"/>
        <v>0</v>
      </c>
      <c r="K194" s="33"/>
      <c r="L194" s="34"/>
      <c r="M194" s="35">
        <f t="shared" si="29"/>
        <v>0</v>
      </c>
      <c r="N194" s="33"/>
      <c r="O194" s="34"/>
      <c r="P194" s="35">
        <f t="shared" si="30"/>
        <v>0</v>
      </c>
      <c r="Q194" s="33"/>
      <c r="R194" s="34"/>
      <c r="S194" s="35">
        <f t="shared" si="31"/>
        <v>0</v>
      </c>
      <c r="T194" s="33"/>
      <c r="U194" s="34"/>
      <c r="V194" s="35">
        <f t="shared" si="32"/>
        <v>0</v>
      </c>
      <c r="W194" s="33"/>
      <c r="X194" s="34"/>
      <c r="Y194" s="35">
        <f t="shared" si="33"/>
        <v>0</v>
      </c>
      <c r="Z194" s="36"/>
      <c r="AA194" s="36"/>
      <c r="AB194" s="36"/>
      <c r="AC194" s="29" t="str">
        <f t="shared" si="26"/>
        <v xml:space="preserve"> </v>
      </c>
      <c r="AD194" s="37" t="str">
        <f t="shared" si="34"/>
        <v xml:space="preserve"> راسب  </v>
      </c>
      <c r="AE194" s="36"/>
    </row>
    <row r="195" spans="1:31" ht="39.9" customHeight="1">
      <c r="A195" s="253" t="s">
        <v>30</v>
      </c>
      <c r="B195" s="237" t="s">
        <v>30</v>
      </c>
      <c r="C195" s="88"/>
      <c r="D195" s="31"/>
      <c r="E195" s="33"/>
      <c r="F195" s="34"/>
      <c r="G195" s="35">
        <f t="shared" si="27"/>
        <v>0</v>
      </c>
      <c r="H195" s="33"/>
      <c r="I195" s="34"/>
      <c r="J195" s="35">
        <f t="shared" si="28"/>
        <v>0</v>
      </c>
      <c r="K195" s="33"/>
      <c r="L195" s="34"/>
      <c r="M195" s="35">
        <f t="shared" si="29"/>
        <v>0</v>
      </c>
      <c r="N195" s="33"/>
      <c r="O195" s="34"/>
      <c r="P195" s="35">
        <f t="shared" si="30"/>
        <v>0</v>
      </c>
      <c r="Q195" s="33"/>
      <c r="R195" s="34"/>
      <c r="S195" s="35">
        <f t="shared" si="31"/>
        <v>0</v>
      </c>
      <c r="T195" s="33"/>
      <c r="U195" s="34"/>
      <c r="V195" s="35">
        <f t="shared" si="32"/>
        <v>0</v>
      </c>
      <c r="W195" s="33"/>
      <c r="X195" s="34"/>
      <c r="Y195" s="35">
        <f t="shared" si="33"/>
        <v>0</v>
      </c>
      <c r="Z195" s="36"/>
      <c r="AA195" s="36"/>
      <c r="AB195" s="36"/>
      <c r="AC195" s="29" t="str">
        <f t="shared" si="26"/>
        <v xml:space="preserve"> </v>
      </c>
      <c r="AD195" s="37" t="str">
        <f t="shared" si="34"/>
        <v xml:space="preserve"> راسب  </v>
      </c>
      <c r="AE195" s="36"/>
    </row>
    <row r="196" spans="1:31" ht="39.9" customHeight="1">
      <c r="A196" s="253" t="s">
        <v>30</v>
      </c>
      <c r="B196" s="237" t="s">
        <v>30</v>
      </c>
      <c r="C196" s="88"/>
      <c r="D196" s="31"/>
      <c r="E196" s="33"/>
      <c r="F196" s="34"/>
      <c r="G196" s="35">
        <f t="shared" si="27"/>
        <v>0</v>
      </c>
      <c r="H196" s="33"/>
      <c r="I196" s="34"/>
      <c r="J196" s="35">
        <f t="shared" si="28"/>
        <v>0</v>
      </c>
      <c r="K196" s="33"/>
      <c r="L196" s="34"/>
      <c r="M196" s="35">
        <f t="shared" si="29"/>
        <v>0</v>
      </c>
      <c r="N196" s="33"/>
      <c r="O196" s="34"/>
      <c r="P196" s="35">
        <f t="shared" si="30"/>
        <v>0</v>
      </c>
      <c r="Q196" s="33"/>
      <c r="R196" s="34"/>
      <c r="S196" s="35">
        <f t="shared" si="31"/>
        <v>0</v>
      </c>
      <c r="T196" s="33"/>
      <c r="U196" s="34"/>
      <c r="V196" s="35">
        <f t="shared" si="32"/>
        <v>0</v>
      </c>
      <c r="W196" s="33"/>
      <c r="X196" s="34"/>
      <c r="Y196" s="35">
        <f t="shared" si="33"/>
        <v>0</v>
      </c>
      <c r="Z196" s="36"/>
      <c r="AA196" s="36"/>
      <c r="AB196" s="36"/>
      <c r="AC196" s="29" t="str">
        <f t="shared" si="26"/>
        <v xml:space="preserve"> </v>
      </c>
      <c r="AD196" s="37" t="str">
        <f t="shared" si="34"/>
        <v xml:space="preserve"> راسب  </v>
      </c>
      <c r="AE196" s="36"/>
    </row>
    <row r="197" spans="1:31" ht="33" customHeight="1">
      <c r="A197" s="253" t="s">
        <v>30</v>
      </c>
      <c r="B197" s="237" t="s">
        <v>30</v>
      </c>
      <c r="C197" s="88"/>
      <c r="D197" s="31"/>
      <c r="E197" s="33"/>
      <c r="F197" s="34"/>
      <c r="G197" s="35">
        <f t="shared" si="27"/>
        <v>0</v>
      </c>
      <c r="H197" s="33"/>
      <c r="I197" s="34"/>
      <c r="J197" s="35">
        <f t="shared" si="28"/>
        <v>0</v>
      </c>
      <c r="K197" s="33"/>
      <c r="L197" s="34"/>
      <c r="M197" s="35">
        <f t="shared" si="29"/>
        <v>0</v>
      </c>
      <c r="N197" s="33"/>
      <c r="O197" s="34"/>
      <c r="P197" s="35">
        <f t="shared" si="30"/>
        <v>0</v>
      </c>
      <c r="Q197" s="33"/>
      <c r="R197" s="34"/>
      <c r="S197" s="35">
        <f t="shared" si="31"/>
        <v>0</v>
      </c>
      <c r="T197" s="33"/>
      <c r="U197" s="34"/>
      <c r="V197" s="35">
        <f t="shared" si="32"/>
        <v>0</v>
      </c>
      <c r="W197" s="33"/>
      <c r="X197" s="34"/>
      <c r="Y197" s="35">
        <f t="shared" si="33"/>
        <v>0</v>
      </c>
      <c r="Z197" s="36"/>
      <c r="AA197" s="36"/>
      <c r="AB197" s="36"/>
      <c r="AC197" s="29" t="str">
        <f t="shared" si="26"/>
        <v xml:space="preserve"> </v>
      </c>
      <c r="AD197" s="37" t="str">
        <f t="shared" si="34"/>
        <v xml:space="preserve"> راسب  </v>
      </c>
      <c r="AE197" s="36"/>
    </row>
    <row r="198" spans="1:31" ht="33" customHeight="1">
      <c r="A198" s="253" t="s">
        <v>30</v>
      </c>
      <c r="B198" s="237" t="s">
        <v>30</v>
      </c>
      <c r="C198" s="88"/>
      <c r="D198" s="31"/>
      <c r="E198" s="33"/>
      <c r="F198" s="34"/>
      <c r="G198" s="35">
        <f t="shared" si="27"/>
        <v>0</v>
      </c>
      <c r="H198" s="33"/>
      <c r="I198" s="34"/>
      <c r="J198" s="35">
        <f t="shared" si="28"/>
        <v>0</v>
      </c>
      <c r="K198" s="33"/>
      <c r="L198" s="34"/>
      <c r="M198" s="35">
        <f t="shared" si="29"/>
        <v>0</v>
      </c>
      <c r="N198" s="33"/>
      <c r="O198" s="34"/>
      <c r="P198" s="35">
        <f t="shared" si="30"/>
        <v>0</v>
      </c>
      <c r="Q198" s="33"/>
      <c r="R198" s="34"/>
      <c r="S198" s="35">
        <f t="shared" si="31"/>
        <v>0</v>
      </c>
      <c r="T198" s="33"/>
      <c r="U198" s="34"/>
      <c r="V198" s="35">
        <f t="shared" si="32"/>
        <v>0</v>
      </c>
      <c r="W198" s="33"/>
      <c r="X198" s="34"/>
      <c r="Y198" s="35">
        <f t="shared" si="33"/>
        <v>0</v>
      </c>
      <c r="Z198" s="36"/>
      <c r="AA198" s="36"/>
      <c r="AB198" s="36"/>
      <c r="AC198" s="29" t="str">
        <f t="shared" si="26"/>
        <v xml:space="preserve"> </v>
      </c>
      <c r="AD198" s="37" t="str">
        <f t="shared" si="34"/>
        <v xml:space="preserve"> راسب  </v>
      </c>
      <c r="AE198" s="36"/>
    </row>
    <row r="199" spans="1:31" ht="33" customHeight="1">
      <c r="A199" s="253" t="s">
        <v>30</v>
      </c>
      <c r="B199" s="237" t="s">
        <v>30</v>
      </c>
      <c r="C199" s="88"/>
      <c r="D199" s="31"/>
      <c r="E199" s="33"/>
      <c r="F199" s="34"/>
      <c r="G199" s="35">
        <f t="shared" si="27"/>
        <v>0</v>
      </c>
      <c r="H199" s="33"/>
      <c r="I199" s="34"/>
      <c r="J199" s="35">
        <f t="shared" si="28"/>
        <v>0</v>
      </c>
      <c r="K199" s="33"/>
      <c r="L199" s="34"/>
      <c r="M199" s="35">
        <f t="shared" si="29"/>
        <v>0</v>
      </c>
      <c r="N199" s="33"/>
      <c r="O199" s="34"/>
      <c r="P199" s="35">
        <f t="shared" si="30"/>
        <v>0</v>
      </c>
      <c r="Q199" s="33"/>
      <c r="R199" s="34"/>
      <c r="S199" s="35">
        <f t="shared" si="31"/>
        <v>0</v>
      </c>
      <c r="T199" s="33"/>
      <c r="U199" s="34"/>
      <c r="V199" s="35">
        <f t="shared" si="32"/>
        <v>0</v>
      </c>
      <c r="W199" s="33"/>
      <c r="X199" s="34"/>
      <c r="Y199" s="35">
        <f t="shared" si="33"/>
        <v>0</v>
      </c>
      <c r="Z199" s="36"/>
      <c r="AA199" s="36"/>
      <c r="AB199" s="36"/>
      <c r="AC199" s="29" t="str">
        <f t="shared" si="26"/>
        <v xml:space="preserve"> </v>
      </c>
      <c r="AD199" s="37" t="str">
        <f t="shared" si="34"/>
        <v xml:space="preserve"> راسب  </v>
      </c>
      <c r="AE199" s="36"/>
    </row>
    <row r="200" spans="1:31" ht="33" customHeight="1">
      <c r="A200" s="253" t="s">
        <v>30</v>
      </c>
      <c r="B200" s="237" t="s">
        <v>30</v>
      </c>
      <c r="C200" s="88"/>
      <c r="D200" s="31"/>
      <c r="E200" s="33"/>
      <c r="F200" s="34"/>
      <c r="G200" s="35">
        <f t="shared" si="27"/>
        <v>0</v>
      </c>
      <c r="H200" s="33"/>
      <c r="I200" s="34"/>
      <c r="J200" s="35">
        <f t="shared" si="28"/>
        <v>0</v>
      </c>
      <c r="K200" s="33"/>
      <c r="L200" s="34"/>
      <c r="M200" s="35">
        <f t="shared" si="29"/>
        <v>0</v>
      </c>
      <c r="N200" s="33"/>
      <c r="O200" s="34"/>
      <c r="P200" s="35">
        <f t="shared" si="30"/>
        <v>0</v>
      </c>
      <c r="Q200" s="33"/>
      <c r="R200" s="34"/>
      <c r="S200" s="35">
        <f t="shared" si="31"/>
        <v>0</v>
      </c>
      <c r="T200" s="33"/>
      <c r="U200" s="34"/>
      <c r="V200" s="35">
        <f t="shared" si="32"/>
        <v>0</v>
      </c>
      <c r="W200" s="33"/>
      <c r="X200" s="34"/>
      <c r="Y200" s="35">
        <f t="shared" si="33"/>
        <v>0</v>
      </c>
      <c r="Z200" s="36"/>
      <c r="AA200" s="36"/>
      <c r="AB200" s="36"/>
      <c r="AC200" s="29" t="str">
        <f t="shared" si="26"/>
        <v xml:space="preserve"> </v>
      </c>
      <c r="AD200" s="37" t="str">
        <f t="shared" si="34"/>
        <v xml:space="preserve"> راسب  </v>
      </c>
      <c r="AE200" s="36"/>
    </row>
    <row r="201" spans="1:31" ht="33" customHeight="1">
      <c r="A201" s="253" t="s">
        <v>30</v>
      </c>
      <c r="B201" s="237" t="s">
        <v>30</v>
      </c>
      <c r="C201" s="88"/>
      <c r="D201" s="31"/>
      <c r="E201" s="33"/>
      <c r="F201" s="34"/>
      <c r="G201" s="35">
        <f t="shared" si="27"/>
        <v>0</v>
      </c>
      <c r="H201" s="33"/>
      <c r="I201" s="34"/>
      <c r="J201" s="35">
        <f t="shared" si="28"/>
        <v>0</v>
      </c>
      <c r="K201" s="33"/>
      <c r="L201" s="34"/>
      <c r="M201" s="35">
        <f t="shared" si="29"/>
        <v>0</v>
      </c>
      <c r="N201" s="33"/>
      <c r="O201" s="34"/>
      <c r="P201" s="35">
        <f t="shared" si="30"/>
        <v>0</v>
      </c>
      <c r="Q201" s="33"/>
      <c r="R201" s="34"/>
      <c r="S201" s="35">
        <f t="shared" si="31"/>
        <v>0</v>
      </c>
      <c r="T201" s="33"/>
      <c r="U201" s="34"/>
      <c r="V201" s="35">
        <f t="shared" si="32"/>
        <v>0</v>
      </c>
      <c r="W201" s="33"/>
      <c r="X201" s="34"/>
      <c r="Y201" s="35">
        <f t="shared" si="33"/>
        <v>0</v>
      </c>
      <c r="Z201" s="36"/>
      <c r="AA201" s="36"/>
      <c r="AB201" s="36"/>
      <c r="AC201" s="29" t="str">
        <f t="shared" si="26"/>
        <v xml:space="preserve"> </v>
      </c>
      <c r="AD201" s="37" t="str">
        <f t="shared" si="34"/>
        <v xml:space="preserve"> راسب  </v>
      </c>
      <c r="AE201" s="36"/>
    </row>
    <row r="202" spans="1:31" ht="33" customHeight="1">
      <c r="A202" s="253" t="s">
        <v>30</v>
      </c>
      <c r="B202" s="237" t="s">
        <v>30</v>
      </c>
      <c r="C202" s="88"/>
      <c r="D202" s="31"/>
      <c r="E202" s="33"/>
      <c r="F202" s="34"/>
      <c r="G202" s="35">
        <f t="shared" si="27"/>
        <v>0</v>
      </c>
      <c r="H202" s="33"/>
      <c r="I202" s="34"/>
      <c r="J202" s="35">
        <f t="shared" si="28"/>
        <v>0</v>
      </c>
      <c r="K202" s="33"/>
      <c r="L202" s="34"/>
      <c r="M202" s="35">
        <f t="shared" si="29"/>
        <v>0</v>
      </c>
      <c r="N202" s="33"/>
      <c r="O202" s="34"/>
      <c r="P202" s="35">
        <f t="shared" si="30"/>
        <v>0</v>
      </c>
      <c r="Q202" s="33"/>
      <c r="R202" s="34"/>
      <c r="S202" s="35">
        <f t="shared" si="31"/>
        <v>0</v>
      </c>
      <c r="T202" s="33"/>
      <c r="U202" s="34"/>
      <c r="V202" s="35">
        <f t="shared" si="32"/>
        <v>0</v>
      </c>
      <c r="W202" s="33"/>
      <c r="X202" s="34"/>
      <c r="Y202" s="35">
        <f t="shared" si="33"/>
        <v>0</v>
      </c>
      <c r="Z202" s="36"/>
      <c r="AA202" s="36"/>
      <c r="AB202" s="36"/>
      <c r="AC202" s="29" t="str">
        <f t="shared" si="26"/>
        <v xml:space="preserve"> </v>
      </c>
      <c r="AD202" s="37" t="str">
        <f t="shared" si="34"/>
        <v xml:space="preserve"> راسب  </v>
      </c>
      <c r="AE202" s="36"/>
    </row>
    <row r="203" spans="1:31" ht="33" customHeight="1">
      <c r="A203" s="253" t="s">
        <v>30</v>
      </c>
      <c r="B203" s="237" t="s">
        <v>30</v>
      </c>
      <c r="C203" s="88"/>
      <c r="D203" s="31"/>
      <c r="E203" s="33"/>
      <c r="F203" s="34"/>
      <c r="G203" s="35">
        <f t="shared" si="27"/>
        <v>0</v>
      </c>
      <c r="H203" s="33"/>
      <c r="I203" s="34"/>
      <c r="J203" s="35">
        <f t="shared" si="28"/>
        <v>0</v>
      </c>
      <c r="K203" s="33"/>
      <c r="L203" s="34"/>
      <c r="M203" s="35">
        <f t="shared" si="29"/>
        <v>0</v>
      </c>
      <c r="N203" s="33"/>
      <c r="O203" s="34"/>
      <c r="P203" s="35">
        <f t="shared" si="30"/>
        <v>0</v>
      </c>
      <c r="Q203" s="33"/>
      <c r="R203" s="34"/>
      <c r="S203" s="35">
        <f t="shared" si="31"/>
        <v>0</v>
      </c>
      <c r="T203" s="33"/>
      <c r="U203" s="34"/>
      <c r="V203" s="35">
        <f t="shared" si="32"/>
        <v>0</v>
      </c>
      <c r="W203" s="33"/>
      <c r="X203" s="34"/>
      <c r="Y203" s="35">
        <f t="shared" si="33"/>
        <v>0</v>
      </c>
      <c r="Z203" s="36"/>
      <c r="AA203" s="36"/>
      <c r="AB203" s="36"/>
      <c r="AC203" s="29" t="str">
        <f t="shared" si="26"/>
        <v xml:space="preserve"> </v>
      </c>
      <c r="AD203" s="37" t="str">
        <f t="shared" si="34"/>
        <v xml:space="preserve"> راسب  </v>
      </c>
      <c r="AE203" s="36"/>
    </row>
    <row r="204" spans="1:31" ht="33" customHeight="1">
      <c r="A204" s="253" t="s">
        <v>30</v>
      </c>
      <c r="B204" s="237" t="s">
        <v>30</v>
      </c>
      <c r="C204" s="88"/>
      <c r="D204" s="31"/>
      <c r="E204" s="33"/>
      <c r="F204" s="34"/>
      <c r="G204" s="35">
        <f t="shared" si="27"/>
        <v>0</v>
      </c>
      <c r="H204" s="33"/>
      <c r="I204" s="34"/>
      <c r="J204" s="35">
        <f t="shared" si="28"/>
        <v>0</v>
      </c>
      <c r="K204" s="33"/>
      <c r="L204" s="34"/>
      <c r="M204" s="35">
        <f t="shared" si="29"/>
        <v>0</v>
      </c>
      <c r="N204" s="33"/>
      <c r="O204" s="34"/>
      <c r="P204" s="35">
        <f t="shared" si="30"/>
        <v>0</v>
      </c>
      <c r="Q204" s="33"/>
      <c r="R204" s="34"/>
      <c r="S204" s="35">
        <f t="shared" si="31"/>
        <v>0</v>
      </c>
      <c r="T204" s="33"/>
      <c r="U204" s="34"/>
      <c r="V204" s="35">
        <f t="shared" si="32"/>
        <v>0</v>
      </c>
      <c r="W204" s="33"/>
      <c r="X204" s="34"/>
      <c r="Y204" s="35">
        <f t="shared" si="33"/>
        <v>0</v>
      </c>
      <c r="Z204" s="36"/>
      <c r="AA204" s="36"/>
      <c r="AB204" s="36"/>
      <c r="AC204" s="29" t="str">
        <f t="shared" si="26"/>
        <v xml:space="preserve"> </v>
      </c>
      <c r="AD204" s="37" t="str">
        <f t="shared" si="34"/>
        <v xml:space="preserve"> راسب  </v>
      </c>
      <c r="AE204" s="36"/>
    </row>
    <row r="205" spans="1:31" ht="33" customHeight="1">
      <c r="A205" s="253" t="s">
        <v>30</v>
      </c>
      <c r="B205" s="237" t="s">
        <v>30</v>
      </c>
      <c r="C205" s="88"/>
      <c r="D205" s="31"/>
      <c r="E205" s="33"/>
      <c r="F205" s="34"/>
      <c r="G205" s="35">
        <f t="shared" si="27"/>
        <v>0</v>
      </c>
      <c r="H205" s="33"/>
      <c r="I205" s="34"/>
      <c r="J205" s="35">
        <f t="shared" si="28"/>
        <v>0</v>
      </c>
      <c r="K205" s="33"/>
      <c r="L205" s="34"/>
      <c r="M205" s="35">
        <f t="shared" si="29"/>
        <v>0</v>
      </c>
      <c r="N205" s="33"/>
      <c r="O205" s="34"/>
      <c r="P205" s="35">
        <f t="shared" si="30"/>
        <v>0</v>
      </c>
      <c r="Q205" s="33"/>
      <c r="R205" s="34"/>
      <c r="S205" s="35">
        <f t="shared" si="31"/>
        <v>0</v>
      </c>
      <c r="T205" s="33"/>
      <c r="U205" s="34"/>
      <c r="V205" s="35">
        <f t="shared" si="32"/>
        <v>0</v>
      </c>
      <c r="W205" s="33"/>
      <c r="X205" s="34"/>
      <c r="Y205" s="35">
        <f t="shared" si="33"/>
        <v>0</v>
      </c>
      <c r="Z205" s="36"/>
      <c r="AA205" s="36"/>
      <c r="AB205" s="36"/>
      <c r="AC205" s="29" t="str">
        <f t="shared" ref="AC205:AC268" si="35">IF(AND(G205&gt;=50,J205&gt;=50,M205&gt;=50,P205&gt;=50,S205&gt;=50,V205&gt;=50,Y205&gt;=50),SUM(AB205,AA205,Z205,Y205,V205,S205,P205,M205,J205,G205)," ")</f>
        <v xml:space="preserve"> </v>
      </c>
      <c r="AD205" s="37" t="str">
        <f t="shared" si="34"/>
        <v xml:space="preserve"> راسب  </v>
      </c>
      <c r="AE205" s="36"/>
    </row>
    <row r="206" spans="1:31" ht="33" customHeight="1">
      <c r="A206" s="253" t="s">
        <v>30</v>
      </c>
      <c r="B206" s="237" t="s">
        <v>30</v>
      </c>
      <c r="C206" s="88"/>
      <c r="D206" s="31"/>
      <c r="E206" s="33"/>
      <c r="F206" s="34"/>
      <c r="G206" s="35">
        <f t="shared" si="27"/>
        <v>0</v>
      </c>
      <c r="H206" s="33"/>
      <c r="I206" s="34"/>
      <c r="J206" s="35">
        <f t="shared" si="28"/>
        <v>0</v>
      </c>
      <c r="K206" s="33"/>
      <c r="L206" s="34"/>
      <c r="M206" s="35">
        <f t="shared" si="29"/>
        <v>0</v>
      </c>
      <c r="N206" s="33"/>
      <c r="O206" s="34"/>
      <c r="P206" s="35">
        <f t="shared" si="30"/>
        <v>0</v>
      </c>
      <c r="Q206" s="33"/>
      <c r="R206" s="34"/>
      <c r="S206" s="35">
        <f t="shared" si="31"/>
        <v>0</v>
      </c>
      <c r="T206" s="33"/>
      <c r="U206" s="34"/>
      <c r="V206" s="35">
        <f t="shared" si="32"/>
        <v>0</v>
      </c>
      <c r="W206" s="33"/>
      <c r="X206" s="34"/>
      <c r="Y206" s="35">
        <f t="shared" si="33"/>
        <v>0</v>
      </c>
      <c r="Z206" s="36"/>
      <c r="AA206" s="36"/>
      <c r="AB206" s="36"/>
      <c r="AC206" s="29" t="str">
        <f t="shared" si="35"/>
        <v xml:space="preserve"> </v>
      </c>
      <c r="AD206" s="37" t="str">
        <f t="shared" si="34"/>
        <v xml:space="preserve"> راسب  </v>
      </c>
      <c r="AE206" s="36"/>
    </row>
    <row r="207" spans="1:31" ht="33" customHeight="1">
      <c r="A207" s="253" t="s">
        <v>30</v>
      </c>
      <c r="B207" s="237" t="s">
        <v>30</v>
      </c>
      <c r="C207" s="88"/>
      <c r="D207" s="31"/>
      <c r="E207" s="33"/>
      <c r="F207" s="34"/>
      <c r="G207" s="35">
        <f t="shared" ref="G207:G270" si="36">E207+F207</f>
        <v>0</v>
      </c>
      <c r="H207" s="33"/>
      <c r="I207" s="34"/>
      <c r="J207" s="35">
        <f t="shared" ref="J207:J270" si="37">H207+I207</f>
        <v>0</v>
      </c>
      <c r="K207" s="33"/>
      <c r="L207" s="34"/>
      <c r="M207" s="35">
        <f t="shared" ref="M207:M270" si="38">K207+L207</f>
        <v>0</v>
      </c>
      <c r="N207" s="33"/>
      <c r="O207" s="34"/>
      <c r="P207" s="35">
        <f t="shared" ref="P207:P270" si="39">N207+O207</f>
        <v>0</v>
      </c>
      <c r="Q207" s="33"/>
      <c r="R207" s="34"/>
      <c r="S207" s="35">
        <f t="shared" ref="S207:S270" si="40">Q207+R207</f>
        <v>0</v>
      </c>
      <c r="T207" s="33"/>
      <c r="U207" s="34"/>
      <c r="V207" s="35">
        <f t="shared" ref="V207:V270" si="41">T207+U207</f>
        <v>0</v>
      </c>
      <c r="W207" s="33"/>
      <c r="X207" s="34"/>
      <c r="Y207" s="35">
        <f t="shared" ref="Y207:Y270" si="42">W207+X207</f>
        <v>0</v>
      </c>
      <c r="Z207" s="36"/>
      <c r="AA207" s="36"/>
      <c r="AB207" s="36"/>
      <c r="AC207" s="29" t="str">
        <f t="shared" si="35"/>
        <v xml:space="preserve"> </v>
      </c>
      <c r="AD207" s="37" t="str">
        <f t="shared" ref="AD207:AD270" si="43">IF(AND(Y207&gt;=50,V207&gt;=50,S207&gt;=50,P207&gt;=50,M207&gt;=50,J207&gt;=50,G207&gt;=50)," ناجح"," راسب  ")</f>
        <v xml:space="preserve"> راسب  </v>
      </c>
      <c r="AE207" s="36"/>
    </row>
    <row r="208" spans="1:31" ht="33" customHeight="1">
      <c r="A208" s="253" t="s">
        <v>30</v>
      </c>
      <c r="B208" s="237" t="s">
        <v>30</v>
      </c>
      <c r="C208" s="88"/>
      <c r="D208" s="31"/>
      <c r="E208" s="33"/>
      <c r="F208" s="34"/>
      <c r="G208" s="35">
        <f t="shared" si="36"/>
        <v>0</v>
      </c>
      <c r="H208" s="33"/>
      <c r="I208" s="34"/>
      <c r="J208" s="35">
        <f t="shared" si="37"/>
        <v>0</v>
      </c>
      <c r="K208" s="33"/>
      <c r="L208" s="34"/>
      <c r="M208" s="35">
        <f t="shared" si="38"/>
        <v>0</v>
      </c>
      <c r="N208" s="33"/>
      <c r="O208" s="34"/>
      <c r="P208" s="35">
        <f t="shared" si="39"/>
        <v>0</v>
      </c>
      <c r="Q208" s="33"/>
      <c r="R208" s="34"/>
      <c r="S208" s="35">
        <f t="shared" si="40"/>
        <v>0</v>
      </c>
      <c r="T208" s="33"/>
      <c r="U208" s="34"/>
      <c r="V208" s="35">
        <f t="shared" si="41"/>
        <v>0</v>
      </c>
      <c r="W208" s="33"/>
      <c r="X208" s="34"/>
      <c r="Y208" s="35">
        <f t="shared" si="42"/>
        <v>0</v>
      </c>
      <c r="Z208" s="36"/>
      <c r="AA208" s="36"/>
      <c r="AB208" s="36"/>
      <c r="AC208" s="29" t="str">
        <f t="shared" si="35"/>
        <v xml:space="preserve"> </v>
      </c>
      <c r="AD208" s="37" t="str">
        <f t="shared" si="43"/>
        <v xml:space="preserve"> راسب  </v>
      </c>
      <c r="AE208" s="36"/>
    </row>
    <row r="209" spans="1:31" ht="33" customHeight="1">
      <c r="A209" s="253" t="s">
        <v>30</v>
      </c>
      <c r="B209" s="237" t="s">
        <v>30</v>
      </c>
      <c r="C209" s="88"/>
      <c r="D209" s="31"/>
      <c r="E209" s="33"/>
      <c r="F209" s="34"/>
      <c r="G209" s="35">
        <f t="shared" si="36"/>
        <v>0</v>
      </c>
      <c r="H209" s="33"/>
      <c r="I209" s="34"/>
      <c r="J209" s="35">
        <f t="shared" si="37"/>
        <v>0</v>
      </c>
      <c r="K209" s="33"/>
      <c r="L209" s="34"/>
      <c r="M209" s="35">
        <f t="shared" si="38"/>
        <v>0</v>
      </c>
      <c r="N209" s="33"/>
      <c r="O209" s="34"/>
      <c r="P209" s="35">
        <f t="shared" si="39"/>
        <v>0</v>
      </c>
      <c r="Q209" s="33"/>
      <c r="R209" s="34"/>
      <c r="S209" s="35">
        <f t="shared" si="40"/>
        <v>0</v>
      </c>
      <c r="T209" s="33"/>
      <c r="U209" s="34"/>
      <c r="V209" s="35">
        <f t="shared" si="41"/>
        <v>0</v>
      </c>
      <c r="W209" s="33"/>
      <c r="X209" s="34"/>
      <c r="Y209" s="35">
        <f t="shared" si="42"/>
        <v>0</v>
      </c>
      <c r="Z209" s="36"/>
      <c r="AA209" s="36"/>
      <c r="AB209" s="36"/>
      <c r="AC209" s="29" t="str">
        <f t="shared" si="35"/>
        <v xml:space="preserve"> </v>
      </c>
      <c r="AD209" s="37" t="str">
        <f t="shared" si="43"/>
        <v xml:space="preserve"> راسب  </v>
      </c>
      <c r="AE209" s="36"/>
    </row>
    <row r="210" spans="1:31" ht="33" customHeight="1">
      <c r="A210" s="253" t="s">
        <v>30</v>
      </c>
      <c r="B210" s="237" t="s">
        <v>30</v>
      </c>
      <c r="C210" s="88"/>
      <c r="D210" s="31"/>
      <c r="E210" s="33"/>
      <c r="F210" s="34"/>
      <c r="G210" s="35">
        <f t="shared" si="36"/>
        <v>0</v>
      </c>
      <c r="H210" s="33"/>
      <c r="I210" s="34"/>
      <c r="J210" s="35">
        <f t="shared" si="37"/>
        <v>0</v>
      </c>
      <c r="K210" s="33"/>
      <c r="L210" s="34"/>
      <c r="M210" s="35">
        <f t="shared" si="38"/>
        <v>0</v>
      </c>
      <c r="N210" s="33"/>
      <c r="O210" s="34"/>
      <c r="P210" s="35">
        <f t="shared" si="39"/>
        <v>0</v>
      </c>
      <c r="Q210" s="33"/>
      <c r="R210" s="34"/>
      <c r="S210" s="35">
        <f t="shared" si="40"/>
        <v>0</v>
      </c>
      <c r="T210" s="33"/>
      <c r="U210" s="34"/>
      <c r="V210" s="35">
        <f t="shared" si="41"/>
        <v>0</v>
      </c>
      <c r="W210" s="33"/>
      <c r="X210" s="34"/>
      <c r="Y210" s="35">
        <f t="shared" si="42"/>
        <v>0</v>
      </c>
      <c r="Z210" s="36"/>
      <c r="AA210" s="36"/>
      <c r="AB210" s="36"/>
      <c r="AC210" s="29" t="str">
        <f t="shared" si="35"/>
        <v xml:space="preserve"> </v>
      </c>
      <c r="AD210" s="37" t="str">
        <f t="shared" si="43"/>
        <v xml:space="preserve"> راسب  </v>
      </c>
      <c r="AE210" s="36"/>
    </row>
    <row r="211" spans="1:31" ht="33" customHeight="1">
      <c r="A211" s="253" t="s">
        <v>30</v>
      </c>
      <c r="B211" s="237" t="s">
        <v>30</v>
      </c>
      <c r="C211" s="88"/>
      <c r="D211" s="31"/>
      <c r="E211" s="33"/>
      <c r="F211" s="34"/>
      <c r="G211" s="35">
        <f t="shared" si="36"/>
        <v>0</v>
      </c>
      <c r="H211" s="33"/>
      <c r="I211" s="34"/>
      <c r="J211" s="35">
        <f t="shared" si="37"/>
        <v>0</v>
      </c>
      <c r="K211" s="33"/>
      <c r="L211" s="34"/>
      <c r="M211" s="35">
        <f t="shared" si="38"/>
        <v>0</v>
      </c>
      <c r="N211" s="33"/>
      <c r="O211" s="34"/>
      <c r="P211" s="35">
        <f t="shared" si="39"/>
        <v>0</v>
      </c>
      <c r="Q211" s="33"/>
      <c r="R211" s="34"/>
      <c r="S211" s="35">
        <f t="shared" si="40"/>
        <v>0</v>
      </c>
      <c r="T211" s="33"/>
      <c r="U211" s="34"/>
      <c r="V211" s="35">
        <f t="shared" si="41"/>
        <v>0</v>
      </c>
      <c r="W211" s="33"/>
      <c r="X211" s="34"/>
      <c r="Y211" s="35">
        <f t="shared" si="42"/>
        <v>0</v>
      </c>
      <c r="Z211" s="36"/>
      <c r="AA211" s="36"/>
      <c r="AB211" s="36"/>
      <c r="AC211" s="29" t="str">
        <f t="shared" si="35"/>
        <v xml:space="preserve"> </v>
      </c>
      <c r="AD211" s="37" t="str">
        <f t="shared" si="43"/>
        <v xml:space="preserve"> راسب  </v>
      </c>
      <c r="AE211" s="36"/>
    </row>
    <row r="212" spans="1:31" ht="33" customHeight="1">
      <c r="A212" s="253" t="s">
        <v>30</v>
      </c>
      <c r="B212" s="237" t="s">
        <v>30</v>
      </c>
      <c r="C212" s="88"/>
      <c r="D212" s="31"/>
      <c r="E212" s="33"/>
      <c r="F212" s="34"/>
      <c r="G212" s="35">
        <f t="shared" si="36"/>
        <v>0</v>
      </c>
      <c r="H212" s="33"/>
      <c r="I212" s="34"/>
      <c r="J212" s="35">
        <f t="shared" si="37"/>
        <v>0</v>
      </c>
      <c r="K212" s="33"/>
      <c r="L212" s="34"/>
      <c r="M212" s="35">
        <f t="shared" si="38"/>
        <v>0</v>
      </c>
      <c r="N212" s="33"/>
      <c r="O212" s="34"/>
      <c r="P212" s="35">
        <f t="shared" si="39"/>
        <v>0</v>
      </c>
      <c r="Q212" s="33"/>
      <c r="R212" s="34"/>
      <c r="S212" s="35">
        <f t="shared" si="40"/>
        <v>0</v>
      </c>
      <c r="T212" s="33"/>
      <c r="U212" s="34"/>
      <c r="V212" s="35">
        <f t="shared" si="41"/>
        <v>0</v>
      </c>
      <c r="W212" s="33"/>
      <c r="X212" s="34"/>
      <c r="Y212" s="35">
        <f t="shared" si="42"/>
        <v>0</v>
      </c>
      <c r="Z212" s="36"/>
      <c r="AA212" s="36"/>
      <c r="AB212" s="36"/>
      <c r="AC212" s="29" t="str">
        <f t="shared" si="35"/>
        <v xml:space="preserve"> </v>
      </c>
      <c r="AD212" s="37" t="str">
        <f t="shared" si="43"/>
        <v xml:space="preserve"> راسب  </v>
      </c>
      <c r="AE212" s="36"/>
    </row>
    <row r="213" spans="1:31" ht="33" customHeight="1">
      <c r="A213" s="253" t="s">
        <v>30</v>
      </c>
      <c r="B213" s="237" t="s">
        <v>30</v>
      </c>
      <c r="C213" s="88"/>
      <c r="D213" s="31"/>
      <c r="E213" s="33"/>
      <c r="F213" s="34"/>
      <c r="G213" s="35">
        <f t="shared" si="36"/>
        <v>0</v>
      </c>
      <c r="H213" s="33"/>
      <c r="I213" s="34"/>
      <c r="J213" s="35">
        <f t="shared" si="37"/>
        <v>0</v>
      </c>
      <c r="K213" s="33"/>
      <c r="L213" s="34"/>
      <c r="M213" s="35">
        <f t="shared" si="38"/>
        <v>0</v>
      </c>
      <c r="N213" s="33"/>
      <c r="O213" s="34"/>
      <c r="P213" s="35">
        <f t="shared" si="39"/>
        <v>0</v>
      </c>
      <c r="Q213" s="33"/>
      <c r="R213" s="34"/>
      <c r="S213" s="35">
        <f t="shared" si="40"/>
        <v>0</v>
      </c>
      <c r="T213" s="33"/>
      <c r="U213" s="34"/>
      <c r="V213" s="35">
        <f t="shared" si="41"/>
        <v>0</v>
      </c>
      <c r="W213" s="33"/>
      <c r="X213" s="34"/>
      <c r="Y213" s="35">
        <f t="shared" si="42"/>
        <v>0</v>
      </c>
      <c r="Z213" s="36"/>
      <c r="AA213" s="36"/>
      <c r="AB213" s="36"/>
      <c r="AC213" s="29" t="str">
        <f t="shared" si="35"/>
        <v xml:space="preserve"> </v>
      </c>
      <c r="AD213" s="37" t="str">
        <f t="shared" si="43"/>
        <v xml:space="preserve"> راسب  </v>
      </c>
      <c r="AE213" s="36"/>
    </row>
    <row r="214" spans="1:31" ht="33" customHeight="1">
      <c r="A214" s="253" t="s">
        <v>30</v>
      </c>
      <c r="B214" s="237" t="s">
        <v>30</v>
      </c>
      <c r="C214" s="88"/>
      <c r="D214" s="31"/>
      <c r="E214" s="33"/>
      <c r="F214" s="34"/>
      <c r="G214" s="35">
        <f t="shared" si="36"/>
        <v>0</v>
      </c>
      <c r="H214" s="33"/>
      <c r="I214" s="34"/>
      <c r="J214" s="35">
        <f t="shared" si="37"/>
        <v>0</v>
      </c>
      <c r="K214" s="33"/>
      <c r="L214" s="34"/>
      <c r="M214" s="35">
        <f t="shared" si="38"/>
        <v>0</v>
      </c>
      <c r="N214" s="33"/>
      <c r="O214" s="34"/>
      <c r="P214" s="35">
        <f t="shared" si="39"/>
        <v>0</v>
      </c>
      <c r="Q214" s="33"/>
      <c r="R214" s="34"/>
      <c r="S214" s="35">
        <f t="shared" si="40"/>
        <v>0</v>
      </c>
      <c r="T214" s="33"/>
      <c r="U214" s="34"/>
      <c r="V214" s="35">
        <f t="shared" si="41"/>
        <v>0</v>
      </c>
      <c r="W214" s="33"/>
      <c r="X214" s="34"/>
      <c r="Y214" s="35">
        <f t="shared" si="42"/>
        <v>0</v>
      </c>
      <c r="Z214" s="36"/>
      <c r="AA214" s="36"/>
      <c r="AB214" s="36"/>
      <c r="AC214" s="29" t="str">
        <f t="shared" si="35"/>
        <v xml:space="preserve"> </v>
      </c>
      <c r="AD214" s="37" t="str">
        <f t="shared" si="43"/>
        <v xml:space="preserve"> راسب  </v>
      </c>
      <c r="AE214" s="36"/>
    </row>
    <row r="215" spans="1:31" ht="33" customHeight="1">
      <c r="A215" s="253" t="s">
        <v>30</v>
      </c>
      <c r="B215" s="237" t="s">
        <v>30</v>
      </c>
      <c r="C215" s="88"/>
      <c r="D215" s="31"/>
      <c r="E215" s="33"/>
      <c r="F215" s="34"/>
      <c r="G215" s="35">
        <f t="shared" si="36"/>
        <v>0</v>
      </c>
      <c r="H215" s="33"/>
      <c r="I215" s="34"/>
      <c r="J215" s="35">
        <f t="shared" si="37"/>
        <v>0</v>
      </c>
      <c r="K215" s="33"/>
      <c r="L215" s="34"/>
      <c r="M215" s="35">
        <f t="shared" si="38"/>
        <v>0</v>
      </c>
      <c r="N215" s="33"/>
      <c r="O215" s="34"/>
      <c r="P215" s="35">
        <f t="shared" si="39"/>
        <v>0</v>
      </c>
      <c r="Q215" s="33"/>
      <c r="R215" s="34"/>
      <c r="S215" s="35">
        <f t="shared" si="40"/>
        <v>0</v>
      </c>
      <c r="T215" s="33"/>
      <c r="U215" s="34"/>
      <c r="V215" s="35">
        <f t="shared" si="41"/>
        <v>0</v>
      </c>
      <c r="W215" s="33"/>
      <c r="X215" s="34"/>
      <c r="Y215" s="35">
        <f t="shared" si="42"/>
        <v>0</v>
      </c>
      <c r="Z215" s="36"/>
      <c r="AA215" s="36"/>
      <c r="AB215" s="36"/>
      <c r="AC215" s="29" t="str">
        <f t="shared" si="35"/>
        <v xml:space="preserve"> </v>
      </c>
      <c r="AD215" s="37" t="str">
        <f t="shared" si="43"/>
        <v xml:space="preserve"> راسب  </v>
      </c>
      <c r="AE215" s="36"/>
    </row>
    <row r="216" spans="1:31" ht="33" customHeight="1">
      <c r="A216" s="253" t="s">
        <v>30</v>
      </c>
      <c r="B216" s="237" t="s">
        <v>30</v>
      </c>
      <c r="C216" s="88"/>
      <c r="D216" s="31"/>
      <c r="E216" s="33"/>
      <c r="F216" s="34"/>
      <c r="G216" s="35">
        <f t="shared" si="36"/>
        <v>0</v>
      </c>
      <c r="H216" s="33"/>
      <c r="I216" s="34"/>
      <c r="J216" s="35">
        <f t="shared" si="37"/>
        <v>0</v>
      </c>
      <c r="K216" s="33"/>
      <c r="L216" s="34"/>
      <c r="M216" s="35">
        <f t="shared" si="38"/>
        <v>0</v>
      </c>
      <c r="N216" s="33"/>
      <c r="O216" s="34"/>
      <c r="P216" s="35">
        <f t="shared" si="39"/>
        <v>0</v>
      </c>
      <c r="Q216" s="33"/>
      <c r="R216" s="34"/>
      <c r="S216" s="35">
        <f t="shared" si="40"/>
        <v>0</v>
      </c>
      <c r="T216" s="33"/>
      <c r="U216" s="34"/>
      <c r="V216" s="35">
        <f t="shared" si="41"/>
        <v>0</v>
      </c>
      <c r="W216" s="33"/>
      <c r="X216" s="34"/>
      <c r="Y216" s="35">
        <f t="shared" si="42"/>
        <v>0</v>
      </c>
      <c r="Z216" s="36"/>
      <c r="AA216" s="36"/>
      <c r="AB216" s="36"/>
      <c r="AC216" s="29" t="str">
        <f t="shared" si="35"/>
        <v xml:space="preserve"> </v>
      </c>
      <c r="AD216" s="37" t="str">
        <f t="shared" si="43"/>
        <v xml:space="preserve"> راسب  </v>
      </c>
      <c r="AE216" s="36"/>
    </row>
    <row r="217" spans="1:31" ht="33" customHeight="1">
      <c r="A217" s="253" t="s">
        <v>30</v>
      </c>
      <c r="B217" s="237" t="s">
        <v>30</v>
      </c>
      <c r="C217" s="88"/>
      <c r="D217" s="31"/>
      <c r="E217" s="33"/>
      <c r="F217" s="34"/>
      <c r="G217" s="35">
        <f t="shared" si="36"/>
        <v>0</v>
      </c>
      <c r="H217" s="33"/>
      <c r="I217" s="34"/>
      <c r="J217" s="35">
        <f t="shared" si="37"/>
        <v>0</v>
      </c>
      <c r="K217" s="33"/>
      <c r="L217" s="34"/>
      <c r="M217" s="35">
        <f t="shared" si="38"/>
        <v>0</v>
      </c>
      <c r="N217" s="33"/>
      <c r="O217" s="34"/>
      <c r="P217" s="35">
        <f t="shared" si="39"/>
        <v>0</v>
      </c>
      <c r="Q217" s="33"/>
      <c r="R217" s="34"/>
      <c r="S217" s="35">
        <f t="shared" si="40"/>
        <v>0</v>
      </c>
      <c r="T217" s="33"/>
      <c r="U217" s="34"/>
      <c r="V217" s="35">
        <f t="shared" si="41"/>
        <v>0</v>
      </c>
      <c r="W217" s="33"/>
      <c r="X217" s="34"/>
      <c r="Y217" s="35">
        <f t="shared" si="42"/>
        <v>0</v>
      </c>
      <c r="Z217" s="36"/>
      <c r="AA217" s="36"/>
      <c r="AB217" s="36"/>
      <c r="AC217" s="29" t="str">
        <f t="shared" si="35"/>
        <v xml:space="preserve"> </v>
      </c>
      <c r="AD217" s="37" t="str">
        <f t="shared" si="43"/>
        <v xml:space="preserve"> راسب  </v>
      </c>
      <c r="AE217" s="36"/>
    </row>
    <row r="218" spans="1:31" ht="33" customHeight="1">
      <c r="A218" s="253" t="s">
        <v>30</v>
      </c>
      <c r="B218" s="237" t="s">
        <v>30</v>
      </c>
      <c r="C218" s="88"/>
      <c r="D218" s="31"/>
      <c r="E218" s="33"/>
      <c r="F218" s="34"/>
      <c r="G218" s="35">
        <f t="shared" si="36"/>
        <v>0</v>
      </c>
      <c r="H218" s="33"/>
      <c r="I218" s="34"/>
      <c r="J218" s="35">
        <f t="shared" si="37"/>
        <v>0</v>
      </c>
      <c r="K218" s="33"/>
      <c r="L218" s="34"/>
      <c r="M218" s="35">
        <f t="shared" si="38"/>
        <v>0</v>
      </c>
      <c r="N218" s="33"/>
      <c r="O218" s="34"/>
      <c r="P218" s="35">
        <f t="shared" si="39"/>
        <v>0</v>
      </c>
      <c r="Q218" s="33"/>
      <c r="R218" s="34"/>
      <c r="S218" s="35">
        <f t="shared" si="40"/>
        <v>0</v>
      </c>
      <c r="T218" s="33"/>
      <c r="U218" s="34"/>
      <c r="V218" s="35">
        <f t="shared" si="41"/>
        <v>0</v>
      </c>
      <c r="W218" s="33"/>
      <c r="X218" s="34"/>
      <c r="Y218" s="35">
        <f t="shared" si="42"/>
        <v>0</v>
      </c>
      <c r="Z218" s="36"/>
      <c r="AA218" s="36"/>
      <c r="AB218" s="36"/>
      <c r="AC218" s="29" t="str">
        <f t="shared" si="35"/>
        <v xml:space="preserve"> </v>
      </c>
      <c r="AD218" s="37" t="str">
        <f t="shared" si="43"/>
        <v xml:space="preserve"> راسب  </v>
      </c>
      <c r="AE218" s="36"/>
    </row>
    <row r="219" spans="1:31" ht="33" customHeight="1">
      <c r="A219" s="253" t="s">
        <v>30</v>
      </c>
      <c r="B219" s="237" t="s">
        <v>30</v>
      </c>
      <c r="C219" s="88"/>
      <c r="D219" s="31"/>
      <c r="E219" s="33"/>
      <c r="F219" s="34"/>
      <c r="G219" s="35">
        <f t="shared" si="36"/>
        <v>0</v>
      </c>
      <c r="H219" s="33"/>
      <c r="I219" s="34"/>
      <c r="J219" s="35">
        <f t="shared" si="37"/>
        <v>0</v>
      </c>
      <c r="K219" s="33"/>
      <c r="L219" s="34"/>
      <c r="M219" s="35">
        <f t="shared" si="38"/>
        <v>0</v>
      </c>
      <c r="N219" s="33"/>
      <c r="O219" s="34"/>
      <c r="P219" s="35">
        <f t="shared" si="39"/>
        <v>0</v>
      </c>
      <c r="Q219" s="33"/>
      <c r="R219" s="34"/>
      <c r="S219" s="35">
        <f t="shared" si="40"/>
        <v>0</v>
      </c>
      <c r="T219" s="33"/>
      <c r="U219" s="34"/>
      <c r="V219" s="35">
        <f t="shared" si="41"/>
        <v>0</v>
      </c>
      <c r="W219" s="33"/>
      <c r="X219" s="34"/>
      <c r="Y219" s="35">
        <f t="shared" si="42"/>
        <v>0</v>
      </c>
      <c r="Z219" s="36"/>
      <c r="AA219" s="36"/>
      <c r="AB219" s="36"/>
      <c r="AC219" s="29" t="str">
        <f t="shared" si="35"/>
        <v xml:space="preserve"> </v>
      </c>
      <c r="AD219" s="37" t="str">
        <f t="shared" si="43"/>
        <v xml:space="preserve"> راسب  </v>
      </c>
      <c r="AE219" s="36"/>
    </row>
    <row r="220" spans="1:31" ht="33" customHeight="1">
      <c r="A220" s="253" t="s">
        <v>30</v>
      </c>
      <c r="B220" s="237" t="s">
        <v>30</v>
      </c>
      <c r="C220" s="88"/>
      <c r="D220" s="31"/>
      <c r="E220" s="33"/>
      <c r="F220" s="34"/>
      <c r="G220" s="35">
        <f t="shared" si="36"/>
        <v>0</v>
      </c>
      <c r="H220" s="33"/>
      <c r="I220" s="34"/>
      <c r="J220" s="35">
        <f t="shared" si="37"/>
        <v>0</v>
      </c>
      <c r="K220" s="33"/>
      <c r="L220" s="34"/>
      <c r="M220" s="35">
        <f t="shared" si="38"/>
        <v>0</v>
      </c>
      <c r="N220" s="33"/>
      <c r="O220" s="34"/>
      <c r="P220" s="35">
        <f t="shared" si="39"/>
        <v>0</v>
      </c>
      <c r="Q220" s="33"/>
      <c r="R220" s="34"/>
      <c r="S220" s="35">
        <f t="shared" si="40"/>
        <v>0</v>
      </c>
      <c r="T220" s="33"/>
      <c r="U220" s="34"/>
      <c r="V220" s="35">
        <f t="shared" si="41"/>
        <v>0</v>
      </c>
      <c r="W220" s="33"/>
      <c r="X220" s="34"/>
      <c r="Y220" s="35">
        <f t="shared" si="42"/>
        <v>0</v>
      </c>
      <c r="Z220" s="36"/>
      <c r="AA220" s="36"/>
      <c r="AB220" s="36"/>
      <c r="AC220" s="29" t="str">
        <f t="shared" si="35"/>
        <v xml:space="preserve"> </v>
      </c>
      <c r="AD220" s="37" t="str">
        <f t="shared" si="43"/>
        <v xml:space="preserve"> راسب  </v>
      </c>
      <c r="AE220" s="36"/>
    </row>
    <row r="221" spans="1:31" ht="33" customHeight="1">
      <c r="A221" s="253" t="s">
        <v>30</v>
      </c>
      <c r="B221" s="237" t="s">
        <v>30</v>
      </c>
      <c r="C221" s="88"/>
      <c r="D221" s="31"/>
      <c r="E221" s="33"/>
      <c r="F221" s="34"/>
      <c r="G221" s="35">
        <f t="shared" si="36"/>
        <v>0</v>
      </c>
      <c r="H221" s="33"/>
      <c r="I221" s="34"/>
      <c r="J221" s="35">
        <f t="shared" si="37"/>
        <v>0</v>
      </c>
      <c r="K221" s="33"/>
      <c r="L221" s="34"/>
      <c r="M221" s="35">
        <f t="shared" si="38"/>
        <v>0</v>
      </c>
      <c r="N221" s="33"/>
      <c r="O221" s="34"/>
      <c r="P221" s="35">
        <f t="shared" si="39"/>
        <v>0</v>
      </c>
      <c r="Q221" s="33"/>
      <c r="R221" s="34"/>
      <c r="S221" s="35">
        <f t="shared" si="40"/>
        <v>0</v>
      </c>
      <c r="T221" s="33"/>
      <c r="U221" s="34"/>
      <c r="V221" s="35">
        <f t="shared" si="41"/>
        <v>0</v>
      </c>
      <c r="W221" s="33"/>
      <c r="X221" s="34"/>
      <c r="Y221" s="35">
        <f t="shared" si="42"/>
        <v>0</v>
      </c>
      <c r="Z221" s="36"/>
      <c r="AA221" s="36"/>
      <c r="AB221" s="36"/>
      <c r="AC221" s="29" t="str">
        <f t="shared" si="35"/>
        <v xml:space="preserve"> </v>
      </c>
      <c r="AD221" s="37" t="str">
        <f t="shared" si="43"/>
        <v xml:space="preserve"> راسب  </v>
      </c>
      <c r="AE221" s="36"/>
    </row>
    <row r="222" spans="1:31" ht="33" customHeight="1">
      <c r="A222" s="253" t="s">
        <v>30</v>
      </c>
      <c r="B222" s="237" t="s">
        <v>30</v>
      </c>
      <c r="C222" s="88"/>
      <c r="D222" s="31"/>
      <c r="E222" s="33"/>
      <c r="F222" s="34"/>
      <c r="G222" s="35">
        <f t="shared" si="36"/>
        <v>0</v>
      </c>
      <c r="H222" s="33"/>
      <c r="I222" s="34"/>
      <c r="J222" s="35">
        <f t="shared" si="37"/>
        <v>0</v>
      </c>
      <c r="K222" s="33"/>
      <c r="L222" s="34"/>
      <c r="M222" s="35">
        <f t="shared" si="38"/>
        <v>0</v>
      </c>
      <c r="N222" s="33"/>
      <c r="O222" s="34"/>
      <c r="P222" s="35">
        <f t="shared" si="39"/>
        <v>0</v>
      </c>
      <c r="Q222" s="33"/>
      <c r="R222" s="34"/>
      <c r="S222" s="35">
        <f t="shared" si="40"/>
        <v>0</v>
      </c>
      <c r="T222" s="33"/>
      <c r="U222" s="34"/>
      <c r="V222" s="35">
        <f t="shared" si="41"/>
        <v>0</v>
      </c>
      <c r="W222" s="33"/>
      <c r="X222" s="34"/>
      <c r="Y222" s="35">
        <f t="shared" si="42"/>
        <v>0</v>
      </c>
      <c r="Z222" s="36"/>
      <c r="AA222" s="36"/>
      <c r="AB222" s="36"/>
      <c r="AC222" s="29" t="str">
        <f t="shared" si="35"/>
        <v xml:space="preserve"> </v>
      </c>
      <c r="AD222" s="37" t="str">
        <f t="shared" si="43"/>
        <v xml:space="preserve"> راسب  </v>
      </c>
      <c r="AE222" s="36"/>
    </row>
    <row r="223" spans="1:31" ht="33" customHeight="1">
      <c r="A223" s="253" t="s">
        <v>30</v>
      </c>
      <c r="B223" s="237" t="s">
        <v>30</v>
      </c>
      <c r="C223" s="88"/>
      <c r="D223" s="31"/>
      <c r="E223" s="33"/>
      <c r="F223" s="34"/>
      <c r="G223" s="35">
        <f t="shared" si="36"/>
        <v>0</v>
      </c>
      <c r="H223" s="33"/>
      <c r="I223" s="34"/>
      <c r="J223" s="35">
        <f t="shared" si="37"/>
        <v>0</v>
      </c>
      <c r="K223" s="33"/>
      <c r="L223" s="34"/>
      <c r="M223" s="35">
        <f t="shared" si="38"/>
        <v>0</v>
      </c>
      <c r="N223" s="33"/>
      <c r="O223" s="34"/>
      <c r="P223" s="35">
        <f t="shared" si="39"/>
        <v>0</v>
      </c>
      <c r="Q223" s="33"/>
      <c r="R223" s="34"/>
      <c r="S223" s="35">
        <f t="shared" si="40"/>
        <v>0</v>
      </c>
      <c r="T223" s="33"/>
      <c r="U223" s="34"/>
      <c r="V223" s="35">
        <f t="shared" si="41"/>
        <v>0</v>
      </c>
      <c r="W223" s="33"/>
      <c r="X223" s="34"/>
      <c r="Y223" s="35">
        <f t="shared" si="42"/>
        <v>0</v>
      </c>
      <c r="Z223" s="36"/>
      <c r="AA223" s="36"/>
      <c r="AB223" s="36"/>
      <c r="AC223" s="29" t="str">
        <f t="shared" si="35"/>
        <v xml:space="preserve"> </v>
      </c>
      <c r="AD223" s="37" t="str">
        <f t="shared" si="43"/>
        <v xml:space="preserve"> راسب  </v>
      </c>
      <c r="AE223" s="36"/>
    </row>
    <row r="224" spans="1:31" ht="33" customHeight="1">
      <c r="A224" s="253" t="s">
        <v>30</v>
      </c>
      <c r="B224" s="237" t="s">
        <v>30</v>
      </c>
      <c r="C224" s="88"/>
      <c r="D224" s="31"/>
      <c r="E224" s="33"/>
      <c r="F224" s="34"/>
      <c r="G224" s="35">
        <f t="shared" si="36"/>
        <v>0</v>
      </c>
      <c r="H224" s="33"/>
      <c r="I224" s="34"/>
      <c r="J224" s="35">
        <f t="shared" si="37"/>
        <v>0</v>
      </c>
      <c r="K224" s="33"/>
      <c r="L224" s="34"/>
      <c r="M224" s="35">
        <f t="shared" si="38"/>
        <v>0</v>
      </c>
      <c r="N224" s="33"/>
      <c r="O224" s="34"/>
      <c r="P224" s="35">
        <f t="shared" si="39"/>
        <v>0</v>
      </c>
      <c r="Q224" s="33"/>
      <c r="R224" s="34"/>
      <c r="S224" s="35">
        <f t="shared" si="40"/>
        <v>0</v>
      </c>
      <c r="T224" s="33"/>
      <c r="U224" s="34"/>
      <c r="V224" s="35">
        <f t="shared" si="41"/>
        <v>0</v>
      </c>
      <c r="W224" s="33"/>
      <c r="X224" s="34"/>
      <c r="Y224" s="35">
        <f t="shared" si="42"/>
        <v>0</v>
      </c>
      <c r="Z224" s="36"/>
      <c r="AA224" s="36"/>
      <c r="AB224" s="36"/>
      <c r="AC224" s="29" t="str">
        <f t="shared" si="35"/>
        <v xml:space="preserve"> </v>
      </c>
      <c r="AD224" s="37" t="str">
        <f t="shared" si="43"/>
        <v xml:space="preserve"> راسب  </v>
      </c>
      <c r="AE224" s="36"/>
    </row>
    <row r="225" spans="1:31" ht="33" customHeight="1">
      <c r="A225" s="253" t="s">
        <v>30</v>
      </c>
      <c r="B225" s="237" t="s">
        <v>30</v>
      </c>
      <c r="C225" s="88"/>
      <c r="D225" s="31"/>
      <c r="E225" s="33"/>
      <c r="F225" s="34"/>
      <c r="G225" s="35">
        <f t="shared" si="36"/>
        <v>0</v>
      </c>
      <c r="H225" s="33"/>
      <c r="I225" s="34"/>
      <c r="J225" s="35">
        <f t="shared" si="37"/>
        <v>0</v>
      </c>
      <c r="K225" s="33"/>
      <c r="L225" s="34"/>
      <c r="M225" s="35">
        <f t="shared" si="38"/>
        <v>0</v>
      </c>
      <c r="N225" s="33"/>
      <c r="O225" s="34"/>
      <c r="P225" s="35">
        <f t="shared" si="39"/>
        <v>0</v>
      </c>
      <c r="Q225" s="33"/>
      <c r="R225" s="34"/>
      <c r="S225" s="35">
        <f t="shared" si="40"/>
        <v>0</v>
      </c>
      <c r="T225" s="33"/>
      <c r="U225" s="34"/>
      <c r="V225" s="35">
        <f t="shared" si="41"/>
        <v>0</v>
      </c>
      <c r="W225" s="33"/>
      <c r="X225" s="34"/>
      <c r="Y225" s="35">
        <f t="shared" si="42"/>
        <v>0</v>
      </c>
      <c r="Z225" s="36"/>
      <c r="AA225" s="36"/>
      <c r="AB225" s="36"/>
      <c r="AC225" s="29" t="str">
        <f t="shared" si="35"/>
        <v xml:space="preserve"> </v>
      </c>
      <c r="AD225" s="37" t="str">
        <f t="shared" si="43"/>
        <v xml:space="preserve"> راسب  </v>
      </c>
      <c r="AE225" s="36"/>
    </row>
    <row r="226" spans="1:31" ht="33" customHeight="1">
      <c r="A226" s="253" t="s">
        <v>30</v>
      </c>
      <c r="B226" s="237" t="s">
        <v>30</v>
      </c>
      <c r="C226" s="88"/>
      <c r="D226" s="31"/>
      <c r="E226" s="33"/>
      <c r="F226" s="34"/>
      <c r="G226" s="35">
        <f t="shared" si="36"/>
        <v>0</v>
      </c>
      <c r="H226" s="33"/>
      <c r="I226" s="34"/>
      <c r="J226" s="35">
        <f t="shared" si="37"/>
        <v>0</v>
      </c>
      <c r="K226" s="33"/>
      <c r="L226" s="34"/>
      <c r="M226" s="35">
        <f t="shared" si="38"/>
        <v>0</v>
      </c>
      <c r="N226" s="33"/>
      <c r="O226" s="34"/>
      <c r="P226" s="35">
        <f t="shared" si="39"/>
        <v>0</v>
      </c>
      <c r="Q226" s="33"/>
      <c r="R226" s="34"/>
      <c r="S226" s="35">
        <f t="shared" si="40"/>
        <v>0</v>
      </c>
      <c r="T226" s="33"/>
      <c r="U226" s="34"/>
      <c r="V226" s="35">
        <f t="shared" si="41"/>
        <v>0</v>
      </c>
      <c r="W226" s="33"/>
      <c r="X226" s="34"/>
      <c r="Y226" s="35">
        <f t="shared" si="42"/>
        <v>0</v>
      </c>
      <c r="Z226" s="36"/>
      <c r="AA226" s="36"/>
      <c r="AB226" s="36"/>
      <c r="AC226" s="29" t="str">
        <f t="shared" si="35"/>
        <v xml:space="preserve"> </v>
      </c>
      <c r="AD226" s="37" t="str">
        <f t="shared" si="43"/>
        <v xml:space="preserve"> راسب  </v>
      </c>
      <c r="AE226" s="36"/>
    </row>
    <row r="227" spans="1:31" ht="33" customHeight="1">
      <c r="A227" s="253" t="s">
        <v>30</v>
      </c>
      <c r="B227" s="237" t="s">
        <v>30</v>
      </c>
      <c r="C227" s="88"/>
      <c r="D227" s="31"/>
      <c r="E227" s="33"/>
      <c r="F227" s="34"/>
      <c r="G227" s="35">
        <f t="shared" si="36"/>
        <v>0</v>
      </c>
      <c r="H227" s="33"/>
      <c r="I227" s="34"/>
      <c r="J227" s="35">
        <f t="shared" si="37"/>
        <v>0</v>
      </c>
      <c r="K227" s="33"/>
      <c r="L227" s="34"/>
      <c r="M227" s="35">
        <f t="shared" si="38"/>
        <v>0</v>
      </c>
      <c r="N227" s="33"/>
      <c r="O227" s="34"/>
      <c r="P227" s="35">
        <f t="shared" si="39"/>
        <v>0</v>
      </c>
      <c r="Q227" s="33"/>
      <c r="R227" s="34"/>
      <c r="S227" s="35">
        <f t="shared" si="40"/>
        <v>0</v>
      </c>
      <c r="T227" s="33"/>
      <c r="U227" s="34"/>
      <c r="V227" s="35">
        <f t="shared" si="41"/>
        <v>0</v>
      </c>
      <c r="W227" s="33"/>
      <c r="X227" s="34"/>
      <c r="Y227" s="35">
        <f t="shared" si="42"/>
        <v>0</v>
      </c>
      <c r="Z227" s="36"/>
      <c r="AA227" s="36"/>
      <c r="AB227" s="36"/>
      <c r="AC227" s="29" t="str">
        <f t="shared" si="35"/>
        <v xml:space="preserve"> </v>
      </c>
      <c r="AD227" s="37" t="str">
        <f t="shared" si="43"/>
        <v xml:space="preserve"> راسب  </v>
      </c>
      <c r="AE227" s="36"/>
    </row>
    <row r="228" spans="1:31" ht="33" customHeight="1">
      <c r="A228" s="253" t="s">
        <v>30</v>
      </c>
      <c r="B228" s="237" t="s">
        <v>30</v>
      </c>
      <c r="C228" s="88"/>
      <c r="D228" s="31"/>
      <c r="E228" s="33"/>
      <c r="F228" s="34"/>
      <c r="G228" s="35">
        <f t="shared" si="36"/>
        <v>0</v>
      </c>
      <c r="H228" s="33"/>
      <c r="I228" s="34"/>
      <c r="J228" s="35">
        <f t="shared" si="37"/>
        <v>0</v>
      </c>
      <c r="K228" s="33"/>
      <c r="L228" s="34"/>
      <c r="M228" s="35">
        <f t="shared" si="38"/>
        <v>0</v>
      </c>
      <c r="N228" s="33"/>
      <c r="O228" s="34"/>
      <c r="P228" s="35">
        <f t="shared" si="39"/>
        <v>0</v>
      </c>
      <c r="Q228" s="33"/>
      <c r="R228" s="34"/>
      <c r="S228" s="35">
        <f t="shared" si="40"/>
        <v>0</v>
      </c>
      <c r="T228" s="33"/>
      <c r="U228" s="34"/>
      <c r="V228" s="35">
        <f t="shared" si="41"/>
        <v>0</v>
      </c>
      <c r="W228" s="33"/>
      <c r="X228" s="34"/>
      <c r="Y228" s="35">
        <f t="shared" si="42"/>
        <v>0</v>
      </c>
      <c r="Z228" s="36"/>
      <c r="AA228" s="36"/>
      <c r="AB228" s="36"/>
      <c r="AC228" s="29" t="str">
        <f t="shared" si="35"/>
        <v xml:space="preserve"> </v>
      </c>
      <c r="AD228" s="37" t="str">
        <f t="shared" si="43"/>
        <v xml:space="preserve"> راسب  </v>
      </c>
      <c r="AE228" s="36"/>
    </row>
    <row r="229" spans="1:31" ht="33" customHeight="1">
      <c r="A229" s="253" t="s">
        <v>30</v>
      </c>
      <c r="B229" s="237" t="s">
        <v>30</v>
      </c>
      <c r="C229" s="88"/>
      <c r="D229" s="31"/>
      <c r="E229" s="33"/>
      <c r="F229" s="34"/>
      <c r="G229" s="35">
        <f t="shared" si="36"/>
        <v>0</v>
      </c>
      <c r="H229" s="33"/>
      <c r="I229" s="34"/>
      <c r="J229" s="35">
        <f t="shared" si="37"/>
        <v>0</v>
      </c>
      <c r="K229" s="33"/>
      <c r="L229" s="34"/>
      <c r="M229" s="35">
        <f t="shared" si="38"/>
        <v>0</v>
      </c>
      <c r="N229" s="33"/>
      <c r="O229" s="34"/>
      <c r="P229" s="35">
        <f t="shared" si="39"/>
        <v>0</v>
      </c>
      <c r="Q229" s="33"/>
      <c r="R229" s="34"/>
      <c r="S229" s="35">
        <f t="shared" si="40"/>
        <v>0</v>
      </c>
      <c r="T229" s="33"/>
      <c r="U229" s="34"/>
      <c r="V229" s="35">
        <f t="shared" si="41"/>
        <v>0</v>
      </c>
      <c r="W229" s="33"/>
      <c r="X229" s="34"/>
      <c r="Y229" s="35">
        <f t="shared" si="42"/>
        <v>0</v>
      </c>
      <c r="Z229" s="36"/>
      <c r="AA229" s="36"/>
      <c r="AB229" s="36"/>
      <c r="AC229" s="29" t="str">
        <f t="shared" si="35"/>
        <v xml:space="preserve"> </v>
      </c>
      <c r="AD229" s="37" t="str">
        <f t="shared" si="43"/>
        <v xml:space="preserve"> راسب  </v>
      </c>
      <c r="AE229" s="36"/>
    </row>
    <row r="230" spans="1:31" ht="33" customHeight="1">
      <c r="A230" s="253" t="s">
        <v>30</v>
      </c>
      <c r="B230" s="237" t="s">
        <v>30</v>
      </c>
      <c r="C230" s="88"/>
      <c r="D230" s="31"/>
      <c r="E230" s="33"/>
      <c r="F230" s="34"/>
      <c r="G230" s="35">
        <f t="shared" si="36"/>
        <v>0</v>
      </c>
      <c r="H230" s="33"/>
      <c r="I230" s="34"/>
      <c r="J230" s="35">
        <f t="shared" si="37"/>
        <v>0</v>
      </c>
      <c r="K230" s="33"/>
      <c r="L230" s="34"/>
      <c r="M230" s="35">
        <f t="shared" si="38"/>
        <v>0</v>
      </c>
      <c r="N230" s="33"/>
      <c r="O230" s="34"/>
      <c r="P230" s="35">
        <f t="shared" si="39"/>
        <v>0</v>
      </c>
      <c r="Q230" s="33"/>
      <c r="R230" s="34"/>
      <c r="S230" s="35">
        <f t="shared" si="40"/>
        <v>0</v>
      </c>
      <c r="T230" s="33"/>
      <c r="U230" s="34"/>
      <c r="V230" s="35">
        <f t="shared" si="41"/>
        <v>0</v>
      </c>
      <c r="W230" s="33"/>
      <c r="X230" s="34"/>
      <c r="Y230" s="35">
        <f t="shared" si="42"/>
        <v>0</v>
      </c>
      <c r="Z230" s="36"/>
      <c r="AA230" s="36"/>
      <c r="AB230" s="36"/>
      <c r="AC230" s="29" t="str">
        <f t="shared" si="35"/>
        <v xml:space="preserve"> </v>
      </c>
      <c r="AD230" s="37" t="str">
        <f t="shared" si="43"/>
        <v xml:space="preserve"> راسب  </v>
      </c>
      <c r="AE230" s="36"/>
    </row>
    <row r="231" spans="1:31" ht="33" customHeight="1">
      <c r="A231" s="253" t="s">
        <v>30</v>
      </c>
      <c r="B231" s="237" t="s">
        <v>30</v>
      </c>
      <c r="C231" s="88"/>
      <c r="D231" s="31"/>
      <c r="E231" s="33"/>
      <c r="F231" s="34"/>
      <c r="G231" s="35">
        <f t="shared" si="36"/>
        <v>0</v>
      </c>
      <c r="H231" s="33"/>
      <c r="I231" s="34"/>
      <c r="J231" s="35">
        <f t="shared" si="37"/>
        <v>0</v>
      </c>
      <c r="K231" s="33"/>
      <c r="L231" s="34"/>
      <c r="M231" s="35">
        <f t="shared" si="38"/>
        <v>0</v>
      </c>
      <c r="N231" s="33"/>
      <c r="O231" s="34"/>
      <c r="P231" s="35">
        <f t="shared" si="39"/>
        <v>0</v>
      </c>
      <c r="Q231" s="33"/>
      <c r="R231" s="34"/>
      <c r="S231" s="35">
        <f t="shared" si="40"/>
        <v>0</v>
      </c>
      <c r="T231" s="33"/>
      <c r="U231" s="34"/>
      <c r="V231" s="35">
        <f t="shared" si="41"/>
        <v>0</v>
      </c>
      <c r="W231" s="33"/>
      <c r="X231" s="34"/>
      <c r="Y231" s="35">
        <f t="shared" si="42"/>
        <v>0</v>
      </c>
      <c r="Z231" s="36"/>
      <c r="AA231" s="36"/>
      <c r="AB231" s="36"/>
      <c r="AC231" s="29" t="str">
        <f t="shared" si="35"/>
        <v xml:space="preserve"> </v>
      </c>
      <c r="AD231" s="37" t="str">
        <f t="shared" si="43"/>
        <v xml:space="preserve"> راسب  </v>
      </c>
      <c r="AE231" s="36"/>
    </row>
    <row r="232" spans="1:31" ht="33" customHeight="1">
      <c r="A232" s="253" t="s">
        <v>30</v>
      </c>
      <c r="B232" s="237" t="s">
        <v>30</v>
      </c>
      <c r="C232" s="88"/>
      <c r="D232" s="31"/>
      <c r="E232" s="33"/>
      <c r="F232" s="34"/>
      <c r="G232" s="35">
        <f t="shared" si="36"/>
        <v>0</v>
      </c>
      <c r="H232" s="33"/>
      <c r="I232" s="34"/>
      <c r="J232" s="35">
        <f t="shared" si="37"/>
        <v>0</v>
      </c>
      <c r="K232" s="33"/>
      <c r="L232" s="34"/>
      <c r="M232" s="35">
        <f t="shared" si="38"/>
        <v>0</v>
      </c>
      <c r="N232" s="33"/>
      <c r="O232" s="34"/>
      <c r="P232" s="35">
        <f t="shared" si="39"/>
        <v>0</v>
      </c>
      <c r="Q232" s="33"/>
      <c r="R232" s="34"/>
      <c r="S232" s="35">
        <f t="shared" si="40"/>
        <v>0</v>
      </c>
      <c r="T232" s="33"/>
      <c r="U232" s="34"/>
      <c r="V232" s="35">
        <f t="shared" si="41"/>
        <v>0</v>
      </c>
      <c r="W232" s="33"/>
      <c r="X232" s="34"/>
      <c r="Y232" s="35">
        <f t="shared" si="42"/>
        <v>0</v>
      </c>
      <c r="Z232" s="36"/>
      <c r="AA232" s="36"/>
      <c r="AB232" s="36"/>
      <c r="AC232" s="29" t="str">
        <f t="shared" si="35"/>
        <v xml:space="preserve"> </v>
      </c>
      <c r="AD232" s="37" t="str">
        <f t="shared" si="43"/>
        <v xml:space="preserve"> راسب  </v>
      </c>
      <c r="AE232" s="36"/>
    </row>
    <row r="233" spans="1:31" ht="33" customHeight="1">
      <c r="A233" s="253" t="s">
        <v>30</v>
      </c>
      <c r="B233" s="237" t="s">
        <v>30</v>
      </c>
      <c r="C233" s="88"/>
      <c r="D233" s="31"/>
      <c r="E233" s="33"/>
      <c r="F233" s="34"/>
      <c r="G233" s="35">
        <f t="shared" si="36"/>
        <v>0</v>
      </c>
      <c r="H233" s="33"/>
      <c r="I233" s="34"/>
      <c r="J233" s="35">
        <f t="shared" si="37"/>
        <v>0</v>
      </c>
      <c r="K233" s="33"/>
      <c r="L233" s="34"/>
      <c r="M233" s="35">
        <f t="shared" si="38"/>
        <v>0</v>
      </c>
      <c r="N233" s="33"/>
      <c r="O233" s="34"/>
      <c r="P233" s="35">
        <f t="shared" si="39"/>
        <v>0</v>
      </c>
      <c r="Q233" s="33"/>
      <c r="R233" s="34"/>
      <c r="S233" s="35">
        <f t="shared" si="40"/>
        <v>0</v>
      </c>
      <c r="T233" s="33"/>
      <c r="U233" s="34"/>
      <c r="V233" s="35">
        <f t="shared" si="41"/>
        <v>0</v>
      </c>
      <c r="W233" s="33"/>
      <c r="X233" s="34"/>
      <c r="Y233" s="35">
        <f t="shared" si="42"/>
        <v>0</v>
      </c>
      <c r="Z233" s="36"/>
      <c r="AA233" s="36"/>
      <c r="AB233" s="36"/>
      <c r="AC233" s="29" t="str">
        <f t="shared" si="35"/>
        <v xml:space="preserve"> </v>
      </c>
      <c r="AD233" s="37" t="str">
        <f t="shared" si="43"/>
        <v xml:space="preserve"> راسب  </v>
      </c>
      <c r="AE233" s="36"/>
    </row>
    <row r="234" spans="1:31" ht="33" customHeight="1">
      <c r="A234" s="253" t="s">
        <v>30</v>
      </c>
      <c r="B234" s="237" t="s">
        <v>30</v>
      </c>
      <c r="C234" s="88"/>
      <c r="D234" s="31"/>
      <c r="E234" s="33"/>
      <c r="F234" s="34"/>
      <c r="G234" s="35">
        <f t="shared" si="36"/>
        <v>0</v>
      </c>
      <c r="H234" s="33"/>
      <c r="I234" s="34"/>
      <c r="J234" s="35">
        <f t="shared" si="37"/>
        <v>0</v>
      </c>
      <c r="K234" s="33"/>
      <c r="L234" s="34"/>
      <c r="M234" s="35">
        <f t="shared" si="38"/>
        <v>0</v>
      </c>
      <c r="N234" s="33"/>
      <c r="O234" s="34"/>
      <c r="P234" s="35">
        <f t="shared" si="39"/>
        <v>0</v>
      </c>
      <c r="Q234" s="33"/>
      <c r="R234" s="34"/>
      <c r="S234" s="35">
        <f t="shared" si="40"/>
        <v>0</v>
      </c>
      <c r="T234" s="33"/>
      <c r="U234" s="34"/>
      <c r="V234" s="35">
        <f t="shared" si="41"/>
        <v>0</v>
      </c>
      <c r="W234" s="33"/>
      <c r="X234" s="34"/>
      <c r="Y234" s="35">
        <f t="shared" si="42"/>
        <v>0</v>
      </c>
      <c r="Z234" s="36"/>
      <c r="AA234" s="36"/>
      <c r="AB234" s="36"/>
      <c r="AC234" s="29" t="str">
        <f t="shared" si="35"/>
        <v xml:space="preserve"> </v>
      </c>
      <c r="AD234" s="37" t="str">
        <f t="shared" si="43"/>
        <v xml:space="preserve"> راسب  </v>
      </c>
      <c r="AE234" s="36"/>
    </row>
    <row r="235" spans="1:31" ht="33" customHeight="1">
      <c r="A235" s="253" t="s">
        <v>30</v>
      </c>
      <c r="B235" s="237" t="s">
        <v>30</v>
      </c>
      <c r="C235" s="88"/>
      <c r="D235" s="31"/>
      <c r="E235" s="33"/>
      <c r="F235" s="34"/>
      <c r="G235" s="35">
        <f t="shared" si="36"/>
        <v>0</v>
      </c>
      <c r="H235" s="33"/>
      <c r="I235" s="34"/>
      <c r="J235" s="35">
        <f t="shared" si="37"/>
        <v>0</v>
      </c>
      <c r="K235" s="33"/>
      <c r="L235" s="34"/>
      <c r="M235" s="35">
        <f t="shared" si="38"/>
        <v>0</v>
      </c>
      <c r="N235" s="33"/>
      <c r="O235" s="34"/>
      <c r="P235" s="35">
        <f t="shared" si="39"/>
        <v>0</v>
      </c>
      <c r="Q235" s="33"/>
      <c r="R235" s="34"/>
      <c r="S235" s="35">
        <f t="shared" si="40"/>
        <v>0</v>
      </c>
      <c r="T235" s="33"/>
      <c r="U235" s="34"/>
      <c r="V235" s="35">
        <f t="shared" si="41"/>
        <v>0</v>
      </c>
      <c r="W235" s="33"/>
      <c r="X235" s="34"/>
      <c r="Y235" s="35">
        <f t="shared" si="42"/>
        <v>0</v>
      </c>
      <c r="Z235" s="36"/>
      <c r="AA235" s="36"/>
      <c r="AB235" s="36"/>
      <c r="AC235" s="29" t="str">
        <f t="shared" si="35"/>
        <v xml:space="preserve"> </v>
      </c>
      <c r="AD235" s="37" t="str">
        <f t="shared" si="43"/>
        <v xml:space="preserve"> راسب  </v>
      </c>
      <c r="AE235" s="36"/>
    </row>
    <row r="236" spans="1:31" ht="33" customHeight="1">
      <c r="A236" s="253" t="s">
        <v>30</v>
      </c>
      <c r="B236" s="237" t="s">
        <v>30</v>
      </c>
      <c r="C236" s="88"/>
      <c r="D236" s="31"/>
      <c r="E236" s="33"/>
      <c r="F236" s="34"/>
      <c r="G236" s="35">
        <f t="shared" si="36"/>
        <v>0</v>
      </c>
      <c r="H236" s="33"/>
      <c r="I236" s="34"/>
      <c r="J236" s="35">
        <f t="shared" si="37"/>
        <v>0</v>
      </c>
      <c r="K236" s="33"/>
      <c r="L236" s="34"/>
      <c r="M236" s="35">
        <f t="shared" si="38"/>
        <v>0</v>
      </c>
      <c r="N236" s="33"/>
      <c r="O236" s="34"/>
      <c r="P236" s="35">
        <f t="shared" si="39"/>
        <v>0</v>
      </c>
      <c r="Q236" s="33"/>
      <c r="R236" s="34"/>
      <c r="S236" s="35">
        <f t="shared" si="40"/>
        <v>0</v>
      </c>
      <c r="T236" s="33"/>
      <c r="U236" s="34"/>
      <c r="V236" s="35">
        <f t="shared" si="41"/>
        <v>0</v>
      </c>
      <c r="W236" s="33"/>
      <c r="X236" s="34"/>
      <c r="Y236" s="35">
        <f t="shared" si="42"/>
        <v>0</v>
      </c>
      <c r="Z236" s="36"/>
      <c r="AA236" s="36"/>
      <c r="AB236" s="36"/>
      <c r="AC236" s="29" t="str">
        <f t="shared" si="35"/>
        <v xml:space="preserve"> </v>
      </c>
      <c r="AD236" s="37" t="str">
        <f t="shared" si="43"/>
        <v xml:space="preserve"> راسب  </v>
      </c>
      <c r="AE236" s="36"/>
    </row>
    <row r="237" spans="1:31" ht="33" customHeight="1">
      <c r="A237" s="253" t="s">
        <v>30</v>
      </c>
      <c r="B237" s="237" t="s">
        <v>30</v>
      </c>
      <c r="C237" s="88"/>
      <c r="D237" s="31"/>
      <c r="E237" s="33"/>
      <c r="F237" s="34"/>
      <c r="G237" s="35">
        <f t="shared" si="36"/>
        <v>0</v>
      </c>
      <c r="H237" s="33"/>
      <c r="I237" s="34"/>
      <c r="J237" s="35">
        <f t="shared" si="37"/>
        <v>0</v>
      </c>
      <c r="K237" s="33"/>
      <c r="L237" s="34"/>
      <c r="M237" s="35">
        <f t="shared" si="38"/>
        <v>0</v>
      </c>
      <c r="N237" s="33"/>
      <c r="O237" s="34"/>
      <c r="P237" s="35">
        <f t="shared" si="39"/>
        <v>0</v>
      </c>
      <c r="Q237" s="33"/>
      <c r="R237" s="34"/>
      <c r="S237" s="35">
        <f t="shared" si="40"/>
        <v>0</v>
      </c>
      <c r="T237" s="33"/>
      <c r="U237" s="34"/>
      <c r="V237" s="35">
        <f t="shared" si="41"/>
        <v>0</v>
      </c>
      <c r="W237" s="33"/>
      <c r="X237" s="34"/>
      <c r="Y237" s="35">
        <f t="shared" si="42"/>
        <v>0</v>
      </c>
      <c r="Z237" s="36"/>
      <c r="AA237" s="36"/>
      <c r="AB237" s="36"/>
      <c r="AC237" s="29" t="str">
        <f t="shared" si="35"/>
        <v xml:space="preserve"> </v>
      </c>
      <c r="AD237" s="37" t="str">
        <f t="shared" si="43"/>
        <v xml:space="preserve"> راسب  </v>
      </c>
      <c r="AE237" s="36"/>
    </row>
    <row r="238" spans="1:31" ht="33" customHeight="1">
      <c r="A238" s="253" t="s">
        <v>30</v>
      </c>
      <c r="B238" s="237" t="s">
        <v>30</v>
      </c>
      <c r="C238" s="88"/>
      <c r="D238" s="31"/>
      <c r="E238" s="33"/>
      <c r="F238" s="34"/>
      <c r="G238" s="35">
        <f t="shared" si="36"/>
        <v>0</v>
      </c>
      <c r="H238" s="33"/>
      <c r="I238" s="34"/>
      <c r="J238" s="35">
        <f t="shared" si="37"/>
        <v>0</v>
      </c>
      <c r="K238" s="33"/>
      <c r="L238" s="34"/>
      <c r="M238" s="35">
        <f t="shared" si="38"/>
        <v>0</v>
      </c>
      <c r="N238" s="33"/>
      <c r="O238" s="34"/>
      <c r="P238" s="35">
        <f t="shared" si="39"/>
        <v>0</v>
      </c>
      <c r="Q238" s="33"/>
      <c r="R238" s="34"/>
      <c r="S238" s="35">
        <f t="shared" si="40"/>
        <v>0</v>
      </c>
      <c r="T238" s="33"/>
      <c r="U238" s="34"/>
      <c r="V238" s="35">
        <f t="shared" si="41"/>
        <v>0</v>
      </c>
      <c r="W238" s="33"/>
      <c r="X238" s="34"/>
      <c r="Y238" s="35">
        <f t="shared" si="42"/>
        <v>0</v>
      </c>
      <c r="Z238" s="36"/>
      <c r="AA238" s="36"/>
      <c r="AB238" s="36"/>
      <c r="AC238" s="29" t="str">
        <f t="shared" si="35"/>
        <v xml:space="preserve"> </v>
      </c>
      <c r="AD238" s="37" t="str">
        <f t="shared" si="43"/>
        <v xml:space="preserve"> راسب  </v>
      </c>
      <c r="AE238" s="36"/>
    </row>
    <row r="239" spans="1:31" ht="33" customHeight="1">
      <c r="A239" s="253" t="s">
        <v>30</v>
      </c>
      <c r="B239" s="237" t="s">
        <v>30</v>
      </c>
      <c r="C239" s="88"/>
      <c r="D239" s="31"/>
      <c r="E239" s="33"/>
      <c r="F239" s="34"/>
      <c r="G239" s="35">
        <f t="shared" si="36"/>
        <v>0</v>
      </c>
      <c r="H239" s="33"/>
      <c r="I239" s="34"/>
      <c r="J239" s="35">
        <f t="shared" si="37"/>
        <v>0</v>
      </c>
      <c r="K239" s="33"/>
      <c r="L239" s="34"/>
      <c r="M239" s="35">
        <f t="shared" si="38"/>
        <v>0</v>
      </c>
      <c r="N239" s="33"/>
      <c r="O239" s="34"/>
      <c r="P239" s="35">
        <f t="shared" si="39"/>
        <v>0</v>
      </c>
      <c r="Q239" s="33"/>
      <c r="R239" s="34"/>
      <c r="S239" s="35">
        <f t="shared" si="40"/>
        <v>0</v>
      </c>
      <c r="T239" s="33"/>
      <c r="U239" s="34"/>
      <c r="V239" s="35">
        <f t="shared" si="41"/>
        <v>0</v>
      </c>
      <c r="W239" s="33"/>
      <c r="X239" s="34"/>
      <c r="Y239" s="35">
        <f t="shared" si="42"/>
        <v>0</v>
      </c>
      <c r="Z239" s="36"/>
      <c r="AA239" s="36"/>
      <c r="AB239" s="36"/>
      <c r="AC239" s="29" t="str">
        <f t="shared" si="35"/>
        <v xml:space="preserve"> </v>
      </c>
      <c r="AD239" s="37" t="str">
        <f t="shared" si="43"/>
        <v xml:space="preserve"> راسب  </v>
      </c>
      <c r="AE239" s="36"/>
    </row>
    <row r="240" spans="1:31" ht="33" customHeight="1">
      <c r="A240" s="253" t="s">
        <v>30</v>
      </c>
      <c r="B240" s="237" t="s">
        <v>30</v>
      </c>
      <c r="C240" s="88"/>
      <c r="D240" s="31"/>
      <c r="E240" s="33"/>
      <c r="F240" s="34"/>
      <c r="G240" s="35">
        <f t="shared" si="36"/>
        <v>0</v>
      </c>
      <c r="H240" s="33"/>
      <c r="I240" s="34"/>
      <c r="J240" s="35">
        <f t="shared" si="37"/>
        <v>0</v>
      </c>
      <c r="K240" s="33"/>
      <c r="L240" s="34"/>
      <c r="M240" s="35">
        <f t="shared" si="38"/>
        <v>0</v>
      </c>
      <c r="N240" s="33"/>
      <c r="O240" s="34"/>
      <c r="P240" s="35">
        <f t="shared" si="39"/>
        <v>0</v>
      </c>
      <c r="Q240" s="33"/>
      <c r="R240" s="34"/>
      <c r="S240" s="35">
        <f t="shared" si="40"/>
        <v>0</v>
      </c>
      <c r="T240" s="33"/>
      <c r="U240" s="34"/>
      <c r="V240" s="35">
        <f t="shared" si="41"/>
        <v>0</v>
      </c>
      <c r="W240" s="33"/>
      <c r="X240" s="34"/>
      <c r="Y240" s="35">
        <f t="shared" si="42"/>
        <v>0</v>
      </c>
      <c r="Z240" s="36"/>
      <c r="AA240" s="36"/>
      <c r="AB240" s="36"/>
      <c r="AC240" s="29" t="str">
        <f t="shared" si="35"/>
        <v xml:space="preserve"> </v>
      </c>
      <c r="AD240" s="37" t="str">
        <f t="shared" si="43"/>
        <v xml:space="preserve"> راسب  </v>
      </c>
      <c r="AE240" s="36"/>
    </row>
    <row r="241" spans="1:31" ht="33" customHeight="1">
      <c r="A241" s="253" t="s">
        <v>30</v>
      </c>
      <c r="B241" s="237" t="s">
        <v>30</v>
      </c>
      <c r="C241" s="88"/>
      <c r="D241" s="31"/>
      <c r="E241" s="33"/>
      <c r="F241" s="34"/>
      <c r="G241" s="35">
        <f t="shared" si="36"/>
        <v>0</v>
      </c>
      <c r="H241" s="33"/>
      <c r="I241" s="34"/>
      <c r="J241" s="35">
        <f t="shared" si="37"/>
        <v>0</v>
      </c>
      <c r="K241" s="33"/>
      <c r="L241" s="34"/>
      <c r="M241" s="35">
        <f t="shared" si="38"/>
        <v>0</v>
      </c>
      <c r="N241" s="33"/>
      <c r="O241" s="34"/>
      <c r="P241" s="35">
        <f t="shared" si="39"/>
        <v>0</v>
      </c>
      <c r="Q241" s="33"/>
      <c r="R241" s="34"/>
      <c r="S241" s="35">
        <f t="shared" si="40"/>
        <v>0</v>
      </c>
      <c r="T241" s="33"/>
      <c r="U241" s="34"/>
      <c r="V241" s="35">
        <f t="shared" si="41"/>
        <v>0</v>
      </c>
      <c r="W241" s="33"/>
      <c r="X241" s="34"/>
      <c r="Y241" s="35">
        <f t="shared" si="42"/>
        <v>0</v>
      </c>
      <c r="Z241" s="36"/>
      <c r="AA241" s="36"/>
      <c r="AB241" s="36"/>
      <c r="AC241" s="29" t="str">
        <f t="shared" si="35"/>
        <v xml:space="preserve"> </v>
      </c>
      <c r="AD241" s="37" t="str">
        <f t="shared" si="43"/>
        <v xml:space="preserve"> راسب  </v>
      </c>
      <c r="AE241" s="36"/>
    </row>
    <row r="242" spans="1:31" ht="33" customHeight="1">
      <c r="A242" s="253" t="s">
        <v>30</v>
      </c>
      <c r="B242" s="237" t="s">
        <v>30</v>
      </c>
      <c r="C242" s="88"/>
      <c r="D242" s="31"/>
      <c r="E242" s="33"/>
      <c r="F242" s="34"/>
      <c r="G242" s="35">
        <f t="shared" si="36"/>
        <v>0</v>
      </c>
      <c r="H242" s="33"/>
      <c r="I242" s="34"/>
      <c r="J242" s="35">
        <f t="shared" si="37"/>
        <v>0</v>
      </c>
      <c r="K242" s="33"/>
      <c r="L242" s="34"/>
      <c r="M242" s="35">
        <f t="shared" si="38"/>
        <v>0</v>
      </c>
      <c r="N242" s="33"/>
      <c r="O242" s="34"/>
      <c r="P242" s="35">
        <f t="shared" si="39"/>
        <v>0</v>
      </c>
      <c r="Q242" s="33"/>
      <c r="R242" s="34"/>
      <c r="S242" s="35">
        <f t="shared" si="40"/>
        <v>0</v>
      </c>
      <c r="T242" s="33"/>
      <c r="U242" s="34"/>
      <c r="V242" s="35">
        <f t="shared" si="41"/>
        <v>0</v>
      </c>
      <c r="W242" s="33"/>
      <c r="X242" s="34"/>
      <c r="Y242" s="35">
        <f t="shared" si="42"/>
        <v>0</v>
      </c>
      <c r="Z242" s="36"/>
      <c r="AA242" s="36"/>
      <c r="AB242" s="36"/>
      <c r="AC242" s="29" t="str">
        <f t="shared" si="35"/>
        <v xml:space="preserve"> </v>
      </c>
      <c r="AD242" s="37" t="str">
        <f t="shared" si="43"/>
        <v xml:space="preserve"> راسب  </v>
      </c>
      <c r="AE242" s="36"/>
    </row>
    <row r="243" spans="1:31" ht="33" customHeight="1">
      <c r="A243" s="253" t="s">
        <v>30</v>
      </c>
      <c r="B243" s="237" t="s">
        <v>30</v>
      </c>
      <c r="C243" s="88"/>
      <c r="D243" s="31"/>
      <c r="E243" s="33"/>
      <c r="F243" s="34"/>
      <c r="G243" s="35">
        <f t="shared" si="36"/>
        <v>0</v>
      </c>
      <c r="H243" s="33"/>
      <c r="I243" s="34"/>
      <c r="J243" s="35">
        <f t="shared" si="37"/>
        <v>0</v>
      </c>
      <c r="K243" s="33"/>
      <c r="L243" s="34"/>
      <c r="M243" s="35">
        <f t="shared" si="38"/>
        <v>0</v>
      </c>
      <c r="N243" s="33"/>
      <c r="O243" s="34"/>
      <c r="P243" s="35">
        <f t="shared" si="39"/>
        <v>0</v>
      </c>
      <c r="Q243" s="33"/>
      <c r="R243" s="34"/>
      <c r="S243" s="35">
        <f t="shared" si="40"/>
        <v>0</v>
      </c>
      <c r="T243" s="33"/>
      <c r="U243" s="34"/>
      <c r="V243" s="35">
        <f t="shared" si="41"/>
        <v>0</v>
      </c>
      <c r="W243" s="33"/>
      <c r="X243" s="34"/>
      <c r="Y243" s="35">
        <f t="shared" si="42"/>
        <v>0</v>
      </c>
      <c r="Z243" s="36"/>
      <c r="AA243" s="36"/>
      <c r="AB243" s="36"/>
      <c r="AC243" s="29" t="str">
        <f t="shared" si="35"/>
        <v xml:space="preserve"> </v>
      </c>
      <c r="AD243" s="37" t="str">
        <f t="shared" si="43"/>
        <v xml:space="preserve"> راسب  </v>
      </c>
      <c r="AE243" s="36"/>
    </row>
    <row r="244" spans="1:31" ht="33" customHeight="1">
      <c r="A244" s="253" t="s">
        <v>30</v>
      </c>
      <c r="B244" s="237" t="s">
        <v>30</v>
      </c>
      <c r="C244" s="88"/>
      <c r="D244" s="31"/>
      <c r="E244" s="33"/>
      <c r="F244" s="34"/>
      <c r="G244" s="35">
        <f t="shared" si="36"/>
        <v>0</v>
      </c>
      <c r="H244" s="33"/>
      <c r="I244" s="34"/>
      <c r="J244" s="35">
        <f t="shared" si="37"/>
        <v>0</v>
      </c>
      <c r="K244" s="33"/>
      <c r="L244" s="34"/>
      <c r="M244" s="35">
        <f t="shared" si="38"/>
        <v>0</v>
      </c>
      <c r="N244" s="33"/>
      <c r="O244" s="34"/>
      <c r="P244" s="35">
        <f t="shared" si="39"/>
        <v>0</v>
      </c>
      <c r="Q244" s="33"/>
      <c r="R244" s="34"/>
      <c r="S244" s="35">
        <f t="shared" si="40"/>
        <v>0</v>
      </c>
      <c r="T244" s="33"/>
      <c r="U244" s="34"/>
      <c r="V244" s="35">
        <f t="shared" si="41"/>
        <v>0</v>
      </c>
      <c r="W244" s="33"/>
      <c r="X244" s="34"/>
      <c r="Y244" s="35">
        <f t="shared" si="42"/>
        <v>0</v>
      </c>
      <c r="Z244" s="36"/>
      <c r="AA244" s="36"/>
      <c r="AB244" s="36"/>
      <c r="AC244" s="29" t="str">
        <f t="shared" si="35"/>
        <v xml:space="preserve"> </v>
      </c>
      <c r="AD244" s="37" t="str">
        <f t="shared" si="43"/>
        <v xml:space="preserve"> راسب  </v>
      </c>
      <c r="AE244" s="36"/>
    </row>
    <row r="245" spans="1:31" ht="33" customHeight="1">
      <c r="A245" s="253" t="s">
        <v>30</v>
      </c>
      <c r="B245" s="237" t="s">
        <v>30</v>
      </c>
      <c r="C245" s="88"/>
      <c r="D245" s="31"/>
      <c r="E245" s="33"/>
      <c r="F245" s="34"/>
      <c r="G245" s="35">
        <f t="shared" si="36"/>
        <v>0</v>
      </c>
      <c r="H245" s="33"/>
      <c r="I245" s="34"/>
      <c r="J245" s="35">
        <f t="shared" si="37"/>
        <v>0</v>
      </c>
      <c r="K245" s="33"/>
      <c r="L245" s="34"/>
      <c r="M245" s="35">
        <f t="shared" si="38"/>
        <v>0</v>
      </c>
      <c r="N245" s="33"/>
      <c r="O245" s="34"/>
      <c r="P245" s="35">
        <f t="shared" si="39"/>
        <v>0</v>
      </c>
      <c r="Q245" s="33"/>
      <c r="R245" s="34"/>
      <c r="S245" s="35">
        <f t="shared" si="40"/>
        <v>0</v>
      </c>
      <c r="T245" s="33"/>
      <c r="U245" s="34"/>
      <c r="V245" s="35">
        <f t="shared" si="41"/>
        <v>0</v>
      </c>
      <c r="W245" s="33"/>
      <c r="X245" s="34"/>
      <c r="Y245" s="35">
        <f t="shared" si="42"/>
        <v>0</v>
      </c>
      <c r="Z245" s="36"/>
      <c r="AA245" s="36"/>
      <c r="AB245" s="36"/>
      <c r="AC245" s="29" t="str">
        <f t="shared" si="35"/>
        <v xml:space="preserve"> </v>
      </c>
      <c r="AD245" s="37" t="str">
        <f t="shared" si="43"/>
        <v xml:space="preserve"> راسب  </v>
      </c>
      <c r="AE245" s="36"/>
    </row>
    <row r="246" spans="1:31" ht="33" customHeight="1">
      <c r="A246" s="253" t="s">
        <v>30</v>
      </c>
      <c r="B246" s="237" t="s">
        <v>30</v>
      </c>
      <c r="C246" s="88"/>
      <c r="D246" s="31"/>
      <c r="E246" s="33"/>
      <c r="F246" s="34"/>
      <c r="G246" s="35">
        <f t="shared" si="36"/>
        <v>0</v>
      </c>
      <c r="H246" s="33"/>
      <c r="I246" s="34"/>
      <c r="J246" s="35">
        <f t="shared" si="37"/>
        <v>0</v>
      </c>
      <c r="K246" s="33"/>
      <c r="L246" s="34"/>
      <c r="M246" s="35">
        <f t="shared" si="38"/>
        <v>0</v>
      </c>
      <c r="N246" s="33"/>
      <c r="O246" s="34"/>
      <c r="P246" s="35">
        <f t="shared" si="39"/>
        <v>0</v>
      </c>
      <c r="Q246" s="33"/>
      <c r="R246" s="34"/>
      <c r="S246" s="35">
        <f t="shared" si="40"/>
        <v>0</v>
      </c>
      <c r="T246" s="33"/>
      <c r="U246" s="34"/>
      <c r="V246" s="35">
        <f t="shared" si="41"/>
        <v>0</v>
      </c>
      <c r="W246" s="33"/>
      <c r="X246" s="34"/>
      <c r="Y246" s="35">
        <f t="shared" si="42"/>
        <v>0</v>
      </c>
      <c r="Z246" s="36"/>
      <c r="AA246" s="36"/>
      <c r="AB246" s="36"/>
      <c r="AC246" s="29" t="str">
        <f t="shared" si="35"/>
        <v xml:space="preserve"> </v>
      </c>
      <c r="AD246" s="37" t="str">
        <f t="shared" si="43"/>
        <v xml:space="preserve"> راسب  </v>
      </c>
      <c r="AE246" s="36"/>
    </row>
    <row r="247" spans="1:31" ht="33" customHeight="1">
      <c r="A247" s="253" t="s">
        <v>30</v>
      </c>
      <c r="B247" s="237" t="s">
        <v>30</v>
      </c>
      <c r="C247" s="88"/>
      <c r="D247" s="31"/>
      <c r="E247" s="33"/>
      <c r="F247" s="34"/>
      <c r="G247" s="35">
        <f t="shared" si="36"/>
        <v>0</v>
      </c>
      <c r="H247" s="33"/>
      <c r="I247" s="34"/>
      <c r="J247" s="35">
        <f t="shared" si="37"/>
        <v>0</v>
      </c>
      <c r="K247" s="33"/>
      <c r="L247" s="34"/>
      <c r="M247" s="35">
        <f t="shared" si="38"/>
        <v>0</v>
      </c>
      <c r="N247" s="33"/>
      <c r="O247" s="34"/>
      <c r="P247" s="35">
        <f t="shared" si="39"/>
        <v>0</v>
      </c>
      <c r="Q247" s="33"/>
      <c r="R247" s="34"/>
      <c r="S247" s="35">
        <f t="shared" si="40"/>
        <v>0</v>
      </c>
      <c r="T247" s="33"/>
      <c r="U247" s="34"/>
      <c r="V247" s="35">
        <f t="shared" si="41"/>
        <v>0</v>
      </c>
      <c r="W247" s="33"/>
      <c r="X247" s="34"/>
      <c r="Y247" s="35">
        <f t="shared" si="42"/>
        <v>0</v>
      </c>
      <c r="Z247" s="36"/>
      <c r="AA247" s="36"/>
      <c r="AB247" s="36"/>
      <c r="AC247" s="29" t="str">
        <f t="shared" si="35"/>
        <v xml:space="preserve"> </v>
      </c>
      <c r="AD247" s="37" t="str">
        <f t="shared" si="43"/>
        <v xml:space="preserve"> راسب  </v>
      </c>
      <c r="AE247" s="36"/>
    </row>
    <row r="248" spans="1:31" ht="33" customHeight="1">
      <c r="A248" s="253" t="s">
        <v>30</v>
      </c>
      <c r="B248" s="237" t="s">
        <v>30</v>
      </c>
      <c r="C248" s="88"/>
      <c r="D248" s="31"/>
      <c r="E248" s="33"/>
      <c r="F248" s="34"/>
      <c r="G248" s="35">
        <f t="shared" si="36"/>
        <v>0</v>
      </c>
      <c r="H248" s="33"/>
      <c r="I248" s="34"/>
      <c r="J248" s="35">
        <f t="shared" si="37"/>
        <v>0</v>
      </c>
      <c r="K248" s="33"/>
      <c r="L248" s="34"/>
      <c r="M248" s="35">
        <f t="shared" si="38"/>
        <v>0</v>
      </c>
      <c r="N248" s="33"/>
      <c r="O248" s="34"/>
      <c r="P248" s="35">
        <f t="shared" si="39"/>
        <v>0</v>
      </c>
      <c r="Q248" s="33"/>
      <c r="R248" s="34"/>
      <c r="S248" s="35">
        <f t="shared" si="40"/>
        <v>0</v>
      </c>
      <c r="T248" s="33"/>
      <c r="U248" s="34"/>
      <c r="V248" s="35">
        <f t="shared" si="41"/>
        <v>0</v>
      </c>
      <c r="W248" s="33"/>
      <c r="X248" s="34"/>
      <c r="Y248" s="35">
        <f t="shared" si="42"/>
        <v>0</v>
      </c>
      <c r="Z248" s="36"/>
      <c r="AA248" s="36"/>
      <c r="AB248" s="36"/>
      <c r="AC248" s="29" t="str">
        <f t="shared" si="35"/>
        <v xml:space="preserve"> </v>
      </c>
      <c r="AD248" s="37" t="str">
        <f t="shared" si="43"/>
        <v xml:space="preserve"> راسب  </v>
      </c>
      <c r="AE248" s="36"/>
    </row>
    <row r="249" spans="1:31" ht="33" customHeight="1">
      <c r="A249" s="253" t="s">
        <v>30</v>
      </c>
      <c r="B249" s="237" t="s">
        <v>30</v>
      </c>
      <c r="C249" s="88"/>
      <c r="D249" s="31"/>
      <c r="E249" s="33"/>
      <c r="F249" s="34"/>
      <c r="G249" s="35">
        <f t="shared" si="36"/>
        <v>0</v>
      </c>
      <c r="H249" s="33"/>
      <c r="I249" s="34"/>
      <c r="J249" s="35">
        <f t="shared" si="37"/>
        <v>0</v>
      </c>
      <c r="K249" s="33"/>
      <c r="L249" s="34"/>
      <c r="M249" s="35">
        <f t="shared" si="38"/>
        <v>0</v>
      </c>
      <c r="N249" s="33"/>
      <c r="O249" s="34"/>
      <c r="P249" s="35">
        <f t="shared" si="39"/>
        <v>0</v>
      </c>
      <c r="Q249" s="33"/>
      <c r="R249" s="34"/>
      <c r="S249" s="35">
        <f t="shared" si="40"/>
        <v>0</v>
      </c>
      <c r="T249" s="33"/>
      <c r="U249" s="34"/>
      <c r="V249" s="35">
        <f t="shared" si="41"/>
        <v>0</v>
      </c>
      <c r="W249" s="33"/>
      <c r="X249" s="34"/>
      <c r="Y249" s="35">
        <f t="shared" si="42"/>
        <v>0</v>
      </c>
      <c r="Z249" s="36"/>
      <c r="AA249" s="36"/>
      <c r="AB249" s="36"/>
      <c r="AC249" s="29" t="str">
        <f t="shared" si="35"/>
        <v xml:space="preserve"> </v>
      </c>
      <c r="AD249" s="37" t="str">
        <f t="shared" si="43"/>
        <v xml:space="preserve"> راسب  </v>
      </c>
      <c r="AE249" s="36"/>
    </row>
    <row r="250" spans="1:31" ht="33" customHeight="1">
      <c r="A250" s="253" t="s">
        <v>30</v>
      </c>
      <c r="B250" s="237" t="s">
        <v>30</v>
      </c>
      <c r="C250" s="88"/>
      <c r="D250" s="31"/>
      <c r="E250" s="33"/>
      <c r="F250" s="34"/>
      <c r="G250" s="35">
        <f t="shared" si="36"/>
        <v>0</v>
      </c>
      <c r="H250" s="33"/>
      <c r="I250" s="34"/>
      <c r="J250" s="35">
        <f t="shared" si="37"/>
        <v>0</v>
      </c>
      <c r="K250" s="33"/>
      <c r="L250" s="34"/>
      <c r="M250" s="35">
        <f t="shared" si="38"/>
        <v>0</v>
      </c>
      <c r="N250" s="33"/>
      <c r="O250" s="34"/>
      <c r="P250" s="35">
        <f t="shared" si="39"/>
        <v>0</v>
      </c>
      <c r="Q250" s="33"/>
      <c r="R250" s="34"/>
      <c r="S250" s="35">
        <f t="shared" si="40"/>
        <v>0</v>
      </c>
      <c r="T250" s="33"/>
      <c r="U250" s="34"/>
      <c r="V250" s="35">
        <f t="shared" si="41"/>
        <v>0</v>
      </c>
      <c r="W250" s="33"/>
      <c r="X250" s="34"/>
      <c r="Y250" s="35">
        <f t="shared" si="42"/>
        <v>0</v>
      </c>
      <c r="Z250" s="36"/>
      <c r="AA250" s="36"/>
      <c r="AB250" s="36"/>
      <c r="AC250" s="29" t="str">
        <f t="shared" si="35"/>
        <v xml:space="preserve"> </v>
      </c>
      <c r="AD250" s="37" t="str">
        <f t="shared" si="43"/>
        <v xml:space="preserve"> راسب  </v>
      </c>
      <c r="AE250" s="36"/>
    </row>
    <row r="251" spans="1:31" ht="33" customHeight="1">
      <c r="A251" s="253" t="s">
        <v>30</v>
      </c>
      <c r="B251" s="237" t="s">
        <v>30</v>
      </c>
      <c r="C251" s="88"/>
      <c r="D251" s="31"/>
      <c r="E251" s="33"/>
      <c r="F251" s="34"/>
      <c r="G251" s="35">
        <f t="shared" si="36"/>
        <v>0</v>
      </c>
      <c r="H251" s="33"/>
      <c r="I251" s="34"/>
      <c r="J251" s="35">
        <f t="shared" si="37"/>
        <v>0</v>
      </c>
      <c r="K251" s="33"/>
      <c r="L251" s="34"/>
      <c r="M251" s="35">
        <f t="shared" si="38"/>
        <v>0</v>
      </c>
      <c r="N251" s="33"/>
      <c r="O251" s="34"/>
      <c r="P251" s="35">
        <f t="shared" si="39"/>
        <v>0</v>
      </c>
      <c r="Q251" s="33"/>
      <c r="R251" s="34"/>
      <c r="S251" s="35">
        <f t="shared" si="40"/>
        <v>0</v>
      </c>
      <c r="T251" s="33"/>
      <c r="U251" s="34"/>
      <c r="V251" s="35">
        <f t="shared" si="41"/>
        <v>0</v>
      </c>
      <c r="W251" s="33"/>
      <c r="X251" s="34"/>
      <c r="Y251" s="35">
        <f t="shared" si="42"/>
        <v>0</v>
      </c>
      <c r="Z251" s="36"/>
      <c r="AA251" s="36"/>
      <c r="AB251" s="36"/>
      <c r="AC251" s="29" t="str">
        <f t="shared" si="35"/>
        <v xml:space="preserve"> </v>
      </c>
      <c r="AD251" s="37" t="str">
        <f t="shared" si="43"/>
        <v xml:space="preserve"> راسب  </v>
      </c>
      <c r="AE251" s="36"/>
    </row>
    <row r="252" spans="1:31" ht="33" customHeight="1">
      <c r="A252" s="253" t="s">
        <v>30</v>
      </c>
      <c r="B252" s="237" t="s">
        <v>30</v>
      </c>
      <c r="C252" s="88"/>
      <c r="D252" s="31"/>
      <c r="E252" s="33"/>
      <c r="F252" s="34"/>
      <c r="G252" s="35">
        <f t="shared" si="36"/>
        <v>0</v>
      </c>
      <c r="H252" s="33"/>
      <c r="I252" s="34"/>
      <c r="J252" s="35">
        <f t="shared" si="37"/>
        <v>0</v>
      </c>
      <c r="K252" s="33"/>
      <c r="L252" s="34"/>
      <c r="M252" s="35">
        <f t="shared" si="38"/>
        <v>0</v>
      </c>
      <c r="N252" s="33"/>
      <c r="O252" s="34"/>
      <c r="P252" s="35">
        <f t="shared" si="39"/>
        <v>0</v>
      </c>
      <c r="Q252" s="33"/>
      <c r="R252" s="34"/>
      <c r="S252" s="35">
        <f t="shared" si="40"/>
        <v>0</v>
      </c>
      <c r="T252" s="33"/>
      <c r="U252" s="34"/>
      <c r="V252" s="35">
        <f t="shared" si="41"/>
        <v>0</v>
      </c>
      <c r="W252" s="33"/>
      <c r="X252" s="34"/>
      <c r="Y252" s="35">
        <f t="shared" si="42"/>
        <v>0</v>
      </c>
      <c r="Z252" s="36"/>
      <c r="AA252" s="36"/>
      <c r="AB252" s="36"/>
      <c r="AC252" s="29" t="str">
        <f t="shared" si="35"/>
        <v xml:space="preserve"> </v>
      </c>
      <c r="AD252" s="37" t="str">
        <f t="shared" si="43"/>
        <v xml:space="preserve"> راسب  </v>
      </c>
      <c r="AE252" s="36"/>
    </row>
    <row r="253" spans="1:31" ht="33" customHeight="1">
      <c r="A253" s="253" t="s">
        <v>30</v>
      </c>
      <c r="B253" s="237" t="s">
        <v>30</v>
      </c>
      <c r="C253" s="88"/>
      <c r="D253" s="31"/>
      <c r="E253" s="33"/>
      <c r="F253" s="34"/>
      <c r="G253" s="35">
        <f t="shared" si="36"/>
        <v>0</v>
      </c>
      <c r="H253" s="33"/>
      <c r="I253" s="34"/>
      <c r="J253" s="35">
        <f t="shared" si="37"/>
        <v>0</v>
      </c>
      <c r="K253" s="33"/>
      <c r="L253" s="34"/>
      <c r="M253" s="35">
        <f t="shared" si="38"/>
        <v>0</v>
      </c>
      <c r="N253" s="33"/>
      <c r="O253" s="34"/>
      <c r="P253" s="35">
        <f t="shared" si="39"/>
        <v>0</v>
      </c>
      <c r="Q253" s="33"/>
      <c r="R253" s="34"/>
      <c r="S253" s="35">
        <f t="shared" si="40"/>
        <v>0</v>
      </c>
      <c r="T253" s="33"/>
      <c r="U253" s="34"/>
      <c r="V253" s="35">
        <f t="shared" si="41"/>
        <v>0</v>
      </c>
      <c r="W253" s="33"/>
      <c r="X253" s="34"/>
      <c r="Y253" s="35">
        <f t="shared" si="42"/>
        <v>0</v>
      </c>
      <c r="Z253" s="36"/>
      <c r="AA253" s="36"/>
      <c r="AB253" s="36"/>
      <c r="AC253" s="29" t="str">
        <f t="shared" si="35"/>
        <v xml:space="preserve"> </v>
      </c>
      <c r="AD253" s="37" t="str">
        <f t="shared" si="43"/>
        <v xml:space="preserve"> راسب  </v>
      </c>
      <c r="AE253" s="36"/>
    </row>
    <row r="254" spans="1:31" ht="33" customHeight="1">
      <c r="A254" s="253" t="s">
        <v>30</v>
      </c>
      <c r="B254" s="237" t="s">
        <v>30</v>
      </c>
      <c r="C254" s="88"/>
      <c r="D254" s="31"/>
      <c r="E254" s="33"/>
      <c r="F254" s="34"/>
      <c r="G254" s="35">
        <f t="shared" si="36"/>
        <v>0</v>
      </c>
      <c r="H254" s="33"/>
      <c r="I254" s="34"/>
      <c r="J254" s="35">
        <f t="shared" si="37"/>
        <v>0</v>
      </c>
      <c r="K254" s="33"/>
      <c r="L254" s="34"/>
      <c r="M254" s="35">
        <f t="shared" si="38"/>
        <v>0</v>
      </c>
      <c r="N254" s="33"/>
      <c r="O254" s="34"/>
      <c r="P254" s="35">
        <f t="shared" si="39"/>
        <v>0</v>
      </c>
      <c r="Q254" s="33"/>
      <c r="R254" s="34"/>
      <c r="S254" s="35">
        <f t="shared" si="40"/>
        <v>0</v>
      </c>
      <c r="T254" s="33"/>
      <c r="U254" s="34"/>
      <c r="V254" s="35">
        <f t="shared" si="41"/>
        <v>0</v>
      </c>
      <c r="W254" s="33"/>
      <c r="X254" s="34"/>
      <c r="Y254" s="35">
        <f t="shared" si="42"/>
        <v>0</v>
      </c>
      <c r="Z254" s="36"/>
      <c r="AA254" s="36"/>
      <c r="AB254" s="36"/>
      <c r="AC254" s="29" t="str">
        <f t="shared" si="35"/>
        <v xml:space="preserve"> </v>
      </c>
      <c r="AD254" s="37" t="str">
        <f t="shared" si="43"/>
        <v xml:space="preserve"> راسب  </v>
      </c>
      <c r="AE254" s="36"/>
    </row>
    <row r="255" spans="1:31" ht="33" customHeight="1">
      <c r="A255" s="253" t="s">
        <v>30</v>
      </c>
      <c r="B255" s="237" t="s">
        <v>30</v>
      </c>
      <c r="C255" s="88"/>
      <c r="D255" s="31"/>
      <c r="E255" s="33"/>
      <c r="F255" s="34"/>
      <c r="G255" s="35">
        <f t="shared" si="36"/>
        <v>0</v>
      </c>
      <c r="H255" s="33"/>
      <c r="I255" s="34"/>
      <c r="J255" s="35">
        <f t="shared" si="37"/>
        <v>0</v>
      </c>
      <c r="K255" s="33"/>
      <c r="L255" s="34"/>
      <c r="M255" s="35">
        <f t="shared" si="38"/>
        <v>0</v>
      </c>
      <c r="N255" s="33"/>
      <c r="O255" s="34"/>
      <c r="P255" s="35">
        <f t="shared" si="39"/>
        <v>0</v>
      </c>
      <c r="Q255" s="33"/>
      <c r="R255" s="34"/>
      <c r="S255" s="35">
        <f t="shared" si="40"/>
        <v>0</v>
      </c>
      <c r="T255" s="33"/>
      <c r="U255" s="34"/>
      <c r="V255" s="35">
        <f t="shared" si="41"/>
        <v>0</v>
      </c>
      <c r="W255" s="33"/>
      <c r="X255" s="34"/>
      <c r="Y255" s="35">
        <f t="shared" si="42"/>
        <v>0</v>
      </c>
      <c r="Z255" s="36"/>
      <c r="AA255" s="36"/>
      <c r="AB255" s="36"/>
      <c r="AC255" s="29" t="str">
        <f t="shared" si="35"/>
        <v xml:space="preserve"> </v>
      </c>
      <c r="AD255" s="37" t="str">
        <f t="shared" si="43"/>
        <v xml:space="preserve"> راسب  </v>
      </c>
      <c r="AE255" s="36"/>
    </row>
    <row r="256" spans="1:31" ht="33" customHeight="1">
      <c r="A256" s="253" t="s">
        <v>30</v>
      </c>
      <c r="B256" s="237" t="s">
        <v>30</v>
      </c>
      <c r="C256" s="88"/>
      <c r="D256" s="31"/>
      <c r="E256" s="33"/>
      <c r="F256" s="34"/>
      <c r="G256" s="35">
        <f t="shared" si="36"/>
        <v>0</v>
      </c>
      <c r="H256" s="33"/>
      <c r="I256" s="34"/>
      <c r="J256" s="35">
        <f t="shared" si="37"/>
        <v>0</v>
      </c>
      <c r="K256" s="33"/>
      <c r="L256" s="34"/>
      <c r="M256" s="35">
        <f t="shared" si="38"/>
        <v>0</v>
      </c>
      <c r="N256" s="33"/>
      <c r="O256" s="34"/>
      <c r="P256" s="35">
        <f t="shared" si="39"/>
        <v>0</v>
      </c>
      <c r="Q256" s="33"/>
      <c r="R256" s="34"/>
      <c r="S256" s="35">
        <f t="shared" si="40"/>
        <v>0</v>
      </c>
      <c r="T256" s="33"/>
      <c r="U256" s="34"/>
      <c r="V256" s="35">
        <f t="shared" si="41"/>
        <v>0</v>
      </c>
      <c r="W256" s="33"/>
      <c r="X256" s="34"/>
      <c r="Y256" s="35">
        <f t="shared" si="42"/>
        <v>0</v>
      </c>
      <c r="Z256" s="36"/>
      <c r="AA256" s="36"/>
      <c r="AB256" s="36"/>
      <c r="AC256" s="29" t="str">
        <f t="shared" si="35"/>
        <v xml:space="preserve"> </v>
      </c>
      <c r="AD256" s="37" t="str">
        <f t="shared" si="43"/>
        <v xml:space="preserve"> راسب  </v>
      </c>
      <c r="AE256" s="36"/>
    </row>
    <row r="257" spans="1:31" ht="33" customHeight="1">
      <c r="A257" s="253" t="s">
        <v>30</v>
      </c>
      <c r="B257" s="237" t="s">
        <v>30</v>
      </c>
      <c r="C257" s="88"/>
      <c r="D257" s="31"/>
      <c r="E257" s="33"/>
      <c r="F257" s="34"/>
      <c r="G257" s="35">
        <f t="shared" si="36"/>
        <v>0</v>
      </c>
      <c r="H257" s="33"/>
      <c r="I257" s="34"/>
      <c r="J257" s="35">
        <f t="shared" si="37"/>
        <v>0</v>
      </c>
      <c r="K257" s="33"/>
      <c r="L257" s="34"/>
      <c r="M257" s="35">
        <f t="shared" si="38"/>
        <v>0</v>
      </c>
      <c r="N257" s="33"/>
      <c r="O257" s="34"/>
      <c r="P257" s="35">
        <f t="shared" si="39"/>
        <v>0</v>
      </c>
      <c r="Q257" s="33"/>
      <c r="R257" s="34"/>
      <c r="S257" s="35">
        <f t="shared" si="40"/>
        <v>0</v>
      </c>
      <c r="T257" s="33"/>
      <c r="U257" s="34"/>
      <c r="V257" s="35">
        <f t="shared" si="41"/>
        <v>0</v>
      </c>
      <c r="W257" s="33"/>
      <c r="X257" s="34"/>
      <c r="Y257" s="35">
        <f t="shared" si="42"/>
        <v>0</v>
      </c>
      <c r="Z257" s="36"/>
      <c r="AA257" s="36"/>
      <c r="AB257" s="36"/>
      <c r="AC257" s="29" t="str">
        <f t="shared" si="35"/>
        <v xml:space="preserve"> </v>
      </c>
      <c r="AD257" s="37" t="str">
        <f t="shared" si="43"/>
        <v xml:space="preserve"> راسب  </v>
      </c>
      <c r="AE257" s="36"/>
    </row>
    <row r="258" spans="1:31" ht="33" customHeight="1">
      <c r="A258" s="253" t="s">
        <v>30</v>
      </c>
      <c r="B258" s="237" t="s">
        <v>30</v>
      </c>
      <c r="C258" s="88"/>
      <c r="D258" s="31"/>
      <c r="E258" s="33"/>
      <c r="F258" s="34"/>
      <c r="G258" s="35">
        <f t="shared" si="36"/>
        <v>0</v>
      </c>
      <c r="H258" s="33"/>
      <c r="I258" s="34"/>
      <c r="J258" s="35">
        <f t="shared" si="37"/>
        <v>0</v>
      </c>
      <c r="K258" s="33"/>
      <c r="L258" s="34"/>
      <c r="M258" s="35">
        <f t="shared" si="38"/>
        <v>0</v>
      </c>
      <c r="N258" s="33"/>
      <c r="O258" s="34"/>
      <c r="P258" s="35">
        <f t="shared" si="39"/>
        <v>0</v>
      </c>
      <c r="Q258" s="33"/>
      <c r="R258" s="34"/>
      <c r="S258" s="35">
        <f t="shared" si="40"/>
        <v>0</v>
      </c>
      <c r="T258" s="33"/>
      <c r="U258" s="34"/>
      <c r="V258" s="35">
        <f t="shared" si="41"/>
        <v>0</v>
      </c>
      <c r="W258" s="33"/>
      <c r="X258" s="34"/>
      <c r="Y258" s="35">
        <f t="shared" si="42"/>
        <v>0</v>
      </c>
      <c r="Z258" s="36"/>
      <c r="AA258" s="36"/>
      <c r="AB258" s="36"/>
      <c r="AC258" s="29" t="str">
        <f t="shared" si="35"/>
        <v xml:space="preserve"> </v>
      </c>
      <c r="AD258" s="37" t="str">
        <f t="shared" si="43"/>
        <v xml:space="preserve"> راسب  </v>
      </c>
      <c r="AE258" s="36"/>
    </row>
    <row r="259" spans="1:31" ht="33" customHeight="1">
      <c r="A259" s="253" t="s">
        <v>30</v>
      </c>
      <c r="B259" s="237" t="s">
        <v>30</v>
      </c>
      <c r="C259" s="88"/>
      <c r="D259" s="31"/>
      <c r="E259" s="33"/>
      <c r="F259" s="34"/>
      <c r="G259" s="35">
        <f t="shared" si="36"/>
        <v>0</v>
      </c>
      <c r="H259" s="33"/>
      <c r="I259" s="34"/>
      <c r="J259" s="35">
        <f t="shared" si="37"/>
        <v>0</v>
      </c>
      <c r="K259" s="33"/>
      <c r="L259" s="34"/>
      <c r="M259" s="35">
        <f t="shared" si="38"/>
        <v>0</v>
      </c>
      <c r="N259" s="33"/>
      <c r="O259" s="34"/>
      <c r="P259" s="35">
        <f t="shared" si="39"/>
        <v>0</v>
      </c>
      <c r="Q259" s="33"/>
      <c r="R259" s="34"/>
      <c r="S259" s="35">
        <f t="shared" si="40"/>
        <v>0</v>
      </c>
      <c r="T259" s="33"/>
      <c r="U259" s="34"/>
      <c r="V259" s="35">
        <f t="shared" si="41"/>
        <v>0</v>
      </c>
      <c r="W259" s="33"/>
      <c r="X259" s="34"/>
      <c r="Y259" s="35">
        <f t="shared" si="42"/>
        <v>0</v>
      </c>
      <c r="Z259" s="36"/>
      <c r="AA259" s="36"/>
      <c r="AB259" s="36"/>
      <c r="AC259" s="29" t="str">
        <f t="shared" si="35"/>
        <v xml:space="preserve"> </v>
      </c>
      <c r="AD259" s="37" t="str">
        <f t="shared" si="43"/>
        <v xml:space="preserve"> راسب  </v>
      </c>
      <c r="AE259" s="36"/>
    </row>
    <row r="260" spans="1:31" ht="33" customHeight="1">
      <c r="A260" s="253" t="s">
        <v>30</v>
      </c>
      <c r="B260" s="237" t="s">
        <v>30</v>
      </c>
      <c r="C260" s="88"/>
      <c r="D260" s="31"/>
      <c r="E260" s="33"/>
      <c r="F260" s="34"/>
      <c r="G260" s="35">
        <f t="shared" si="36"/>
        <v>0</v>
      </c>
      <c r="H260" s="33"/>
      <c r="I260" s="34"/>
      <c r="J260" s="35">
        <f t="shared" si="37"/>
        <v>0</v>
      </c>
      <c r="K260" s="33"/>
      <c r="L260" s="34"/>
      <c r="M260" s="35">
        <f t="shared" si="38"/>
        <v>0</v>
      </c>
      <c r="N260" s="33"/>
      <c r="O260" s="34"/>
      <c r="P260" s="35">
        <f t="shared" si="39"/>
        <v>0</v>
      </c>
      <c r="Q260" s="33"/>
      <c r="R260" s="34"/>
      <c r="S260" s="35">
        <f t="shared" si="40"/>
        <v>0</v>
      </c>
      <c r="T260" s="33"/>
      <c r="U260" s="34"/>
      <c r="V260" s="35">
        <f t="shared" si="41"/>
        <v>0</v>
      </c>
      <c r="W260" s="33"/>
      <c r="X260" s="34"/>
      <c r="Y260" s="35">
        <f t="shared" si="42"/>
        <v>0</v>
      </c>
      <c r="Z260" s="36"/>
      <c r="AA260" s="36"/>
      <c r="AB260" s="36"/>
      <c r="AC260" s="29" t="str">
        <f t="shared" si="35"/>
        <v xml:space="preserve"> </v>
      </c>
      <c r="AD260" s="37" t="str">
        <f t="shared" si="43"/>
        <v xml:space="preserve"> راسب  </v>
      </c>
      <c r="AE260" s="36"/>
    </row>
    <row r="261" spans="1:31" ht="33" customHeight="1">
      <c r="A261" s="253" t="s">
        <v>30</v>
      </c>
      <c r="B261" s="237" t="s">
        <v>30</v>
      </c>
      <c r="C261" s="88"/>
      <c r="D261" s="31"/>
      <c r="E261" s="33"/>
      <c r="F261" s="34"/>
      <c r="G261" s="35">
        <f t="shared" si="36"/>
        <v>0</v>
      </c>
      <c r="H261" s="33"/>
      <c r="I261" s="34"/>
      <c r="J261" s="35">
        <f t="shared" si="37"/>
        <v>0</v>
      </c>
      <c r="K261" s="33"/>
      <c r="L261" s="34"/>
      <c r="M261" s="35">
        <f t="shared" si="38"/>
        <v>0</v>
      </c>
      <c r="N261" s="33"/>
      <c r="O261" s="34"/>
      <c r="P261" s="35">
        <f t="shared" si="39"/>
        <v>0</v>
      </c>
      <c r="Q261" s="33"/>
      <c r="R261" s="34"/>
      <c r="S261" s="35">
        <f t="shared" si="40"/>
        <v>0</v>
      </c>
      <c r="T261" s="33"/>
      <c r="U261" s="34"/>
      <c r="V261" s="35">
        <f t="shared" si="41"/>
        <v>0</v>
      </c>
      <c r="W261" s="33"/>
      <c r="X261" s="34"/>
      <c r="Y261" s="35">
        <f t="shared" si="42"/>
        <v>0</v>
      </c>
      <c r="Z261" s="36"/>
      <c r="AA261" s="36"/>
      <c r="AB261" s="36"/>
      <c r="AC261" s="29" t="str">
        <f t="shared" si="35"/>
        <v xml:space="preserve"> </v>
      </c>
      <c r="AD261" s="37" t="str">
        <f t="shared" si="43"/>
        <v xml:space="preserve"> راسب  </v>
      </c>
      <c r="AE261" s="36"/>
    </row>
    <row r="262" spans="1:31" ht="33" customHeight="1">
      <c r="A262" s="253" t="s">
        <v>30</v>
      </c>
      <c r="B262" s="237" t="s">
        <v>30</v>
      </c>
      <c r="C262" s="88"/>
      <c r="D262" s="31"/>
      <c r="E262" s="33"/>
      <c r="F262" s="34"/>
      <c r="G262" s="35">
        <f t="shared" si="36"/>
        <v>0</v>
      </c>
      <c r="H262" s="33"/>
      <c r="I262" s="34"/>
      <c r="J262" s="35">
        <f t="shared" si="37"/>
        <v>0</v>
      </c>
      <c r="K262" s="33"/>
      <c r="L262" s="34"/>
      <c r="M262" s="35">
        <f t="shared" si="38"/>
        <v>0</v>
      </c>
      <c r="N262" s="33"/>
      <c r="O262" s="34"/>
      <c r="P262" s="35">
        <f t="shared" si="39"/>
        <v>0</v>
      </c>
      <c r="Q262" s="33"/>
      <c r="R262" s="34"/>
      <c r="S262" s="35">
        <f t="shared" si="40"/>
        <v>0</v>
      </c>
      <c r="T262" s="33"/>
      <c r="U262" s="34"/>
      <c r="V262" s="35">
        <f t="shared" si="41"/>
        <v>0</v>
      </c>
      <c r="W262" s="33"/>
      <c r="X262" s="34"/>
      <c r="Y262" s="35">
        <f t="shared" si="42"/>
        <v>0</v>
      </c>
      <c r="Z262" s="36"/>
      <c r="AA262" s="36"/>
      <c r="AB262" s="36"/>
      <c r="AC262" s="29" t="str">
        <f t="shared" si="35"/>
        <v xml:space="preserve"> </v>
      </c>
      <c r="AD262" s="37" t="str">
        <f t="shared" si="43"/>
        <v xml:space="preserve"> راسب  </v>
      </c>
      <c r="AE262" s="36"/>
    </row>
    <row r="263" spans="1:31" ht="33" customHeight="1">
      <c r="A263" s="253" t="s">
        <v>30</v>
      </c>
      <c r="B263" s="237" t="s">
        <v>30</v>
      </c>
      <c r="C263" s="88"/>
      <c r="D263" s="31"/>
      <c r="E263" s="33"/>
      <c r="F263" s="34"/>
      <c r="G263" s="35">
        <f t="shared" si="36"/>
        <v>0</v>
      </c>
      <c r="H263" s="33"/>
      <c r="I263" s="34"/>
      <c r="J263" s="35">
        <f t="shared" si="37"/>
        <v>0</v>
      </c>
      <c r="K263" s="33"/>
      <c r="L263" s="34"/>
      <c r="M263" s="35">
        <f t="shared" si="38"/>
        <v>0</v>
      </c>
      <c r="N263" s="33"/>
      <c r="O263" s="34"/>
      <c r="P263" s="35">
        <f t="shared" si="39"/>
        <v>0</v>
      </c>
      <c r="Q263" s="33"/>
      <c r="R263" s="34"/>
      <c r="S263" s="35">
        <f t="shared" si="40"/>
        <v>0</v>
      </c>
      <c r="T263" s="33"/>
      <c r="U263" s="34"/>
      <c r="V263" s="35">
        <f t="shared" si="41"/>
        <v>0</v>
      </c>
      <c r="W263" s="33"/>
      <c r="X263" s="34"/>
      <c r="Y263" s="35">
        <f t="shared" si="42"/>
        <v>0</v>
      </c>
      <c r="Z263" s="36"/>
      <c r="AA263" s="36"/>
      <c r="AB263" s="36"/>
      <c r="AC263" s="29" t="str">
        <f t="shared" si="35"/>
        <v xml:space="preserve"> </v>
      </c>
      <c r="AD263" s="37" t="str">
        <f t="shared" si="43"/>
        <v xml:space="preserve"> راسب  </v>
      </c>
      <c r="AE263" s="36"/>
    </row>
    <row r="264" spans="1:31" ht="33" customHeight="1">
      <c r="A264" s="253" t="s">
        <v>30</v>
      </c>
      <c r="B264" s="237" t="s">
        <v>30</v>
      </c>
      <c r="C264" s="88"/>
      <c r="D264" s="31"/>
      <c r="E264" s="33"/>
      <c r="F264" s="34"/>
      <c r="G264" s="35">
        <f t="shared" si="36"/>
        <v>0</v>
      </c>
      <c r="H264" s="33"/>
      <c r="I264" s="34"/>
      <c r="J264" s="35">
        <f t="shared" si="37"/>
        <v>0</v>
      </c>
      <c r="K264" s="33"/>
      <c r="L264" s="34"/>
      <c r="M264" s="35">
        <f t="shared" si="38"/>
        <v>0</v>
      </c>
      <c r="N264" s="33"/>
      <c r="O264" s="34"/>
      <c r="P264" s="35">
        <f t="shared" si="39"/>
        <v>0</v>
      </c>
      <c r="Q264" s="33"/>
      <c r="R264" s="34"/>
      <c r="S264" s="35">
        <f t="shared" si="40"/>
        <v>0</v>
      </c>
      <c r="T264" s="33"/>
      <c r="U264" s="34"/>
      <c r="V264" s="35">
        <f t="shared" si="41"/>
        <v>0</v>
      </c>
      <c r="W264" s="33"/>
      <c r="X264" s="34"/>
      <c r="Y264" s="35">
        <f t="shared" si="42"/>
        <v>0</v>
      </c>
      <c r="Z264" s="36"/>
      <c r="AA264" s="36"/>
      <c r="AB264" s="36"/>
      <c r="AC264" s="29" t="str">
        <f t="shared" si="35"/>
        <v xml:space="preserve"> </v>
      </c>
      <c r="AD264" s="37" t="str">
        <f t="shared" si="43"/>
        <v xml:space="preserve"> راسب  </v>
      </c>
      <c r="AE264" s="36"/>
    </row>
    <row r="265" spans="1:31" ht="33" customHeight="1">
      <c r="A265" s="253" t="s">
        <v>30</v>
      </c>
      <c r="B265" s="237" t="s">
        <v>30</v>
      </c>
      <c r="C265" s="88"/>
      <c r="D265" s="31"/>
      <c r="E265" s="33"/>
      <c r="F265" s="34"/>
      <c r="G265" s="35">
        <f t="shared" si="36"/>
        <v>0</v>
      </c>
      <c r="H265" s="33"/>
      <c r="I265" s="34"/>
      <c r="J265" s="35">
        <f t="shared" si="37"/>
        <v>0</v>
      </c>
      <c r="K265" s="33"/>
      <c r="L265" s="34"/>
      <c r="M265" s="35">
        <f t="shared" si="38"/>
        <v>0</v>
      </c>
      <c r="N265" s="33"/>
      <c r="O265" s="34"/>
      <c r="P265" s="35">
        <f t="shared" si="39"/>
        <v>0</v>
      </c>
      <c r="Q265" s="33"/>
      <c r="R265" s="34"/>
      <c r="S265" s="35">
        <f t="shared" si="40"/>
        <v>0</v>
      </c>
      <c r="T265" s="33"/>
      <c r="U265" s="34"/>
      <c r="V265" s="35">
        <f t="shared" si="41"/>
        <v>0</v>
      </c>
      <c r="W265" s="33"/>
      <c r="X265" s="34"/>
      <c r="Y265" s="35">
        <f t="shared" si="42"/>
        <v>0</v>
      </c>
      <c r="Z265" s="36"/>
      <c r="AA265" s="36"/>
      <c r="AB265" s="36"/>
      <c r="AC265" s="29" t="str">
        <f t="shared" si="35"/>
        <v xml:space="preserve"> </v>
      </c>
      <c r="AD265" s="37" t="str">
        <f t="shared" si="43"/>
        <v xml:space="preserve"> راسب  </v>
      </c>
      <c r="AE265" s="36"/>
    </row>
    <row r="266" spans="1:31" ht="33" customHeight="1">
      <c r="A266" s="253" t="s">
        <v>30</v>
      </c>
      <c r="B266" s="237" t="s">
        <v>30</v>
      </c>
      <c r="C266" s="88"/>
      <c r="D266" s="31"/>
      <c r="E266" s="33"/>
      <c r="F266" s="34"/>
      <c r="G266" s="35">
        <f t="shared" si="36"/>
        <v>0</v>
      </c>
      <c r="H266" s="33"/>
      <c r="I266" s="34"/>
      <c r="J266" s="35">
        <f t="shared" si="37"/>
        <v>0</v>
      </c>
      <c r="K266" s="33"/>
      <c r="L266" s="34"/>
      <c r="M266" s="35">
        <f t="shared" si="38"/>
        <v>0</v>
      </c>
      <c r="N266" s="33"/>
      <c r="O266" s="34"/>
      <c r="P266" s="35">
        <f t="shared" si="39"/>
        <v>0</v>
      </c>
      <c r="Q266" s="33"/>
      <c r="R266" s="34"/>
      <c r="S266" s="35">
        <f t="shared" si="40"/>
        <v>0</v>
      </c>
      <c r="T266" s="33"/>
      <c r="U266" s="34"/>
      <c r="V266" s="35">
        <f t="shared" si="41"/>
        <v>0</v>
      </c>
      <c r="W266" s="33"/>
      <c r="X266" s="34"/>
      <c r="Y266" s="35">
        <f t="shared" si="42"/>
        <v>0</v>
      </c>
      <c r="Z266" s="36"/>
      <c r="AA266" s="36"/>
      <c r="AB266" s="36"/>
      <c r="AC266" s="29" t="str">
        <f t="shared" si="35"/>
        <v xml:space="preserve"> </v>
      </c>
      <c r="AD266" s="37" t="str">
        <f t="shared" si="43"/>
        <v xml:space="preserve"> راسب  </v>
      </c>
      <c r="AE266" s="36"/>
    </row>
    <row r="267" spans="1:31" ht="33" customHeight="1">
      <c r="A267" s="253" t="s">
        <v>30</v>
      </c>
      <c r="B267" s="237" t="s">
        <v>30</v>
      </c>
      <c r="C267" s="88"/>
      <c r="D267" s="31"/>
      <c r="E267" s="33"/>
      <c r="F267" s="34"/>
      <c r="G267" s="35">
        <f t="shared" si="36"/>
        <v>0</v>
      </c>
      <c r="H267" s="33"/>
      <c r="I267" s="34"/>
      <c r="J267" s="35">
        <f t="shared" si="37"/>
        <v>0</v>
      </c>
      <c r="K267" s="33"/>
      <c r="L267" s="34"/>
      <c r="M267" s="35">
        <f t="shared" si="38"/>
        <v>0</v>
      </c>
      <c r="N267" s="33"/>
      <c r="O267" s="34"/>
      <c r="P267" s="35">
        <f t="shared" si="39"/>
        <v>0</v>
      </c>
      <c r="Q267" s="33"/>
      <c r="R267" s="34"/>
      <c r="S267" s="35">
        <f t="shared" si="40"/>
        <v>0</v>
      </c>
      <c r="T267" s="33"/>
      <c r="U267" s="34"/>
      <c r="V267" s="35">
        <f t="shared" si="41"/>
        <v>0</v>
      </c>
      <c r="W267" s="33"/>
      <c r="X267" s="34"/>
      <c r="Y267" s="35">
        <f t="shared" si="42"/>
        <v>0</v>
      </c>
      <c r="Z267" s="36"/>
      <c r="AA267" s="36"/>
      <c r="AB267" s="36"/>
      <c r="AC267" s="29" t="str">
        <f t="shared" si="35"/>
        <v xml:space="preserve"> </v>
      </c>
      <c r="AD267" s="37" t="str">
        <f t="shared" si="43"/>
        <v xml:space="preserve"> راسب  </v>
      </c>
      <c r="AE267" s="36"/>
    </row>
    <row r="268" spans="1:31" ht="33" customHeight="1">
      <c r="A268" s="253" t="s">
        <v>30</v>
      </c>
      <c r="B268" s="237" t="s">
        <v>30</v>
      </c>
      <c r="C268" s="88"/>
      <c r="D268" s="31"/>
      <c r="E268" s="33"/>
      <c r="F268" s="34"/>
      <c r="G268" s="35">
        <f t="shared" si="36"/>
        <v>0</v>
      </c>
      <c r="H268" s="33"/>
      <c r="I268" s="34"/>
      <c r="J268" s="35">
        <f t="shared" si="37"/>
        <v>0</v>
      </c>
      <c r="K268" s="33"/>
      <c r="L268" s="34"/>
      <c r="M268" s="35">
        <f t="shared" si="38"/>
        <v>0</v>
      </c>
      <c r="N268" s="33"/>
      <c r="O268" s="34"/>
      <c r="P268" s="35">
        <f t="shared" si="39"/>
        <v>0</v>
      </c>
      <c r="Q268" s="33"/>
      <c r="R268" s="34"/>
      <c r="S268" s="35">
        <f t="shared" si="40"/>
        <v>0</v>
      </c>
      <c r="T268" s="33"/>
      <c r="U268" s="34"/>
      <c r="V268" s="35">
        <f t="shared" si="41"/>
        <v>0</v>
      </c>
      <c r="W268" s="33"/>
      <c r="X268" s="34"/>
      <c r="Y268" s="35">
        <f t="shared" si="42"/>
        <v>0</v>
      </c>
      <c r="Z268" s="36"/>
      <c r="AA268" s="36"/>
      <c r="AB268" s="36"/>
      <c r="AC268" s="29" t="str">
        <f t="shared" si="35"/>
        <v xml:space="preserve"> </v>
      </c>
      <c r="AD268" s="37" t="str">
        <f t="shared" si="43"/>
        <v xml:space="preserve"> راسب  </v>
      </c>
      <c r="AE268" s="36"/>
    </row>
    <row r="269" spans="1:31" ht="33" customHeight="1">
      <c r="A269" s="253" t="s">
        <v>30</v>
      </c>
      <c r="B269" s="237" t="s">
        <v>30</v>
      </c>
      <c r="C269" s="32"/>
      <c r="D269" s="31"/>
      <c r="E269" s="33"/>
      <c r="F269" s="34"/>
      <c r="G269" s="35">
        <f t="shared" si="36"/>
        <v>0</v>
      </c>
      <c r="H269" s="33"/>
      <c r="I269" s="34"/>
      <c r="J269" s="35">
        <f t="shared" si="37"/>
        <v>0</v>
      </c>
      <c r="K269" s="33"/>
      <c r="L269" s="34"/>
      <c r="M269" s="35">
        <f t="shared" si="38"/>
        <v>0</v>
      </c>
      <c r="N269" s="33"/>
      <c r="O269" s="34"/>
      <c r="P269" s="35">
        <f t="shared" si="39"/>
        <v>0</v>
      </c>
      <c r="Q269" s="33"/>
      <c r="R269" s="34"/>
      <c r="S269" s="35">
        <f t="shared" si="40"/>
        <v>0</v>
      </c>
      <c r="T269" s="33"/>
      <c r="U269" s="34"/>
      <c r="V269" s="35">
        <f t="shared" si="41"/>
        <v>0</v>
      </c>
      <c r="W269" s="33"/>
      <c r="X269" s="34"/>
      <c r="Y269" s="35">
        <f t="shared" si="42"/>
        <v>0</v>
      </c>
      <c r="Z269" s="36"/>
      <c r="AA269" s="36"/>
      <c r="AB269" s="36"/>
      <c r="AC269" s="29" t="str">
        <f t="shared" ref="AC269:AC332" si="44">IF(AND(G269&gt;=50,J269&gt;=50,M269&gt;=50,P269&gt;=50,S269&gt;=50,V269&gt;=50,Y269&gt;=50),SUM(AB269,AA269,Z269,Y269,V269,S269,P269,M269,J269,G269)," ")</f>
        <v xml:space="preserve"> </v>
      </c>
      <c r="AD269" s="37" t="str">
        <f t="shared" si="43"/>
        <v xml:space="preserve"> راسب  </v>
      </c>
      <c r="AE269" s="36"/>
    </row>
    <row r="270" spans="1:31" ht="33" customHeight="1">
      <c r="A270" s="253" t="s">
        <v>30</v>
      </c>
      <c r="B270" s="237" t="s">
        <v>30</v>
      </c>
      <c r="C270" s="32"/>
      <c r="D270" s="31"/>
      <c r="E270" s="33"/>
      <c r="F270" s="34"/>
      <c r="G270" s="35">
        <f t="shared" si="36"/>
        <v>0</v>
      </c>
      <c r="H270" s="33"/>
      <c r="I270" s="34"/>
      <c r="J270" s="35">
        <f t="shared" si="37"/>
        <v>0</v>
      </c>
      <c r="K270" s="33"/>
      <c r="L270" s="34"/>
      <c r="M270" s="35">
        <f t="shared" si="38"/>
        <v>0</v>
      </c>
      <c r="N270" s="33"/>
      <c r="O270" s="34"/>
      <c r="P270" s="35">
        <f t="shared" si="39"/>
        <v>0</v>
      </c>
      <c r="Q270" s="33"/>
      <c r="R270" s="34"/>
      <c r="S270" s="35">
        <f t="shared" si="40"/>
        <v>0</v>
      </c>
      <c r="T270" s="33"/>
      <c r="U270" s="34"/>
      <c r="V270" s="35">
        <f t="shared" si="41"/>
        <v>0</v>
      </c>
      <c r="W270" s="33"/>
      <c r="X270" s="34"/>
      <c r="Y270" s="35">
        <f t="shared" si="42"/>
        <v>0</v>
      </c>
      <c r="Z270" s="36"/>
      <c r="AA270" s="36"/>
      <c r="AB270" s="36"/>
      <c r="AC270" s="29" t="str">
        <f t="shared" si="44"/>
        <v xml:space="preserve"> </v>
      </c>
      <c r="AD270" s="37" t="str">
        <f t="shared" si="43"/>
        <v xml:space="preserve"> راسب  </v>
      </c>
      <c r="AE270" s="36"/>
    </row>
    <row r="271" spans="1:31" ht="33" customHeight="1">
      <c r="A271" s="253" t="s">
        <v>30</v>
      </c>
      <c r="B271" s="237" t="s">
        <v>30</v>
      </c>
      <c r="C271" s="32"/>
      <c r="D271" s="31"/>
      <c r="E271" s="33"/>
      <c r="F271" s="34"/>
      <c r="G271" s="35">
        <f t="shared" ref="G271:G334" si="45">E271+F271</f>
        <v>0</v>
      </c>
      <c r="H271" s="33"/>
      <c r="I271" s="34"/>
      <c r="J271" s="35">
        <f t="shared" ref="J271:J334" si="46">H271+I271</f>
        <v>0</v>
      </c>
      <c r="K271" s="33"/>
      <c r="L271" s="34"/>
      <c r="M271" s="35">
        <f t="shared" ref="M271:M334" si="47">K271+L271</f>
        <v>0</v>
      </c>
      <c r="N271" s="33"/>
      <c r="O271" s="34"/>
      <c r="P271" s="35">
        <f t="shared" ref="P271:P334" si="48">N271+O271</f>
        <v>0</v>
      </c>
      <c r="Q271" s="33"/>
      <c r="R271" s="34"/>
      <c r="S271" s="35">
        <f t="shared" ref="S271:S334" si="49">Q271+R271</f>
        <v>0</v>
      </c>
      <c r="T271" s="33"/>
      <c r="U271" s="34"/>
      <c r="V271" s="35">
        <f t="shared" ref="V271:V334" si="50">T271+U271</f>
        <v>0</v>
      </c>
      <c r="W271" s="33"/>
      <c r="X271" s="34"/>
      <c r="Y271" s="35">
        <f t="shared" ref="Y271:Y334" si="51">W271+X271</f>
        <v>0</v>
      </c>
      <c r="Z271" s="36"/>
      <c r="AA271" s="36"/>
      <c r="AB271" s="36"/>
      <c r="AC271" s="29" t="str">
        <f t="shared" si="44"/>
        <v xml:space="preserve"> </v>
      </c>
      <c r="AD271" s="37" t="str">
        <f t="shared" ref="AD271:AD334" si="52">IF(AND(Y271&gt;=50,V271&gt;=50,S271&gt;=50,P271&gt;=50,M271&gt;=50,J271&gt;=50,G271&gt;=50)," ناجح"," راسب  ")</f>
        <v xml:space="preserve"> راسب  </v>
      </c>
      <c r="AE271" s="36"/>
    </row>
    <row r="272" spans="1:31" ht="33" customHeight="1">
      <c r="A272" s="253" t="s">
        <v>30</v>
      </c>
      <c r="B272" s="237" t="s">
        <v>30</v>
      </c>
      <c r="C272" s="32"/>
      <c r="D272" s="31"/>
      <c r="E272" s="33"/>
      <c r="F272" s="34"/>
      <c r="G272" s="35">
        <f t="shared" si="45"/>
        <v>0</v>
      </c>
      <c r="H272" s="33"/>
      <c r="I272" s="34"/>
      <c r="J272" s="35">
        <f t="shared" si="46"/>
        <v>0</v>
      </c>
      <c r="K272" s="33"/>
      <c r="L272" s="34"/>
      <c r="M272" s="35">
        <f t="shared" si="47"/>
        <v>0</v>
      </c>
      <c r="N272" s="33"/>
      <c r="O272" s="34"/>
      <c r="P272" s="35">
        <f t="shared" si="48"/>
        <v>0</v>
      </c>
      <c r="Q272" s="33"/>
      <c r="R272" s="34"/>
      <c r="S272" s="35">
        <f t="shared" si="49"/>
        <v>0</v>
      </c>
      <c r="T272" s="33"/>
      <c r="U272" s="34"/>
      <c r="V272" s="35">
        <f t="shared" si="50"/>
        <v>0</v>
      </c>
      <c r="W272" s="33"/>
      <c r="X272" s="34"/>
      <c r="Y272" s="35">
        <f t="shared" si="51"/>
        <v>0</v>
      </c>
      <c r="Z272" s="36"/>
      <c r="AA272" s="36"/>
      <c r="AB272" s="36"/>
      <c r="AC272" s="29" t="str">
        <f t="shared" si="44"/>
        <v xml:space="preserve"> </v>
      </c>
      <c r="AD272" s="37" t="str">
        <f t="shared" si="52"/>
        <v xml:space="preserve"> راسب  </v>
      </c>
      <c r="AE272" s="36"/>
    </row>
    <row r="273" spans="1:31" ht="33" customHeight="1">
      <c r="A273" s="253" t="s">
        <v>30</v>
      </c>
      <c r="B273" s="237" t="s">
        <v>30</v>
      </c>
      <c r="C273" s="32"/>
      <c r="D273" s="31"/>
      <c r="E273" s="33"/>
      <c r="F273" s="34"/>
      <c r="G273" s="35">
        <f t="shared" si="45"/>
        <v>0</v>
      </c>
      <c r="H273" s="33"/>
      <c r="I273" s="34"/>
      <c r="J273" s="35">
        <f t="shared" si="46"/>
        <v>0</v>
      </c>
      <c r="K273" s="33"/>
      <c r="L273" s="34"/>
      <c r="M273" s="35">
        <f t="shared" si="47"/>
        <v>0</v>
      </c>
      <c r="N273" s="33"/>
      <c r="O273" s="34"/>
      <c r="P273" s="35">
        <f t="shared" si="48"/>
        <v>0</v>
      </c>
      <c r="Q273" s="33"/>
      <c r="R273" s="34"/>
      <c r="S273" s="35">
        <f t="shared" si="49"/>
        <v>0</v>
      </c>
      <c r="T273" s="33"/>
      <c r="U273" s="34"/>
      <c r="V273" s="35">
        <f t="shared" si="50"/>
        <v>0</v>
      </c>
      <c r="W273" s="33"/>
      <c r="X273" s="34"/>
      <c r="Y273" s="35">
        <f t="shared" si="51"/>
        <v>0</v>
      </c>
      <c r="Z273" s="36"/>
      <c r="AA273" s="36"/>
      <c r="AB273" s="36"/>
      <c r="AC273" s="29" t="str">
        <f t="shared" si="44"/>
        <v xml:space="preserve"> </v>
      </c>
      <c r="AD273" s="37" t="str">
        <f t="shared" si="52"/>
        <v xml:space="preserve"> راسب  </v>
      </c>
      <c r="AE273" s="36"/>
    </row>
    <row r="274" spans="1:31" ht="33" customHeight="1">
      <c r="A274" s="253" t="s">
        <v>30</v>
      </c>
      <c r="B274" s="237" t="s">
        <v>30</v>
      </c>
      <c r="C274" s="32"/>
      <c r="D274" s="31"/>
      <c r="E274" s="33"/>
      <c r="F274" s="34"/>
      <c r="G274" s="35">
        <f t="shared" si="45"/>
        <v>0</v>
      </c>
      <c r="H274" s="33"/>
      <c r="I274" s="34"/>
      <c r="J274" s="35">
        <f t="shared" si="46"/>
        <v>0</v>
      </c>
      <c r="K274" s="33"/>
      <c r="L274" s="34"/>
      <c r="M274" s="35">
        <f t="shared" si="47"/>
        <v>0</v>
      </c>
      <c r="N274" s="33"/>
      <c r="O274" s="34"/>
      <c r="P274" s="35">
        <f t="shared" si="48"/>
        <v>0</v>
      </c>
      <c r="Q274" s="33"/>
      <c r="R274" s="34"/>
      <c r="S274" s="35">
        <f t="shared" si="49"/>
        <v>0</v>
      </c>
      <c r="T274" s="33"/>
      <c r="U274" s="34"/>
      <c r="V274" s="35">
        <f t="shared" si="50"/>
        <v>0</v>
      </c>
      <c r="W274" s="33"/>
      <c r="X274" s="34"/>
      <c r="Y274" s="35">
        <f t="shared" si="51"/>
        <v>0</v>
      </c>
      <c r="Z274" s="36"/>
      <c r="AA274" s="36"/>
      <c r="AB274" s="36"/>
      <c r="AC274" s="29" t="str">
        <f t="shared" si="44"/>
        <v xml:space="preserve"> </v>
      </c>
      <c r="AD274" s="37" t="str">
        <f t="shared" si="52"/>
        <v xml:space="preserve"> راسب  </v>
      </c>
      <c r="AE274" s="36"/>
    </row>
    <row r="275" spans="1:31" ht="33" customHeight="1">
      <c r="A275" s="253" t="s">
        <v>30</v>
      </c>
      <c r="B275" s="237" t="s">
        <v>30</v>
      </c>
      <c r="C275" s="32"/>
      <c r="D275" s="31"/>
      <c r="E275" s="33"/>
      <c r="F275" s="34"/>
      <c r="G275" s="35">
        <f t="shared" si="45"/>
        <v>0</v>
      </c>
      <c r="H275" s="33"/>
      <c r="I275" s="34"/>
      <c r="J275" s="35">
        <f t="shared" si="46"/>
        <v>0</v>
      </c>
      <c r="K275" s="33"/>
      <c r="L275" s="34"/>
      <c r="M275" s="35">
        <f t="shared" si="47"/>
        <v>0</v>
      </c>
      <c r="N275" s="33"/>
      <c r="O275" s="34"/>
      <c r="P275" s="35">
        <f t="shared" si="48"/>
        <v>0</v>
      </c>
      <c r="Q275" s="33"/>
      <c r="R275" s="34"/>
      <c r="S275" s="35">
        <f t="shared" si="49"/>
        <v>0</v>
      </c>
      <c r="T275" s="33"/>
      <c r="U275" s="34"/>
      <c r="V275" s="35">
        <f t="shared" si="50"/>
        <v>0</v>
      </c>
      <c r="W275" s="33"/>
      <c r="X275" s="34"/>
      <c r="Y275" s="35">
        <f t="shared" si="51"/>
        <v>0</v>
      </c>
      <c r="Z275" s="36"/>
      <c r="AA275" s="36"/>
      <c r="AB275" s="36"/>
      <c r="AC275" s="29" t="str">
        <f t="shared" si="44"/>
        <v xml:space="preserve"> </v>
      </c>
      <c r="AD275" s="37" t="str">
        <f t="shared" si="52"/>
        <v xml:space="preserve"> راسب  </v>
      </c>
      <c r="AE275" s="36"/>
    </row>
    <row r="276" spans="1:31" ht="33" customHeight="1">
      <c r="A276" s="253" t="s">
        <v>30</v>
      </c>
      <c r="B276" s="237" t="s">
        <v>30</v>
      </c>
      <c r="C276" s="32"/>
      <c r="D276" s="31"/>
      <c r="E276" s="33"/>
      <c r="F276" s="34"/>
      <c r="G276" s="35">
        <f t="shared" si="45"/>
        <v>0</v>
      </c>
      <c r="H276" s="33"/>
      <c r="I276" s="34"/>
      <c r="J276" s="35">
        <f t="shared" si="46"/>
        <v>0</v>
      </c>
      <c r="K276" s="33"/>
      <c r="L276" s="34"/>
      <c r="M276" s="35">
        <f t="shared" si="47"/>
        <v>0</v>
      </c>
      <c r="N276" s="33"/>
      <c r="O276" s="34"/>
      <c r="P276" s="35">
        <f t="shared" si="48"/>
        <v>0</v>
      </c>
      <c r="Q276" s="33"/>
      <c r="R276" s="34"/>
      <c r="S276" s="35">
        <f t="shared" si="49"/>
        <v>0</v>
      </c>
      <c r="T276" s="33"/>
      <c r="U276" s="34"/>
      <c r="V276" s="35">
        <f t="shared" si="50"/>
        <v>0</v>
      </c>
      <c r="W276" s="33"/>
      <c r="X276" s="34"/>
      <c r="Y276" s="35">
        <f t="shared" si="51"/>
        <v>0</v>
      </c>
      <c r="Z276" s="36"/>
      <c r="AA276" s="36"/>
      <c r="AB276" s="36"/>
      <c r="AC276" s="29" t="str">
        <f t="shared" si="44"/>
        <v xml:space="preserve"> </v>
      </c>
      <c r="AD276" s="37" t="str">
        <f t="shared" si="52"/>
        <v xml:space="preserve"> راسب  </v>
      </c>
      <c r="AE276" s="36"/>
    </row>
    <row r="277" spans="1:31" ht="33" customHeight="1">
      <c r="A277" s="253" t="s">
        <v>30</v>
      </c>
      <c r="B277" s="237" t="s">
        <v>30</v>
      </c>
      <c r="C277" s="32"/>
      <c r="D277" s="31"/>
      <c r="E277" s="33"/>
      <c r="F277" s="34"/>
      <c r="G277" s="35">
        <f t="shared" si="45"/>
        <v>0</v>
      </c>
      <c r="H277" s="33"/>
      <c r="I277" s="34"/>
      <c r="J277" s="35">
        <f t="shared" si="46"/>
        <v>0</v>
      </c>
      <c r="K277" s="33"/>
      <c r="L277" s="34"/>
      <c r="M277" s="35">
        <f t="shared" si="47"/>
        <v>0</v>
      </c>
      <c r="N277" s="33"/>
      <c r="O277" s="34"/>
      <c r="P277" s="35">
        <f t="shared" si="48"/>
        <v>0</v>
      </c>
      <c r="Q277" s="33"/>
      <c r="R277" s="34"/>
      <c r="S277" s="35">
        <f t="shared" si="49"/>
        <v>0</v>
      </c>
      <c r="T277" s="33"/>
      <c r="U277" s="34"/>
      <c r="V277" s="35">
        <f t="shared" si="50"/>
        <v>0</v>
      </c>
      <c r="W277" s="33"/>
      <c r="X277" s="34"/>
      <c r="Y277" s="35">
        <f t="shared" si="51"/>
        <v>0</v>
      </c>
      <c r="Z277" s="36"/>
      <c r="AA277" s="36"/>
      <c r="AB277" s="36"/>
      <c r="AC277" s="29" t="str">
        <f t="shared" si="44"/>
        <v xml:space="preserve"> </v>
      </c>
      <c r="AD277" s="37" t="str">
        <f t="shared" si="52"/>
        <v xml:space="preserve"> راسب  </v>
      </c>
      <c r="AE277" s="36"/>
    </row>
    <row r="278" spans="1:31" ht="33" customHeight="1">
      <c r="A278" s="253" t="s">
        <v>30</v>
      </c>
      <c r="B278" s="237" t="s">
        <v>30</v>
      </c>
      <c r="C278" s="32"/>
      <c r="D278" s="31"/>
      <c r="E278" s="33"/>
      <c r="F278" s="34"/>
      <c r="G278" s="35">
        <f t="shared" si="45"/>
        <v>0</v>
      </c>
      <c r="H278" s="33"/>
      <c r="I278" s="34"/>
      <c r="J278" s="35">
        <f t="shared" si="46"/>
        <v>0</v>
      </c>
      <c r="K278" s="33"/>
      <c r="L278" s="34"/>
      <c r="M278" s="35">
        <f t="shared" si="47"/>
        <v>0</v>
      </c>
      <c r="N278" s="33"/>
      <c r="O278" s="34"/>
      <c r="P278" s="35">
        <f t="shared" si="48"/>
        <v>0</v>
      </c>
      <c r="Q278" s="33"/>
      <c r="R278" s="34"/>
      <c r="S278" s="35">
        <f t="shared" si="49"/>
        <v>0</v>
      </c>
      <c r="T278" s="33"/>
      <c r="U278" s="34"/>
      <c r="V278" s="35">
        <f t="shared" si="50"/>
        <v>0</v>
      </c>
      <c r="W278" s="33"/>
      <c r="X278" s="34"/>
      <c r="Y278" s="35">
        <f t="shared" si="51"/>
        <v>0</v>
      </c>
      <c r="Z278" s="36"/>
      <c r="AA278" s="36"/>
      <c r="AB278" s="36"/>
      <c r="AC278" s="29" t="str">
        <f t="shared" si="44"/>
        <v xml:space="preserve"> </v>
      </c>
      <c r="AD278" s="37" t="str">
        <f t="shared" si="52"/>
        <v xml:space="preserve"> راسب  </v>
      </c>
      <c r="AE278" s="36"/>
    </row>
    <row r="279" spans="1:31" ht="33" customHeight="1">
      <c r="A279" s="253" t="s">
        <v>30</v>
      </c>
      <c r="B279" s="237" t="s">
        <v>30</v>
      </c>
      <c r="C279" s="32"/>
      <c r="D279" s="31"/>
      <c r="E279" s="33"/>
      <c r="F279" s="34"/>
      <c r="G279" s="35">
        <f t="shared" si="45"/>
        <v>0</v>
      </c>
      <c r="H279" s="33"/>
      <c r="I279" s="34"/>
      <c r="J279" s="35">
        <f t="shared" si="46"/>
        <v>0</v>
      </c>
      <c r="K279" s="33"/>
      <c r="L279" s="34"/>
      <c r="M279" s="35">
        <f t="shared" si="47"/>
        <v>0</v>
      </c>
      <c r="N279" s="33"/>
      <c r="O279" s="34"/>
      <c r="P279" s="35">
        <f t="shared" si="48"/>
        <v>0</v>
      </c>
      <c r="Q279" s="33"/>
      <c r="R279" s="34"/>
      <c r="S279" s="35">
        <f t="shared" si="49"/>
        <v>0</v>
      </c>
      <c r="T279" s="33"/>
      <c r="U279" s="34"/>
      <c r="V279" s="35">
        <f t="shared" si="50"/>
        <v>0</v>
      </c>
      <c r="W279" s="33"/>
      <c r="X279" s="34"/>
      <c r="Y279" s="35">
        <f t="shared" si="51"/>
        <v>0</v>
      </c>
      <c r="Z279" s="36"/>
      <c r="AA279" s="36"/>
      <c r="AB279" s="36"/>
      <c r="AC279" s="29" t="str">
        <f t="shared" si="44"/>
        <v xml:space="preserve"> </v>
      </c>
      <c r="AD279" s="37" t="str">
        <f t="shared" si="52"/>
        <v xml:space="preserve"> راسب  </v>
      </c>
      <c r="AE279" s="36"/>
    </row>
    <row r="280" spans="1:31" ht="33" customHeight="1">
      <c r="A280" s="253" t="s">
        <v>30</v>
      </c>
      <c r="B280" s="237" t="s">
        <v>30</v>
      </c>
      <c r="C280" s="32"/>
      <c r="D280" s="31"/>
      <c r="E280" s="33"/>
      <c r="F280" s="34"/>
      <c r="G280" s="35">
        <f t="shared" si="45"/>
        <v>0</v>
      </c>
      <c r="H280" s="33"/>
      <c r="I280" s="34"/>
      <c r="J280" s="35">
        <f t="shared" si="46"/>
        <v>0</v>
      </c>
      <c r="K280" s="33"/>
      <c r="L280" s="34"/>
      <c r="M280" s="35">
        <f t="shared" si="47"/>
        <v>0</v>
      </c>
      <c r="N280" s="33"/>
      <c r="O280" s="34"/>
      <c r="P280" s="35">
        <f t="shared" si="48"/>
        <v>0</v>
      </c>
      <c r="Q280" s="33"/>
      <c r="R280" s="34"/>
      <c r="S280" s="35">
        <f t="shared" si="49"/>
        <v>0</v>
      </c>
      <c r="T280" s="33"/>
      <c r="U280" s="34"/>
      <c r="V280" s="35">
        <f t="shared" si="50"/>
        <v>0</v>
      </c>
      <c r="W280" s="33"/>
      <c r="X280" s="34"/>
      <c r="Y280" s="35">
        <f t="shared" si="51"/>
        <v>0</v>
      </c>
      <c r="Z280" s="36"/>
      <c r="AA280" s="36"/>
      <c r="AB280" s="36"/>
      <c r="AC280" s="29" t="str">
        <f t="shared" si="44"/>
        <v xml:space="preserve"> </v>
      </c>
      <c r="AD280" s="37" t="str">
        <f t="shared" si="52"/>
        <v xml:space="preserve"> راسب  </v>
      </c>
      <c r="AE280" s="36"/>
    </row>
    <row r="281" spans="1:31" ht="33" customHeight="1">
      <c r="A281" s="253" t="s">
        <v>30</v>
      </c>
      <c r="B281" s="237" t="s">
        <v>30</v>
      </c>
      <c r="C281" s="32"/>
      <c r="D281" s="31"/>
      <c r="E281" s="33"/>
      <c r="F281" s="34"/>
      <c r="G281" s="35">
        <f t="shared" si="45"/>
        <v>0</v>
      </c>
      <c r="H281" s="33"/>
      <c r="I281" s="34"/>
      <c r="J281" s="35">
        <f t="shared" si="46"/>
        <v>0</v>
      </c>
      <c r="K281" s="33"/>
      <c r="L281" s="34"/>
      <c r="M281" s="35">
        <f t="shared" si="47"/>
        <v>0</v>
      </c>
      <c r="N281" s="33"/>
      <c r="O281" s="34"/>
      <c r="P281" s="35">
        <f t="shared" si="48"/>
        <v>0</v>
      </c>
      <c r="Q281" s="33"/>
      <c r="R281" s="34"/>
      <c r="S281" s="35">
        <f t="shared" si="49"/>
        <v>0</v>
      </c>
      <c r="T281" s="33"/>
      <c r="U281" s="34"/>
      <c r="V281" s="35">
        <f t="shared" si="50"/>
        <v>0</v>
      </c>
      <c r="W281" s="33"/>
      <c r="X281" s="34"/>
      <c r="Y281" s="35">
        <f t="shared" si="51"/>
        <v>0</v>
      </c>
      <c r="Z281" s="36"/>
      <c r="AA281" s="36"/>
      <c r="AB281" s="36"/>
      <c r="AC281" s="29" t="str">
        <f t="shared" si="44"/>
        <v xml:space="preserve"> </v>
      </c>
      <c r="AD281" s="37" t="str">
        <f t="shared" si="52"/>
        <v xml:space="preserve"> راسب  </v>
      </c>
      <c r="AE281" s="36"/>
    </row>
    <row r="282" spans="1:31" ht="33" customHeight="1">
      <c r="A282" s="253" t="s">
        <v>30</v>
      </c>
      <c r="B282" s="237" t="s">
        <v>30</v>
      </c>
      <c r="C282" s="32"/>
      <c r="D282" s="31"/>
      <c r="E282" s="33"/>
      <c r="F282" s="34"/>
      <c r="G282" s="35">
        <f t="shared" si="45"/>
        <v>0</v>
      </c>
      <c r="H282" s="33"/>
      <c r="I282" s="34"/>
      <c r="J282" s="35">
        <f t="shared" si="46"/>
        <v>0</v>
      </c>
      <c r="K282" s="33"/>
      <c r="L282" s="34"/>
      <c r="M282" s="35">
        <f t="shared" si="47"/>
        <v>0</v>
      </c>
      <c r="N282" s="33"/>
      <c r="O282" s="34"/>
      <c r="P282" s="35">
        <f t="shared" si="48"/>
        <v>0</v>
      </c>
      <c r="Q282" s="33"/>
      <c r="R282" s="34"/>
      <c r="S282" s="35">
        <f t="shared" si="49"/>
        <v>0</v>
      </c>
      <c r="T282" s="33"/>
      <c r="U282" s="34"/>
      <c r="V282" s="35">
        <f t="shared" si="50"/>
        <v>0</v>
      </c>
      <c r="W282" s="33"/>
      <c r="X282" s="34"/>
      <c r="Y282" s="35">
        <f t="shared" si="51"/>
        <v>0</v>
      </c>
      <c r="Z282" s="36"/>
      <c r="AA282" s="36"/>
      <c r="AB282" s="36"/>
      <c r="AC282" s="29" t="str">
        <f t="shared" si="44"/>
        <v xml:space="preserve"> </v>
      </c>
      <c r="AD282" s="37" t="str">
        <f t="shared" si="52"/>
        <v xml:space="preserve"> راسب  </v>
      </c>
      <c r="AE282" s="36"/>
    </row>
    <row r="283" spans="1:31" ht="33" customHeight="1">
      <c r="A283" s="253" t="s">
        <v>30</v>
      </c>
      <c r="B283" s="237" t="s">
        <v>30</v>
      </c>
      <c r="C283" s="32"/>
      <c r="D283" s="31"/>
      <c r="E283" s="33"/>
      <c r="F283" s="34"/>
      <c r="G283" s="35">
        <f t="shared" si="45"/>
        <v>0</v>
      </c>
      <c r="H283" s="33"/>
      <c r="I283" s="34"/>
      <c r="J283" s="35">
        <f t="shared" si="46"/>
        <v>0</v>
      </c>
      <c r="K283" s="33"/>
      <c r="L283" s="34"/>
      <c r="M283" s="35">
        <f t="shared" si="47"/>
        <v>0</v>
      </c>
      <c r="N283" s="33"/>
      <c r="O283" s="34"/>
      <c r="P283" s="35">
        <f t="shared" si="48"/>
        <v>0</v>
      </c>
      <c r="Q283" s="33"/>
      <c r="R283" s="34"/>
      <c r="S283" s="35">
        <f t="shared" si="49"/>
        <v>0</v>
      </c>
      <c r="T283" s="33"/>
      <c r="U283" s="34"/>
      <c r="V283" s="35">
        <f t="shared" si="50"/>
        <v>0</v>
      </c>
      <c r="W283" s="33"/>
      <c r="X283" s="34"/>
      <c r="Y283" s="35">
        <f t="shared" si="51"/>
        <v>0</v>
      </c>
      <c r="Z283" s="36"/>
      <c r="AA283" s="36"/>
      <c r="AB283" s="36"/>
      <c r="AC283" s="29" t="str">
        <f t="shared" si="44"/>
        <v xml:space="preserve"> </v>
      </c>
      <c r="AD283" s="37" t="str">
        <f t="shared" si="52"/>
        <v xml:space="preserve"> راسب  </v>
      </c>
      <c r="AE283" s="36"/>
    </row>
    <row r="284" spans="1:31" ht="33" customHeight="1">
      <c r="A284" s="253" t="s">
        <v>30</v>
      </c>
      <c r="B284" s="237" t="s">
        <v>30</v>
      </c>
      <c r="C284" s="32"/>
      <c r="D284" s="31"/>
      <c r="E284" s="33"/>
      <c r="F284" s="34"/>
      <c r="G284" s="35">
        <f t="shared" si="45"/>
        <v>0</v>
      </c>
      <c r="H284" s="33"/>
      <c r="I284" s="34"/>
      <c r="J284" s="35">
        <f t="shared" si="46"/>
        <v>0</v>
      </c>
      <c r="K284" s="33"/>
      <c r="L284" s="34"/>
      <c r="M284" s="35">
        <f t="shared" si="47"/>
        <v>0</v>
      </c>
      <c r="N284" s="33"/>
      <c r="O284" s="34"/>
      <c r="P284" s="35">
        <f t="shared" si="48"/>
        <v>0</v>
      </c>
      <c r="Q284" s="33"/>
      <c r="R284" s="34"/>
      <c r="S284" s="35">
        <f t="shared" si="49"/>
        <v>0</v>
      </c>
      <c r="T284" s="33"/>
      <c r="U284" s="34"/>
      <c r="V284" s="35">
        <f t="shared" si="50"/>
        <v>0</v>
      </c>
      <c r="W284" s="33"/>
      <c r="X284" s="34"/>
      <c r="Y284" s="35">
        <f t="shared" si="51"/>
        <v>0</v>
      </c>
      <c r="Z284" s="36"/>
      <c r="AA284" s="36"/>
      <c r="AB284" s="36"/>
      <c r="AC284" s="29" t="str">
        <f t="shared" si="44"/>
        <v xml:space="preserve"> </v>
      </c>
      <c r="AD284" s="37" t="str">
        <f t="shared" si="52"/>
        <v xml:space="preserve"> راسب  </v>
      </c>
      <c r="AE284" s="36"/>
    </row>
    <row r="285" spans="1:31" ht="33" customHeight="1">
      <c r="A285" s="253" t="s">
        <v>30</v>
      </c>
      <c r="B285" s="237" t="s">
        <v>30</v>
      </c>
      <c r="C285" s="32"/>
      <c r="D285" s="31"/>
      <c r="E285" s="33"/>
      <c r="F285" s="34"/>
      <c r="G285" s="35">
        <f t="shared" si="45"/>
        <v>0</v>
      </c>
      <c r="H285" s="33"/>
      <c r="I285" s="34"/>
      <c r="J285" s="35">
        <f t="shared" si="46"/>
        <v>0</v>
      </c>
      <c r="K285" s="33"/>
      <c r="L285" s="34"/>
      <c r="M285" s="35">
        <f t="shared" si="47"/>
        <v>0</v>
      </c>
      <c r="N285" s="33"/>
      <c r="O285" s="34"/>
      <c r="P285" s="35">
        <f t="shared" si="48"/>
        <v>0</v>
      </c>
      <c r="Q285" s="33"/>
      <c r="R285" s="34"/>
      <c r="S285" s="35">
        <f t="shared" si="49"/>
        <v>0</v>
      </c>
      <c r="T285" s="33"/>
      <c r="U285" s="34"/>
      <c r="V285" s="35">
        <f t="shared" si="50"/>
        <v>0</v>
      </c>
      <c r="W285" s="33"/>
      <c r="X285" s="34"/>
      <c r="Y285" s="35">
        <f t="shared" si="51"/>
        <v>0</v>
      </c>
      <c r="Z285" s="36"/>
      <c r="AA285" s="36"/>
      <c r="AB285" s="36"/>
      <c r="AC285" s="29" t="str">
        <f t="shared" si="44"/>
        <v xml:space="preserve"> </v>
      </c>
      <c r="AD285" s="37" t="str">
        <f t="shared" si="52"/>
        <v xml:space="preserve"> راسب  </v>
      </c>
      <c r="AE285" s="36"/>
    </row>
    <row r="286" spans="1:31" ht="33" customHeight="1">
      <c r="A286" s="253" t="s">
        <v>30</v>
      </c>
      <c r="B286" s="237" t="s">
        <v>30</v>
      </c>
      <c r="C286" s="32"/>
      <c r="D286" s="31"/>
      <c r="E286" s="33"/>
      <c r="F286" s="34"/>
      <c r="G286" s="35">
        <f t="shared" si="45"/>
        <v>0</v>
      </c>
      <c r="H286" s="33"/>
      <c r="I286" s="34"/>
      <c r="J286" s="35">
        <f t="shared" si="46"/>
        <v>0</v>
      </c>
      <c r="K286" s="33"/>
      <c r="L286" s="34"/>
      <c r="M286" s="35">
        <f t="shared" si="47"/>
        <v>0</v>
      </c>
      <c r="N286" s="33"/>
      <c r="O286" s="34"/>
      <c r="P286" s="35">
        <f t="shared" si="48"/>
        <v>0</v>
      </c>
      <c r="Q286" s="33"/>
      <c r="R286" s="34"/>
      <c r="S286" s="35">
        <f t="shared" si="49"/>
        <v>0</v>
      </c>
      <c r="T286" s="33"/>
      <c r="U286" s="34"/>
      <c r="V286" s="35">
        <f t="shared" si="50"/>
        <v>0</v>
      </c>
      <c r="W286" s="33"/>
      <c r="X286" s="34"/>
      <c r="Y286" s="35">
        <f t="shared" si="51"/>
        <v>0</v>
      </c>
      <c r="Z286" s="36"/>
      <c r="AA286" s="36"/>
      <c r="AB286" s="36"/>
      <c r="AC286" s="29" t="str">
        <f t="shared" si="44"/>
        <v xml:space="preserve"> </v>
      </c>
      <c r="AD286" s="37" t="str">
        <f t="shared" si="52"/>
        <v xml:space="preserve"> راسب  </v>
      </c>
      <c r="AE286" s="36"/>
    </row>
    <row r="287" spans="1:31" ht="33" customHeight="1">
      <c r="A287" s="253" t="s">
        <v>30</v>
      </c>
      <c r="B287" s="237" t="s">
        <v>30</v>
      </c>
      <c r="C287" s="32"/>
      <c r="D287" s="31"/>
      <c r="E287" s="33"/>
      <c r="F287" s="34"/>
      <c r="G287" s="35">
        <f t="shared" si="45"/>
        <v>0</v>
      </c>
      <c r="H287" s="33"/>
      <c r="I287" s="34"/>
      <c r="J287" s="35">
        <f t="shared" si="46"/>
        <v>0</v>
      </c>
      <c r="K287" s="33"/>
      <c r="L287" s="34"/>
      <c r="M287" s="35">
        <f t="shared" si="47"/>
        <v>0</v>
      </c>
      <c r="N287" s="33"/>
      <c r="O287" s="34"/>
      <c r="P287" s="35">
        <f t="shared" si="48"/>
        <v>0</v>
      </c>
      <c r="Q287" s="33"/>
      <c r="R287" s="34"/>
      <c r="S287" s="35">
        <f t="shared" si="49"/>
        <v>0</v>
      </c>
      <c r="T287" s="33"/>
      <c r="U287" s="34"/>
      <c r="V287" s="35">
        <f t="shared" si="50"/>
        <v>0</v>
      </c>
      <c r="W287" s="33"/>
      <c r="X287" s="34"/>
      <c r="Y287" s="35">
        <f t="shared" si="51"/>
        <v>0</v>
      </c>
      <c r="Z287" s="36"/>
      <c r="AA287" s="36"/>
      <c r="AB287" s="36"/>
      <c r="AC287" s="29" t="str">
        <f t="shared" si="44"/>
        <v xml:space="preserve"> </v>
      </c>
      <c r="AD287" s="37" t="str">
        <f t="shared" si="52"/>
        <v xml:space="preserve"> راسب  </v>
      </c>
      <c r="AE287" s="36"/>
    </row>
    <row r="288" spans="1:31" ht="33" customHeight="1">
      <c r="A288" s="253" t="s">
        <v>30</v>
      </c>
      <c r="B288" s="237" t="s">
        <v>30</v>
      </c>
      <c r="C288" s="32"/>
      <c r="D288" s="31"/>
      <c r="E288" s="33"/>
      <c r="F288" s="34"/>
      <c r="G288" s="35">
        <f t="shared" si="45"/>
        <v>0</v>
      </c>
      <c r="H288" s="33"/>
      <c r="I288" s="34"/>
      <c r="J288" s="35">
        <f t="shared" si="46"/>
        <v>0</v>
      </c>
      <c r="K288" s="33"/>
      <c r="L288" s="34"/>
      <c r="M288" s="35">
        <f t="shared" si="47"/>
        <v>0</v>
      </c>
      <c r="N288" s="33"/>
      <c r="O288" s="34"/>
      <c r="P288" s="35">
        <f t="shared" si="48"/>
        <v>0</v>
      </c>
      <c r="Q288" s="33"/>
      <c r="R288" s="34"/>
      <c r="S288" s="35">
        <f t="shared" si="49"/>
        <v>0</v>
      </c>
      <c r="T288" s="33"/>
      <c r="U288" s="34"/>
      <c r="V288" s="35">
        <f t="shared" si="50"/>
        <v>0</v>
      </c>
      <c r="W288" s="33"/>
      <c r="X288" s="34"/>
      <c r="Y288" s="35">
        <f t="shared" si="51"/>
        <v>0</v>
      </c>
      <c r="Z288" s="36"/>
      <c r="AA288" s="36"/>
      <c r="AB288" s="36"/>
      <c r="AC288" s="29" t="str">
        <f t="shared" si="44"/>
        <v xml:space="preserve"> </v>
      </c>
      <c r="AD288" s="37" t="str">
        <f t="shared" si="52"/>
        <v xml:space="preserve"> راسب  </v>
      </c>
      <c r="AE288" s="36"/>
    </row>
    <row r="289" spans="1:31" ht="33" customHeight="1">
      <c r="A289" s="253" t="s">
        <v>30</v>
      </c>
      <c r="B289" s="237" t="s">
        <v>30</v>
      </c>
      <c r="C289" s="32"/>
      <c r="D289" s="31"/>
      <c r="E289" s="33"/>
      <c r="F289" s="34"/>
      <c r="G289" s="35">
        <f t="shared" si="45"/>
        <v>0</v>
      </c>
      <c r="H289" s="33"/>
      <c r="I289" s="34"/>
      <c r="J289" s="35">
        <f t="shared" si="46"/>
        <v>0</v>
      </c>
      <c r="K289" s="33"/>
      <c r="L289" s="34"/>
      <c r="M289" s="35">
        <f t="shared" si="47"/>
        <v>0</v>
      </c>
      <c r="N289" s="33"/>
      <c r="O289" s="34"/>
      <c r="P289" s="35">
        <f t="shared" si="48"/>
        <v>0</v>
      </c>
      <c r="Q289" s="33"/>
      <c r="R289" s="34"/>
      <c r="S289" s="35">
        <f t="shared" si="49"/>
        <v>0</v>
      </c>
      <c r="T289" s="33"/>
      <c r="U289" s="34"/>
      <c r="V289" s="35">
        <f t="shared" si="50"/>
        <v>0</v>
      </c>
      <c r="W289" s="33"/>
      <c r="X289" s="34"/>
      <c r="Y289" s="35">
        <f t="shared" si="51"/>
        <v>0</v>
      </c>
      <c r="Z289" s="36"/>
      <c r="AA289" s="36"/>
      <c r="AB289" s="36"/>
      <c r="AC289" s="29" t="str">
        <f t="shared" si="44"/>
        <v xml:space="preserve"> </v>
      </c>
      <c r="AD289" s="37" t="str">
        <f t="shared" si="52"/>
        <v xml:space="preserve"> راسب  </v>
      </c>
      <c r="AE289" s="36"/>
    </row>
    <row r="290" spans="1:31" ht="33" customHeight="1">
      <c r="A290" s="253" t="s">
        <v>30</v>
      </c>
      <c r="B290" s="237" t="s">
        <v>30</v>
      </c>
      <c r="C290" s="32"/>
      <c r="D290" s="31"/>
      <c r="E290" s="33"/>
      <c r="F290" s="34"/>
      <c r="G290" s="35">
        <f t="shared" si="45"/>
        <v>0</v>
      </c>
      <c r="H290" s="33"/>
      <c r="I290" s="34"/>
      <c r="J290" s="35">
        <f t="shared" si="46"/>
        <v>0</v>
      </c>
      <c r="K290" s="33"/>
      <c r="L290" s="34"/>
      <c r="M290" s="35">
        <f t="shared" si="47"/>
        <v>0</v>
      </c>
      <c r="N290" s="33"/>
      <c r="O290" s="34"/>
      <c r="P290" s="35">
        <f t="shared" si="48"/>
        <v>0</v>
      </c>
      <c r="Q290" s="33"/>
      <c r="R290" s="34"/>
      <c r="S290" s="35">
        <f t="shared" si="49"/>
        <v>0</v>
      </c>
      <c r="T290" s="33"/>
      <c r="U290" s="34"/>
      <c r="V290" s="35">
        <f t="shared" si="50"/>
        <v>0</v>
      </c>
      <c r="W290" s="33"/>
      <c r="X290" s="34"/>
      <c r="Y290" s="35">
        <f t="shared" si="51"/>
        <v>0</v>
      </c>
      <c r="Z290" s="36"/>
      <c r="AA290" s="36"/>
      <c r="AB290" s="36"/>
      <c r="AC290" s="29" t="str">
        <f t="shared" si="44"/>
        <v xml:space="preserve"> </v>
      </c>
      <c r="AD290" s="37" t="str">
        <f t="shared" si="52"/>
        <v xml:space="preserve"> راسب  </v>
      </c>
      <c r="AE290" s="36"/>
    </row>
    <row r="291" spans="1:31" ht="33" customHeight="1">
      <c r="A291" s="253" t="s">
        <v>30</v>
      </c>
      <c r="B291" s="237" t="s">
        <v>30</v>
      </c>
      <c r="C291" s="32"/>
      <c r="D291" s="31"/>
      <c r="E291" s="33"/>
      <c r="F291" s="34"/>
      <c r="G291" s="35">
        <f t="shared" si="45"/>
        <v>0</v>
      </c>
      <c r="H291" s="33"/>
      <c r="I291" s="34"/>
      <c r="J291" s="35">
        <f t="shared" si="46"/>
        <v>0</v>
      </c>
      <c r="K291" s="33"/>
      <c r="L291" s="34"/>
      <c r="M291" s="35">
        <f t="shared" si="47"/>
        <v>0</v>
      </c>
      <c r="N291" s="33"/>
      <c r="O291" s="34"/>
      <c r="P291" s="35">
        <f t="shared" si="48"/>
        <v>0</v>
      </c>
      <c r="Q291" s="33"/>
      <c r="R291" s="34"/>
      <c r="S291" s="35">
        <f t="shared" si="49"/>
        <v>0</v>
      </c>
      <c r="T291" s="33"/>
      <c r="U291" s="34"/>
      <c r="V291" s="35">
        <f t="shared" si="50"/>
        <v>0</v>
      </c>
      <c r="W291" s="33"/>
      <c r="X291" s="34"/>
      <c r="Y291" s="35">
        <f t="shared" si="51"/>
        <v>0</v>
      </c>
      <c r="Z291" s="36"/>
      <c r="AA291" s="36"/>
      <c r="AB291" s="36"/>
      <c r="AC291" s="29" t="str">
        <f t="shared" si="44"/>
        <v xml:space="preserve"> </v>
      </c>
      <c r="AD291" s="37" t="str">
        <f t="shared" si="52"/>
        <v xml:space="preserve"> راسب  </v>
      </c>
      <c r="AE291" s="36"/>
    </row>
    <row r="292" spans="1:31" ht="33" customHeight="1">
      <c r="A292" s="253" t="s">
        <v>30</v>
      </c>
      <c r="B292" s="237" t="s">
        <v>30</v>
      </c>
      <c r="C292" s="32"/>
      <c r="D292" s="31"/>
      <c r="E292" s="33"/>
      <c r="F292" s="34"/>
      <c r="G292" s="35">
        <f t="shared" si="45"/>
        <v>0</v>
      </c>
      <c r="H292" s="33"/>
      <c r="I292" s="34"/>
      <c r="J292" s="35">
        <f t="shared" si="46"/>
        <v>0</v>
      </c>
      <c r="K292" s="33"/>
      <c r="L292" s="34"/>
      <c r="M292" s="35">
        <f t="shared" si="47"/>
        <v>0</v>
      </c>
      <c r="N292" s="33"/>
      <c r="O292" s="34"/>
      <c r="P292" s="35">
        <f t="shared" si="48"/>
        <v>0</v>
      </c>
      <c r="Q292" s="33"/>
      <c r="R292" s="34"/>
      <c r="S292" s="35">
        <f t="shared" si="49"/>
        <v>0</v>
      </c>
      <c r="T292" s="33"/>
      <c r="U292" s="34"/>
      <c r="V292" s="35">
        <f t="shared" si="50"/>
        <v>0</v>
      </c>
      <c r="W292" s="33"/>
      <c r="X292" s="34"/>
      <c r="Y292" s="35">
        <f t="shared" si="51"/>
        <v>0</v>
      </c>
      <c r="Z292" s="36"/>
      <c r="AA292" s="36"/>
      <c r="AB292" s="36"/>
      <c r="AC292" s="29" t="str">
        <f t="shared" si="44"/>
        <v xml:space="preserve"> </v>
      </c>
      <c r="AD292" s="37" t="str">
        <f t="shared" si="52"/>
        <v xml:space="preserve"> راسب  </v>
      </c>
      <c r="AE292" s="36"/>
    </row>
    <row r="293" spans="1:31" ht="33" customHeight="1">
      <c r="A293" s="253" t="s">
        <v>30</v>
      </c>
      <c r="B293" s="237" t="s">
        <v>30</v>
      </c>
      <c r="C293" s="32"/>
      <c r="D293" s="31"/>
      <c r="E293" s="33"/>
      <c r="F293" s="34"/>
      <c r="G293" s="35">
        <f t="shared" si="45"/>
        <v>0</v>
      </c>
      <c r="H293" s="33"/>
      <c r="I293" s="34"/>
      <c r="J293" s="35">
        <f t="shared" si="46"/>
        <v>0</v>
      </c>
      <c r="K293" s="33"/>
      <c r="L293" s="34"/>
      <c r="M293" s="35">
        <f t="shared" si="47"/>
        <v>0</v>
      </c>
      <c r="N293" s="33"/>
      <c r="O293" s="34"/>
      <c r="P293" s="35">
        <f t="shared" si="48"/>
        <v>0</v>
      </c>
      <c r="Q293" s="33"/>
      <c r="R293" s="34"/>
      <c r="S293" s="35">
        <f t="shared" si="49"/>
        <v>0</v>
      </c>
      <c r="T293" s="33"/>
      <c r="U293" s="34"/>
      <c r="V293" s="35">
        <f t="shared" si="50"/>
        <v>0</v>
      </c>
      <c r="W293" s="33"/>
      <c r="X293" s="34"/>
      <c r="Y293" s="35">
        <f t="shared" si="51"/>
        <v>0</v>
      </c>
      <c r="Z293" s="36"/>
      <c r="AA293" s="36"/>
      <c r="AB293" s="36"/>
      <c r="AC293" s="29" t="str">
        <f t="shared" si="44"/>
        <v xml:space="preserve"> </v>
      </c>
      <c r="AD293" s="37" t="str">
        <f t="shared" si="52"/>
        <v xml:space="preserve"> راسب  </v>
      </c>
      <c r="AE293" s="36"/>
    </row>
    <row r="294" spans="1:31" ht="33" customHeight="1">
      <c r="A294" s="253" t="s">
        <v>30</v>
      </c>
      <c r="B294" s="237" t="s">
        <v>30</v>
      </c>
      <c r="C294" s="32"/>
      <c r="D294" s="31"/>
      <c r="E294" s="33"/>
      <c r="F294" s="34"/>
      <c r="G294" s="35">
        <f t="shared" si="45"/>
        <v>0</v>
      </c>
      <c r="H294" s="33"/>
      <c r="I294" s="34"/>
      <c r="J294" s="35">
        <f t="shared" si="46"/>
        <v>0</v>
      </c>
      <c r="K294" s="33"/>
      <c r="L294" s="34"/>
      <c r="M294" s="35">
        <f t="shared" si="47"/>
        <v>0</v>
      </c>
      <c r="N294" s="33"/>
      <c r="O294" s="34"/>
      <c r="P294" s="35">
        <f t="shared" si="48"/>
        <v>0</v>
      </c>
      <c r="Q294" s="33"/>
      <c r="R294" s="34"/>
      <c r="S294" s="35">
        <f t="shared" si="49"/>
        <v>0</v>
      </c>
      <c r="T294" s="33"/>
      <c r="U294" s="34"/>
      <c r="V294" s="35">
        <f t="shared" si="50"/>
        <v>0</v>
      </c>
      <c r="W294" s="33"/>
      <c r="X294" s="34"/>
      <c r="Y294" s="35">
        <f t="shared" si="51"/>
        <v>0</v>
      </c>
      <c r="Z294" s="36"/>
      <c r="AA294" s="36"/>
      <c r="AB294" s="36"/>
      <c r="AC294" s="29" t="str">
        <f t="shared" si="44"/>
        <v xml:space="preserve"> </v>
      </c>
      <c r="AD294" s="37" t="str">
        <f t="shared" si="52"/>
        <v xml:space="preserve"> راسب  </v>
      </c>
      <c r="AE294" s="36"/>
    </row>
    <row r="295" spans="1:31" ht="33" customHeight="1">
      <c r="A295" s="253" t="s">
        <v>30</v>
      </c>
      <c r="B295" s="237" t="s">
        <v>30</v>
      </c>
      <c r="C295" s="32"/>
      <c r="D295" s="31"/>
      <c r="E295" s="33"/>
      <c r="F295" s="34"/>
      <c r="G295" s="35">
        <f t="shared" si="45"/>
        <v>0</v>
      </c>
      <c r="H295" s="33"/>
      <c r="I295" s="34"/>
      <c r="J295" s="35">
        <f t="shared" si="46"/>
        <v>0</v>
      </c>
      <c r="K295" s="33"/>
      <c r="L295" s="34"/>
      <c r="M295" s="35">
        <f t="shared" si="47"/>
        <v>0</v>
      </c>
      <c r="N295" s="33"/>
      <c r="O295" s="34"/>
      <c r="P295" s="35">
        <f t="shared" si="48"/>
        <v>0</v>
      </c>
      <c r="Q295" s="33"/>
      <c r="R295" s="34"/>
      <c r="S295" s="35">
        <f t="shared" si="49"/>
        <v>0</v>
      </c>
      <c r="T295" s="33"/>
      <c r="U295" s="34"/>
      <c r="V295" s="35">
        <f t="shared" si="50"/>
        <v>0</v>
      </c>
      <c r="W295" s="33"/>
      <c r="X295" s="34"/>
      <c r="Y295" s="35">
        <f t="shared" si="51"/>
        <v>0</v>
      </c>
      <c r="Z295" s="36"/>
      <c r="AA295" s="36"/>
      <c r="AB295" s="36"/>
      <c r="AC295" s="29" t="str">
        <f t="shared" si="44"/>
        <v xml:space="preserve"> </v>
      </c>
      <c r="AD295" s="37" t="str">
        <f t="shared" si="52"/>
        <v xml:space="preserve"> راسب  </v>
      </c>
      <c r="AE295" s="36"/>
    </row>
    <row r="296" spans="1:31" ht="33" customHeight="1">
      <c r="A296" s="253" t="s">
        <v>30</v>
      </c>
      <c r="B296" s="237" t="s">
        <v>30</v>
      </c>
      <c r="C296" s="32"/>
      <c r="D296" s="31"/>
      <c r="E296" s="33"/>
      <c r="F296" s="34"/>
      <c r="G296" s="35">
        <f t="shared" si="45"/>
        <v>0</v>
      </c>
      <c r="H296" s="33"/>
      <c r="I296" s="34"/>
      <c r="J296" s="35">
        <f t="shared" si="46"/>
        <v>0</v>
      </c>
      <c r="K296" s="33"/>
      <c r="L296" s="34"/>
      <c r="M296" s="35">
        <f t="shared" si="47"/>
        <v>0</v>
      </c>
      <c r="N296" s="33"/>
      <c r="O296" s="34"/>
      <c r="P296" s="35">
        <f t="shared" si="48"/>
        <v>0</v>
      </c>
      <c r="Q296" s="33"/>
      <c r="R296" s="34"/>
      <c r="S296" s="35">
        <f t="shared" si="49"/>
        <v>0</v>
      </c>
      <c r="T296" s="33"/>
      <c r="U296" s="34"/>
      <c r="V296" s="35">
        <f t="shared" si="50"/>
        <v>0</v>
      </c>
      <c r="W296" s="33"/>
      <c r="X296" s="34"/>
      <c r="Y296" s="35">
        <f t="shared" si="51"/>
        <v>0</v>
      </c>
      <c r="Z296" s="36"/>
      <c r="AA296" s="36"/>
      <c r="AB296" s="36"/>
      <c r="AC296" s="29" t="str">
        <f t="shared" si="44"/>
        <v xml:space="preserve"> </v>
      </c>
      <c r="AD296" s="37" t="str">
        <f t="shared" si="52"/>
        <v xml:space="preserve"> راسب  </v>
      </c>
      <c r="AE296" s="36"/>
    </row>
    <row r="297" spans="1:31" ht="33" customHeight="1">
      <c r="A297" s="253" t="s">
        <v>30</v>
      </c>
      <c r="B297" s="237" t="s">
        <v>30</v>
      </c>
      <c r="C297" s="32"/>
      <c r="D297" s="31"/>
      <c r="E297" s="33"/>
      <c r="F297" s="34"/>
      <c r="G297" s="35">
        <f t="shared" si="45"/>
        <v>0</v>
      </c>
      <c r="H297" s="33"/>
      <c r="I297" s="34"/>
      <c r="J297" s="35">
        <f t="shared" si="46"/>
        <v>0</v>
      </c>
      <c r="K297" s="33"/>
      <c r="L297" s="34"/>
      <c r="M297" s="35">
        <f t="shared" si="47"/>
        <v>0</v>
      </c>
      <c r="N297" s="33"/>
      <c r="O297" s="34"/>
      <c r="P297" s="35">
        <f t="shared" si="48"/>
        <v>0</v>
      </c>
      <c r="Q297" s="33"/>
      <c r="R297" s="34"/>
      <c r="S297" s="35">
        <f t="shared" si="49"/>
        <v>0</v>
      </c>
      <c r="T297" s="33"/>
      <c r="U297" s="34"/>
      <c r="V297" s="35">
        <f t="shared" si="50"/>
        <v>0</v>
      </c>
      <c r="W297" s="33"/>
      <c r="X297" s="34"/>
      <c r="Y297" s="35">
        <f t="shared" si="51"/>
        <v>0</v>
      </c>
      <c r="Z297" s="36"/>
      <c r="AA297" s="36"/>
      <c r="AB297" s="36"/>
      <c r="AC297" s="29" t="str">
        <f t="shared" si="44"/>
        <v xml:space="preserve"> </v>
      </c>
      <c r="AD297" s="37" t="str">
        <f t="shared" si="52"/>
        <v xml:space="preserve"> راسب  </v>
      </c>
      <c r="AE297" s="36"/>
    </row>
    <row r="298" spans="1:31" ht="33" customHeight="1">
      <c r="A298" s="253" t="s">
        <v>30</v>
      </c>
      <c r="B298" s="237" t="s">
        <v>30</v>
      </c>
      <c r="C298" s="32"/>
      <c r="D298" s="31"/>
      <c r="E298" s="33"/>
      <c r="F298" s="34"/>
      <c r="G298" s="35">
        <f t="shared" si="45"/>
        <v>0</v>
      </c>
      <c r="H298" s="33"/>
      <c r="I298" s="34"/>
      <c r="J298" s="35">
        <f t="shared" si="46"/>
        <v>0</v>
      </c>
      <c r="K298" s="33"/>
      <c r="L298" s="34"/>
      <c r="M298" s="35">
        <f t="shared" si="47"/>
        <v>0</v>
      </c>
      <c r="N298" s="33"/>
      <c r="O298" s="34"/>
      <c r="P298" s="35">
        <f t="shared" si="48"/>
        <v>0</v>
      </c>
      <c r="Q298" s="33"/>
      <c r="R298" s="34"/>
      <c r="S298" s="35">
        <f t="shared" si="49"/>
        <v>0</v>
      </c>
      <c r="T298" s="33"/>
      <c r="U298" s="34"/>
      <c r="V298" s="35">
        <f t="shared" si="50"/>
        <v>0</v>
      </c>
      <c r="W298" s="33"/>
      <c r="X298" s="34"/>
      <c r="Y298" s="35">
        <f t="shared" si="51"/>
        <v>0</v>
      </c>
      <c r="Z298" s="36"/>
      <c r="AA298" s="36"/>
      <c r="AB298" s="36"/>
      <c r="AC298" s="29" t="str">
        <f t="shared" si="44"/>
        <v xml:space="preserve"> </v>
      </c>
      <c r="AD298" s="37" t="str">
        <f t="shared" si="52"/>
        <v xml:space="preserve"> راسب  </v>
      </c>
      <c r="AE298" s="36"/>
    </row>
    <row r="299" spans="1:31" ht="33" customHeight="1">
      <c r="A299" s="253" t="s">
        <v>30</v>
      </c>
      <c r="B299" s="237" t="s">
        <v>30</v>
      </c>
      <c r="C299" s="32"/>
      <c r="D299" s="31"/>
      <c r="E299" s="33"/>
      <c r="F299" s="34"/>
      <c r="G299" s="35">
        <f t="shared" si="45"/>
        <v>0</v>
      </c>
      <c r="H299" s="33"/>
      <c r="I299" s="34"/>
      <c r="J299" s="35">
        <f t="shared" si="46"/>
        <v>0</v>
      </c>
      <c r="K299" s="33"/>
      <c r="L299" s="34"/>
      <c r="M299" s="35">
        <f t="shared" si="47"/>
        <v>0</v>
      </c>
      <c r="N299" s="33"/>
      <c r="O299" s="34"/>
      <c r="P299" s="35">
        <f t="shared" si="48"/>
        <v>0</v>
      </c>
      <c r="Q299" s="33"/>
      <c r="R299" s="34"/>
      <c r="S299" s="35">
        <f t="shared" si="49"/>
        <v>0</v>
      </c>
      <c r="T299" s="33"/>
      <c r="U299" s="34"/>
      <c r="V299" s="35">
        <f t="shared" si="50"/>
        <v>0</v>
      </c>
      <c r="W299" s="33"/>
      <c r="X299" s="34"/>
      <c r="Y299" s="35">
        <f t="shared" si="51"/>
        <v>0</v>
      </c>
      <c r="Z299" s="36"/>
      <c r="AA299" s="36"/>
      <c r="AB299" s="36"/>
      <c r="AC299" s="29" t="str">
        <f t="shared" si="44"/>
        <v xml:space="preserve"> </v>
      </c>
      <c r="AD299" s="37" t="str">
        <f t="shared" si="52"/>
        <v xml:space="preserve"> راسب  </v>
      </c>
      <c r="AE299" s="36"/>
    </row>
    <row r="300" spans="1:31" ht="33" customHeight="1">
      <c r="A300" s="253" t="s">
        <v>30</v>
      </c>
      <c r="B300" s="237" t="s">
        <v>30</v>
      </c>
      <c r="C300" s="32"/>
      <c r="D300" s="31"/>
      <c r="E300" s="33"/>
      <c r="F300" s="34"/>
      <c r="G300" s="35">
        <f t="shared" si="45"/>
        <v>0</v>
      </c>
      <c r="H300" s="33"/>
      <c r="I300" s="34"/>
      <c r="J300" s="35">
        <f t="shared" si="46"/>
        <v>0</v>
      </c>
      <c r="K300" s="33"/>
      <c r="L300" s="34"/>
      <c r="M300" s="35">
        <f t="shared" si="47"/>
        <v>0</v>
      </c>
      <c r="N300" s="33"/>
      <c r="O300" s="34"/>
      <c r="P300" s="35">
        <f t="shared" si="48"/>
        <v>0</v>
      </c>
      <c r="Q300" s="33"/>
      <c r="R300" s="34"/>
      <c r="S300" s="35">
        <f t="shared" si="49"/>
        <v>0</v>
      </c>
      <c r="T300" s="33"/>
      <c r="U300" s="34"/>
      <c r="V300" s="35">
        <f t="shared" si="50"/>
        <v>0</v>
      </c>
      <c r="W300" s="33"/>
      <c r="X300" s="34"/>
      <c r="Y300" s="35">
        <f t="shared" si="51"/>
        <v>0</v>
      </c>
      <c r="Z300" s="36"/>
      <c r="AA300" s="36"/>
      <c r="AB300" s="36"/>
      <c r="AC300" s="29" t="str">
        <f t="shared" si="44"/>
        <v xml:space="preserve"> </v>
      </c>
      <c r="AD300" s="37" t="str">
        <f t="shared" si="52"/>
        <v xml:space="preserve"> راسب  </v>
      </c>
      <c r="AE300" s="36"/>
    </row>
    <row r="301" spans="1:31" ht="33" customHeight="1">
      <c r="A301" s="253" t="s">
        <v>30</v>
      </c>
      <c r="B301" s="237" t="s">
        <v>30</v>
      </c>
      <c r="C301" s="32"/>
      <c r="D301" s="31"/>
      <c r="E301" s="33"/>
      <c r="F301" s="34"/>
      <c r="G301" s="35">
        <f t="shared" si="45"/>
        <v>0</v>
      </c>
      <c r="H301" s="33"/>
      <c r="I301" s="34"/>
      <c r="J301" s="35">
        <f t="shared" si="46"/>
        <v>0</v>
      </c>
      <c r="K301" s="33"/>
      <c r="L301" s="34"/>
      <c r="M301" s="35">
        <f t="shared" si="47"/>
        <v>0</v>
      </c>
      <c r="N301" s="33"/>
      <c r="O301" s="34"/>
      <c r="P301" s="35">
        <f t="shared" si="48"/>
        <v>0</v>
      </c>
      <c r="Q301" s="33"/>
      <c r="R301" s="34"/>
      <c r="S301" s="35">
        <f t="shared" si="49"/>
        <v>0</v>
      </c>
      <c r="T301" s="33"/>
      <c r="U301" s="34"/>
      <c r="V301" s="35">
        <f t="shared" si="50"/>
        <v>0</v>
      </c>
      <c r="W301" s="33"/>
      <c r="X301" s="34"/>
      <c r="Y301" s="35">
        <f t="shared" si="51"/>
        <v>0</v>
      </c>
      <c r="Z301" s="36"/>
      <c r="AA301" s="36"/>
      <c r="AB301" s="36"/>
      <c r="AC301" s="29" t="str">
        <f t="shared" si="44"/>
        <v xml:space="preserve"> </v>
      </c>
      <c r="AD301" s="37" t="str">
        <f t="shared" si="52"/>
        <v xml:space="preserve"> راسب  </v>
      </c>
      <c r="AE301" s="36"/>
    </row>
    <row r="302" spans="1:31" ht="33" customHeight="1">
      <c r="A302" s="253" t="s">
        <v>30</v>
      </c>
      <c r="B302" s="237" t="s">
        <v>30</v>
      </c>
      <c r="C302" s="32"/>
      <c r="D302" s="31"/>
      <c r="E302" s="33"/>
      <c r="F302" s="34"/>
      <c r="G302" s="35">
        <f t="shared" si="45"/>
        <v>0</v>
      </c>
      <c r="H302" s="33"/>
      <c r="I302" s="34"/>
      <c r="J302" s="35">
        <f t="shared" si="46"/>
        <v>0</v>
      </c>
      <c r="K302" s="33"/>
      <c r="L302" s="34"/>
      <c r="M302" s="35">
        <f t="shared" si="47"/>
        <v>0</v>
      </c>
      <c r="N302" s="33"/>
      <c r="O302" s="34"/>
      <c r="P302" s="35">
        <f t="shared" si="48"/>
        <v>0</v>
      </c>
      <c r="Q302" s="33"/>
      <c r="R302" s="34"/>
      <c r="S302" s="35">
        <f t="shared" si="49"/>
        <v>0</v>
      </c>
      <c r="T302" s="33"/>
      <c r="U302" s="34"/>
      <c r="V302" s="35">
        <f t="shared" si="50"/>
        <v>0</v>
      </c>
      <c r="W302" s="33"/>
      <c r="X302" s="34"/>
      <c r="Y302" s="35">
        <f t="shared" si="51"/>
        <v>0</v>
      </c>
      <c r="Z302" s="36"/>
      <c r="AA302" s="36"/>
      <c r="AB302" s="36"/>
      <c r="AC302" s="29" t="str">
        <f t="shared" si="44"/>
        <v xml:space="preserve"> </v>
      </c>
      <c r="AD302" s="37" t="str">
        <f t="shared" si="52"/>
        <v xml:space="preserve"> راسب  </v>
      </c>
      <c r="AE302" s="36"/>
    </row>
    <row r="303" spans="1:31" ht="33" customHeight="1">
      <c r="A303" s="253" t="s">
        <v>30</v>
      </c>
      <c r="B303" s="237" t="s">
        <v>30</v>
      </c>
      <c r="C303" s="32"/>
      <c r="D303" s="31"/>
      <c r="E303" s="33"/>
      <c r="F303" s="34"/>
      <c r="G303" s="35">
        <f t="shared" si="45"/>
        <v>0</v>
      </c>
      <c r="H303" s="33"/>
      <c r="I303" s="34"/>
      <c r="J303" s="35">
        <f t="shared" si="46"/>
        <v>0</v>
      </c>
      <c r="K303" s="33"/>
      <c r="L303" s="34"/>
      <c r="M303" s="35">
        <f t="shared" si="47"/>
        <v>0</v>
      </c>
      <c r="N303" s="33"/>
      <c r="O303" s="34"/>
      <c r="P303" s="35">
        <f t="shared" si="48"/>
        <v>0</v>
      </c>
      <c r="Q303" s="33"/>
      <c r="R303" s="34"/>
      <c r="S303" s="35">
        <f t="shared" si="49"/>
        <v>0</v>
      </c>
      <c r="T303" s="33"/>
      <c r="U303" s="34"/>
      <c r="V303" s="35">
        <f t="shared" si="50"/>
        <v>0</v>
      </c>
      <c r="W303" s="33"/>
      <c r="X303" s="34"/>
      <c r="Y303" s="35">
        <f t="shared" si="51"/>
        <v>0</v>
      </c>
      <c r="Z303" s="36"/>
      <c r="AA303" s="36"/>
      <c r="AB303" s="36"/>
      <c r="AC303" s="29" t="str">
        <f t="shared" si="44"/>
        <v xml:space="preserve"> </v>
      </c>
      <c r="AD303" s="37" t="str">
        <f t="shared" si="52"/>
        <v xml:space="preserve"> راسب  </v>
      </c>
      <c r="AE303" s="36"/>
    </row>
    <row r="304" spans="1:31" ht="33" customHeight="1">
      <c r="A304" s="253" t="s">
        <v>30</v>
      </c>
      <c r="B304" s="237" t="s">
        <v>30</v>
      </c>
      <c r="C304" s="32"/>
      <c r="D304" s="31"/>
      <c r="E304" s="33"/>
      <c r="F304" s="34"/>
      <c r="G304" s="35">
        <f t="shared" si="45"/>
        <v>0</v>
      </c>
      <c r="H304" s="33"/>
      <c r="I304" s="34"/>
      <c r="J304" s="35">
        <f t="shared" si="46"/>
        <v>0</v>
      </c>
      <c r="K304" s="33"/>
      <c r="L304" s="34"/>
      <c r="M304" s="35">
        <f t="shared" si="47"/>
        <v>0</v>
      </c>
      <c r="N304" s="33"/>
      <c r="O304" s="34"/>
      <c r="P304" s="35">
        <f t="shared" si="48"/>
        <v>0</v>
      </c>
      <c r="Q304" s="33"/>
      <c r="R304" s="34"/>
      <c r="S304" s="35">
        <f t="shared" si="49"/>
        <v>0</v>
      </c>
      <c r="T304" s="33"/>
      <c r="U304" s="34"/>
      <c r="V304" s="35">
        <f t="shared" si="50"/>
        <v>0</v>
      </c>
      <c r="W304" s="33"/>
      <c r="X304" s="34"/>
      <c r="Y304" s="35">
        <f t="shared" si="51"/>
        <v>0</v>
      </c>
      <c r="Z304" s="36"/>
      <c r="AA304" s="36"/>
      <c r="AB304" s="36"/>
      <c r="AC304" s="29" t="str">
        <f t="shared" si="44"/>
        <v xml:space="preserve"> </v>
      </c>
      <c r="AD304" s="37" t="str">
        <f t="shared" si="52"/>
        <v xml:space="preserve"> راسب  </v>
      </c>
      <c r="AE304" s="36"/>
    </row>
    <row r="305" spans="1:31" ht="33" customHeight="1">
      <c r="A305" s="253" t="s">
        <v>30</v>
      </c>
      <c r="B305" s="237" t="s">
        <v>30</v>
      </c>
      <c r="C305" s="32"/>
      <c r="D305" s="31"/>
      <c r="E305" s="33"/>
      <c r="F305" s="34"/>
      <c r="G305" s="35">
        <f t="shared" si="45"/>
        <v>0</v>
      </c>
      <c r="H305" s="33"/>
      <c r="I305" s="34"/>
      <c r="J305" s="35">
        <f t="shared" si="46"/>
        <v>0</v>
      </c>
      <c r="K305" s="33"/>
      <c r="L305" s="34"/>
      <c r="M305" s="35">
        <f t="shared" si="47"/>
        <v>0</v>
      </c>
      <c r="N305" s="33"/>
      <c r="O305" s="34"/>
      <c r="P305" s="35">
        <f t="shared" si="48"/>
        <v>0</v>
      </c>
      <c r="Q305" s="33"/>
      <c r="R305" s="34"/>
      <c r="S305" s="35">
        <f t="shared" si="49"/>
        <v>0</v>
      </c>
      <c r="T305" s="33"/>
      <c r="U305" s="34"/>
      <c r="V305" s="35">
        <f t="shared" si="50"/>
        <v>0</v>
      </c>
      <c r="W305" s="33"/>
      <c r="X305" s="34"/>
      <c r="Y305" s="35">
        <f t="shared" si="51"/>
        <v>0</v>
      </c>
      <c r="Z305" s="36"/>
      <c r="AA305" s="36"/>
      <c r="AB305" s="36"/>
      <c r="AC305" s="29" t="str">
        <f t="shared" si="44"/>
        <v xml:space="preserve"> </v>
      </c>
      <c r="AD305" s="37" t="str">
        <f t="shared" si="52"/>
        <v xml:space="preserve"> راسب  </v>
      </c>
      <c r="AE305" s="36"/>
    </row>
    <row r="306" spans="1:31" ht="33" customHeight="1">
      <c r="A306" s="253" t="s">
        <v>30</v>
      </c>
      <c r="B306" s="237" t="s">
        <v>30</v>
      </c>
      <c r="C306" s="32"/>
      <c r="D306" s="31"/>
      <c r="E306" s="33"/>
      <c r="F306" s="34"/>
      <c r="G306" s="35">
        <f t="shared" si="45"/>
        <v>0</v>
      </c>
      <c r="H306" s="33"/>
      <c r="I306" s="34"/>
      <c r="J306" s="35">
        <f t="shared" si="46"/>
        <v>0</v>
      </c>
      <c r="K306" s="33"/>
      <c r="L306" s="34"/>
      <c r="M306" s="35">
        <f t="shared" si="47"/>
        <v>0</v>
      </c>
      <c r="N306" s="33"/>
      <c r="O306" s="34"/>
      <c r="P306" s="35">
        <f t="shared" si="48"/>
        <v>0</v>
      </c>
      <c r="Q306" s="33"/>
      <c r="R306" s="34"/>
      <c r="S306" s="35">
        <f t="shared" si="49"/>
        <v>0</v>
      </c>
      <c r="T306" s="33"/>
      <c r="U306" s="34"/>
      <c r="V306" s="35">
        <f t="shared" si="50"/>
        <v>0</v>
      </c>
      <c r="W306" s="33"/>
      <c r="X306" s="34"/>
      <c r="Y306" s="35">
        <f t="shared" si="51"/>
        <v>0</v>
      </c>
      <c r="Z306" s="36"/>
      <c r="AA306" s="36"/>
      <c r="AB306" s="36"/>
      <c r="AC306" s="29" t="str">
        <f t="shared" si="44"/>
        <v xml:space="preserve"> </v>
      </c>
      <c r="AD306" s="37" t="str">
        <f t="shared" si="52"/>
        <v xml:space="preserve"> راسب  </v>
      </c>
      <c r="AE306" s="36"/>
    </row>
    <row r="307" spans="1:31" ht="33" customHeight="1">
      <c r="A307" s="253" t="s">
        <v>30</v>
      </c>
      <c r="B307" s="237" t="s">
        <v>30</v>
      </c>
      <c r="C307" s="32"/>
      <c r="D307" s="31"/>
      <c r="E307" s="33"/>
      <c r="F307" s="34"/>
      <c r="G307" s="35">
        <f t="shared" si="45"/>
        <v>0</v>
      </c>
      <c r="H307" s="33"/>
      <c r="I307" s="34"/>
      <c r="J307" s="35">
        <f t="shared" si="46"/>
        <v>0</v>
      </c>
      <c r="K307" s="33"/>
      <c r="L307" s="34"/>
      <c r="M307" s="35">
        <f t="shared" si="47"/>
        <v>0</v>
      </c>
      <c r="N307" s="33"/>
      <c r="O307" s="34"/>
      <c r="P307" s="35">
        <f t="shared" si="48"/>
        <v>0</v>
      </c>
      <c r="Q307" s="33"/>
      <c r="R307" s="34"/>
      <c r="S307" s="35">
        <f t="shared" si="49"/>
        <v>0</v>
      </c>
      <c r="T307" s="33"/>
      <c r="U307" s="34"/>
      <c r="V307" s="35">
        <f t="shared" si="50"/>
        <v>0</v>
      </c>
      <c r="W307" s="33"/>
      <c r="X307" s="34"/>
      <c r="Y307" s="35">
        <f t="shared" si="51"/>
        <v>0</v>
      </c>
      <c r="Z307" s="36"/>
      <c r="AA307" s="36"/>
      <c r="AB307" s="36"/>
      <c r="AC307" s="29" t="str">
        <f t="shared" si="44"/>
        <v xml:space="preserve"> </v>
      </c>
      <c r="AD307" s="37" t="str">
        <f t="shared" si="52"/>
        <v xml:space="preserve"> راسب  </v>
      </c>
      <c r="AE307" s="36"/>
    </row>
    <row r="308" spans="1:31" ht="33" customHeight="1">
      <c r="A308" s="253" t="s">
        <v>30</v>
      </c>
      <c r="B308" s="237" t="s">
        <v>30</v>
      </c>
      <c r="C308" s="32"/>
      <c r="D308" s="31"/>
      <c r="E308" s="33"/>
      <c r="F308" s="34"/>
      <c r="G308" s="35">
        <f t="shared" si="45"/>
        <v>0</v>
      </c>
      <c r="H308" s="33"/>
      <c r="I308" s="34"/>
      <c r="J308" s="35">
        <f t="shared" si="46"/>
        <v>0</v>
      </c>
      <c r="K308" s="33"/>
      <c r="L308" s="34"/>
      <c r="M308" s="35">
        <f t="shared" si="47"/>
        <v>0</v>
      </c>
      <c r="N308" s="33"/>
      <c r="O308" s="34"/>
      <c r="P308" s="35">
        <f t="shared" si="48"/>
        <v>0</v>
      </c>
      <c r="Q308" s="33"/>
      <c r="R308" s="34"/>
      <c r="S308" s="35">
        <f t="shared" si="49"/>
        <v>0</v>
      </c>
      <c r="T308" s="33"/>
      <c r="U308" s="34"/>
      <c r="V308" s="35">
        <f t="shared" si="50"/>
        <v>0</v>
      </c>
      <c r="W308" s="33"/>
      <c r="X308" s="34"/>
      <c r="Y308" s="35">
        <f t="shared" si="51"/>
        <v>0</v>
      </c>
      <c r="Z308" s="36"/>
      <c r="AA308" s="36"/>
      <c r="AB308" s="36"/>
      <c r="AC308" s="29" t="str">
        <f t="shared" si="44"/>
        <v xml:space="preserve"> </v>
      </c>
      <c r="AD308" s="37" t="str">
        <f t="shared" si="52"/>
        <v xml:space="preserve"> راسب  </v>
      </c>
      <c r="AE308" s="36"/>
    </row>
    <row r="309" spans="1:31" ht="33" customHeight="1">
      <c r="A309" s="253" t="s">
        <v>30</v>
      </c>
      <c r="B309" s="237" t="s">
        <v>30</v>
      </c>
      <c r="C309" s="32"/>
      <c r="D309" s="31"/>
      <c r="E309" s="33"/>
      <c r="F309" s="34"/>
      <c r="G309" s="35">
        <f t="shared" si="45"/>
        <v>0</v>
      </c>
      <c r="H309" s="33"/>
      <c r="I309" s="34"/>
      <c r="J309" s="35">
        <f t="shared" si="46"/>
        <v>0</v>
      </c>
      <c r="K309" s="33"/>
      <c r="L309" s="34"/>
      <c r="M309" s="35">
        <f t="shared" si="47"/>
        <v>0</v>
      </c>
      <c r="N309" s="33"/>
      <c r="O309" s="34"/>
      <c r="P309" s="35">
        <f t="shared" si="48"/>
        <v>0</v>
      </c>
      <c r="Q309" s="33"/>
      <c r="R309" s="34"/>
      <c r="S309" s="35">
        <f t="shared" si="49"/>
        <v>0</v>
      </c>
      <c r="T309" s="33"/>
      <c r="U309" s="34"/>
      <c r="V309" s="35">
        <f t="shared" si="50"/>
        <v>0</v>
      </c>
      <c r="W309" s="33"/>
      <c r="X309" s="34"/>
      <c r="Y309" s="35">
        <f t="shared" si="51"/>
        <v>0</v>
      </c>
      <c r="Z309" s="36"/>
      <c r="AA309" s="36"/>
      <c r="AB309" s="36"/>
      <c r="AC309" s="29" t="str">
        <f t="shared" si="44"/>
        <v xml:space="preserve"> </v>
      </c>
      <c r="AD309" s="37" t="str">
        <f t="shared" si="52"/>
        <v xml:space="preserve"> راسب  </v>
      </c>
      <c r="AE309" s="36"/>
    </row>
    <row r="310" spans="1:31" ht="33" customHeight="1">
      <c r="A310" s="253" t="s">
        <v>30</v>
      </c>
      <c r="B310" s="237" t="s">
        <v>30</v>
      </c>
      <c r="C310" s="32"/>
      <c r="D310" s="31"/>
      <c r="E310" s="33"/>
      <c r="F310" s="34"/>
      <c r="G310" s="35">
        <f t="shared" si="45"/>
        <v>0</v>
      </c>
      <c r="H310" s="33"/>
      <c r="I310" s="34"/>
      <c r="J310" s="35">
        <f t="shared" si="46"/>
        <v>0</v>
      </c>
      <c r="K310" s="33"/>
      <c r="L310" s="34"/>
      <c r="M310" s="35">
        <f t="shared" si="47"/>
        <v>0</v>
      </c>
      <c r="N310" s="33"/>
      <c r="O310" s="34"/>
      <c r="P310" s="35">
        <f t="shared" si="48"/>
        <v>0</v>
      </c>
      <c r="Q310" s="33"/>
      <c r="R310" s="34"/>
      <c r="S310" s="35">
        <f t="shared" si="49"/>
        <v>0</v>
      </c>
      <c r="T310" s="33"/>
      <c r="U310" s="34"/>
      <c r="V310" s="35">
        <f t="shared" si="50"/>
        <v>0</v>
      </c>
      <c r="W310" s="33"/>
      <c r="X310" s="34"/>
      <c r="Y310" s="35">
        <f t="shared" si="51"/>
        <v>0</v>
      </c>
      <c r="Z310" s="36"/>
      <c r="AA310" s="36"/>
      <c r="AB310" s="36"/>
      <c r="AC310" s="29" t="str">
        <f t="shared" si="44"/>
        <v xml:space="preserve"> </v>
      </c>
      <c r="AD310" s="37" t="str">
        <f t="shared" si="52"/>
        <v xml:space="preserve"> راسب  </v>
      </c>
      <c r="AE310" s="36"/>
    </row>
    <row r="311" spans="1:31" ht="33" customHeight="1">
      <c r="A311" s="253" t="s">
        <v>30</v>
      </c>
      <c r="B311" s="237" t="s">
        <v>30</v>
      </c>
      <c r="C311" s="32"/>
      <c r="D311" s="31"/>
      <c r="E311" s="33"/>
      <c r="F311" s="34"/>
      <c r="G311" s="35">
        <f t="shared" si="45"/>
        <v>0</v>
      </c>
      <c r="H311" s="33"/>
      <c r="I311" s="34"/>
      <c r="J311" s="35">
        <f t="shared" si="46"/>
        <v>0</v>
      </c>
      <c r="K311" s="33"/>
      <c r="L311" s="34"/>
      <c r="M311" s="35">
        <f t="shared" si="47"/>
        <v>0</v>
      </c>
      <c r="N311" s="33"/>
      <c r="O311" s="34"/>
      <c r="P311" s="35">
        <f t="shared" si="48"/>
        <v>0</v>
      </c>
      <c r="Q311" s="33"/>
      <c r="R311" s="34"/>
      <c r="S311" s="35">
        <f t="shared" si="49"/>
        <v>0</v>
      </c>
      <c r="T311" s="33"/>
      <c r="U311" s="34"/>
      <c r="V311" s="35">
        <f t="shared" si="50"/>
        <v>0</v>
      </c>
      <c r="W311" s="33"/>
      <c r="X311" s="34"/>
      <c r="Y311" s="35">
        <f t="shared" si="51"/>
        <v>0</v>
      </c>
      <c r="Z311" s="36"/>
      <c r="AA311" s="36"/>
      <c r="AB311" s="36"/>
      <c r="AC311" s="29" t="str">
        <f t="shared" si="44"/>
        <v xml:space="preserve"> </v>
      </c>
      <c r="AD311" s="37" t="str">
        <f t="shared" si="52"/>
        <v xml:space="preserve"> راسب  </v>
      </c>
      <c r="AE311" s="36"/>
    </row>
    <row r="312" spans="1:31" ht="33" customHeight="1">
      <c r="A312" s="253" t="s">
        <v>30</v>
      </c>
      <c r="B312" s="237" t="s">
        <v>30</v>
      </c>
      <c r="C312" s="32"/>
      <c r="D312" s="31"/>
      <c r="E312" s="33"/>
      <c r="F312" s="34"/>
      <c r="G312" s="35">
        <f t="shared" si="45"/>
        <v>0</v>
      </c>
      <c r="H312" s="33"/>
      <c r="I312" s="34"/>
      <c r="J312" s="35">
        <f t="shared" si="46"/>
        <v>0</v>
      </c>
      <c r="K312" s="33"/>
      <c r="L312" s="34"/>
      <c r="M312" s="35">
        <f t="shared" si="47"/>
        <v>0</v>
      </c>
      <c r="N312" s="33"/>
      <c r="O312" s="34"/>
      <c r="P312" s="35">
        <f t="shared" si="48"/>
        <v>0</v>
      </c>
      <c r="Q312" s="33"/>
      <c r="R312" s="34"/>
      <c r="S312" s="35">
        <f t="shared" si="49"/>
        <v>0</v>
      </c>
      <c r="T312" s="33"/>
      <c r="U312" s="34"/>
      <c r="V312" s="35">
        <f t="shared" si="50"/>
        <v>0</v>
      </c>
      <c r="W312" s="33"/>
      <c r="X312" s="34"/>
      <c r="Y312" s="35">
        <f t="shared" si="51"/>
        <v>0</v>
      </c>
      <c r="Z312" s="36"/>
      <c r="AA312" s="36"/>
      <c r="AB312" s="36"/>
      <c r="AC312" s="29" t="str">
        <f t="shared" si="44"/>
        <v xml:space="preserve"> </v>
      </c>
      <c r="AD312" s="37" t="str">
        <f t="shared" si="52"/>
        <v xml:space="preserve"> راسب  </v>
      </c>
      <c r="AE312" s="36"/>
    </row>
    <row r="313" spans="1:31" ht="33" customHeight="1">
      <c r="A313" s="253" t="s">
        <v>30</v>
      </c>
      <c r="B313" s="237" t="s">
        <v>30</v>
      </c>
      <c r="C313" s="32"/>
      <c r="D313" s="31"/>
      <c r="E313" s="33"/>
      <c r="F313" s="34"/>
      <c r="G313" s="35">
        <f t="shared" si="45"/>
        <v>0</v>
      </c>
      <c r="H313" s="33"/>
      <c r="I313" s="34"/>
      <c r="J313" s="35">
        <f t="shared" si="46"/>
        <v>0</v>
      </c>
      <c r="K313" s="33"/>
      <c r="L313" s="34"/>
      <c r="M313" s="35">
        <f t="shared" si="47"/>
        <v>0</v>
      </c>
      <c r="N313" s="33"/>
      <c r="O313" s="34"/>
      <c r="P313" s="35">
        <f t="shared" si="48"/>
        <v>0</v>
      </c>
      <c r="Q313" s="33"/>
      <c r="R313" s="34"/>
      <c r="S313" s="35">
        <f t="shared" si="49"/>
        <v>0</v>
      </c>
      <c r="T313" s="33"/>
      <c r="U313" s="34"/>
      <c r="V313" s="35">
        <f t="shared" si="50"/>
        <v>0</v>
      </c>
      <c r="W313" s="33"/>
      <c r="X313" s="34"/>
      <c r="Y313" s="35">
        <f t="shared" si="51"/>
        <v>0</v>
      </c>
      <c r="Z313" s="36"/>
      <c r="AA313" s="36"/>
      <c r="AB313" s="36"/>
      <c r="AC313" s="29" t="str">
        <f t="shared" si="44"/>
        <v xml:space="preserve"> </v>
      </c>
      <c r="AD313" s="37" t="str">
        <f t="shared" si="52"/>
        <v xml:space="preserve"> راسب  </v>
      </c>
      <c r="AE313" s="36"/>
    </row>
    <row r="314" spans="1:31" ht="33" customHeight="1">
      <c r="A314" s="253" t="s">
        <v>30</v>
      </c>
      <c r="B314" s="237" t="s">
        <v>30</v>
      </c>
      <c r="C314" s="32"/>
      <c r="D314" s="31"/>
      <c r="E314" s="33"/>
      <c r="F314" s="34"/>
      <c r="G314" s="35">
        <f t="shared" si="45"/>
        <v>0</v>
      </c>
      <c r="H314" s="33"/>
      <c r="I314" s="34"/>
      <c r="J314" s="35">
        <f t="shared" si="46"/>
        <v>0</v>
      </c>
      <c r="K314" s="33"/>
      <c r="L314" s="34"/>
      <c r="M314" s="35">
        <f t="shared" si="47"/>
        <v>0</v>
      </c>
      <c r="N314" s="33"/>
      <c r="O314" s="34"/>
      <c r="P314" s="35">
        <f t="shared" si="48"/>
        <v>0</v>
      </c>
      <c r="Q314" s="33"/>
      <c r="R314" s="34"/>
      <c r="S314" s="35">
        <f t="shared" si="49"/>
        <v>0</v>
      </c>
      <c r="T314" s="33"/>
      <c r="U314" s="34"/>
      <c r="V314" s="35">
        <f t="shared" si="50"/>
        <v>0</v>
      </c>
      <c r="W314" s="33"/>
      <c r="X314" s="34"/>
      <c r="Y314" s="35">
        <f t="shared" si="51"/>
        <v>0</v>
      </c>
      <c r="Z314" s="36"/>
      <c r="AA314" s="36"/>
      <c r="AB314" s="36"/>
      <c r="AC314" s="29" t="str">
        <f t="shared" si="44"/>
        <v xml:space="preserve"> </v>
      </c>
      <c r="AD314" s="37" t="str">
        <f t="shared" si="52"/>
        <v xml:space="preserve"> راسب  </v>
      </c>
      <c r="AE314" s="36"/>
    </row>
    <row r="315" spans="1:31" ht="33" customHeight="1">
      <c r="A315" s="253" t="s">
        <v>30</v>
      </c>
      <c r="B315" s="237" t="s">
        <v>30</v>
      </c>
      <c r="C315" s="32"/>
      <c r="D315" s="31"/>
      <c r="E315" s="33"/>
      <c r="F315" s="34"/>
      <c r="G315" s="35">
        <f t="shared" si="45"/>
        <v>0</v>
      </c>
      <c r="H315" s="33"/>
      <c r="I315" s="34"/>
      <c r="J315" s="35">
        <f t="shared" si="46"/>
        <v>0</v>
      </c>
      <c r="K315" s="33"/>
      <c r="L315" s="34"/>
      <c r="M315" s="35">
        <f t="shared" si="47"/>
        <v>0</v>
      </c>
      <c r="N315" s="33"/>
      <c r="O315" s="34"/>
      <c r="P315" s="35">
        <f t="shared" si="48"/>
        <v>0</v>
      </c>
      <c r="Q315" s="33"/>
      <c r="R315" s="34"/>
      <c r="S315" s="35">
        <f t="shared" si="49"/>
        <v>0</v>
      </c>
      <c r="T315" s="33"/>
      <c r="U315" s="34"/>
      <c r="V315" s="35">
        <f t="shared" si="50"/>
        <v>0</v>
      </c>
      <c r="W315" s="33"/>
      <c r="X315" s="34"/>
      <c r="Y315" s="35">
        <f t="shared" si="51"/>
        <v>0</v>
      </c>
      <c r="Z315" s="36"/>
      <c r="AA315" s="36"/>
      <c r="AB315" s="36"/>
      <c r="AC315" s="29" t="str">
        <f t="shared" si="44"/>
        <v xml:space="preserve"> </v>
      </c>
      <c r="AD315" s="37" t="str">
        <f t="shared" si="52"/>
        <v xml:space="preserve"> راسب  </v>
      </c>
      <c r="AE315" s="36"/>
    </row>
    <row r="316" spans="1:31" ht="33" customHeight="1">
      <c r="A316" s="253" t="s">
        <v>30</v>
      </c>
      <c r="B316" s="237" t="s">
        <v>30</v>
      </c>
      <c r="C316" s="32"/>
      <c r="D316" s="31"/>
      <c r="E316" s="33"/>
      <c r="F316" s="34"/>
      <c r="G316" s="35">
        <f t="shared" si="45"/>
        <v>0</v>
      </c>
      <c r="H316" s="33"/>
      <c r="I316" s="34"/>
      <c r="J316" s="35">
        <f t="shared" si="46"/>
        <v>0</v>
      </c>
      <c r="K316" s="33"/>
      <c r="L316" s="34"/>
      <c r="M316" s="35">
        <f t="shared" si="47"/>
        <v>0</v>
      </c>
      <c r="N316" s="33"/>
      <c r="O316" s="34"/>
      <c r="P316" s="35">
        <f t="shared" si="48"/>
        <v>0</v>
      </c>
      <c r="Q316" s="33"/>
      <c r="R316" s="34"/>
      <c r="S316" s="35">
        <f t="shared" si="49"/>
        <v>0</v>
      </c>
      <c r="T316" s="33"/>
      <c r="U316" s="34"/>
      <c r="V316" s="35">
        <f t="shared" si="50"/>
        <v>0</v>
      </c>
      <c r="W316" s="33"/>
      <c r="X316" s="34"/>
      <c r="Y316" s="35">
        <f t="shared" si="51"/>
        <v>0</v>
      </c>
      <c r="Z316" s="36"/>
      <c r="AA316" s="36"/>
      <c r="AB316" s="36"/>
      <c r="AC316" s="29" t="str">
        <f t="shared" si="44"/>
        <v xml:space="preserve"> </v>
      </c>
      <c r="AD316" s="37" t="str">
        <f t="shared" si="52"/>
        <v xml:space="preserve"> راسب  </v>
      </c>
      <c r="AE316" s="36"/>
    </row>
    <row r="317" spans="1:31" ht="33" customHeight="1">
      <c r="A317" s="253" t="s">
        <v>30</v>
      </c>
      <c r="B317" s="237" t="s">
        <v>30</v>
      </c>
      <c r="C317" s="32"/>
      <c r="D317" s="31"/>
      <c r="E317" s="33"/>
      <c r="F317" s="34"/>
      <c r="G317" s="35">
        <f t="shared" si="45"/>
        <v>0</v>
      </c>
      <c r="H317" s="33"/>
      <c r="I317" s="34"/>
      <c r="J317" s="35">
        <f t="shared" si="46"/>
        <v>0</v>
      </c>
      <c r="K317" s="33"/>
      <c r="L317" s="34"/>
      <c r="M317" s="35">
        <f t="shared" si="47"/>
        <v>0</v>
      </c>
      <c r="N317" s="33"/>
      <c r="O317" s="34"/>
      <c r="P317" s="35">
        <f t="shared" si="48"/>
        <v>0</v>
      </c>
      <c r="Q317" s="33"/>
      <c r="R317" s="34"/>
      <c r="S317" s="35">
        <f t="shared" si="49"/>
        <v>0</v>
      </c>
      <c r="T317" s="33"/>
      <c r="U317" s="34"/>
      <c r="V317" s="35">
        <f t="shared" si="50"/>
        <v>0</v>
      </c>
      <c r="W317" s="33"/>
      <c r="X317" s="34"/>
      <c r="Y317" s="35">
        <f t="shared" si="51"/>
        <v>0</v>
      </c>
      <c r="Z317" s="36"/>
      <c r="AA317" s="36"/>
      <c r="AB317" s="36"/>
      <c r="AC317" s="29" t="str">
        <f t="shared" si="44"/>
        <v xml:space="preserve"> </v>
      </c>
      <c r="AD317" s="37" t="str">
        <f t="shared" si="52"/>
        <v xml:space="preserve"> راسب  </v>
      </c>
      <c r="AE317" s="36"/>
    </row>
    <row r="318" spans="1:31" ht="33" customHeight="1">
      <c r="A318" s="253" t="s">
        <v>30</v>
      </c>
      <c r="B318" s="237" t="s">
        <v>30</v>
      </c>
      <c r="C318" s="32"/>
      <c r="D318" s="31"/>
      <c r="E318" s="33"/>
      <c r="F318" s="34"/>
      <c r="G318" s="35">
        <f t="shared" si="45"/>
        <v>0</v>
      </c>
      <c r="H318" s="33"/>
      <c r="I318" s="34"/>
      <c r="J318" s="35">
        <f t="shared" si="46"/>
        <v>0</v>
      </c>
      <c r="K318" s="33"/>
      <c r="L318" s="34"/>
      <c r="M318" s="35">
        <f t="shared" si="47"/>
        <v>0</v>
      </c>
      <c r="N318" s="33"/>
      <c r="O318" s="34"/>
      <c r="P318" s="35">
        <f t="shared" si="48"/>
        <v>0</v>
      </c>
      <c r="Q318" s="33"/>
      <c r="R318" s="34"/>
      <c r="S318" s="35">
        <f t="shared" si="49"/>
        <v>0</v>
      </c>
      <c r="T318" s="33"/>
      <c r="U318" s="34"/>
      <c r="V318" s="35">
        <f t="shared" si="50"/>
        <v>0</v>
      </c>
      <c r="W318" s="33"/>
      <c r="X318" s="34"/>
      <c r="Y318" s="35">
        <f t="shared" si="51"/>
        <v>0</v>
      </c>
      <c r="Z318" s="36"/>
      <c r="AA318" s="36"/>
      <c r="AB318" s="36"/>
      <c r="AC318" s="29" t="str">
        <f t="shared" si="44"/>
        <v xml:space="preserve"> </v>
      </c>
      <c r="AD318" s="37" t="str">
        <f t="shared" si="52"/>
        <v xml:space="preserve"> راسب  </v>
      </c>
      <c r="AE318" s="36"/>
    </row>
    <row r="319" spans="1:31" ht="33" customHeight="1">
      <c r="A319" s="253" t="s">
        <v>30</v>
      </c>
      <c r="B319" s="237" t="s">
        <v>30</v>
      </c>
      <c r="C319" s="32"/>
      <c r="D319" s="31"/>
      <c r="E319" s="33"/>
      <c r="F319" s="34"/>
      <c r="G319" s="35">
        <f t="shared" si="45"/>
        <v>0</v>
      </c>
      <c r="H319" s="33"/>
      <c r="I319" s="34"/>
      <c r="J319" s="35">
        <f t="shared" si="46"/>
        <v>0</v>
      </c>
      <c r="K319" s="33"/>
      <c r="L319" s="34"/>
      <c r="M319" s="35">
        <f t="shared" si="47"/>
        <v>0</v>
      </c>
      <c r="N319" s="33"/>
      <c r="O319" s="34"/>
      <c r="P319" s="35">
        <f t="shared" si="48"/>
        <v>0</v>
      </c>
      <c r="Q319" s="33"/>
      <c r="R319" s="34"/>
      <c r="S319" s="35">
        <f t="shared" si="49"/>
        <v>0</v>
      </c>
      <c r="T319" s="33"/>
      <c r="U319" s="34"/>
      <c r="V319" s="35">
        <f t="shared" si="50"/>
        <v>0</v>
      </c>
      <c r="W319" s="33"/>
      <c r="X319" s="34"/>
      <c r="Y319" s="35">
        <f t="shared" si="51"/>
        <v>0</v>
      </c>
      <c r="Z319" s="36"/>
      <c r="AA319" s="36"/>
      <c r="AB319" s="36"/>
      <c r="AC319" s="29" t="str">
        <f t="shared" si="44"/>
        <v xml:space="preserve"> </v>
      </c>
      <c r="AD319" s="37" t="str">
        <f t="shared" si="52"/>
        <v xml:space="preserve"> راسب  </v>
      </c>
      <c r="AE319" s="36"/>
    </row>
    <row r="320" spans="1:31" ht="33" customHeight="1">
      <c r="A320" s="253" t="s">
        <v>30</v>
      </c>
      <c r="B320" s="237" t="s">
        <v>30</v>
      </c>
      <c r="C320" s="32"/>
      <c r="D320" s="31"/>
      <c r="E320" s="33"/>
      <c r="F320" s="34"/>
      <c r="G320" s="35">
        <f t="shared" si="45"/>
        <v>0</v>
      </c>
      <c r="H320" s="33"/>
      <c r="I320" s="34"/>
      <c r="J320" s="35">
        <f t="shared" si="46"/>
        <v>0</v>
      </c>
      <c r="K320" s="33"/>
      <c r="L320" s="34"/>
      <c r="M320" s="35">
        <f t="shared" si="47"/>
        <v>0</v>
      </c>
      <c r="N320" s="33"/>
      <c r="O320" s="34"/>
      <c r="P320" s="35">
        <f t="shared" si="48"/>
        <v>0</v>
      </c>
      <c r="Q320" s="33"/>
      <c r="R320" s="34"/>
      <c r="S320" s="35">
        <f t="shared" si="49"/>
        <v>0</v>
      </c>
      <c r="T320" s="33"/>
      <c r="U320" s="34"/>
      <c r="V320" s="35">
        <f t="shared" si="50"/>
        <v>0</v>
      </c>
      <c r="W320" s="33"/>
      <c r="X320" s="34"/>
      <c r="Y320" s="35">
        <f t="shared" si="51"/>
        <v>0</v>
      </c>
      <c r="Z320" s="36"/>
      <c r="AA320" s="36"/>
      <c r="AB320" s="36"/>
      <c r="AC320" s="29" t="str">
        <f t="shared" si="44"/>
        <v xml:space="preserve"> </v>
      </c>
      <c r="AD320" s="37" t="str">
        <f t="shared" si="52"/>
        <v xml:space="preserve"> راسب  </v>
      </c>
      <c r="AE320" s="36"/>
    </row>
    <row r="321" spans="1:31" ht="33" customHeight="1">
      <c r="A321" s="253" t="s">
        <v>30</v>
      </c>
      <c r="B321" s="237" t="s">
        <v>30</v>
      </c>
      <c r="C321" s="32"/>
      <c r="D321" s="31"/>
      <c r="E321" s="33"/>
      <c r="F321" s="34"/>
      <c r="G321" s="35">
        <f t="shared" si="45"/>
        <v>0</v>
      </c>
      <c r="H321" s="33"/>
      <c r="I321" s="34"/>
      <c r="J321" s="35">
        <f t="shared" si="46"/>
        <v>0</v>
      </c>
      <c r="K321" s="33"/>
      <c r="L321" s="34"/>
      <c r="M321" s="35">
        <f t="shared" si="47"/>
        <v>0</v>
      </c>
      <c r="N321" s="33"/>
      <c r="O321" s="34"/>
      <c r="P321" s="35">
        <f t="shared" si="48"/>
        <v>0</v>
      </c>
      <c r="Q321" s="33"/>
      <c r="R321" s="34"/>
      <c r="S321" s="35">
        <f t="shared" si="49"/>
        <v>0</v>
      </c>
      <c r="T321" s="33"/>
      <c r="U321" s="34"/>
      <c r="V321" s="35">
        <f t="shared" si="50"/>
        <v>0</v>
      </c>
      <c r="W321" s="33"/>
      <c r="X321" s="34"/>
      <c r="Y321" s="35">
        <f t="shared" si="51"/>
        <v>0</v>
      </c>
      <c r="Z321" s="36"/>
      <c r="AA321" s="36"/>
      <c r="AB321" s="36"/>
      <c r="AC321" s="29" t="str">
        <f t="shared" si="44"/>
        <v xml:space="preserve"> </v>
      </c>
      <c r="AD321" s="37" t="str">
        <f t="shared" si="52"/>
        <v xml:space="preserve"> راسب  </v>
      </c>
      <c r="AE321" s="36"/>
    </row>
    <row r="322" spans="1:31" ht="33" customHeight="1">
      <c r="A322" s="253" t="s">
        <v>30</v>
      </c>
      <c r="B322" s="237" t="s">
        <v>30</v>
      </c>
      <c r="C322" s="32"/>
      <c r="D322" s="31"/>
      <c r="E322" s="33"/>
      <c r="F322" s="34"/>
      <c r="G322" s="35">
        <f t="shared" si="45"/>
        <v>0</v>
      </c>
      <c r="H322" s="33"/>
      <c r="I322" s="34"/>
      <c r="J322" s="35">
        <f t="shared" si="46"/>
        <v>0</v>
      </c>
      <c r="K322" s="33"/>
      <c r="L322" s="34"/>
      <c r="M322" s="35">
        <f t="shared" si="47"/>
        <v>0</v>
      </c>
      <c r="N322" s="33"/>
      <c r="O322" s="34"/>
      <c r="P322" s="35">
        <f t="shared" si="48"/>
        <v>0</v>
      </c>
      <c r="Q322" s="33"/>
      <c r="R322" s="34"/>
      <c r="S322" s="35">
        <f t="shared" si="49"/>
        <v>0</v>
      </c>
      <c r="T322" s="33"/>
      <c r="U322" s="34"/>
      <c r="V322" s="35">
        <f t="shared" si="50"/>
        <v>0</v>
      </c>
      <c r="W322" s="33"/>
      <c r="X322" s="34"/>
      <c r="Y322" s="35">
        <f t="shared" si="51"/>
        <v>0</v>
      </c>
      <c r="Z322" s="36"/>
      <c r="AA322" s="36"/>
      <c r="AB322" s="36"/>
      <c r="AC322" s="29" t="str">
        <f t="shared" si="44"/>
        <v xml:space="preserve"> </v>
      </c>
      <c r="AD322" s="37" t="str">
        <f t="shared" si="52"/>
        <v xml:space="preserve"> راسب  </v>
      </c>
      <c r="AE322" s="36"/>
    </row>
    <row r="323" spans="1:31" ht="33" customHeight="1">
      <c r="A323" s="253" t="s">
        <v>30</v>
      </c>
      <c r="B323" s="237" t="s">
        <v>30</v>
      </c>
      <c r="C323" s="32"/>
      <c r="D323" s="31"/>
      <c r="E323" s="33"/>
      <c r="F323" s="34"/>
      <c r="G323" s="35">
        <f t="shared" si="45"/>
        <v>0</v>
      </c>
      <c r="H323" s="33"/>
      <c r="I323" s="34"/>
      <c r="J323" s="35">
        <f t="shared" si="46"/>
        <v>0</v>
      </c>
      <c r="K323" s="33"/>
      <c r="L323" s="34"/>
      <c r="M323" s="35">
        <f t="shared" si="47"/>
        <v>0</v>
      </c>
      <c r="N323" s="33"/>
      <c r="O323" s="34"/>
      <c r="P323" s="35">
        <f t="shared" si="48"/>
        <v>0</v>
      </c>
      <c r="Q323" s="33"/>
      <c r="R323" s="34"/>
      <c r="S323" s="35">
        <f t="shared" si="49"/>
        <v>0</v>
      </c>
      <c r="T323" s="33"/>
      <c r="U323" s="34"/>
      <c r="V323" s="35">
        <f t="shared" si="50"/>
        <v>0</v>
      </c>
      <c r="W323" s="33"/>
      <c r="X323" s="34"/>
      <c r="Y323" s="35">
        <f t="shared" si="51"/>
        <v>0</v>
      </c>
      <c r="Z323" s="36"/>
      <c r="AA323" s="36"/>
      <c r="AB323" s="36"/>
      <c r="AC323" s="29" t="str">
        <f t="shared" si="44"/>
        <v xml:space="preserve"> </v>
      </c>
      <c r="AD323" s="37" t="str">
        <f t="shared" si="52"/>
        <v xml:space="preserve"> راسب  </v>
      </c>
      <c r="AE323" s="36"/>
    </row>
    <row r="324" spans="1:31" ht="33" customHeight="1">
      <c r="A324" s="253" t="s">
        <v>30</v>
      </c>
      <c r="B324" s="237" t="s">
        <v>30</v>
      </c>
      <c r="C324" s="32"/>
      <c r="D324" s="31"/>
      <c r="E324" s="33"/>
      <c r="F324" s="34"/>
      <c r="G324" s="35">
        <f t="shared" si="45"/>
        <v>0</v>
      </c>
      <c r="H324" s="33"/>
      <c r="I324" s="34"/>
      <c r="J324" s="35">
        <f t="shared" si="46"/>
        <v>0</v>
      </c>
      <c r="K324" s="33"/>
      <c r="L324" s="34"/>
      <c r="M324" s="35">
        <f t="shared" si="47"/>
        <v>0</v>
      </c>
      <c r="N324" s="33"/>
      <c r="O324" s="34"/>
      <c r="P324" s="35">
        <f t="shared" si="48"/>
        <v>0</v>
      </c>
      <c r="Q324" s="33"/>
      <c r="R324" s="34"/>
      <c r="S324" s="35">
        <f t="shared" si="49"/>
        <v>0</v>
      </c>
      <c r="T324" s="33"/>
      <c r="U324" s="34"/>
      <c r="V324" s="35">
        <f t="shared" si="50"/>
        <v>0</v>
      </c>
      <c r="W324" s="33"/>
      <c r="X324" s="34"/>
      <c r="Y324" s="35">
        <f t="shared" si="51"/>
        <v>0</v>
      </c>
      <c r="Z324" s="36"/>
      <c r="AA324" s="36"/>
      <c r="AB324" s="36"/>
      <c r="AC324" s="29" t="str">
        <f t="shared" si="44"/>
        <v xml:space="preserve"> </v>
      </c>
      <c r="AD324" s="37" t="str">
        <f t="shared" si="52"/>
        <v xml:space="preserve"> راسب  </v>
      </c>
      <c r="AE324" s="36"/>
    </row>
    <row r="325" spans="1:31" ht="33" customHeight="1">
      <c r="A325" s="253" t="s">
        <v>30</v>
      </c>
      <c r="B325" s="237" t="s">
        <v>30</v>
      </c>
      <c r="C325" s="32"/>
      <c r="D325" s="31"/>
      <c r="E325" s="33"/>
      <c r="F325" s="34"/>
      <c r="G325" s="35">
        <f t="shared" si="45"/>
        <v>0</v>
      </c>
      <c r="H325" s="33"/>
      <c r="I325" s="34"/>
      <c r="J325" s="35">
        <f t="shared" si="46"/>
        <v>0</v>
      </c>
      <c r="K325" s="33"/>
      <c r="L325" s="34"/>
      <c r="M325" s="35">
        <f t="shared" si="47"/>
        <v>0</v>
      </c>
      <c r="N325" s="33"/>
      <c r="O325" s="34"/>
      <c r="P325" s="35">
        <f t="shared" si="48"/>
        <v>0</v>
      </c>
      <c r="Q325" s="33"/>
      <c r="R325" s="34"/>
      <c r="S325" s="35">
        <f t="shared" si="49"/>
        <v>0</v>
      </c>
      <c r="T325" s="33"/>
      <c r="U325" s="34"/>
      <c r="V325" s="35">
        <f t="shared" si="50"/>
        <v>0</v>
      </c>
      <c r="W325" s="33"/>
      <c r="X325" s="34"/>
      <c r="Y325" s="35">
        <f t="shared" si="51"/>
        <v>0</v>
      </c>
      <c r="Z325" s="36"/>
      <c r="AA325" s="36"/>
      <c r="AB325" s="36"/>
      <c r="AC325" s="29" t="str">
        <f t="shared" si="44"/>
        <v xml:space="preserve"> </v>
      </c>
      <c r="AD325" s="37" t="str">
        <f t="shared" si="52"/>
        <v xml:space="preserve"> راسب  </v>
      </c>
      <c r="AE325" s="36"/>
    </row>
    <row r="326" spans="1:31" ht="33" customHeight="1">
      <c r="A326" s="253" t="s">
        <v>30</v>
      </c>
      <c r="B326" s="237" t="s">
        <v>30</v>
      </c>
      <c r="C326" s="32"/>
      <c r="D326" s="31"/>
      <c r="E326" s="33"/>
      <c r="F326" s="34"/>
      <c r="G326" s="35">
        <f t="shared" si="45"/>
        <v>0</v>
      </c>
      <c r="H326" s="33"/>
      <c r="I326" s="34"/>
      <c r="J326" s="35">
        <f t="shared" si="46"/>
        <v>0</v>
      </c>
      <c r="K326" s="33"/>
      <c r="L326" s="34"/>
      <c r="M326" s="35">
        <f t="shared" si="47"/>
        <v>0</v>
      </c>
      <c r="N326" s="33"/>
      <c r="O326" s="34"/>
      <c r="P326" s="35">
        <f t="shared" si="48"/>
        <v>0</v>
      </c>
      <c r="Q326" s="33"/>
      <c r="R326" s="34"/>
      <c r="S326" s="35">
        <f t="shared" si="49"/>
        <v>0</v>
      </c>
      <c r="T326" s="33"/>
      <c r="U326" s="34"/>
      <c r="V326" s="35">
        <f t="shared" si="50"/>
        <v>0</v>
      </c>
      <c r="W326" s="33"/>
      <c r="X326" s="34"/>
      <c r="Y326" s="35">
        <f t="shared" si="51"/>
        <v>0</v>
      </c>
      <c r="Z326" s="36"/>
      <c r="AA326" s="36"/>
      <c r="AB326" s="36"/>
      <c r="AC326" s="29" t="str">
        <f t="shared" si="44"/>
        <v xml:space="preserve"> </v>
      </c>
      <c r="AD326" s="37" t="str">
        <f t="shared" si="52"/>
        <v xml:space="preserve"> راسب  </v>
      </c>
      <c r="AE326" s="36"/>
    </row>
    <row r="327" spans="1:31" ht="33" customHeight="1">
      <c r="A327" s="253" t="s">
        <v>30</v>
      </c>
      <c r="B327" s="237" t="s">
        <v>30</v>
      </c>
      <c r="C327" s="32"/>
      <c r="D327" s="31"/>
      <c r="E327" s="33"/>
      <c r="F327" s="34"/>
      <c r="G327" s="35">
        <f t="shared" si="45"/>
        <v>0</v>
      </c>
      <c r="H327" s="33"/>
      <c r="I327" s="34"/>
      <c r="J327" s="35">
        <f t="shared" si="46"/>
        <v>0</v>
      </c>
      <c r="K327" s="33"/>
      <c r="L327" s="34"/>
      <c r="M327" s="35">
        <f t="shared" si="47"/>
        <v>0</v>
      </c>
      <c r="N327" s="33"/>
      <c r="O327" s="34"/>
      <c r="P327" s="35">
        <f t="shared" si="48"/>
        <v>0</v>
      </c>
      <c r="Q327" s="33"/>
      <c r="R327" s="34"/>
      <c r="S327" s="35">
        <f t="shared" si="49"/>
        <v>0</v>
      </c>
      <c r="T327" s="33"/>
      <c r="U327" s="34"/>
      <c r="V327" s="35">
        <f t="shared" si="50"/>
        <v>0</v>
      </c>
      <c r="W327" s="33"/>
      <c r="X327" s="34"/>
      <c r="Y327" s="35">
        <f t="shared" si="51"/>
        <v>0</v>
      </c>
      <c r="Z327" s="36"/>
      <c r="AA327" s="36"/>
      <c r="AB327" s="36"/>
      <c r="AC327" s="29" t="str">
        <f t="shared" si="44"/>
        <v xml:space="preserve"> </v>
      </c>
      <c r="AD327" s="37" t="str">
        <f t="shared" si="52"/>
        <v xml:space="preserve"> راسب  </v>
      </c>
      <c r="AE327" s="36"/>
    </row>
    <row r="328" spans="1:31" ht="33" customHeight="1">
      <c r="A328" s="253" t="s">
        <v>30</v>
      </c>
      <c r="B328" s="237" t="s">
        <v>30</v>
      </c>
      <c r="C328" s="32"/>
      <c r="D328" s="31"/>
      <c r="E328" s="33"/>
      <c r="F328" s="34"/>
      <c r="G328" s="35">
        <f t="shared" si="45"/>
        <v>0</v>
      </c>
      <c r="H328" s="33"/>
      <c r="I328" s="34"/>
      <c r="J328" s="35">
        <f t="shared" si="46"/>
        <v>0</v>
      </c>
      <c r="K328" s="33"/>
      <c r="L328" s="34"/>
      <c r="M328" s="35">
        <f t="shared" si="47"/>
        <v>0</v>
      </c>
      <c r="N328" s="33"/>
      <c r="O328" s="34"/>
      <c r="P328" s="35">
        <f t="shared" si="48"/>
        <v>0</v>
      </c>
      <c r="Q328" s="33"/>
      <c r="R328" s="34"/>
      <c r="S328" s="35">
        <f t="shared" si="49"/>
        <v>0</v>
      </c>
      <c r="T328" s="33"/>
      <c r="U328" s="34"/>
      <c r="V328" s="35">
        <f t="shared" si="50"/>
        <v>0</v>
      </c>
      <c r="W328" s="33"/>
      <c r="X328" s="34"/>
      <c r="Y328" s="35">
        <f t="shared" si="51"/>
        <v>0</v>
      </c>
      <c r="Z328" s="36"/>
      <c r="AA328" s="36"/>
      <c r="AB328" s="36"/>
      <c r="AC328" s="29" t="str">
        <f t="shared" si="44"/>
        <v xml:space="preserve"> </v>
      </c>
      <c r="AD328" s="37" t="str">
        <f t="shared" si="52"/>
        <v xml:space="preserve"> راسب  </v>
      </c>
      <c r="AE328" s="36"/>
    </row>
    <row r="329" spans="1:31" ht="33" customHeight="1">
      <c r="A329" s="253" t="s">
        <v>30</v>
      </c>
      <c r="B329" s="237" t="s">
        <v>30</v>
      </c>
      <c r="C329" s="32"/>
      <c r="D329" s="31"/>
      <c r="E329" s="33"/>
      <c r="F329" s="34"/>
      <c r="G329" s="35">
        <f t="shared" si="45"/>
        <v>0</v>
      </c>
      <c r="H329" s="33"/>
      <c r="I329" s="34"/>
      <c r="J329" s="35">
        <f t="shared" si="46"/>
        <v>0</v>
      </c>
      <c r="K329" s="33"/>
      <c r="L329" s="34"/>
      <c r="M329" s="35">
        <f t="shared" si="47"/>
        <v>0</v>
      </c>
      <c r="N329" s="33"/>
      <c r="O329" s="34"/>
      <c r="P329" s="35">
        <f t="shared" si="48"/>
        <v>0</v>
      </c>
      <c r="Q329" s="33"/>
      <c r="R329" s="34"/>
      <c r="S329" s="35">
        <f t="shared" si="49"/>
        <v>0</v>
      </c>
      <c r="T329" s="33"/>
      <c r="U329" s="34"/>
      <c r="V329" s="35">
        <f t="shared" si="50"/>
        <v>0</v>
      </c>
      <c r="W329" s="33"/>
      <c r="X329" s="34"/>
      <c r="Y329" s="35">
        <f t="shared" si="51"/>
        <v>0</v>
      </c>
      <c r="Z329" s="36"/>
      <c r="AA329" s="36"/>
      <c r="AB329" s="36"/>
      <c r="AC329" s="29" t="str">
        <f t="shared" si="44"/>
        <v xml:space="preserve"> </v>
      </c>
      <c r="AD329" s="37" t="str">
        <f t="shared" si="52"/>
        <v xml:space="preserve"> راسب  </v>
      </c>
      <c r="AE329" s="36"/>
    </row>
    <row r="330" spans="1:31" ht="33" customHeight="1">
      <c r="A330" s="253" t="s">
        <v>30</v>
      </c>
      <c r="B330" s="237" t="s">
        <v>30</v>
      </c>
      <c r="C330" s="32"/>
      <c r="D330" s="31"/>
      <c r="E330" s="33"/>
      <c r="F330" s="34"/>
      <c r="G330" s="35">
        <f t="shared" si="45"/>
        <v>0</v>
      </c>
      <c r="H330" s="33"/>
      <c r="I330" s="34"/>
      <c r="J330" s="35">
        <f t="shared" si="46"/>
        <v>0</v>
      </c>
      <c r="K330" s="33"/>
      <c r="L330" s="34"/>
      <c r="M330" s="35">
        <f t="shared" si="47"/>
        <v>0</v>
      </c>
      <c r="N330" s="33"/>
      <c r="O330" s="34"/>
      <c r="P330" s="35">
        <f t="shared" si="48"/>
        <v>0</v>
      </c>
      <c r="Q330" s="33"/>
      <c r="R330" s="34"/>
      <c r="S330" s="35">
        <f t="shared" si="49"/>
        <v>0</v>
      </c>
      <c r="T330" s="33"/>
      <c r="U330" s="34"/>
      <c r="V330" s="35">
        <f t="shared" si="50"/>
        <v>0</v>
      </c>
      <c r="W330" s="33"/>
      <c r="X330" s="34"/>
      <c r="Y330" s="35">
        <f t="shared" si="51"/>
        <v>0</v>
      </c>
      <c r="Z330" s="36"/>
      <c r="AA330" s="36"/>
      <c r="AB330" s="36"/>
      <c r="AC330" s="29" t="str">
        <f t="shared" si="44"/>
        <v xml:space="preserve"> </v>
      </c>
      <c r="AD330" s="37" t="str">
        <f t="shared" si="52"/>
        <v xml:space="preserve"> راسب  </v>
      </c>
      <c r="AE330" s="36"/>
    </row>
    <row r="331" spans="1:31" ht="33" customHeight="1">
      <c r="A331" s="253" t="s">
        <v>30</v>
      </c>
      <c r="B331" s="237" t="s">
        <v>30</v>
      </c>
      <c r="C331" s="32"/>
      <c r="D331" s="31"/>
      <c r="E331" s="33"/>
      <c r="F331" s="34"/>
      <c r="G331" s="35">
        <f t="shared" si="45"/>
        <v>0</v>
      </c>
      <c r="H331" s="33"/>
      <c r="I331" s="34"/>
      <c r="J331" s="35">
        <f t="shared" si="46"/>
        <v>0</v>
      </c>
      <c r="K331" s="33"/>
      <c r="L331" s="34"/>
      <c r="M331" s="35">
        <f t="shared" si="47"/>
        <v>0</v>
      </c>
      <c r="N331" s="33"/>
      <c r="O331" s="34"/>
      <c r="P331" s="35">
        <f t="shared" si="48"/>
        <v>0</v>
      </c>
      <c r="Q331" s="33"/>
      <c r="R331" s="34"/>
      <c r="S331" s="35">
        <f t="shared" si="49"/>
        <v>0</v>
      </c>
      <c r="T331" s="33"/>
      <c r="U331" s="34"/>
      <c r="V331" s="35">
        <f t="shared" si="50"/>
        <v>0</v>
      </c>
      <c r="W331" s="33"/>
      <c r="X331" s="34"/>
      <c r="Y331" s="35">
        <f t="shared" si="51"/>
        <v>0</v>
      </c>
      <c r="Z331" s="36"/>
      <c r="AA331" s="36"/>
      <c r="AB331" s="36"/>
      <c r="AC331" s="29" t="str">
        <f t="shared" si="44"/>
        <v xml:space="preserve"> </v>
      </c>
      <c r="AD331" s="37" t="str">
        <f t="shared" si="52"/>
        <v xml:space="preserve"> راسب  </v>
      </c>
      <c r="AE331" s="36"/>
    </row>
    <row r="332" spans="1:31" ht="33" customHeight="1">
      <c r="A332" s="253" t="s">
        <v>30</v>
      </c>
      <c r="B332" s="237" t="s">
        <v>30</v>
      </c>
      <c r="C332" s="32"/>
      <c r="D332" s="31"/>
      <c r="E332" s="33"/>
      <c r="F332" s="34"/>
      <c r="G332" s="35">
        <f t="shared" si="45"/>
        <v>0</v>
      </c>
      <c r="H332" s="33"/>
      <c r="I332" s="34"/>
      <c r="J332" s="35">
        <f t="shared" si="46"/>
        <v>0</v>
      </c>
      <c r="K332" s="33"/>
      <c r="L332" s="34"/>
      <c r="M332" s="35">
        <f t="shared" si="47"/>
        <v>0</v>
      </c>
      <c r="N332" s="33"/>
      <c r="O332" s="34"/>
      <c r="P332" s="35">
        <f t="shared" si="48"/>
        <v>0</v>
      </c>
      <c r="Q332" s="33"/>
      <c r="R332" s="34"/>
      <c r="S332" s="35">
        <f t="shared" si="49"/>
        <v>0</v>
      </c>
      <c r="T332" s="33"/>
      <c r="U332" s="34"/>
      <c r="V332" s="35">
        <f t="shared" si="50"/>
        <v>0</v>
      </c>
      <c r="W332" s="33"/>
      <c r="X332" s="34"/>
      <c r="Y332" s="35">
        <f t="shared" si="51"/>
        <v>0</v>
      </c>
      <c r="Z332" s="36"/>
      <c r="AA332" s="36"/>
      <c r="AB332" s="36"/>
      <c r="AC332" s="29" t="str">
        <f t="shared" si="44"/>
        <v xml:space="preserve"> </v>
      </c>
      <c r="AD332" s="37" t="str">
        <f t="shared" si="52"/>
        <v xml:space="preserve"> راسب  </v>
      </c>
      <c r="AE332" s="36"/>
    </row>
    <row r="333" spans="1:31" ht="33" customHeight="1">
      <c r="A333" s="253" t="s">
        <v>30</v>
      </c>
      <c r="B333" s="237" t="s">
        <v>30</v>
      </c>
      <c r="C333" s="32"/>
      <c r="D333" s="31"/>
      <c r="E333" s="33"/>
      <c r="F333" s="34"/>
      <c r="G333" s="35">
        <f t="shared" si="45"/>
        <v>0</v>
      </c>
      <c r="H333" s="33"/>
      <c r="I333" s="34"/>
      <c r="J333" s="35">
        <f t="shared" si="46"/>
        <v>0</v>
      </c>
      <c r="K333" s="33"/>
      <c r="L333" s="34"/>
      <c r="M333" s="35">
        <f t="shared" si="47"/>
        <v>0</v>
      </c>
      <c r="N333" s="33"/>
      <c r="O333" s="34"/>
      <c r="P333" s="35">
        <f t="shared" si="48"/>
        <v>0</v>
      </c>
      <c r="Q333" s="33"/>
      <c r="R333" s="34"/>
      <c r="S333" s="35">
        <f t="shared" si="49"/>
        <v>0</v>
      </c>
      <c r="T333" s="33"/>
      <c r="U333" s="34"/>
      <c r="V333" s="35">
        <f t="shared" si="50"/>
        <v>0</v>
      </c>
      <c r="W333" s="33"/>
      <c r="X333" s="34"/>
      <c r="Y333" s="35">
        <f t="shared" si="51"/>
        <v>0</v>
      </c>
      <c r="Z333" s="36"/>
      <c r="AA333" s="36"/>
      <c r="AB333" s="36"/>
      <c r="AC333" s="29" t="str">
        <f t="shared" ref="AC333:AC396" si="53">IF(AND(G333&gt;=50,J333&gt;=50,M333&gt;=50,P333&gt;=50,S333&gt;=50,V333&gt;=50,Y333&gt;=50),SUM(AB333,AA333,Z333,Y333,V333,S333,P333,M333,J333,G333)," ")</f>
        <v xml:space="preserve"> </v>
      </c>
      <c r="AD333" s="37" t="str">
        <f t="shared" si="52"/>
        <v xml:space="preserve"> راسب  </v>
      </c>
      <c r="AE333" s="36"/>
    </row>
    <row r="334" spans="1:31" ht="33" customHeight="1">
      <c r="A334" s="253" t="s">
        <v>30</v>
      </c>
      <c r="B334" s="237" t="s">
        <v>30</v>
      </c>
      <c r="C334" s="32"/>
      <c r="D334" s="31"/>
      <c r="E334" s="33"/>
      <c r="F334" s="34"/>
      <c r="G334" s="35">
        <f t="shared" si="45"/>
        <v>0</v>
      </c>
      <c r="H334" s="33"/>
      <c r="I334" s="34"/>
      <c r="J334" s="35">
        <f t="shared" si="46"/>
        <v>0</v>
      </c>
      <c r="K334" s="33"/>
      <c r="L334" s="34"/>
      <c r="M334" s="35">
        <f t="shared" si="47"/>
        <v>0</v>
      </c>
      <c r="N334" s="33"/>
      <c r="O334" s="34"/>
      <c r="P334" s="35">
        <f t="shared" si="48"/>
        <v>0</v>
      </c>
      <c r="Q334" s="33"/>
      <c r="R334" s="34"/>
      <c r="S334" s="35">
        <f t="shared" si="49"/>
        <v>0</v>
      </c>
      <c r="T334" s="33"/>
      <c r="U334" s="34"/>
      <c r="V334" s="35">
        <f t="shared" si="50"/>
        <v>0</v>
      </c>
      <c r="W334" s="33"/>
      <c r="X334" s="34"/>
      <c r="Y334" s="35">
        <f t="shared" si="51"/>
        <v>0</v>
      </c>
      <c r="Z334" s="36"/>
      <c r="AA334" s="36"/>
      <c r="AB334" s="36"/>
      <c r="AC334" s="29" t="str">
        <f t="shared" si="53"/>
        <v xml:space="preserve"> </v>
      </c>
      <c r="AD334" s="37" t="str">
        <f t="shared" si="52"/>
        <v xml:space="preserve"> راسب  </v>
      </c>
      <c r="AE334" s="36"/>
    </row>
    <row r="335" spans="1:31" ht="33" customHeight="1">
      <c r="A335" s="253" t="s">
        <v>30</v>
      </c>
      <c r="B335" s="237" t="s">
        <v>30</v>
      </c>
      <c r="C335" s="32"/>
      <c r="D335" s="31"/>
      <c r="E335" s="33"/>
      <c r="F335" s="34"/>
      <c r="G335" s="35">
        <f t="shared" ref="G335:G398" si="54">E335+F335</f>
        <v>0</v>
      </c>
      <c r="H335" s="33"/>
      <c r="I335" s="34"/>
      <c r="J335" s="35">
        <f t="shared" ref="J335:J398" si="55">H335+I335</f>
        <v>0</v>
      </c>
      <c r="K335" s="33"/>
      <c r="L335" s="34"/>
      <c r="M335" s="35">
        <f t="shared" ref="M335:M398" si="56">K335+L335</f>
        <v>0</v>
      </c>
      <c r="N335" s="33"/>
      <c r="O335" s="34"/>
      <c r="P335" s="35">
        <f t="shared" ref="P335:P398" si="57">N335+O335</f>
        <v>0</v>
      </c>
      <c r="Q335" s="33"/>
      <c r="R335" s="34"/>
      <c r="S335" s="35">
        <f t="shared" ref="S335:S398" si="58">Q335+R335</f>
        <v>0</v>
      </c>
      <c r="T335" s="33"/>
      <c r="U335" s="34"/>
      <c r="V335" s="35">
        <f t="shared" ref="V335:V398" si="59">T335+U335</f>
        <v>0</v>
      </c>
      <c r="W335" s="33"/>
      <c r="X335" s="34"/>
      <c r="Y335" s="35">
        <f t="shared" ref="Y335:Y398" si="60">W335+X335</f>
        <v>0</v>
      </c>
      <c r="Z335" s="36"/>
      <c r="AA335" s="36"/>
      <c r="AB335" s="36"/>
      <c r="AC335" s="29" t="str">
        <f t="shared" si="53"/>
        <v xml:space="preserve"> </v>
      </c>
      <c r="AD335" s="37" t="str">
        <f t="shared" ref="AD335:AD398" si="61">IF(AND(Y335&gt;=50,V335&gt;=50,S335&gt;=50,P335&gt;=50,M335&gt;=50,J335&gt;=50,G335&gt;=50)," ناجح"," راسب  ")</f>
        <v xml:space="preserve"> راسب  </v>
      </c>
      <c r="AE335" s="36"/>
    </row>
    <row r="336" spans="1:31" ht="33" customHeight="1">
      <c r="A336" s="253" t="s">
        <v>30</v>
      </c>
      <c r="B336" s="237" t="s">
        <v>30</v>
      </c>
      <c r="C336" s="32"/>
      <c r="D336" s="31"/>
      <c r="E336" s="33"/>
      <c r="F336" s="34"/>
      <c r="G336" s="35">
        <f t="shared" si="54"/>
        <v>0</v>
      </c>
      <c r="H336" s="33"/>
      <c r="I336" s="34"/>
      <c r="J336" s="35">
        <f t="shared" si="55"/>
        <v>0</v>
      </c>
      <c r="K336" s="33"/>
      <c r="L336" s="34"/>
      <c r="M336" s="35">
        <f t="shared" si="56"/>
        <v>0</v>
      </c>
      <c r="N336" s="33"/>
      <c r="O336" s="34"/>
      <c r="P336" s="35">
        <f t="shared" si="57"/>
        <v>0</v>
      </c>
      <c r="Q336" s="33"/>
      <c r="R336" s="34"/>
      <c r="S336" s="35">
        <f t="shared" si="58"/>
        <v>0</v>
      </c>
      <c r="T336" s="33"/>
      <c r="U336" s="34"/>
      <c r="V336" s="35">
        <f t="shared" si="59"/>
        <v>0</v>
      </c>
      <c r="W336" s="33"/>
      <c r="X336" s="34"/>
      <c r="Y336" s="35">
        <f t="shared" si="60"/>
        <v>0</v>
      </c>
      <c r="Z336" s="36"/>
      <c r="AA336" s="36"/>
      <c r="AB336" s="36"/>
      <c r="AC336" s="29" t="str">
        <f t="shared" si="53"/>
        <v xml:space="preserve"> </v>
      </c>
      <c r="AD336" s="37" t="str">
        <f t="shared" si="61"/>
        <v xml:space="preserve"> راسب  </v>
      </c>
      <c r="AE336" s="36"/>
    </row>
    <row r="337" spans="1:31" ht="33" customHeight="1">
      <c r="A337" s="253" t="s">
        <v>30</v>
      </c>
      <c r="B337" s="237" t="s">
        <v>30</v>
      </c>
      <c r="C337" s="32"/>
      <c r="D337" s="31"/>
      <c r="E337" s="33"/>
      <c r="F337" s="34"/>
      <c r="G337" s="35">
        <f t="shared" si="54"/>
        <v>0</v>
      </c>
      <c r="H337" s="33"/>
      <c r="I337" s="34"/>
      <c r="J337" s="35">
        <f t="shared" si="55"/>
        <v>0</v>
      </c>
      <c r="K337" s="33"/>
      <c r="L337" s="34"/>
      <c r="M337" s="35">
        <f t="shared" si="56"/>
        <v>0</v>
      </c>
      <c r="N337" s="33"/>
      <c r="O337" s="34"/>
      <c r="P337" s="35">
        <f t="shared" si="57"/>
        <v>0</v>
      </c>
      <c r="Q337" s="33"/>
      <c r="R337" s="34"/>
      <c r="S337" s="35">
        <f t="shared" si="58"/>
        <v>0</v>
      </c>
      <c r="T337" s="33"/>
      <c r="U337" s="34"/>
      <c r="V337" s="35">
        <f t="shared" si="59"/>
        <v>0</v>
      </c>
      <c r="W337" s="33"/>
      <c r="X337" s="34"/>
      <c r="Y337" s="35">
        <f t="shared" si="60"/>
        <v>0</v>
      </c>
      <c r="Z337" s="36"/>
      <c r="AA337" s="36"/>
      <c r="AB337" s="36"/>
      <c r="AC337" s="29" t="str">
        <f t="shared" si="53"/>
        <v xml:space="preserve"> </v>
      </c>
      <c r="AD337" s="37" t="str">
        <f t="shared" si="61"/>
        <v xml:space="preserve"> راسب  </v>
      </c>
      <c r="AE337" s="36"/>
    </row>
    <row r="338" spans="1:31" ht="33" customHeight="1">
      <c r="A338" s="253" t="s">
        <v>30</v>
      </c>
      <c r="B338" s="237" t="s">
        <v>30</v>
      </c>
      <c r="C338" s="32"/>
      <c r="D338" s="31"/>
      <c r="E338" s="33"/>
      <c r="F338" s="34"/>
      <c r="G338" s="35">
        <f t="shared" si="54"/>
        <v>0</v>
      </c>
      <c r="H338" s="33"/>
      <c r="I338" s="34"/>
      <c r="J338" s="35">
        <f t="shared" si="55"/>
        <v>0</v>
      </c>
      <c r="K338" s="33"/>
      <c r="L338" s="34"/>
      <c r="M338" s="35">
        <f t="shared" si="56"/>
        <v>0</v>
      </c>
      <c r="N338" s="33"/>
      <c r="O338" s="34"/>
      <c r="P338" s="35">
        <f t="shared" si="57"/>
        <v>0</v>
      </c>
      <c r="Q338" s="33"/>
      <c r="R338" s="34"/>
      <c r="S338" s="35">
        <f t="shared" si="58"/>
        <v>0</v>
      </c>
      <c r="T338" s="33"/>
      <c r="U338" s="34"/>
      <c r="V338" s="35">
        <f t="shared" si="59"/>
        <v>0</v>
      </c>
      <c r="W338" s="33"/>
      <c r="X338" s="34"/>
      <c r="Y338" s="35">
        <f t="shared" si="60"/>
        <v>0</v>
      </c>
      <c r="Z338" s="36"/>
      <c r="AA338" s="36"/>
      <c r="AB338" s="36"/>
      <c r="AC338" s="29" t="str">
        <f t="shared" si="53"/>
        <v xml:space="preserve"> </v>
      </c>
      <c r="AD338" s="37" t="str">
        <f t="shared" si="61"/>
        <v xml:space="preserve"> راسب  </v>
      </c>
      <c r="AE338" s="36"/>
    </row>
    <row r="339" spans="1:31" ht="33" customHeight="1">
      <c r="A339" s="253" t="s">
        <v>30</v>
      </c>
      <c r="B339" s="237" t="s">
        <v>30</v>
      </c>
      <c r="C339" s="32"/>
      <c r="D339" s="31"/>
      <c r="E339" s="33"/>
      <c r="F339" s="34"/>
      <c r="G339" s="35">
        <f t="shared" si="54"/>
        <v>0</v>
      </c>
      <c r="H339" s="33"/>
      <c r="I339" s="34"/>
      <c r="J339" s="35">
        <f t="shared" si="55"/>
        <v>0</v>
      </c>
      <c r="K339" s="33"/>
      <c r="L339" s="34"/>
      <c r="M339" s="35">
        <f t="shared" si="56"/>
        <v>0</v>
      </c>
      <c r="N339" s="33"/>
      <c r="O339" s="34"/>
      <c r="P339" s="35">
        <f t="shared" si="57"/>
        <v>0</v>
      </c>
      <c r="Q339" s="33"/>
      <c r="R339" s="34"/>
      <c r="S339" s="35">
        <f t="shared" si="58"/>
        <v>0</v>
      </c>
      <c r="T339" s="33"/>
      <c r="U339" s="34"/>
      <c r="V339" s="35">
        <f t="shared" si="59"/>
        <v>0</v>
      </c>
      <c r="W339" s="33"/>
      <c r="X339" s="34"/>
      <c r="Y339" s="35">
        <f t="shared" si="60"/>
        <v>0</v>
      </c>
      <c r="Z339" s="36"/>
      <c r="AA339" s="36"/>
      <c r="AB339" s="36"/>
      <c r="AC339" s="29" t="str">
        <f t="shared" si="53"/>
        <v xml:space="preserve"> </v>
      </c>
      <c r="AD339" s="37" t="str">
        <f t="shared" si="61"/>
        <v xml:space="preserve"> راسب  </v>
      </c>
      <c r="AE339" s="36"/>
    </row>
    <row r="340" spans="1:31" ht="33" customHeight="1">
      <c r="A340" s="253" t="s">
        <v>30</v>
      </c>
      <c r="B340" s="237" t="s">
        <v>30</v>
      </c>
      <c r="C340" s="32"/>
      <c r="D340" s="31"/>
      <c r="E340" s="33"/>
      <c r="F340" s="34"/>
      <c r="G340" s="35">
        <f t="shared" si="54"/>
        <v>0</v>
      </c>
      <c r="H340" s="33"/>
      <c r="I340" s="34"/>
      <c r="J340" s="35">
        <f t="shared" si="55"/>
        <v>0</v>
      </c>
      <c r="K340" s="33"/>
      <c r="L340" s="34"/>
      <c r="M340" s="35">
        <f t="shared" si="56"/>
        <v>0</v>
      </c>
      <c r="N340" s="33"/>
      <c r="O340" s="34"/>
      <c r="P340" s="35">
        <f t="shared" si="57"/>
        <v>0</v>
      </c>
      <c r="Q340" s="33"/>
      <c r="R340" s="34"/>
      <c r="S340" s="35">
        <f t="shared" si="58"/>
        <v>0</v>
      </c>
      <c r="T340" s="33"/>
      <c r="U340" s="34"/>
      <c r="V340" s="35">
        <f t="shared" si="59"/>
        <v>0</v>
      </c>
      <c r="W340" s="33"/>
      <c r="X340" s="34"/>
      <c r="Y340" s="35">
        <f t="shared" si="60"/>
        <v>0</v>
      </c>
      <c r="Z340" s="36"/>
      <c r="AA340" s="36"/>
      <c r="AB340" s="36"/>
      <c r="AC340" s="29" t="str">
        <f t="shared" si="53"/>
        <v xml:space="preserve"> </v>
      </c>
      <c r="AD340" s="37" t="str">
        <f t="shared" si="61"/>
        <v xml:space="preserve"> راسب  </v>
      </c>
      <c r="AE340" s="36"/>
    </row>
    <row r="341" spans="1:31" ht="33" customHeight="1">
      <c r="A341" s="253" t="s">
        <v>30</v>
      </c>
      <c r="B341" s="237" t="s">
        <v>30</v>
      </c>
      <c r="C341" s="32"/>
      <c r="D341" s="31"/>
      <c r="E341" s="33"/>
      <c r="F341" s="34"/>
      <c r="G341" s="35">
        <f t="shared" si="54"/>
        <v>0</v>
      </c>
      <c r="H341" s="33"/>
      <c r="I341" s="34"/>
      <c r="J341" s="35">
        <f t="shared" si="55"/>
        <v>0</v>
      </c>
      <c r="K341" s="33"/>
      <c r="L341" s="34"/>
      <c r="M341" s="35">
        <f t="shared" si="56"/>
        <v>0</v>
      </c>
      <c r="N341" s="33"/>
      <c r="O341" s="34"/>
      <c r="P341" s="35">
        <f t="shared" si="57"/>
        <v>0</v>
      </c>
      <c r="Q341" s="33"/>
      <c r="R341" s="34"/>
      <c r="S341" s="35">
        <f t="shared" si="58"/>
        <v>0</v>
      </c>
      <c r="T341" s="33"/>
      <c r="U341" s="34"/>
      <c r="V341" s="35">
        <f t="shared" si="59"/>
        <v>0</v>
      </c>
      <c r="W341" s="33"/>
      <c r="X341" s="34"/>
      <c r="Y341" s="35">
        <f t="shared" si="60"/>
        <v>0</v>
      </c>
      <c r="Z341" s="36"/>
      <c r="AA341" s="36"/>
      <c r="AB341" s="36"/>
      <c r="AC341" s="29" t="str">
        <f t="shared" si="53"/>
        <v xml:space="preserve"> </v>
      </c>
      <c r="AD341" s="37" t="str">
        <f t="shared" si="61"/>
        <v xml:space="preserve"> راسب  </v>
      </c>
      <c r="AE341" s="36"/>
    </row>
    <row r="342" spans="1:31" ht="33" customHeight="1">
      <c r="A342" s="253" t="s">
        <v>30</v>
      </c>
      <c r="B342" s="237" t="s">
        <v>30</v>
      </c>
      <c r="C342" s="32"/>
      <c r="D342" s="31"/>
      <c r="E342" s="33"/>
      <c r="F342" s="34"/>
      <c r="G342" s="35">
        <f t="shared" si="54"/>
        <v>0</v>
      </c>
      <c r="H342" s="33"/>
      <c r="I342" s="34"/>
      <c r="J342" s="35">
        <f t="shared" si="55"/>
        <v>0</v>
      </c>
      <c r="K342" s="33"/>
      <c r="L342" s="34"/>
      <c r="M342" s="35">
        <f t="shared" si="56"/>
        <v>0</v>
      </c>
      <c r="N342" s="33"/>
      <c r="O342" s="34"/>
      <c r="P342" s="35">
        <f t="shared" si="57"/>
        <v>0</v>
      </c>
      <c r="Q342" s="33"/>
      <c r="R342" s="34"/>
      <c r="S342" s="35">
        <f t="shared" si="58"/>
        <v>0</v>
      </c>
      <c r="T342" s="33"/>
      <c r="U342" s="34"/>
      <c r="V342" s="35">
        <f t="shared" si="59"/>
        <v>0</v>
      </c>
      <c r="W342" s="33"/>
      <c r="X342" s="34"/>
      <c r="Y342" s="35">
        <f t="shared" si="60"/>
        <v>0</v>
      </c>
      <c r="Z342" s="36"/>
      <c r="AA342" s="36"/>
      <c r="AB342" s="36"/>
      <c r="AC342" s="29" t="str">
        <f t="shared" si="53"/>
        <v xml:space="preserve"> </v>
      </c>
      <c r="AD342" s="37" t="str">
        <f t="shared" si="61"/>
        <v xml:space="preserve"> راسب  </v>
      </c>
      <c r="AE342" s="36"/>
    </row>
    <row r="343" spans="1:31" ht="33" customHeight="1">
      <c r="A343" s="253" t="s">
        <v>30</v>
      </c>
      <c r="B343" s="237" t="s">
        <v>30</v>
      </c>
      <c r="C343" s="32"/>
      <c r="D343" s="31"/>
      <c r="E343" s="33"/>
      <c r="F343" s="34"/>
      <c r="G343" s="35">
        <f t="shared" si="54"/>
        <v>0</v>
      </c>
      <c r="H343" s="33"/>
      <c r="I343" s="34"/>
      <c r="J343" s="35">
        <f t="shared" si="55"/>
        <v>0</v>
      </c>
      <c r="K343" s="33"/>
      <c r="L343" s="34"/>
      <c r="M343" s="35">
        <f t="shared" si="56"/>
        <v>0</v>
      </c>
      <c r="N343" s="33"/>
      <c r="O343" s="34"/>
      <c r="P343" s="35">
        <f t="shared" si="57"/>
        <v>0</v>
      </c>
      <c r="Q343" s="33"/>
      <c r="R343" s="34"/>
      <c r="S343" s="35">
        <f t="shared" si="58"/>
        <v>0</v>
      </c>
      <c r="T343" s="33"/>
      <c r="U343" s="34"/>
      <c r="V343" s="35">
        <f t="shared" si="59"/>
        <v>0</v>
      </c>
      <c r="W343" s="33"/>
      <c r="X343" s="34"/>
      <c r="Y343" s="35">
        <f t="shared" si="60"/>
        <v>0</v>
      </c>
      <c r="Z343" s="36"/>
      <c r="AA343" s="36"/>
      <c r="AB343" s="36"/>
      <c r="AC343" s="29" t="str">
        <f t="shared" si="53"/>
        <v xml:space="preserve"> </v>
      </c>
      <c r="AD343" s="37" t="str">
        <f t="shared" si="61"/>
        <v xml:space="preserve"> راسب  </v>
      </c>
      <c r="AE343" s="36"/>
    </row>
    <row r="344" spans="1:31" ht="33" customHeight="1">
      <c r="A344" s="253" t="s">
        <v>30</v>
      </c>
      <c r="B344" s="237" t="s">
        <v>30</v>
      </c>
      <c r="C344" s="32"/>
      <c r="D344" s="31"/>
      <c r="E344" s="33"/>
      <c r="F344" s="34"/>
      <c r="G344" s="35">
        <f t="shared" si="54"/>
        <v>0</v>
      </c>
      <c r="H344" s="33"/>
      <c r="I344" s="34"/>
      <c r="J344" s="35">
        <f t="shared" si="55"/>
        <v>0</v>
      </c>
      <c r="K344" s="33"/>
      <c r="L344" s="34"/>
      <c r="M344" s="35">
        <f t="shared" si="56"/>
        <v>0</v>
      </c>
      <c r="N344" s="33"/>
      <c r="O344" s="34"/>
      <c r="P344" s="35">
        <f t="shared" si="57"/>
        <v>0</v>
      </c>
      <c r="Q344" s="33"/>
      <c r="R344" s="34"/>
      <c r="S344" s="35">
        <f t="shared" si="58"/>
        <v>0</v>
      </c>
      <c r="T344" s="33"/>
      <c r="U344" s="34"/>
      <c r="V344" s="35">
        <f t="shared" si="59"/>
        <v>0</v>
      </c>
      <c r="W344" s="33"/>
      <c r="X344" s="34"/>
      <c r="Y344" s="35">
        <f t="shared" si="60"/>
        <v>0</v>
      </c>
      <c r="Z344" s="36"/>
      <c r="AA344" s="36"/>
      <c r="AB344" s="36"/>
      <c r="AC344" s="29" t="str">
        <f t="shared" si="53"/>
        <v xml:space="preserve"> </v>
      </c>
      <c r="AD344" s="37" t="str">
        <f t="shared" si="61"/>
        <v xml:space="preserve"> راسب  </v>
      </c>
      <c r="AE344" s="36"/>
    </row>
    <row r="345" spans="1:31" ht="33" customHeight="1">
      <c r="A345" s="253" t="s">
        <v>30</v>
      </c>
      <c r="B345" s="237" t="s">
        <v>30</v>
      </c>
      <c r="C345" s="32"/>
      <c r="D345" s="31"/>
      <c r="E345" s="33"/>
      <c r="F345" s="34"/>
      <c r="G345" s="35">
        <f t="shared" si="54"/>
        <v>0</v>
      </c>
      <c r="H345" s="33"/>
      <c r="I345" s="34"/>
      <c r="J345" s="35">
        <f t="shared" si="55"/>
        <v>0</v>
      </c>
      <c r="K345" s="33"/>
      <c r="L345" s="34"/>
      <c r="M345" s="35">
        <f t="shared" si="56"/>
        <v>0</v>
      </c>
      <c r="N345" s="33"/>
      <c r="O345" s="34"/>
      <c r="P345" s="35">
        <f t="shared" si="57"/>
        <v>0</v>
      </c>
      <c r="Q345" s="33"/>
      <c r="R345" s="34"/>
      <c r="S345" s="35">
        <f t="shared" si="58"/>
        <v>0</v>
      </c>
      <c r="T345" s="33"/>
      <c r="U345" s="34"/>
      <c r="V345" s="35">
        <f t="shared" si="59"/>
        <v>0</v>
      </c>
      <c r="W345" s="33"/>
      <c r="X345" s="34"/>
      <c r="Y345" s="35">
        <f t="shared" si="60"/>
        <v>0</v>
      </c>
      <c r="Z345" s="36"/>
      <c r="AA345" s="36"/>
      <c r="AB345" s="36"/>
      <c r="AC345" s="29" t="str">
        <f t="shared" si="53"/>
        <v xml:space="preserve"> </v>
      </c>
      <c r="AD345" s="37" t="str">
        <f t="shared" si="61"/>
        <v xml:space="preserve"> راسب  </v>
      </c>
      <c r="AE345" s="36"/>
    </row>
    <row r="346" spans="1:31" ht="33" customHeight="1">
      <c r="A346" s="253" t="s">
        <v>30</v>
      </c>
      <c r="B346" s="237" t="s">
        <v>30</v>
      </c>
      <c r="C346" s="32"/>
      <c r="D346" s="31"/>
      <c r="E346" s="33"/>
      <c r="F346" s="34"/>
      <c r="G346" s="35">
        <f t="shared" si="54"/>
        <v>0</v>
      </c>
      <c r="H346" s="33"/>
      <c r="I346" s="34"/>
      <c r="J346" s="35">
        <f t="shared" si="55"/>
        <v>0</v>
      </c>
      <c r="K346" s="33"/>
      <c r="L346" s="34"/>
      <c r="M346" s="35">
        <f t="shared" si="56"/>
        <v>0</v>
      </c>
      <c r="N346" s="33"/>
      <c r="O346" s="34"/>
      <c r="P346" s="35">
        <f t="shared" si="57"/>
        <v>0</v>
      </c>
      <c r="Q346" s="33"/>
      <c r="R346" s="34"/>
      <c r="S346" s="35">
        <f t="shared" si="58"/>
        <v>0</v>
      </c>
      <c r="T346" s="33"/>
      <c r="U346" s="34"/>
      <c r="V346" s="35">
        <f t="shared" si="59"/>
        <v>0</v>
      </c>
      <c r="W346" s="33"/>
      <c r="X346" s="34"/>
      <c r="Y346" s="35">
        <f t="shared" si="60"/>
        <v>0</v>
      </c>
      <c r="Z346" s="36"/>
      <c r="AA346" s="36"/>
      <c r="AB346" s="36"/>
      <c r="AC346" s="29" t="str">
        <f t="shared" si="53"/>
        <v xml:space="preserve"> </v>
      </c>
      <c r="AD346" s="37" t="str">
        <f t="shared" si="61"/>
        <v xml:space="preserve"> راسب  </v>
      </c>
      <c r="AE346" s="36"/>
    </row>
    <row r="347" spans="1:31" ht="33" customHeight="1">
      <c r="A347" s="253" t="s">
        <v>30</v>
      </c>
      <c r="B347" s="237" t="s">
        <v>30</v>
      </c>
      <c r="C347" s="32"/>
      <c r="D347" s="31"/>
      <c r="E347" s="33"/>
      <c r="F347" s="34"/>
      <c r="G347" s="35">
        <f t="shared" si="54"/>
        <v>0</v>
      </c>
      <c r="H347" s="33"/>
      <c r="I347" s="34"/>
      <c r="J347" s="35">
        <f t="shared" si="55"/>
        <v>0</v>
      </c>
      <c r="K347" s="33"/>
      <c r="L347" s="34"/>
      <c r="M347" s="35">
        <f t="shared" si="56"/>
        <v>0</v>
      </c>
      <c r="N347" s="33"/>
      <c r="O347" s="34"/>
      <c r="P347" s="35">
        <f t="shared" si="57"/>
        <v>0</v>
      </c>
      <c r="Q347" s="33"/>
      <c r="R347" s="34"/>
      <c r="S347" s="35">
        <f t="shared" si="58"/>
        <v>0</v>
      </c>
      <c r="T347" s="33"/>
      <c r="U347" s="34"/>
      <c r="V347" s="35">
        <f t="shared" si="59"/>
        <v>0</v>
      </c>
      <c r="W347" s="33"/>
      <c r="X347" s="34"/>
      <c r="Y347" s="35">
        <f t="shared" si="60"/>
        <v>0</v>
      </c>
      <c r="Z347" s="36"/>
      <c r="AA347" s="36"/>
      <c r="AB347" s="36"/>
      <c r="AC347" s="29" t="str">
        <f t="shared" si="53"/>
        <v xml:space="preserve"> </v>
      </c>
      <c r="AD347" s="37" t="str">
        <f t="shared" si="61"/>
        <v xml:space="preserve"> راسب  </v>
      </c>
      <c r="AE347" s="36"/>
    </row>
    <row r="348" spans="1:31" ht="33" customHeight="1">
      <c r="A348" s="253" t="s">
        <v>30</v>
      </c>
      <c r="B348" s="237" t="s">
        <v>30</v>
      </c>
      <c r="C348" s="32"/>
      <c r="D348" s="31"/>
      <c r="E348" s="33"/>
      <c r="F348" s="34"/>
      <c r="G348" s="35">
        <f t="shared" si="54"/>
        <v>0</v>
      </c>
      <c r="H348" s="33"/>
      <c r="I348" s="34"/>
      <c r="J348" s="35">
        <f t="shared" si="55"/>
        <v>0</v>
      </c>
      <c r="K348" s="33"/>
      <c r="L348" s="34"/>
      <c r="M348" s="35">
        <f t="shared" si="56"/>
        <v>0</v>
      </c>
      <c r="N348" s="33"/>
      <c r="O348" s="34"/>
      <c r="P348" s="35">
        <f t="shared" si="57"/>
        <v>0</v>
      </c>
      <c r="Q348" s="33"/>
      <c r="R348" s="34"/>
      <c r="S348" s="35">
        <f t="shared" si="58"/>
        <v>0</v>
      </c>
      <c r="T348" s="33"/>
      <c r="U348" s="34"/>
      <c r="V348" s="35">
        <f t="shared" si="59"/>
        <v>0</v>
      </c>
      <c r="W348" s="33"/>
      <c r="X348" s="34"/>
      <c r="Y348" s="35">
        <f t="shared" si="60"/>
        <v>0</v>
      </c>
      <c r="Z348" s="36"/>
      <c r="AA348" s="36"/>
      <c r="AB348" s="36"/>
      <c r="AC348" s="29" t="str">
        <f t="shared" si="53"/>
        <v xml:space="preserve"> </v>
      </c>
      <c r="AD348" s="37" t="str">
        <f t="shared" si="61"/>
        <v xml:space="preserve"> راسب  </v>
      </c>
      <c r="AE348" s="36"/>
    </row>
    <row r="349" spans="1:31" ht="33" customHeight="1">
      <c r="A349" s="253" t="s">
        <v>30</v>
      </c>
      <c r="B349" s="237" t="s">
        <v>30</v>
      </c>
      <c r="C349" s="32"/>
      <c r="D349" s="31"/>
      <c r="E349" s="33"/>
      <c r="F349" s="34"/>
      <c r="G349" s="35">
        <f t="shared" si="54"/>
        <v>0</v>
      </c>
      <c r="H349" s="33"/>
      <c r="I349" s="34"/>
      <c r="J349" s="35">
        <f t="shared" si="55"/>
        <v>0</v>
      </c>
      <c r="K349" s="33"/>
      <c r="L349" s="34"/>
      <c r="M349" s="35">
        <f t="shared" si="56"/>
        <v>0</v>
      </c>
      <c r="N349" s="33"/>
      <c r="O349" s="34"/>
      <c r="P349" s="35">
        <f t="shared" si="57"/>
        <v>0</v>
      </c>
      <c r="Q349" s="33"/>
      <c r="R349" s="34"/>
      <c r="S349" s="35">
        <f t="shared" si="58"/>
        <v>0</v>
      </c>
      <c r="T349" s="33"/>
      <c r="U349" s="34"/>
      <c r="V349" s="35">
        <f t="shared" si="59"/>
        <v>0</v>
      </c>
      <c r="W349" s="33"/>
      <c r="X349" s="34"/>
      <c r="Y349" s="35">
        <f t="shared" si="60"/>
        <v>0</v>
      </c>
      <c r="Z349" s="36"/>
      <c r="AA349" s="36"/>
      <c r="AB349" s="36"/>
      <c r="AC349" s="29" t="str">
        <f t="shared" si="53"/>
        <v xml:space="preserve"> </v>
      </c>
      <c r="AD349" s="37" t="str">
        <f t="shared" si="61"/>
        <v xml:space="preserve"> راسب  </v>
      </c>
      <c r="AE349" s="36"/>
    </row>
    <row r="350" spans="1:31" ht="33" customHeight="1">
      <c r="A350" s="253" t="s">
        <v>30</v>
      </c>
      <c r="B350" s="237" t="s">
        <v>30</v>
      </c>
      <c r="C350" s="32"/>
      <c r="D350" s="31"/>
      <c r="E350" s="33"/>
      <c r="F350" s="34"/>
      <c r="G350" s="35">
        <f t="shared" si="54"/>
        <v>0</v>
      </c>
      <c r="H350" s="33"/>
      <c r="I350" s="34"/>
      <c r="J350" s="35">
        <f t="shared" si="55"/>
        <v>0</v>
      </c>
      <c r="K350" s="33"/>
      <c r="L350" s="34"/>
      <c r="M350" s="35">
        <f t="shared" si="56"/>
        <v>0</v>
      </c>
      <c r="N350" s="33"/>
      <c r="O350" s="34"/>
      <c r="P350" s="35">
        <f t="shared" si="57"/>
        <v>0</v>
      </c>
      <c r="Q350" s="33"/>
      <c r="R350" s="34"/>
      <c r="S350" s="35">
        <f t="shared" si="58"/>
        <v>0</v>
      </c>
      <c r="T350" s="33"/>
      <c r="U350" s="34"/>
      <c r="V350" s="35">
        <f t="shared" si="59"/>
        <v>0</v>
      </c>
      <c r="W350" s="33"/>
      <c r="X350" s="34"/>
      <c r="Y350" s="35">
        <f t="shared" si="60"/>
        <v>0</v>
      </c>
      <c r="Z350" s="36"/>
      <c r="AA350" s="36"/>
      <c r="AB350" s="36"/>
      <c r="AC350" s="29" t="str">
        <f t="shared" si="53"/>
        <v xml:space="preserve"> </v>
      </c>
      <c r="AD350" s="37" t="str">
        <f t="shared" si="61"/>
        <v xml:space="preserve"> راسب  </v>
      </c>
      <c r="AE350" s="36"/>
    </row>
    <row r="351" spans="1:31" ht="33" customHeight="1">
      <c r="A351" s="253" t="s">
        <v>30</v>
      </c>
      <c r="B351" s="237" t="s">
        <v>30</v>
      </c>
      <c r="C351" s="32"/>
      <c r="D351" s="31"/>
      <c r="E351" s="33"/>
      <c r="F351" s="34"/>
      <c r="G351" s="35">
        <f t="shared" si="54"/>
        <v>0</v>
      </c>
      <c r="H351" s="33"/>
      <c r="I351" s="34"/>
      <c r="J351" s="35">
        <f t="shared" si="55"/>
        <v>0</v>
      </c>
      <c r="K351" s="33"/>
      <c r="L351" s="34"/>
      <c r="M351" s="35">
        <f t="shared" si="56"/>
        <v>0</v>
      </c>
      <c r="N351" s="33"/>
      <c r="O351" s="34"/>
      <c r="P351" s="35">
        <f t="shared" si="57"/>
        <v>0</v>
      </c>
      <c r="Q351" s="33"/>
      <c r="R351" s="34"/>
      <c r="S351" s="35">
        <f t="shared" si="58"/>
        <v>0</v>
      </c>
      <c r="T351" s="33"/>
      <c r="U351" s="34"/>
      <c r="V351" s="35">
        <f t="shared" si="59"/>
        <v>0</v>
      </c>
      <c r="W351" s="33"/>
      <c r="X351" s="34"/>
      <c r="Y351" s="35">
        <f t="shared" si="60"/>
        <v>0</v>
      </c>
      <c r="Z351" s="36"/>
      <c r="AA351" s="36"/>
      <c r="AB351" s="36"/>
      <c r="AC351" s="29" t="str">
        <f t="shared" si="53"/>
        <v xml:space="preserve"> </v>
      </c>
      <c r="AD351" s="37" t="str">
        <f t="shared" si="61"/>
        <v xml:space="preserve"> راسب  </v>
      </c>
      <c r="AE351" s="36"/>
    </row>
    <row r="352" spans="1:31" ht="33" customHeight="1">
      <c r="A352" s="253" t="s">
        <v>30</v>
      </c>
      <c r="B352" s="237" t="s">
        <v>30</v>
      </c>
      <c r="C352" s="32"/>
      <c r="D352" s="31"/>
      <c r="E352" s="33"/>
      <c r="F352" s="34"/>
      <c r="G352" s="35">
        <f t="shared" si="54"/>
        <v>0</v>
      </c>
      <c r="H352" s="33"/>
      <c r="I352" s="34"/>
      <c r="J352" s="35">
        <f t="shared" si="55"/>
        <v>0</v>
      </c>
      <c r="K352" s="33"/>
      <c r="L352" s="34"/>
      <c r="M352" s="35">
        <f t="shared" si="56"/>
        <v>0</v>
      </c>
      <c r="N352" s="33"/>
      <c r="O352" s="34"/>
      <c r="P352" s="35">
        <f t="shared" si="57"/>
        <v>0</v>
      </c>
      <c r="Q352" s="33"/>
      <c r="R352" s="34"/>
      <c r="S352" s="35">
        <f t="shared" si="58"/>
        <v>0</v>
      </c>
      <c r="T352" s="33"/>
      <c r="U352" s="34"/>
      <c r="V352" s="35">
        <f t="shared" si="59"/>
        <v>0</v>
      </c>
      <c r="W352" s="33"/>
      <c r="X352" s="34"/>
      <c r="Y352" s="35">
        <f t="shared" si="60"/>
        <v>0</v>
      </c>
      <c r="Z352" s="36"/>
      <c r="AA352" s="36"/>
      <c r="AB352" s="36"/>
      <c r="AC352" s="29" t="str">
        <f t="shared" si="53"/>
        <v xml:space="preserve"> </v>
      </c>
      <c r="AD352" s="37" t="str">
        <f t="shared" si="61"/>
        <v xml:space="preserve"> راسب  </v>
      </c>
      <c r="AE352" s="36"/>
    </row>
    <row r="353" spans="1:31" ht="33" customHeight="1">
      <c r="A353" s="253" t="s">
        <v>30</v>
      </c>
      <c r="B353" s="237" t="s">
        <v>30</v>
      </c>
      <c r="C353" s="32"/>
      <c r="D353" s="31"/>
      <c r="E353" s="33"/>
      <c r="F353" s="34"/>
      <c r="G353" s="35">
        <f t="shared" si="54"/>
        <v>0</v>
      </c>
      <c r="H353" s="33"/>
      <c r="I353" s="34"/>
      <c r="J353" s="35">
        <f t="shared" si="55"/>
        <v>0</v>
      </c>
      <c r="K353" s="33"/>
      <c r="L353" s="34"/>
      <c r="M353" s="35">
        <f t="shared" si="56"/>
        <v>0</v>
      </c>
      <c r="N353" s="33"/>
      <c r="O353" s="34"/>
      <c r="P353" s="35">
        <f t="shared" si="57"/>
        <v>0</v>
      </c>
      <c r="Q353" s="33"/>
      <c r="R353" s="34"/>
      <c r="S353" s="35">
        <f t="shared" si="58"/>
        <v>0</v>
      </c>
      <c r="T353" s="33"/>
      <c r="U353" s="34"/>
      <c r="V353" s="35">
        <f t="shared" si="59"/>
        <v>0</v>
      </c>
      <c r="W353" s="33"/>
      <c r="X353" s="34"/>
      <c r="Y353" s="35">
        <f t="shared" si="60"/>
        <v>0</v>
      </c>
      <c r="Z353" s="36"/>
      <c r="AA353" s="36"/>
      <c r="AB353" s="36"/>
      <c r="AC353" s="29" t="str">
        <f t="shared" si="53"/>
        <v xml:space="preserve"> </v>
      </c>
      <c r="AD353" s="37" t="str">
        <f t="shared" si="61"/>
        <v xml:space="preserve"> راسب  </v>
      </c>
      <c r="AE353" s="36"/>
    </row>
    <row r="354" spans="1:31" ht="33" customHeight="1">
      <c r="A354" s="253" t="s">
        <v>30</v>
      </c>
      <c r="B354" s="237" t="s">
        <v>30</v>
      </c>
      <c r="C354" s="32"/>
      <c r="D354" s="31"/>
      <c r="E354" s="33"/>
      <c r="F354" s="34"/>
      <c r="G354" s="35">
        <f t="shared" si="54"/>
        <v>0</v>
      </c>
      <c r="H354" s="33"/>
      <c r="I354" s="34"/>
      <c r="J354" s="35">
        <f t="shared" si="55"/>
        <v>0</v>
      </c>
      <c r="K354" s="33"/>
      <c r="L354" s="34"/>
      <c r="M354" s="35">
        <f t="shared" si="56"/>
        <v>0</v>
      </c>
      <c r="N354" s="33"/>
      <c r="O354" s="34"/>
      <c r="P354" s="35">
        <f t="shared" si="57"/>
        <v>0</v>
      </c>
      <c r="Q354" s="33"/>
      <c r="R354" s="34"/>
      <c r="S354" s="35">
        <f t="shared" si="58"/>
        <v>0</v>
      </c>
      <c r="T354" s="33"/>
      <c r="U354" s="34"/>
      <c r="V354" s="35">
        <f t="shared" si="59"/>
        <v>0</v>
      </c>
      <c r="W354" s="33"/>
      <c r="X354" s="34"/>
      <c r="Y354" s="35">
        <f t="shared" si="60"/>
        <v>0</v>
      </c>
      <c r="Z354" s="36"/>
      <c r="AA354" s="36"/>
      <c r="AB354" s="36"/>
      <c r="AC354" s="29" t="str">
        <f t="shared" si="53"/>
        <v xml:space="preserve"> </v>
      </c>
      <c r="AD354" s="37" t="str">
        <f t="shared" si="61"/>
        <v xml:space="preserve"> راسب  </v>
      </c>
      <c r="AE354" s="36"/>
    </row>
    <row r="355" spans="1:31" ht="33" customHeight="1">
      <c r="A355" s="253" t="s">
        <v>30</v>
      </c>
      <c r="B355" s="237" t="s">
        <v>30</v>
      </c>
      <c r="C355" s="32"/>
      <c r="D355" s="31"/>
      <c r="E355" s="33"/>
      <c r="F355" s="34"/>
      <c r="G355" s="35">
        <f t="shared" si="54"/>
        <v>0</v>
      </c>
      <c r="H355" s="33"/>
      <c r="I355" s="34"/>
      <c r="J355" s="35">
        <f t="shared" si="55"/>
        <v>0</v>
      </c>
      <c r="K355" s="33"/>
      <c r="L355" s="34"/>
      <c r="M355" s="35">
        <f t="shared" si="56"/>
        <v>0</v>
      </c>
      <c r="N355" s="33"/>
      <c r="O355" s="34"/>
      <c r="P355" s="35">
        <f t="shared" si="57"/>
        <v>0</v>
      </c>
      <c r="Q355" s="33"/>
      <c r="R355" s="34"/>
      <c r="S355" s="35">
        <f t="shared" si="58"/>
        <v>0</v>
      </c>
      <c r="T355" s="33"/>
      <c r="U355" s="34"/>
      <c r="V355" s="35">
        <f t="shared" si="59"/>
        <v>0</v>
      </c>
      <c r="W355" s="33"/>
      <c r="X355" s="34"/>
      <c r="Y355" s="35">
        <f t="shared" si="60"/>
        <v>0</v>
      </c>
      <c r="Z355" s="36"/>
      <c r="AA355" s="36"/>
      <c r="AB355" s="36"/>
      <c r="AC355" s="29" t="str">
        <f t="shared" si="53"/>
        <v xml:space="preserve"> </v>
      </c>
      <c r="AD355" s="37" t="str">
        <f t="shared" si="61"/>
        <v xml:space="preserve"> راسب  </v>
      </c>
      <c r="AE355" s="36"/>
    </row>
    <row r="356" spans="1:31" ht="33" customHeight="1">
      <c r="A356" s="253" t="s">
        <v>30</v>
      </c>
      <c r="B356" s="237" t="s">
        <v>30</v>
      </c>
      <c r="C356" s="32"/>
      <c r="D356" s="31"/>
      <c r="E356" s="33"/>
      <c r="F356" s="34"/>
      <c r="G356" s="35">
        <f t="shared" si="54"/>
        <v>0</v>
      </c>
      <c r="H356" s="33"/>
      <c r="I356" s="34"/>
      <c r="J356" s="35">
        <f t="shared" si="55"/>
        <v>0</v>
      </c>
      <c r="K356" s="33"/>
      <c r="L356" s="34"/>
      <c r="M356" s="35">
        <f t="shared" si="56"/>
        <v>0</v>
      </c>
      <c r="N356" s="33"/>
      <c r="O356" s="34"/>
      <c r="P356" s="35">
        <f t="shared" si="57"/>
        <v>0</v>
      </c>
      <c r="Q356" s="33"/>
      <c r="R356" s="34"/>
      <c r="S356" s="35">
        <f t="shared" si="58"/>
        <v>0</v>
      </c>
      <c r="T356" s="33"/>
      <c r="U356" s="34"/>
      <c r="V356" s="35">
        <f t="shared" si="59"/>
        <v>0</v>
      </c>
      <c r="W356" s="33"/>
      <c r="X356" s="34"/>
      <c r="Y356" s="35">
        <f t="shared" si="60"/>
        <v>0</v>
      </c>
      <c r="Z356" s="36"/>
      <c r="AA356" s="36"/>
      <c r="AB356" s="36"/>
      <c r="AC356" s="29" t="str">
        <f t="shared" si="53"/>
        <v xml:space="preserve"> </v>
      </c>
      <c r="AD356" s="37" t="str">
        <f t="shared" si="61"/>
        <v xml:space="preserve"> راسب  </v>
      </c>
      <c r="AE356" s="36"/>
    </row>
    <row r="357" spans="1:31" ht="33" customHeight="1">
      <c r="A357" s="253" t="s">
        <v>30</v>
      </c>
      <c r="B357" s="237" t="s">
        <v>30</v>
      </c>
      <c r="C357" s="32"/>
      <c r="D357" s="31"/>
      <c r="E357" s="33"/>
      <c r="F357" s="34"/>
      <c r="G357" s="35">
        <f t="shared" si="54"/>
        <v>0</v>
      </c>
      <c r="H357" s="33"/>
      <c r="I357" s="34"/>
      <c r="J357" s="35">
        <f t="shared" si="55"/>
        <v>0</v>
      </c>
      <c r="K357" s="33"/>
      <c r="L357" s="34"/>
      <c r="M357" s="35">
        <f t="shared" si="56"/>
        <v>0</v>
      </c>
      <c r="N357" s="33"/>
      <c r="O357" s="34"/>
      <c r="P357" s="35">
        <f t="shared" si="57"/>
        <v>0</v>
      </c>
      <c r="Q357" s="33"/>
      <c r="R357" s="34"/>
      <c r="S357" s="35">
        <f t="shared" si="58"/>
        <v>0</v>
      </c>
      <c r="T357" s="33"/>
      <c r="U357" s="34"/>
      <c r="V357" s="35">
        <f t="shared" si="59"/>
        <v>0</v>
      </c>
      <c r="W357" s="33"/>
      <c r="X357" s="34"/>
      <c r="Y357" s="35">
        <f t="shared" si="60"/>
        <v>0</v>
      </c>
      <c r="Z357" s="36"/>
      <c r="AA357" s="36"/>
      <c r="AB357" s="36"/>
      <c r="AC357" s="29" t="str">
        <f t="shared" si="53"/>
        <v xml:space="preserve"> </v>
      </c>
      <c r="AD357" s="37" t="str">
        <f t="shared" si="61"/>
        <v xml:space="preserve"> راسب  </v>
      </c>
      <c r="AE357" s="36"/>
    </row>
    <row r="358" spans="1:31" ht="33" customHeight="1">
      <c r="A358" s="253" t="s">
        <v>30</v>
      </c>
      <c r="B358" s="237" t="s">
        <v>30</v>
      </c>
      <c r="C358" s="32"/>
      <c r="D358" s="31"/>
      <c r="E358" s="33"/>
      <c r="F358" s="34"/>
      <c r="G358" s="35">
        <f t="shared" si="54"/>
        <v>0</v>
      </c>
      <c r="H358" s="33"/>
      <c r="I358" s="34"/>
      <c r="J358" s="35">
        <f t="shared" si="55"/>
        <v>0</v>
      </c>
      <c r="K358" s="33"/>
      <c r="L358" s="34"/>
      <c r="M358" s="35">
        <f t="shared" si="56"/>
        <v>0</v>
      </c>
      <c r="N358" s="33"/>
      <c r="O358" s="34"/>
      <c r="P358" s="35">
        <f t="shared" si="57"/>
        <v>0</v>
      </c>
      <c r="Q358" s="33"/>
      <c r="R358" s="34"/>
      <c r="S358" s="35">
        <f t="shared" si="58"/>
        <v>0</v>
      </c>
      <c r="T358" s="33"/>
      <c r="U358" s="34"/>
      <c r="V358" s="35">
        <f t="shared" si="59"/>
        <v>0</v>
      </c>
      <c r="W358" s="33"/>
      <c r="X358" s="34"/>
      <c r="Y358" s="35">
        <f t="shared" si="60"/>
        <v>0</v>
      </c>
      <c r="Z358" s="36"/>
      <c r="AA358" s="36"/>
      <c r="AB358" s="36"/>
      <c r="AC358" s="29" t="str">
        <f t="shared" si="53"/>
        <v xml:space="preserve"> </v>
      </c>
      <c r="AD358" s="37" t="str">
        <f t="shared" si="61"/>
        <v xml:space="preserve"> راسب  </v>
      </c>
      <c r="AE358" s="36"/>
    </row>
    <row r="359" spans="1:31" ht="33" customHeight="1">
      <c r="A359" s="253" t="s">
        <v>30</v>
      </c>
      <c r="B359" s="237" t="s">
        <v>30</v>
      </c>
      <c r="C359" s="32"/>
      <c r="D359" s="31"/>
      <c r="E359" s="33"/>
      <c r="F359" s="34"/>
      <c r="G359" s="35">
        <f t="shared" si="54"/>
        <v>0</v>
      </c>
      <c r="H359" s="33"/>
      <c r="I359" s="34"/>
      <c r="J359" s="35">
        <f t="shared" si="55"/>
        <v>0</v>
      </c>
      <c r="K359" s="33"/>
      <c r="L359" s="34"/>
      <c r="M359" s="35">
        <f t="shared" si="56"/>
        <v>0</v>
      </c>
      <c r="N359" s="33"/>
      <c r="O359" s="34"/>
      <c r="P359" s="35">
        <f t="shared" si="57"/>
        <v>0</v>
      </c>
      <c r="Q359" s="33"/>
      <c r="R359" s="34"/>
      <c r="S359" s="35">
        <f t="shared" si="58"/>
        <v>0</v>
      </c>
      <c r="T359" s="33"/>
      <c r="U359" s="34"/>
      <c r="V359" s="35">
        <f t="shared" si="59"/>
        <v>0</v>
      </c>
      <c r="W359" s="33"/>
      <c r="X359" s="34"/>
      <c r="Y359" s="35">
        <f t="shared" si="60"/>
        <v>0</v>
      </c>
      <c r="Z359" s="36"/>
      <c r="AA359" s="36"/>
      <c r="AB359" s="36"/>
      <c r="AC359" s="29" t="str">
        <f t="shared" si="53"/>
        <v xml:space="preserve"> </v>
      </c>
      <c r="AD359" s="37" t="str">
        <f t="shared" si="61"/>
        <v xml:space="preserve"> راسب  </v>
      </c>
      <c r="AE359" s="36"/>
    </row>
    <row r="360" spans="1:31" ht="33" customHeight="1">
      <c r="A360" s="253" t="s">
        <v>30</v>
      </c>
      <c r="B360" s="237" t="s">
        <v>30</v>
      </c>
      <c r="C360" s="32"/>
      <c r="D360" s="31"/>
      <c r="E360" s="33"/>
      <c r="F360" s="34"/>
      <c r="G360" s="35">
        <f t="shared" si="54"/>
        <v>0</v>
      </c>
      <c r="H360" s="33"/>
      <c r="I360" s="34"/>
      <c r="J360" s="35">
        <f t="shared" si="55"/>
        <v>0</v>
      </c>
      <c r="K360" s="33"/>
      <c r="L360" s="34"/>
      <c r="M360" s="35">
        <f t="shared" si="56"/>
        <v>0</v>
      </c>
      <c r="N360" s="33"/>
      <c r="O360" s="34"/>
      <c r="P360" s="35">
        <f t="shared" si="57"/>
        <v>0</v>
      </c>
      <c r="Q360" s="33"/>
      <c r="R360" s="34"/>
      <c r="S360" s="35">
        <f t="shared" si="58"/>
        <v>0</v>
      </c>
      <c r="T360" s="33"/>
      <c r="U360" s="34"/>
      <c r="V360" s="35">
        <f t="shared" si="59"/>
        <v>0</v>
      </c>
      <c r="W360" s="33"/>
      <c r="X360" s="34"/>
      <c r="Y360" s="35">
        <f t="shared" si="60"/>
        <v>0</v>
      </c>
      <c r="Z360" s="36"/>
      <c r="AA360" s="36"/>
      <c r="AB360" s="36"/>
      <c r="AC360" s="29" t="str">
        <f t="shared" si="53"/>
        <v xml:space="preserve"> </v>
      </c>
      <c r="AD360" s="37" t="str">
        <f t="shared" si="61"/>
        <v xml:space="preserve"> راسب  </v>
      </c>
      <c r="AE360" s="36"/>
    </row>
    <row r="361" spans="1:31" ht="33" customHeight="1">
      <c r="A361" s="253" t="s">
        <v>30</v>
      </c>
      <c r="B361" s="237" t="s">
        <v>30</v>
      </c>
      <c r="C361" s="32"/>
      <c r="D361" s="31"/>
      <c r="E361" s="33"/>
      <c r="F361" s="34"/>
      <c r="G361" s="35">
        <f t="shared" si="54"/>
        <v>0</v>
      </c>
      <c r="H361" s="33"/>
      <c r="I361" s="34"/>
      <c r="J361" s="35">
        <f t="shared" si="55"/>
        <v>0</v>
      </c>
      <c r="K361" s="33"/>
      <c r="L361" s="34"/>
      <c r="M361" s="35">
        <f t="shared" si="56"/>
        <v>0</v>
      </c>
      <c r="N361" s="33"/>
      <c r="O361" s="34"/>
      <c r="P361" s="35">
        <f t="shared" si="57"/>
        <v>0</v>
      </c>
      <c r="Q361" s="33"/>
      <c r="R361" s="34"/>
      <c r="S361" s="35">
        <f t="shared" si="58"/>
        <v>0</v>
      </c>
      <c r="T361" s="33"/>
      <c r="U361" s="34"/>
      <c r="V361" s="35">
        <f t="shared" si="59"/>
        <v>0</v>
      </c>
      <c r="W361" s="33"/>
      <c r="X361" s="34"/>
      <c r="Y361" s="35">
        <f t="shared" si="60"/>
        <v>0</v>
      </c>
      <c r="Z361" s="36"/>
      <c r="AA361" s="36"/>
      <c r="AB361" s="36"/>
      <c r="AC361" s="29" t="str">
        <f t="shared" si="53"/>
        <v xml:space="preserve"> </v>
      </c>
      <c r="AD361" s="37" t="str">
        <f t="shared" si="61"/>
        <v xml:space="preserve"> راسب  </v>
      </c>
      <c r="AE361" s="36"/>
    </row>
    <row r="362" spans="1:31" ht="33" customHeight="1">
      <c r="A362" s="253" t="s">
        <v>30</v>
      </c>
      <c r="B362" s="237" t="s">
        <v>30</v>
      </c>
      <c r="C362" s="32"/>
      <c r="D362" s="31"/>
      <c r="E362" s="33"/>
      <c r="F362" s="34"/>
      <c r="G362" s="35">
        <f t="shared" si="54"/>
        <v>0</v>
      </c>
      <c r="H362" s="33"/>
      <c r="I362" s="34"/>
      <c r="J362" s="35">
        <f t="shared" si="55"/>
        <v>0</v>
      </c>
      <c r="K362" s="33"/>
      <c r="L362" s="34"/>
      <c r="M362" s="35">
        <f t="shared" si="56"/>
        <v>0</v>
      </c>
      <c r="N362" s="33"/>
      <c r="O362" s="34"/>
      <c r="P362" s="35">
        <f t="shared" si="57"/>
        <v>0</v>
      </c>
      <c r="Q362" s="33"/>
      <c r="R362" s="34"/>
      <c r="S362" s="35">
        <f t="shared" si="58"/>
        <v>0</v>
      </c>
      <c r="T362" s="33"/>
      <c r="U362" s="34"/>
      <c r="V362" s="35">
        <f t="shared" si="59"/>
        <v>0</v>
      </c>
      <c r="W362" s="33"/>
      <c r="X362" s="34"/>
      <c r="Y362" s="35">
        <f t="shared" si="60"/>
        <v>0</v>
      </c>
      <c r="Z362" s="36"/>
      <c r="AA362" s="36"/>
      <c r="AB362" s="36"/>
      <c r="AC362" s="29" t="str">
        <f t="shared" si="53"/>
        <v xml:space="preserve"> </v>
      </c>
      <c r="AD362" s="37" t="str">
        <f t="shared" si="61"/>
        <v xml:space="preserve"> راسب  </v>
      </c>
      <c r="AE362" s="36"/>
    </row>
    <row r="363" spans="1:31" ht="33" customHeight="1">
      <c r="A363" s="253" t="s">
        <v>30</v>
      </c>
      <c r="B363" s="237" t="s">
        <v>30</v>
      </c>
      <c r="C363" s="32"/>
      <c r="D363" s="31"/>
      <c r="E363" s="33"/>
      <c r="F363" s="34"/>
      <c r="G363" s="35">
        <f t="shared" si="54"/>
        <v>0</v>
      </c>
      <c r="H363" s="33"/>
      <c r="I363" s="34"/>
      <c r="J363" s="35">
        <f t="shared" si="55"/>
        <v>0</v>
      </c>
      <c r="K363" s="33"/>
      <c r="L363" s="34"/>
      <c r="M363" s="35">
        <f t="shared" si="56"/>
        <v>0</v>
      </c>
      <c r="N363" s="33"/>
      <c r="O363" s="34"/>
      <c r="P363" s="35">
        <f t="shared" si="57"/>
        <v>0</v>
      </c>
      <c r="Q363" s="33"/>
      <c r="R363" s="34"/>
      <c r="S363" s="35">
        <f t="shared" si="58"/>
        <v>0</v>
      </c>
      <c r="T363" s="33"/>
      <c r="U363" s="34"/>
      <c r="V363" s="35">
        <f t="shared" si="59"/>
        <v>0</v>
      </c>
      <c r="W363" s="33"/>
      <c r="X363" s="34"/>
      <c r="Y363" s="35">
        <f t="shared" si="60"/>
        <v>0</v>
      </c>
      <c r="Z363" s="36"/>
      <c r="AA363" s="36"/>
      <c r="AB363" s="36"/>
      <c r="AC363" s="29" t="str">
        <f t="shared" si="53"/>
        <v xml:space="preserve"> </v>
      </c>
      <c r="AD363" s="37" t="str">
        <f t="shared" si="61"/>
        <v xml:space="preserve"> راسب  </v>
      </c>
      <c r="AE363" s="36"/>
    </row>
    <row r="364" spans="1:31" ht="33" customHeight="1">
      <c r="A364" s="253" t="s">
        <v>30</v>
      </c>
      <c r="B364" s="237" t="s">
        <v>30</v>
      </c>
      <c r="C364" s="32"/>
      <c r="D364" s="31"/>
      <c r="E364" s="33"/>
      <c r="F364" s="34"/>
      <c r="G364" s="35">
        <f t="shared" si="54"/>
        <v>0</v>
      </c>
      <c r="H364" s="33"/>
      <c r="I364" s="34"/>
      <c r="J364" s="35">
        <f t="shared" si="55"/>
        <v>0</v>
      </c>
      <c r="K364" s="33"/>
      <c r="L364" s="34"/>
      <c r="M364" s="35">
        <f t="shared" si="56"/>
        <v>0</v>
      </c>
      <c r="N364" s="33"/>
      <c r="O364" s="34"/>
      <c r="P364" s="35">
        <f t="shared" si="57"/>
        <v>0</v>
      </c>
      <c r="Q364" s="33"/>
      <c r="R364" s="34"/>
      <c r="S364" s="35">
        <f t="shared" si="58"/>
        <v>0</v>
      </c>
      <c r="T364" s="33"/>
      <c r="U364" s="34"/>
      <c r="V364" s="35">
        <f t="shared" si="59"/>
        <v>0</v>
      </c>
      <c r="W364" s="33"/>
      <c r="X364" s="34"/>
      <c r="Y364" s="35">
        <f t="shared" si="60"/>
        <v>0</v>
      </c>
      <c r="Z364" s="36"/>
      <c r="AA364" s="36"/>
      <c r="AB364" s="36"/>
      <c r="AC364" s="29" t="str">
        <f t="shared" si="53"/>
        <v xml:space="preserve"> </v>
      </c>
      <c r="AD364" s="37" t="str">
        <f t="shared" si="61"/>
        <v xml:space="preserve"> راسب  </v>
      </c>
      <c r="AE364" s="36"/>
    </row>
    <row r="365" spans="1:31" ht="33" customHeight="1">
      <c r="A365" s="253" t="s">
        <v>30</v>
      </c>
      <c r="B365" s="237" t="s">
        <v>30</v>
      </c>
      <c r="C365" s="32"/>
      <c r="D365" s="31"/>
      <c r="E365" s="33"/>
      <c r="F365" s="34"/>
      <c r="G365" s="35">
        <f t="shared" si="54"/>
        <v>0</v>
      </c>
      <c r="H365" s="33"/>
      <c r="I365" s="34"/>
      <c r="J365" s="35">
        <f t="shared" si="55"/>
        <v>0</v>
      </c>
      <c r="K365" s="33"/>
      <c r="L365" s="34"/>
      <c r="M365" s="35">
        <f t="shared" si="56"/>
        <v>0</v>
      </c>
      <c r="N365" s="33"/>
      <c r="O365" s="34"/>
      <c r="P365" s="35">
        <f t="shared" si="57"/>
        <v>0</v>
      </c>
      <c r="Q365" s="33"/>
      <c r="R365" s="34"/>
      <c r="S365" s="35">
        <f t="shared" si="58"/>
        <v>0</v>
      </c>
      <c r="T365" s="33"/>
      <c r="U365" s="34"/>
      <c r="V365" s="35">
        <f t="shared" si="59"/>
        <v>0</v>
      </c>
      <c r="W365" s="33"/>
      <c r="X365" s="34"/>
      <c r="Y365" s="35">
        <f t="shared" si="60"/>
        <v>0</v>
      </c>
      <c r="Z365" s="36"/>
      <c r="AA365" s="36"/>
      <c r="AB365" s="36"/>
      <c r="AC365" s="29" t="str">
        <f t="shared" si="53"/>
        <v xml:space="preserve"> </v>
      </c>
      <c r="AD365" s="37" t="str">
        <f t="shared" si="61"/>
        <v xml:space="preserve"> راسب  </v>
      </c>
      <c r="AE365" s="36"/>
    </row>
    <row r="366" spans="1:31" ht="33" customHeight="1">
      <c r="A366" s="253" t="s">
        <v>30</v>
      </c>
      <c r="B366" s="237" t="s">
        <v>30</v>
      </c>
      <c r="C366" s="32"/>
      <c r="D366" s="31"/>
      <c r="E366" s="33"/>
      <c r="F366" s="34"/>
      <c r="G366" s="35">
        <f t="shared" si="54"/>
        <v>0</v>
      </c>
      <c r="H366" s="33"/>
      <c r="I366" s="34"/>
      <c r="J366" s="35">
        <f t="shared" si="55"/>
        <v>0</v>
      </c>
      <c r="K366" s="33"/>
      <c r="L366" s="34"/>
      <c r="M366" s="35">
        <f t="shared" si="56"/>
        <v>0</v>
      </c>
      <c r="N366" s="33"/>
      <c r="O366" s="34"/>
      <c r="P366" s="35">
        <f t="shared" si="57"/>
        <v>0</v>
      </c>
      <c r="Q366" s="33"/>
      <c r="R366" s="34"/>
      <c r="S366" s="35">
        <f t="shared" si="58"/>
        <v>0</v>
      </c>
      <c r="T366" s="33"/>
      <c r="U366" s="34"/>
      <c r="V366" s="35">
        <f t="shared" si="59"/>
        <v>0</v>
      </c>
      <c r="W366" s="33"/>
      <c r="X366" s="34"/>
      <c r="Y366" s="35">
        <f t="shared" si="60"/>
        <v>0</v>
      </c>
      <c r="Z366" s="36"/>
      <c r="AA366" s="36"/>
      <c r="AB366" s="36"/>
      <c r="AC366" s="29" t="str">
        <f t="shared" si="53"/>
        <v xml:space="preserve"> </v>
      </c>
      <c r="AD366" s="37" t="str">
        <f t="shared" si="61"/>
        <v xml:space="preserve"> راسب  </v>
      </c>
      <c r="AE366" s="36"/>
    </row>
    <row r="367" spans="1:31" ht="33" customHeight="1">
      <c r="A367" s="253" t="s">
        <v>30</v>
      </c>
      <c r="B367" s="237" t="s">
        <v>30</v>
      </c>
      <c r="C367" s="32"/>
      <c r="D367" s="31"/>
      <c r="E367" s="33"/>
      <c r="F367" s="34"/>
      <c r="G367" s="35">
        <f t="shared" si="54"/>
        <v>0</v>
      </c>
      <c r="H367" s="33"/>
      <c r="I367" s="34"/>
      <c r="J367" s="35">
        <f t="shared" si="55"/>
        <v>0</v>
      </c>
      <c r="K367" s="33"/>
      <c r="L367" s="34"/>
      <c r="M367" s="35">
        <f t="shared" si="56"/>
        <v>0</v>
      </c>
      <c r="N367" s="33"/>
      <c r="O367" s="34"/>
      <c r="P367" s="35">
        <f t="shared" si="57"/>
        <v>0</v>
      </c>
      <c r="Q367" s="33"/>
      <c r="R367" s="34"/>
      <c r="S367" s="35">
        <f t="shared" si="58"/>
        <v>0</v>
      </c>
      <c r="T367" s="33"/>
      <c r="U367" s="34"/>
      <c r="V367" s="35">
        <f t="shared" si="59"/>
        <v>0</v>
      </c>
      <c r="W367" s="33"/>
      <c r="X367" s="34"/>
      <c r="Y367" s="35">
        <f t="shared" si="60"/>
        <v>0</v>
      </c>
      <c r="Z367" s="36"/>
      <c r="AA367" s="36"/>
      <c r="AB367" s="36"/>
      <c r="AC367" s="29" t="str">
        <f t="shared" si="53"/>
        <v xml:space="preserve"> </v>
      </c>
      <c r="AD367" s="37" t="str">
        <f t="shared" si="61"/>
        <v xml:space="preserve"> راسب  </v>
      </c>
      <c r="AE367" s="36"/>
    </row>
    <row r="368" spans="1:31" ht="33" customHeight="1">
      <c r="A368" s="253" t="s">
        <v>30</v>
      </c>
      <c r="B368" s="237" t="s">
        <v>30</v>
      </c>
      <c r="C368" s="32"/>
      <c r="D368" s="31"/>
      <c r="E368" s="33"/>
      <c r="F368" s="34"/>
      <c r="G368" s="35">
        <f t="shared" si="54"/>
        <v>0</v>
      </c>
      <c r="H368" s="33"/>
      <c r="I368" s="34"/>
      <c r="J368" s="35">
        <f t="shared" si="55"/>
        <v>0</v>
      </c>
      <c r="K368" s="33"/>
      <c r="L368" s="34"/>
      <c r="M368" s="35">
        <f t="shared" si="56"/>
        <v>0</v>
      </c>
      <c r="N368" s="33"/>
      <c r="O368" s="34"/>
      <c r="P368" s="35">
        <f t="shared" si="57"/>
        <v>0</v>
      </c>
      <c r="Q368" s="33"/>
      <c r="R368" s="34"/>
      <c r="S368" s="35">
        <f t="shared" si="58"/>
        <v>0</v>
      </c>
      <c r="T368" s="33"/>
      <c r="U368" s="34"/>
      <c r="V368" s="35">
        <f t="shared" si="59"/>
        <v>0</v>
      </c>
      <c r="W368" s="33"/>
      <c r="X368" s="34"/>
      <c r="Y368" s="35">
        <f t="shared" si="60"/>
        <v>0</v>
      </c>
      <c r="Z368" s="36"/>
      <c r="AA368" s="36"/>
      <c r="AB368" s="36"/>
      <c r="AC368" s="29" t="str">
        <f t="shared" si="53"/>
        <v xml:space="preserve"> </v>
      </c>
      <c r="AD368" s="37" t="str">
        <f t="shared" si="61"/>
        <v xml:space="preserve"> راسب  </v>
      </c>
      <c r="AE368" s="36"/>
    </row>
    <row r="369" spans="1:31" ht="33" customHeight="1">
      <c r="A369" s="253" t="s">
        <v>30</v>
      </c>
      <c r="B369" s="237" t="s">
        <v>30</v>
      </c>
      <c r="C369" s="32"/>
      <c r="D369" s="31"/>
      <c r="E369" s="33"/>
      <c r="F369" s="34"/>
      <c r="G369" s="35">
        <f t="shared" si="54"/>
        <v>0</v>
      </c>
      <c r="H369" s="33"/>
      <c r="I369" s="34"/>
      <c r="J369" s="35">
        <f t="shared" si="55"/>
        <v>0</v>
      </c>
      <c r="K369" s="33"/>
      <c r="L369" s="34"/>
      <c r="M369" s="35">
        <f t="shared" si="56"/>
        <v>0</v>
      </c>
      <c r="N369" s="33"/>
      <c r="O369" s="34"/>
      <c r="P369" s="35">
        <f t="shared" si="57"/>
        <v>0</v>
      </c>
      <c r="Q369" s="33"/>
      <c r="R369" s="34"/>
      <c r="S369" s="35">
        <f t="shared" si="58"/>
        <v>0</v>
      </c>
      <c r="T369" s="33"/>
      <c r="U369" s="34"/>
      <c r="V369" s="35">
        <f t="shared" si="59"/>
        <v>0</v>
      </c>
      <c r="W369" s="33"/>
      <c r="X369" s="34"/>
      <c r="Y369" s="35">
        <f t="shared" si="60"/>
        <v>0</v>
      </c>
      <c r="Z369" s="36"/>
      <c r="AA369" s="36"/>
      <c r="AB369" s="36"/>
      <c r="AC369" s="29" t="str">
        <f t="shared" si="53"/>
        <v xml:space="preserve"> </v>
      </c>
      <c r="AD369" s="37" t="str">
        <f t="shared" si="61"/>
        <v xml:space="preserve"> راسب  </v>
      </c>
      <c r="AE369" s="36"/>
    </row>
    <row r="370" spans="1:31" ht="33" customHeight="1">
      <c r="A370" s="253" t="s">
        <v>30</v>
      </c>
      <c r="B370" s="237" t="s">
        <v>30</v>
      </c>
      <c r="C370" s="32"/>
      <c r="D370" s="31"/>
      <c r="E370" s="33"/>
      <c r="F370" s="34"/>
      <c r="G370" s="35">
        <f t="shared" si="54"/>
        <v>0</v>
      </c>
      <c r="H370" s="33"/>
      <c r="I370" s="34"/>
      <c r="J370" s="35">
        <f t="shared" si="55"/>
        <v>0</v>
      </c>
      <c r="K370" s="33"/>
      <c r="L370" s="34"/>
      <c r="M370" s="35">
        <f t="shared" si="56"/>
        <v>0</v>
      </c>
      <c r="N370" s="33"/>
      <c r="O370" s="34"/>
      <c r="P370" s="35">
        <f t="shared" si="57"/>
        <v>0</v>
      </c>
      <c r="Q370" s="33"/>
      <c r="R370" s="34"/>
      <c r="S370" s="35">
        <f t="shared" si="58"/>
        <v>0</v>
      </c>
      <c r="T370" s="33"/>
      <c r="U370" s="34"/>
      <c r="V370" s="35">
        <f t="shared" si="59"/>
        <v>0</v>
      </c>
      <c r="W370" s="33"/>
      <c r="X370" s="34"/>
      <c r="Y370" s="35">
        <f t="shared" si="60"/>
        <v>0</v>
      </c>
      <c r="Z370" s="36"/>
      <c r="AA370" s="36"/>
      <c r="AB370" s="36"/>
      <c r="AC370" s="29" t="str">
        <f t="shared" si="53"/>
        <v xml:space="preserve"> </v>
      </c>
      <c r="AD370" s="37" t="str">
        <f t="shared" si="61"/>
        <v xml:space="preserve"> راسب  </v>
      </c>
      <c r="AE370" s="36"/>
    </row>
    <row r="371" spans="1:31" ht="33" customHeight="1">
      <c r="A371" s="253" t="s">
        <v>30</v>
      </c>
      <c r="B371" s="237" t="s">
        <v>30</v>
      </c>
      <c r="C371" s="32"/>
      <c r="D371" s="31"/>
      <c r="E371" s="33"/>
      <c r="F371" s="34"/>
      <c r="G371" s="35">
        <f t="shared" si="54"/>
        <v>0</v>
      </c>
      <c r="H371" s="33"/>
      <c r="I371" s="34"/>
      <c r="J371" s="35">
        <f t="shared" si="55"/>
        <v>0</v>
      </c>
      <c r="K371" s="33"/>
      <c r="L371" s="34"/>
      <c r="M371" s="35">
        <f t="shared" si="56"/>
        <v>0</v>
      </c>
      <c r="N371" s="33"/>
      <c r="O371" s="34"/>
      <c r="P371" s="35">
        <f t="shared" si="57"/>
        <v>0</v>
      </c>
      <c r="Q371" s="33"/>
      <c r="R371" s="34"/>
      <c r="S371" s="35">
        <f t="shared" si="58"/>
        <v>0</v>
      </c>
      <c r="T371" s="33"/>
      <c r="U371" s="34"/>
      <c r="V371" s="35">
        <f t="shared" si="59"/>
        <v>0</v>
      </c>
      <c r="W371" s="33"/>
      <c r="X371" s="34"/>
      <c r="Y371" s="35">
        <f t="shared" si="60"/>
        <v>0</v>
      </c>
      <c r="Z371" s="36"/>
      <c r="AA371" s="36"/>
      <c r="AB371" s="36"/>
      <c r="AC371" s="29" t="str">
        <f t="shared" si="53"/>
        <v xml:space="preserve"> </v>
      </c>
      <c r="AD371" s="37" t="str">
        <f t="shared" si="61"/>
        <v xml:space="preserve"> راسب  </v>
      </c>
      <c r="AE371" s="36"/>
    </row>
    <row r="372" spans="1:31" ht="33" customHeight="1">
      <c r="A372" s="253" t="s">
        <v>30</v>
      </c>
      <c r="B372" s="237" t="s">
        <v>30</v>
      </c>
      <c r="C372" s="32"/>
      <c r="D372" s="31"/>
      <c r="E372" s="33"/>
      <c r="F372" s="34"/>
      <c r="G372" s="35">
        <f t="shared" si="54"/>
        <v>0</v>
      </c>
      <c r="H372" s="33"/>
      <c r="I372" s="34"/>
      <c r="J372" s="35">
        <f t="shared" si="55"/>
        <v>0</v>
      </c>
      <c r="K372" s="33"/>
      <c r="L372" s="34"/>
      <c r="M372" s="35">
        <f t="shared" si="56"/>
        <v>0</v>
      </c>
      <c r="N372" s="33"/>
      <c r="O372" s="34"/>
      <c r="P372" s="35">
        <f t="shared" si="57"/>
        <v>0</v>
      </c>
      <c r="Q372" s="33"/>
      <c r="R372" s="34"/>
      <c r="S372" s="35">
        <f t="shared" si="58"/>
        <v>0</v>
      </c>
      <c r="T372" s="33"/>
      <c r="U372" s="34"/>
      <c r="V372" s="35">
        <f t="shared" si="59"/>
        <v>0</v>
      </c>
      <c r="W372" s="33"/>
      <c r="X372" s="34"/>
      <c r="Y372" s="35">
        <f t="shared" si="60"/>
        <v>0</v>
      </c>
      <c r="Z372" s="36"/>
      <c r="AA372" s="36"/>
      <c r="AB372" s="36"/>
      <c r="AC372" s="29" t="str">
        <f t="shared" si="53"/>
        <v xml:space="preserve"> </v>
      </c>
      <c r="AD372" s="37" t="str">
        <f t="shared" si="61"/>
        <v xml:space="preserve"> راسب  </v>
      </c>
      <c r="AE372" s="36"/>
    </row>
    <row r="373" spans="1:31" ht="33" customHeight="1">
      <c r="A373" s="253" t="s">
        <v>30</v>
      </c>
      <c r="B373" s="237" t="s">
        <v>30</v>
      </c>
      <c r="C373" s="32"/>
      <c r="D373" s="31"/>
      <c r="E373" s="33"/>
      <c r="F373" s="34"/>
      <c r="G373" s="35">
        <f t="shared" si="54"/>
        <v>0</v>
      </c>
      <c r="H373" s="33"/>
      <c r="I373" s="34"/>
      <c r="J373" s="35">
        <f t="shared" si="55"/>
        <v>0</v>
      </c>
      <c r="K373" s="33"/>
      <c r="L373" s="34"/>
      <c r="M373" s="35">
        <f t="shared" si="56"/>
        <v>0</v>
      </c>
      <c r="N373" s="33"/>
      <c r="O373" s="34"/>
      <c r="P373" s="35">
        <f t="shared" si="57"/>
        <v>0</v>
      </c>
      <c r="Q373" s="33"/>
      <c r="R373" s="34"/>
      <c r="S373" s="35">
        <f t="shared" si="58"/>
        <v>0</v>
      </c>
      <c r="T373" s="33"/>
      <c r="U373" s="34"/>
      <c r="V373" s="35">
        <f t="shared" si="59"/>
        <v>0</v>
      </c>
      <c r="W373" s="33"/>
      <c r="X373" s="34"/>
      <c r="Y373" s="35">
        <f t="shared" si="60"/>
        <v>0</v>
      </c>
      <c r="Z373" s="36"/>
      <c r="AA373" s="36"/>
      <c r="AB373" s="36"/>
      <c r="AC373" s="29" t="str">
        <f t="shared" si="53"/>
        <v xml:space="preserve"> </v>
      </c>
      <c r="AD373" s="37" t="str">
        <f t="shared" si="61"/>
        <v xml:space="preserve"> راسب  </v>
      </c>
      <c r="AE373" s="36"/>
    </row>
    <row r="374" spans="1:31" ht="33" customHeight="1">
      <c r="A374" s="253" t="s">
        <v>30</v>
      </c>
      <c r="B374" s="237" t="s">
        <v>30</v>
      </c>
      <c r="C374" s="32"/>
      <c r="D374" s="31"/>
      <c r="E374" s="33"/>
      <c r="F374" s="34"/>
      <c r="G374" s="35">
        <f t="shared" si="54"/>
        <v>0</v>
      </c>
      <c r="H374" s="33"/>
      <c r="I374" s="34"/>
      <c r="J374" s="35">
        <f t="shared" si="55"/>
        <v>0</v>
      </c>
      <c r="K374" s="33"/>
      <c r="L374" s="34"/>
      <c r="M374" s="35">
        <f t="shared" si="56"/>
        <v>0</v>
      </c>
      <c r="N374" s="33"/>
      <c r="O374" s="34"/>
      <c r="P374" s="35">
        <f t="shared" si="57"/>
        <v>0</v>
      </c>
      <c r="Q374" s="33"/>
      <c r="R374" s="34"/>
      <c r="S374" s="35">
        <f t="shared" si="58"/>
        <v>0</v>
      </c>
      <c r="T374" s="33"/>
      <c r="U374" s="34"/>
      <c r="V374" s="35">
        <f t="shared" si="59"/>
        <v>0</v>
      </c>
      <c r="W374" s="33"/>
      <c r="X374" s="34"/>
      <c r="Y374" s="35">
        <f t="shared" si="60"/>
        <v>0</v>
      </c>
      <c r="Z374" s="36"/>
      <c r="AA374" s="36"/>
      <c r="AB374" s="36"/>
      <c r="AC374" s="29" t="str">
        <f t="shared" si="53"/>
        <v xml:space="preserve"> </v>
      </c>
      <c r="AD374" s="37" t="str">
        <f t="shared" si="61"/>
        <v xml:space="preserve"> راسب  </v>
      </c>
      <c r="AE374" s="36"/>
    </row>
    <row r="375" spans="1:31" ht="33" customHeight="1">
      <c r="A375" s="253" t="s">
        <v>30</v>
      </c>
      <c r="B375" s="237" t="s">
        <v>30</v>
      </c>
      <c r="C375" s="32"/>
      <c r="D375" s="31"/>
      <c r="E375" s="33"/>
      <c r="F375" s="34"/>
      <c r="G375" s="35">
        <f t="shared" si="54"/>
        <v>0</v>
      </c>
      <c r="H375" s="33"/>
      <c r="I375" s="34"/>
      <c r="J375" s="35">
        <f t="shared" si="55"/>
        <v>0</v>
      </c>
      <c r="K375" s="33"/>
      <c r="L375" s="34"/>
      <c r="M375" s="35">
        <f t="shared" si="56"/>
        <v>0</v>
      </c>
      <c r="N375" s="33"/>
      <c r="O375" s="34"/>
      <c r="P375" s="35">
        <f t="shared" si="57"/>
        <v>0</v>
      </c>
      <c r="Q375" s="33"/>
      <c r="R375" s="34"/>
      <c r="S375" s="35">
        <f t="shared" si="58"/>
        <v>0</v>
      </c>
      <c r="T375" s="33"/>
      <c r="U375" s="34"/>
      <c r="V375" s="35">
        <f t="shared" si="59"/>
        <v>0</v>
      </c>
      <c r="W375" s="33"/>
      <c r="X375" s="34"/>
      <c r="Y375" s="35">
        <f t="shared" si="60"/>
        <v>0</v>
      </c>
      <c r="Z375" s="36"/>
      <c r="AA375" s="36"/>
      <c r="AB375" s="36"/>
      <c r="AC375" s="29" t="str">
        <f t="shared" si="53"/>
        <v xml:space="preserve"> </v>
      </c>
      <c r="AD375" s="37" t="str">
        <f t="shared" si="61"/>
        <v xml:space="preserve"> راسب  </v>
      </c>
      <c r="AE375" s="36"/>
    </row>
    <row r="376" spans="1:31" ht="33" customHeight="1">
      <c r="A376" s="253" t="s">
        <v>30</v>
      </c>
      <c r="B376" s="237" t="s">
        <v>30</v>
      </c>
      <c r="C376" s="32"/>
      <c r="D376" s="31"/>
      <c r="E376" s="33"/>
      <c r="F376" s="34"/>
      <c r="G376" s="35">
        <f t="shared" si="54"/>
        <v>0</v>
      </c>
      <c r="H376" s="33"/>
      <c r="I376" s="34"/>
      <c r="J376" s="35">
        <f t="shared" si="55"/>
        <v>0</v>
      </c>
      <c r="K376" s="33"/>
      <c r="L376" s="34"/>
      <c r="M376" s="35">
        <f t="shared" si="56"/>
        <v>0</v>
      </c>
      <c r="N376" s="33"/>
      <c r="O376" s="34"/>
      <c r="P376" s="35">
        <f t="shared" si="57"/>
        <v>0</v>
      </c>
      <c r="Q376" s="33"/>
      <c r="R376" s="34"/>
      <c r="S376" s="35">
        <f t="shared" si="58"/>
        <v>0</v>
      </c>
      <c r="T376" s="33"/>
      <c r="U376" s="34"/>
      <c r="V376" s="35">
        <f t="shared" si="59"/>
        <v>0</v>
      </c>
      <c r="W376" s="33"/>
      <c r="X376" s="34"/>
      <c r="Y376" s="35">
        <f t="shared" si="60"/>
        <v>0</v>
      </c>
      <c r="Z376" s="36"/>
      <c r="AA376" s="36"/>
      <c r="AB376" s="36"/>
      <c r="AC376" s="29" t="str">
        <f t="shared" si="53"/>
        <v xml:space="preserve"> </v>
      </c>
      <c r="AD376" s="37" t="str">
        <f t="shared" si="61"/>
        <v xml:space="preserve"> راسب  </v>
      </c>
      <c r="AE376" s="36"/>
    </row>
    <row r="377" spans="1:31" ht="33" customHeight="1">
      <c r="A377" s="253" t="s">
        <v>30</v>
      </c>
      <c r="B377" s="237" t="s">
        <v>30</v>
      </c>
      <c r="C377" s="32"/>
      <c r="D377" s="31"/>
      <c r="E377" s="33"/>
      <c r="F377" s="34"/>
      <c r="G377" s="35">
        <f t="shared" si="54"/>
        <v>0</v>
      </c>
      <c r="H377" s="33"/>
      <c r="I377" s="34"/>
      <c r="J377" s="35">
        <f t="shared" si="55"/>
        <v>0</v>
      </c>
      <c r="K377" s="33"/>
      <c r="L377" s="34"/>
      <c r="M377" s="35">
        <f t="shared" si="56"/>
        <v>0</v>
      </c>
      <c r="N377" s="33"/>
      <c r="O377" s="34"/>
      <c r="P377" s="35">
        <f t="shared" si="57"/>
        <v>0</v>
      </c>
      <c r="Q377" s="33"/>
      <c r="R377" s="34"/>
      <c r="S377" s="35">
        <f t="shared" si="58"/>
        <v>0</v>
      </c>
      <c r="T377" s="33"/>
      <c r="U377" s="34"/>
      <c r="V377" s="35">
        <f t="shared" si="59"/>
        <v>0</v>
      </c>
      <c r="W377" s="33"/>
      <c r="X377" s="34"/>
      <c r="Y377" s="35">
        <f t="shared" si="60"/>
        <v>0</v>
      </c>
      <c r="Z377" s="36"/>
      <c r="AA377" s="36"/>
      <c r="AB377" s="36"/>
      <c r="AC377" s="29" t="str">
        <f t="shared" si="53"/>
        <v xml:space="preserve"> </v>
      </c>
      <c r="AD377" s="37" t="str">
        <f t="shared" si="61"/>
        <v xml:space="preserve"> راسب  </v>
      </c>
      <c r="AE377" s="36"/>
    </row>
    <row r="378" spans="1:31" ht="33" customHeight="1">
      <c r="A378" s="253" t="s">
        <v>30</v>
      </c>
      <c r="B378" s="237" t="s">
        <v>30</v>
      </c>
      <c r="C378" s="32"/>
      <c r="D378" s="31"/>
      <c r="E378" s="33"/>
      <c r="F378" s="34"/>
      <c r="G378" s="35">
        <f t="shared" si="54"/>
        <v>0</v>
      </c>
      <c r="H378" s="33"/>
      <c r="I378" s="34"/>
      <c r="J378" s="35">
        <f t="shared" si="55"/>
        <v>0</v>
      </c>
      <c r="K378" s="33"/>
      <c r="L378" s="34"/>
      <c r="M378" s="35">
        <f t="shared" si="56"/>
        <v>0</v>
      </c>
      <c r="N378" s="33"/>
      <c r="O378" s="34"/>
      <c r="P378" s="35">
        <f t="shared" si="57"/>
        <v>0</v>
      </c>
      <c r="Q378" s="33"/>
      <c r="R378" s="34"/>
      <c r="S378" s="35">
        <f t="shared" si="58"/>
        <v>0</v>
      </c>
      <c r="T378" s="33"/>
      <c r="U378" s="34"/>
      <c r="V378" s="35">
        <f t="shared" si="59"/>
        <v>0</v>
      </c>
      <c r="W378" s="33"/>
      <c r="X378" s="34"/>
      <c r="Y378" s="35">
        <f t="shared" si="60"/>
        <v>0</v>
      </c>
      <c r="Z378" s="36"/>
      <c r="AA378" s="36"/>
      <c r="AB378" s="36"/>
      <c r="AC378" s="29" t="str">
        <f t="shared" si="53"/>
        <v xml:space="preserve"> </v>
      </c>
      <c r="AD378" s="37" t="str">
        <f t="shared" si="61"/>
        <v xml:space="preserve"> راسب  </v>
      </c>
      <c r="AE378" s="36"/>
    </row>
    <row r="379" spans="1:31" ht="33" customHeight="1">
      <c r="A379" s="253" t="s">
        <v>30</v>
      </c>
      <c r="B379" s="237" t="s">
        <v>30</v>
      </c>
      <c r="C379" s="32"/>
      <c r="D379" s="31"/>
      <c r="E379" s="33"/>
      <c r="F379" s="34"/>
      <c r="G379" s="35">
        <f t="shared" si="54"/>
        <v>0</v>
      </c>
      <c r="H379" s="33"/>
      <c r="I379" s="34"/>
      <c r="J379" s="35">
        <f t="shared" si="55"/>
        <v>0</v>
      </c>
      <c r="K379" s="33"/>
      <c r="L379" s="34"/>
      <c r="M379" s="35">
        <f t="shared" si="56"/>
        <v>0</v>
      </c>
      <c r="N379" s="33"/>
      <c r="O379" s="34"/>
      <c r="P379" s="35">
        <f t="shared" si="57"/>
        <v>0</v>
      </c>
      <c r="Q379" s="33"/>
      <c r="R379" s="34"/>
      <c r="S379" s="35">
        <f t="shared" si="58"/>
        <v>0</v>
      </c>
      <c r="T379" s="33"/>
      <c r="U379" s="34"/>
      <c r="V379" s="35">
        <f t="shared" si="59"/>
        <v>0</v>
      </c>
      <c r="W379" s="33"/>
      <c r="X379" s="34"/>
      <c r="Y379" s="35">
        <f t="shared" si="60"/>
        <v>0</v>
      </c>
      <c r="Z379" s="36"/>
      <c r="AA379" s="36"/>
      <c r="AB379" s="36"/>
      <c r="AC379" s="29" t="str">
        <f t="shared" si="53"/>
        <v xml:space="preserve"> </v>
      </c>
      <c r="AD379" s="37" t="str">
        <f t="shared" si="61"/>
        <v xml:space="preserve"> راسب  </v>
      </c>
      <c r="AE379" s="36"/>
    </row>
    <row r="380" spans="1:31" ht="33" customHeight="1">
      <c r="A380" s="253" t="s">
        <v>30</v>
      </c>
      <c r="B380" s="237" t="s">
        <v>30</v>
      </c>
      <c r="C380" s="32"/>
      <c r="D380" s="31"/>
      <c r="E380" s="33"/>
      <c r="F380" s="34"/>
      <c r="G380" s="35">
        <f t="shared" si="54"/>
        <v>0</v>
      </c>
      <c r="H380" s="33"/>
      <c r="I380" s="34"/>
      <c r="J380" s="35">
        <f t="shared" si="55"/>
        <v>0</v>
      </c>
      <c r="K380" s="33"/>
      <c r="L380" s="34"/>
      <c r="M380" s="35">
        <f t="shared" si="56"/>
        <v>0</v>
      </c>
      <c r="N380" s="33"/>
      <c r="O380" s="34"/>
      <c r="P380" s="35">
        <f t="shared" si="57"/>
        <v>0</v>
      </c>
      <c r="Q380" s="33"/>
      <c r="R380" s="34"/>
      <c r="S380" s="35">
        <f t="shared" si="58"/>
        <v>0</v>
      </c>
      <c r="T380" s="33"/>
      <c r="U380" s="34"/>
      <c r="V380" s="35">
        <f t="shared" si="59"/>
        <v>0</v>
      </c>
      <c r="W380" s="33"/>
      <c r="X380" s="34"/>
      <c r="Y380" s="35">
        <f t="shared" si="60"/>
        <v>0</v>
      </c>
      <c r="Z380" s="36"/>
      <c r="AA380" s="36"/>
      <c r="AB380" s="36"/>
      <c r="AC380" s="29" t="str">
        <f t="shared" si="53"/>
        <v xml:space="preserve"> </v>
      </c>
      <c r="AD380" s="37" t="str">
        <f t="shared" si="61"/>
        <v xml:space="preserve"> راسب  </v>
      </c>
      <c r="AE380" s="36"/>
    </row>
    <row r="381" spans="1:31" ht="33" customHeight="1">
      <c r="A381" s="253" t="s">
        <v>30</v>
      </c>
      <c r="B381" s="237" t="s">
        <v>30</v>
      </c>
      <c r="C381" s="32"/>
      <c r="D381" s="31"/>
      <c r="E381" s="33"/>
      <c r="F381" s="34"/>
      <c r="G381" s="35">
        <f t="shared" si="54"/>
        <v>0</v>
      </c>
      <c r="H381" s="33"/>
      <c r="I381" s="34"/>
      <c r="J381" s="35">
        <f t="shared" si="55"/>
        <v>0</v>
      </c>
      <c r="K381" s="33"/>
      <c r="L381" s="34"/>
      <c r="M381" s="35">
        <f t="shared" si="56"/>
        <v>0</v>
      </c>
      <c r="N381" s="33"/>
      <c r="O381" s="34"/>
      <c r="P381" s="35">
        <f t="shared" si="57"/>
        <v>0</v>
      </c>
      <c r="Q381" s="33"/>
      <c r="R381" s="34"/>
      <c r="S381" s="35">
        <f t="shared" si="58"/>
        <v>0</v>
      </c>
      <c r="T381" s="33"/>
      <c r="U381" s="34"/>
      <c r="V381" s="35">
        <f t="shared" si="59"/>
        <v>0</v>
      </c>
      <c r="W381" s="33"/>
      <c r="X381" s="34"/>
      <c r="Y381" s="35">
        <f t="shared" si="60"/>
        <v>0</v>
      </c>
      <c r="Z381" s="36"/>
      <c r="AA381" s="36"/>
      <c r="AB381" s="36"/>
      <c r="AC381" s="29" t="str">
        <f t="shared" si="53"/>
        <v xml:space="preserve"> </v>
      </c>
      <c r="AD381" s="37" t="str">
        <f t="shared" si="61"/>
        <v xml:space="preserve"> راسب  </v>
      </c>
      <c r="AE381" s="36"/>
    </row>
    <row r="382" spans="1:31" ht="33" customHeight="1">
      <c r="A382" s="253" t="s">
        <v>30</v>
      </c>
      <c r="B382" s="237" t="s">
        <v>30</v>
      </c>
      <c r="C382" s="32"/>
      <c r="D382" s="31"/>
      <c r="E382" s="33"/>
      <c r="F382" s="34"/>
      <c r="G382" s="35">
        <f t="shared" si="54"/>
        <v>0</v>
      </c>
      <c r="H382" s="33"/>
      <c r="I382" s="34"/>
      <c r="J382" s="35">
        <f t="shared" si="55"/>
        <v>0</v>
      </c>
      <c r="K382" s="33"/>
      <c r="L382" s="34"/>
      <c r="M382" s="35">
        <f t="shared" si="56"/>
        <v>0</v>
      </c>
      <c r="N382" s="33"/>
      <c r="O382" s="34"/>
      <c r="P382" s="35">
        <f t="shared" si="57"/>
        <v>0</v>
      </c>
      <c r="Q382" s="33"/>
      <c r="R382" s="34"/>
      <c r="S382" s="35">
        <f t="shared" si="58"/>
        <v>0</v>
      </c>
      <c r="T382" s="33"/>
      <c r="U382" s="34"/>
      <c r="V382" s="35">
        <f t="shared" si="59"/>
        <v>0</v>
      </c>
      <c r="W382" s="33"/>
      <c r="X382" s="34"/>
      <c r="Y382" s="35">
        <f t="shared" si="60"/>
        <v>0</v>
      </c>
      <c r="Z382" s="36"/>
      <c r="AA382" s="36"/>
      <c r="AB382" s="36"/>
      <c r="AC382" s="29" t="str">
        <f t="shared" si="53"/>
        <v xml:space="preserve"> </v>
      </c>
      <c r="AD382" s="37" t="str">
        <f t="shared" si="61"/>
        <v xml:space="preserve"> راسب  </v>
      </c>
      <c r="AE382" s="36"/>
    </row>
    <row r="383" spans="1:31" ht="33" customHeight="1">
      <c r="A383" s="253" t="s">
        <v>30</v>
      </c>
      <c r="B383" s="237" t="s">
        <v>30</v>
      </c>
      <c r="C383" s="32"/>
      <c r="D383" s="31"/>
      <c r="E383" s="33"/>
      <c r="F383" s="34"/>
      <c r="G383" s="35">
        <f t="shared" si="54"/>
        <v>0</v>
      </c>
      <c r="H383" s="33"/>
      <c r="I383" s="34"/>
      <c r="J383" s="35">
        <f t="shared" si="55"/>
        <v>0</v>
      </c>
      <c r="K383" s="33"/>
      <c r="L383" s="34"/>
      <c r="M383" s="35">
        <f t="shared" si="56"/>
        <v>0</v>
      </c>
      <c r="N383" s="33"/>
      <c r="O383" s="34"/>
      <c r="P383" s="35">
        <f t="shared" si="57"/>
        <v>0</v>
      </c>
      <c r="Q383" s="33"/>
      <c r="R383" s="34"/>
      <c r="S383" s="35">
        <f t="shared" si="58"/>
        <v>0</v>
      </c>
      <c r="T383" s="33"/>
      <c r="U383" s="34"/>
      <c r="V383" s="35">
        <f t="shared" si="59"/>
        <v>0</v>
      </c>
      <c r="W383" s="33"/>
      <c r="X383" s="34"/>
      <c r="Y383" s="35">
        <f t="shared" si="60"/>
        <v>0</v>
      </c>
      <c r="Z383" s="36"/>
      <c r="AA383" s="36"/>
      <c r="AB383" s="36"/>
      <c r="AC383" s="29" t="str">
        <f t="shared" si="53"/>
        <v xml:space="preserve"> </v>
      </c>
      <c r="AD383" s="37" t="str">
        <f t="shared" si="61"/>
        <v xml:space="preserve"> راسب  </v>
      </c>
      <c r="AE383" s="36"/>
    </row>
    <row r="384" spans="1:31" ht="33" customHeight="1">
      <c r="A384" s="253" t="s">
        <v>30</v>
      </c>
      <c r="B384" s="237" t="s">
        <v>30</v>
      </c>
      <c r="C384" s="32"/>
      <c r="D384" s="31"/>
      <c r="E384" s="33"/>
      <c r="F384" s="34"/>
      <c r="G384" s="35">
        <f t="shared" si="54"/>
        <v>0</v>
      </c>
      <c r="H384" s="33"/>
      <c r="I384" s="34"/>
      <c r="J384" s="35">
        <f t="shared" si="55"/>
        <v>0</v>
      </c>
      <c r="K384" s="33"/>
      <c r="L384" s="34"/>
      <c r="M384" s="35">
        <f t="shared" si="56"/>
        <v>0</v>
      </c>
      <c r="N384" s="33"/>
      <c r="O384" s="34"/>
      <c r="P384" s="35">
        <f t="shared" si="57"/>
        <v>0</v>
      </c>
      <c r="Q384" s="33"/>
      <c r="R384" s="34"/>
      <c r="S384" s="35">
        <f t="shared" si="58"/>
        <v>0</v>
      </c>
      <c r="T384" s="33"/>
      <c r="U384" s="34"/>
      <c r="V384" s="35">
        <f t="shared" si="59"/>
        <v>0</v>
      </c>
      <c r="W384" s="33"/>
      <c r="X384" s="34"/>
      <c r="Y384" s="35">
        <f t="shared" si="60"/>
        <v>0</v>
      </c>
      <c r="Z384" s="36"/>
      <c r="AA384" s="36"/>
      <c r="AB384" s="36"/>
      <c r="AC384" s="29" t="str">
        <f t="shared" si="53"/>
        <v xml:space="preserve"> </v>
      </c>
      <c r="AD384" s="37" t="str">
        <f t="shared" si="61"/>
        <v xml:space="preserve"> راسب  </v>
      </c>
      <c r="AE384" s="36"/>
    </row>
    <row r="385" spans="1:31" ht="33" customHeight="1">
      <c r="A385" s="253" t="s">
        <v>30</v>
      </c>
      <c r="B385" s="237" t="s">
        <v>30</v>
      </c>
      <c r="C385" s="32"/>
      <c r="D385" s="31"/>
      <c r="E385" s="33"/>
      <c r="F385" s="34"/>
      <c r="G385" s="35">
        <f t="shared" si="54"/>
        <v>0</v>
      </c>
      <c r="H385" s="33"/>
      <c r="I385" s="34"/>
      <c r="J385" s="35">
        <f t="shared" si="55"/>
        <v>0</v>
      </c>
      <c r="K385" s="33"/>
      <c r="L385" s="34"/>
      <c r="M385" s="35">
        <f t="shared" si="56"/>
        <v>0</v>
      </c>
      <c r="N385" s="33"/>
      <c r="O385" s="34"/>
      <c r="P385" s="35">
        <f t="shared" si="57"/>
        <v>0</v>
      </c>
      <c r="Q385" s="33"/>
      <c r="R385" s="34"/>
      <c r="S385" s="35">
        <f t="shared" si="58"/>
        <v>0</v>
      </c>
      <c r="T385" s="33"/>
      <c r="U385" s="34"/>
      <c r="V385" s="35">
        <f t="shared" si="59"/>
        <v>0</v>
      </c>
      <c r="W385" s="33"/>
      <c r="X385" s="34"/>
      <c r="Y385" s="35">
        <f t="shared" si="60"/>
        <v>0</v>
      </c>
      <c r="Z385" s="36"/>
      <c r="AA385" s="36"/>
      <c r="AB385" s="36"/>
      <c r="AC385" s="29" t="str">
        <f t="shared" si="53"/>
        <v xml:space="preserve"> </v>
      </c>
      <c r="AD385" s="37" t="str">
        <f t="shared" si="61"/>
        <v xml:space="preserve"> راسب  </v>
      </c>
      <c r="AE385" s="36"/>
    </row>
    <row r="386" spans="1:31" ht="33" customHeight="1">
      <c r="A386" s="253" t="s">
        <v>30</v>
      </c>
      <c r="B386" s="237" t="s">
        <v>30</v>
      </c>
      <c r="C386" s="32"/>
      <c r="D386" s="31"/>
      <c r="E386" s="33"/>
      <c r="F386" s="34"/>
      <c r="G386" s="35">
        <f t="shared" si="54"/>
        <v>0</v>
      </c>
      <c r="H386" s="33"/>
      <c r="I386" s="34"/>
      <c r="J386" s="35">
        <f t="shared" si="55"/>
        <v>0</v>
      </c>
      <c r="K386" s="33"/>
      <c r="L386" s="34"/>
      <c r="M386" s="35">
        <f t="shared" si="56"/>
        <v>0</v>
      </c>
      <c r="N386" s="33"/>
      <c r="O386" s="34"/>
      <c r="P386" s="35">
        <f t="shared" si="57"/>
        <v>0</v>
      </c>
      <c r="Q386" s="33"/>
      <c r="R386" s="34"/>
      <c r="S386" s="35">
        <f t="shared" si="58"/>
        <v>0</v>
      </c>
      <c r="T386" s="33"/>
      <c r="U386" s="34"/>
      <c r="V386" s="35">
        <f t="shared" si="59"/>
        <v>0</v>
      </c>
      <c r="W386" s="33"/>
      <c r="X386" s="34"/>
      <c r="Y386" s="35">
        <f t="shared" si="60"/>
        <v>0</v>
      </c>
      <c r="Z386" s="36"/>
      <c r="AA386" s="36"/>
      <c r="AB386" s="36"/>
      <c r="AC386" s="29" t="str">
        <f t="shared" si="53"/>
        <v xml:space="preserve"> </v>
      </c>
      <c r="AD386" s="37" t="str">
        <f t="shared" si="61"/>
        <v xml:space="preserve"> راسب  </v>
      </c>
      <c r="AE386" s="36"/>
    </row>
    <row r="387" spans="1:31" ht="33" customHeight="1">
      <c r="A387" s="253" t="s">
        <v>30</v>
      </c>
      <c r="B387" s="237" t="s">
        <v>30</v>
      </c>
      <c r="C387" s="32"/>
      <c r="D387" s="31"/>
      <c r="E387" s="33"/>
      <c r="F387" s="34"/>
      <c r="G387" s="35">
        <f t="shared" si="54"/>
        <v>0</v>
      </c>
      <c r="H387" s="33"/>
      <c r="I387" s="34"/>
      <c r="J387" s="35">
        <f t="shared" si="55"/>
        <v>0</v>
      </c>
      <c r="K387" s="33"/>
      <c r="L387" s="34"/>
      <c r="M387" s="35">
        <f t="shared" si="56"/>
        <v>0</v>
      </c>
      <c r="N387" s="33"/>
      <c r="O387" s="34"/>
      <c r="P387" s="35">
        <f t="shared" si="57"/>
        <v>0</v>
      </c>
      <c r="Q387" s="33"/>
      <c r="R387" s="34"/>
      <c r="S387" s="35">
        <f t="shared" si="58"/>
        <v>0</v>
      </c>
      <c r="T387" s="33"/>
      <c r="U387" s="34"/>
      <c r="V387" s="35">
        <f t="shared" si="59"/>
        <v>0</v>
      </c>
      <c r="W387" s="33"/>
      <c r="X387" s="34"/>
      <c r="Y387" s="35">
        <f t="shared" si="60"/>
        <v>0</v>
      </c>
      <c r="Z387" s="36"/>
      <c r="AA387" s="36"/>
      <c r="AB387" s="36"/>
      <c r="AC387" s="29" t="str">
        <f t="shared" si="53"/>
        <v xml:space="preserve"> </v>
      </c>
      <c r="AD387" s="37" t="str">
        <f t="shared" si="61"/>
        <v xml:space="preserve"> راسب  </v>
      </c>
      <c r="AE387" s="36"/>
    </row>
    <row r="388" spans="1:31" ht="33" customHeight="1">
      <c r="A388" s="253" t="s">
        <v>30</v>
      </c>
      <c r="B388" s="237" t="s">
        <v>30</v>
      </c>
      <c r="C388" s="32"/>
      <c r="D388" s="31"/>
      <c r="E388" s="33"/>
      <c r="F388" s="34"/>
      <c r="G388" s="35">
        <f t="shared" si="54"/>
        <v>0</v>
      </c>
      <c r="H388" s="33"/>
      <c r="I388" s="34"/>
      <c r="J388" s="35">
        <f t="shared" si="55"/>
        <v>0</v>
      </c>
      <c r="K388" s="33"/>
      <c r="L388" s="34"/>
      <c r="M388" s="35">
        <f t="shared" si="56"/>
        <v>0</v>
      </c>
      <c r="N388" s="33"/>
      <c r="O388" s="34"/>
      <c r="P388" s="35">
        <f t="shared" si="57"/>
        <v>0</v>
      </c>
      <c r="Q388" s="33"/>
      <c r="R388" s="34"/>
      <c r="S388" s="35">
        <f t="shared" si="58"/>
        <v>0</v>
      </c>
      <c r="T388" s="33"/>
      <c r="U388" s="34"/>
      <c r="V388" s="35">
        <f t="shared" si="59"/>
        <v>0</v>
      </c>
      <c r="W388" s="33"/>
      <c r="X388" s="34"/>
      <c r="Y388" s="35">
        <f t="shared" si="60"/>
        <v>0</v>
      </c>
      <c r="Z388" s="36"/>
      <c r="AA388" s="36"/>
      <c r="AB388" s="36"/>
      <c r="AC388" s="29" t="str">
        <f t="shared" si="53"/>
        <v xml:space="preserve"> </v>
      </c>
      <c r="AD388" s="37" t="str">
        <f t="shared" si="61"/>
        <v xml:space="preserve"> راسب  </v>
      </c>
      <c r="AE388" s="36"/>
    </row>
    <row r="389" spans="1:31" ht="33" customHeight="1">
      <c r="A389" s="253" t="s">
        <v>30</v>
      </c>
      <c r="B389" s="237" t="s">
        <v>30</v>
      </c>
      <c r="C389" s="32"/>
      <c r="D389" s="31"/>
      <c r="E389" s="33"/>
      <c r="F389" s="34"/>
      <c r="G389" s="35">
        <f t="shared" si="54"/>
        <v>0</v>
      </c>
      <c r="H389" s="33"/>
      <c r="I389" s="34"/>
      <c r="J389" s="35">
        <f t="shared" si="55"/>
        <v>0</v>
      </c>
      <c r="K389" s="33"/>
      <c r="L389" s="34"/>
      <c r="M389" s="35">
        <f t="shared" si="56"/>
        <v>0</v>
      </c>
      <c r="N389" s="33"/>
      <c r="O389" s="34"/>
      <c r="P389" s="35">
        <f t="shared" si="57"/>
        <v>0</v>
      </c>
      <c r="Q389" s="33"/>
      <c r="R389" s="34"/>
      <c r="S389" s="35">
        <f t="shared" si="58"/>
        <v>0</v>
      </c>
      <c r="T389" s="33"/>
      <c r="U389" s="34"/>
      <c r="V389" s="35">
        <f t="shared" si="59"/>
        <v>0</v>
      </c>
      <c r="W389" s="33"/>
      <c r="X389" s="34"/>
      <c r="Y389" s="35">
        <f t="shared" si="60"/>
        <v>0</v>
      </c>
      <c r="Z389" s="36"/>
      <c r="AA389" s="36"/>
      <c r="AB389" s="36"/>
      <c r="AC389" s="29" t="str">
        <f t="shared" si="53"/>
        <v xml:space="preserve"> </v>
      </c>
      <c r="AD389" s="37" t="str">
        <f t="shared" si="61"/>
        <v xml:space="preserve"> راسب  </v>
      </c>
      <c r="AE389" s="36"/>
    </row>
    <row r="390" spans="1:31" ht="33" customHeight="1">
      <c r="A390" s="253" t="s">
        <v>30</v>
      </c>
      <c r="B390" s="237" t="s">
        <v>30</v>
      </c>
      <c r="C390" s="32"/>
      <c r="D390" s="31"/>
      <c r="E390" s="33"/>
      <c r="F390" s="34"/>
      <c r="G390" s="35">
        <f t="shared" si="54"/>
        <v>0</v>
      </c>
      <c r="H390" s="33"/>
      <c r="I390" s="34"/>
      <c r="J390" s="35">
        <f t="shared" si="55"/>
        <v>0</v>
      </c>
      <c r="K390" s="33"/>
      <c r="L390" s="34"/>
      <c r="M390" s="35">
        <f t="shared" si="56"/>
        <v>0</v>
      </c>
      <c r="N390" s="33"/>
      <c r="O390" s="34"/>
      <c r="P390" s="35">
        <f t="shared" si="57"/>
        <v>0</v>
      </c>
      <c r="Q390" s="33"/>
      <c r="R390" s="34"/>
      <c r="S390" s="35">
        <f t="shared" si="58"/>
        <v>0</v>
      </c>
      <c r="T390" s="33"/>
      <c r="U390" s="34"/>
      <c r="V390" s="35">
        <f t="shared" si="59"/>
        <v>0</v>
      </c>
      <c r="W390" s="33"/>
      <c r="X390" s="34"/>
      <c r="Y390" s="35">
        <f t="shared" si="60"/>
        <v>0</v>
      </c>
      <c r="Z390" s="36"/>
      <c r="AA390" s="36"/>
      <c r="AB390" s="36"/>
      <c r="AC390" s="29" t="str">
        <f t="shared" si="53"/>
        <v xml:space="preserve"> </v>
      </c>
      <c r="AD390" s="37" t="str">
        <f t="shared" si="61"/>
        <v xml:space="preserve"> راسب  </v>
      </c>
      <c r="AE390" s="36"/>
    </row>
    <row r="391" spans="1:31" ht="33" customHeight="1">
      <c r="A391" s="253" t="s">
        <v>30</v>
      </c>
      <c r="B391" s="237" t="s">
        <v>30</v>
      </c>
      <c r="C391" s="32"/>
      <c r="D391" s="31"/>
      <c r="E391" s="33"/>
      <c r="F391" s="34"/>
      <c r="G391" s="35">
        <f t="shared" si="54"/>
        <v>0</v>
      </c>
      <c r="H391" s="33"/>
      <c r="I391" s="34"/>
      <c r="J391" s="35">
        <f t="shared" si="55"/>
        <v>0</v>
      </c>
      <c r="K391" s="33"/>
      <c r="L391" s="34"/>
      <c r="M391" s="35">
        <f t="shared" si="56"/>
        <v>0</v>
      </c>
      <c r="N391" s="33"/>
      <c r="O391" s="34"/>
      <c r="P391" s="35">
        <f t="shared" si="57"/>
        <v>0</v>
      </c>
      <c r="Q391" s="33"/>
      <c r="R391" s="34"/>
      <c r="S391" s="35">
        <f t="shared" si="58"/>
        <v>0</v>
      </c>
      <c r="T391" s="33"/>
      <c r="U391" s="34"/>
      <c r="V391" s="35">
        <f t="shared" si="59"/>
        <v>0</v>
      </c>
      <c r="W391" s="33"/>
      <c r="X391" s="34"/>
      <c r="Y391" s="35">
        <f t="shared" si="60"/>
        <v>0</v>
      </c>
      <c r="Z391" s="36"/>
      <c r="AA391" s="36"/>
      <c r="AB391" s="36"/>
      <c r="AC391" s="29" t="str">
        <f t="shared" si="53"/>
        <v xml:space="preserve"> </v>
      </c>
      <c r="AD391" s="37" t="str">
        <f t="shared" si="61"/>
        <v xml:space="preserve"> راسب  </v>
      </c>
      <c r="AE391" s="36"/>
    </row>
    <row r="392" spans="1:31" ht="33" customHeight="1">
      <c r="A392" s="253" t="s">
        <v>30</v>
      </c>
      <c r="B392" s="237" t="s">
        <v>30</v>
      </c>
      <c r="C392" s="32"/>
      <c r="D392" s="31"/>
      <c r="E392" s="33"/>
      <c r="F392" s="34"/>
      <c r="G392" s="35">
        <f t="shared" si="54"/>
        <v>0</v>
      </c>
      <c r="H392" s="33"/>
      <c r="I392" s="34"/>
      <c r="J392" s="35">
        <f t="shared" si="55"/>
        <v>0</v>
      </c>
      <c r="K392" s="33"/>
      <c r="L392" s="34"/>
      <c r="M392" s="35">
        <f t="shared" si="56"/>
        <v>0</v>
      </c>
      <c r="N392" s="33"/>
      <c r="O392" s="34"/>
      <c r="P392" s="35">
        <f t="shared" si="57"/>
        <v>0</v>
      </c>
      <c r="Q392" s="33"/>
      <c r="R392" s="34"/>
      <c r="S392" s="35">
        <f t="shared" si="58"/>
        <v>0</v>
      </c>
      <c r="T392" s="33"/>
      <c r="U392" s="34"/>
      <c r="V392" s="35">
        <f t="shared" si="59"/>
        <v>0</v>
      </c>
      <c r="W392" s="33"/>
      <c r="X392" s="34"/>
      <c r="Y392" s="35">
        <f t="shared" si="60"/>
        <v>0</v>
      </c>
      <c r="Z392" s="36"/>
      <c r="AA392" s="36"/>
      <c r="AB392" s="36"/>
      <c r="AC392" s="29" t="str">
        <f t="shared" si="53"/>
        <v xml:space="preserve"> </v>
      </c>
      <c r="AD392" s="37" t="str">
        <f t="shared" si="61"/>
        <v xml:space="preserve"> راسب  </v>
      </c>
      <c r="AE392" s="36"/>
    </row>
    <row r="393" spans="1:31" ht="33" customHeight="1">
      <c r="A393" s="253" t="s">
        <v>30</v>
      </c>
      <c r="B393" s="237" t="s">
        <v>30</v>
      </c>
      <c r="C393" s="32"/>
      <c r="D393" s="31"/>
      <c r="E393" s="33"/>
      <c r="F393" s="34"/>
      <c r="G393" s="35">
        <f t="shared" si="54"/>
        <v>0</v>
      </c>
      <c r="H393" s="33"/>
      <c r="I393" s="34"/>
      <c r="J393" s="35">
        <f t="shared" si="55"/>
        <v>0</v>
      </c>
      <c r="K393" s="33"/>
      <c r="L393" s="34"/>
      <c r="M393" s="35">
        <f t="shared" si="56"/>
        <v>0</v>
      </c>
      <c r="N393" s="33"/>
      <c r="O393" s="34"/>
      <c r="P393" s="35">
        <f t="shared" si="57"/>
        <v>0</v>
      </c>
      <c r="Q393" s="33"/>
      <c r="R393" s="34"/>
      <c r="S393" s="35">
        <f t="shared" si="58"/>
        <v>0</v>
      </c>
      <c r="T393" s="33"/>
      <c r="U393" s="34"/>
      <c r="V393" s="35">
        <f t="shared" si="59"/>
        <v>0</v>
      </c>
      <c r="W393" s="33"/>
      <c r="X393" s="34"/>
      <c r="Y393" s="35">
        <f t="shared" si="60"/>
        <v>0</v>
      </c>
      <c r="Z393" s="36"/>
      <c r="AA393" s="36"/>
      <c r="AB393" s="36"/>
      <c r="AC393" s="29" t="str">
        <f t="shared" si="53"/>
        <v xml:space="preserve"> </v>
      </c>
      <c r="AD393" s="37" t="str">
        <f t="shared" si="61"/>
        <v xml:space="preserve"> راسب  </v>
      </c>
      <c r="AE393" s="36"/>
    </row>
    <row r="394" spans="1:31" ht="33" customHeight="1">
      <c r="A394" s="253" t="s">
        <v>30</v>
      </c>
      <c r="B394" s="237" t="s">
        <v>30</v>
      </c>
      <c r="C394" s="32"/>
      <c r="D394" s="31"/>
      <c r="E394" s="33"/>
      <c r="F394" s="34"/>
      <c r="G394" s="35">
        <f t="shared" si="54"/>
        <v>0</v>
      </c>
      <c r="H394" s="33"/>
      <c r="I394" s="34"/>
      <c r="J394" s="35">
        <f t="shared" si="55"/>
        <v>0</v>
      </c>
      <c r="K394" s="33"/>
      <c r="L394" s="34"/>
      <c r="M394" s="35">
        <f t="shared" si="56"/>
        <v>0</v>
      </c>
      <c r="N394" s="33"/>
      <c r="O394" s="34"/>
      <c r="P394" s="35">
        <f t="shared" si="57"/>
        <v>0</v>
      </c>
      <c r="Q394" s="33"/>
      <c r="R394" s="34"/>
      <c r="S394" s="35">
        <f t="shared" si="58"/>
        <v>0</v>
      </c>
      <c r="T394" s="33"/>
      <c r="U394" s="34"/>
      <c r="V394" s="35">
        <f t="shared" si="59"/>
        <v>0</v>
      </c>
      <c r="W394" s="33"/>
      <c r="X394" s="34"/>
      <c r="Y394" s="35">
        <f t="shared" si="60"/>
        <v>0</v>
      </c>
      <c r="Z394" s="36"/>
      <c r="AA394" s="36"/>
      <c r="AB394" s="36"/>
      <c r="AC394" s="29" t="str">
        <f t="shared" si="53"/>
        <v xml:space="preserve"> </v>
      </c>
      <c r="AD394" s="37" t="str">
        <f t="shared" si="61"/>
        <v xml:space="preserve"> راسب  </v>
      </c>
      <c r="AE394" s="36"/>
    </row>
    <row r="395" spans="1:31" ht="33" customHeight="1">
      <c r="A395" s="253" t="s">
        <v>30</v>
      </c>
      <c r="B395" s="237" t="s">
        <v>30</v>
      </c>
      <c r="C395" s="32"/>
      <c r="D395" s="31"/>
      <c r="E395" s="33"/>
      <c r="F395" s="34"/>
      <c r="G395" s="35">
        <f t="shared" si="54"/>
        <v>0</v>
      </c>
      <c r="H395" s="33"/>
      <c r="I395" s="34"/>
      <c r="J395" s="35">
        <f t="shared" si="55"/>
        <v>0</v>
      </c>
      <c r="K395" s="33"/>
      <c r="L395" s="34"/>
      <c r="M395" s="35">
        <f t="shared" si="56"/>
        <v>0</v>
      </c>
      <c r="N395" s="33"/>
      <c r="O395" s="34"/>
      <c r="P395" s="35">
        <f t="shared" si="57"/>
        <v>0</v>
      </c>
      <c r="Q395" s="33"/>
      <c r="R395" s="34"/>
      <c r="S395" s="35">
        <f t="shared" si="58"/>
        <v>0</v>
      </c>
      <c r="T395" s="33"/>
      <c r="U395" s="34"/>
      <c r="V395" s="35">
        <f t="shared" si="59"/>
        <v>0</v>
      </c>
      <c r="W395" s="33"/>
      <c r="X395" s="34"/>
      <c r="Y395" s="35">
        <f t="shared" si="60"/>
        <v>0</v>
      </c>
      <c r="Z395" s="36"/>
      <c r="AA395" s="36"/>
      <c r="AB395" s="36"/>
      <c r="AC395" s="29" t="str">
        <f t="shared" si="53"/>
        <v xml:space="preserve"> </v>
      </c>
      <c r="AD395" s="37" t="str">
        <f t="shared" si="61"/>
        <v xml:space="preserve"> راسب  </v>
      </c>
      <c r="AE395" s="36"/>
    </row>
    <row r="396" spans="1:31" ht="33" customHeight="1">
      <c r="A396" s="253" t="s">
        <v>30</v>
      </c>
      <c r="B396" s="237" t="s">
        <v>30</v>
      </c>
      <c r="C396" s="32"/>
      <c r="D396" s="31"/>
      <c r="E396" s="33"/>
      <c r="F396" s="34"/>
      <c r="G396" s="35">
        <f t="shared" si="54"/>
        <v>0</v>
      </c>
      <c r="H396" s="33"/>
      <c r="I396" s="34"/>
      <c r="J396" s="35">
        <f t="shared" si="55"/>
        <v>0</v>
      </c>
      <c r="K396" s="33"/>
      <c r="L396" s="34"/>
      <c r="M396" s="35">
        <f t="shared" si="56"/>
        <v>0</v>
      </c>
      <c r="N396" s="33"/>
      <c r="O396" s="34"/>
      <c r="P396" s="35">
        <f t="shared" si="57"/>
        <v>0</v>
      </c>
      <c r="Q396" s="33"/>
      <c r="R396" s="34"/>
      <c r="S396" s="35">
        <f t="shared" si="58"/>
        <v>0</v>
      </c>
      <c r="T396" s="33"/>
      <c r="U396" s="34"/>
      <c r="V396" s="35">
        <f t="shared" si="59"/>
        <v>0</v>
      </c>
      <c r="W396" s="33"/>
      <c r="X396" s="34"/>
      <c r="Y396" s="35">
        <f t="shared" si="60"/>
        <v>0</v>
      </c>
      <c r="Z396" s="36"/>
      <c r="AA396" s="36"/>
      <c r="AB396" s="36"/>
      <c r="AC396" s="29" t="str">
        <f t="shared" si="53"/>
        <v xml:space="preserve"> </v>
      </c>
      <c r="AD396" s="37" t="str">
        <f t="shared" si="61"/>
        <v xml:space="preserve"> راسب  </v>
      </c>
      <c r="AE396" s="36"/>
    </row>
    <row r="397" spans="1:31" ht="33" customHeight="1">
      <c r="A397" s="253" t="s">
        <v>30</v>
      </c>
      <c r="B397" s="237" t="s">
        <v>30</v>
      </c>
      <c r="C397" s="32"/>
      <c r="D397" s="31"/>
      <c r="E397" s="33"/>
      <c r="F397" s="34"/>
      <c r="G397" s="35">
        <f t="shared" si="54"/>
        <v>0</v>
      </c>
      <c r="H397" s="33"/>
      <c r="I397" s="34"/>
      <c r="J397" s="35">
        <f t="shared" si="55"/>
        <v>0</v>
      </c>
      <c r="K397" s="33"/>
      <c r="L397" s="34"/>
      <c r="M397" s="35">
        <f t="shared" si="56"/>
        <v>0</v>
      </c>
      <c r="N397" s="33"/>
      <c r="O397" s="34"/>
      <c r="P397" s="35">
        <f t="shared" si="57"/>
        <v>0</v>
      </c>
      <c r="Q397" s="33"/>
      <c r="R397" s="34"/>
      <c r="S397" s="35">
        <f t="shared" si="58"/>
        <v>0</v>
      </c>
      <c r="T397" s="33"/>
      <c r="U397" s="34"/>
      <c r="V397" s="35">
        <f t="shared" si="59"/>
        <v>0</v>
      </c>
      <c r="W397" s="33"/>
      <c r="X397" s="34"/>
      <c r="Y397" s="35">
        <f t="shared" si="60"/>
        <v>0</v>
      </c>
      <c r="Z397" s="36"/>
      <c r="AA397" s="36"/>
      <c r="AB397" s="36"/>
      <c r="AC397" s="29" t="str">
        <f t="shared" ref="AC397:AC421" si="62">IF(AND(G397&gt;=50,J397&gt;=50,M397&gt;=50,P397&gt;=50,S397&gt;=50,V397&gt;=50,Y397&gt;=50),SUM(AB397,AA397,Z397,Y397,V397,S397,P397,M397,J397,G397)," ")</f>
        <v xml:space="preserve"> </v>
      </c>
      <c r="AD397" s="37" t="str">
        <f t="shared" si="61"/>
        <v xml:space="preserve"> راسب  </v>
      </c>
      <c r="AE397" s="36"/>
    </row>
    <row r="398" spans="1:31" ht="33" customHeight="1">
      <c r="A398" s="253" t="s">
        <v>30</v>
      </c>
      <c r="B398" s="237" t="s">
        <v>30</v>
      </c>
      <c r="C398" s="32"/>
      <c r="D398" s="31"/>
      <c r="E398" s="33"/>
      <c r="F398" s="34"/>
      <c r="G398" s="35">
        <f t="shared" si="54"/>
        <v>0</v>
      </c>
      <c r="H398" s="33"/>
      <c r="I398" s="34"/>
      <c r="J398" s="35">
        <f t="shared" si="55"/>
        <v>0</v>
      </c>
      <c r="K398" s="33"/>
      <c r="L398" s="34"/>
      <c r="M398" s="35">
        <f t="shared" si="56"/>
        <v>0</v>
      </c>
      <c r="N398" s="33"/>
      <c r="O398" s="34"/>
      <c r="P398" s="35">
        <f t="shared" si="57"/>
        <v>0</v>
      </c>
      <c r="Q398" s="33"/>
      <c r="R398" s="34"/>
      <c r="S398" s="35">
        <f t="shared" si="58"/>
        <v>0</v>
      </c>
      <c r="T398" s="33"/>
      <c r="U398" s="34"/>
      <c r="V398" s="35">
        <f t="shared" si="59"/>
        <v>0</v>
      </c>
      <c r="W398" s="33"/>
      <c r="X398" s="34"/>
      <c r="Y398" s="35">
        <f t="shared" si="60"/>
        <v>0</v>
      </c>
      <c r="Z398" s="36"/>
      <c r="AA398" s="36"/>
      <c r="AB398" s="36"/>
      <c r="AC398" s="29" t="str">
        <f t="shared" si="62"/>
        <v xml:space="preserve"> </v>
      </c>
      <c r="AD398" s="37" t="str">
        <f t="shared" si="61"/>
        <v xml:space="preserve"> راسب  </v>
      </c>
      <c r="AE398" s="36"/>
    </row>
    <row r="399" spans="1:31" ht="33" customHeight="1">
      <c r="A399" s="253" t="s">
        <v>30</v>
      </c>
      <c r="B399" s="237" t="s">
        <v>30</v>
      </c>
      <c r="C399" s="32"/>
      <c r="D399" s="31"/>
      <c r="E399" s="33"/>
      <c r="F399" s="34"/>
      <c r="G399" s="35">
        <f t="shared" ref="G399:G421" si="63">E399+F399</f>
        <v>0</v>
      </c>
      <c r="H399" s="33"/>
      <c r="I399" s="34"/>
      <c r="J399" s="35">
        <f t="shared" ref="J399:J421" si="64">H399+I399</f>
        <v>0</v>
      </c>
      <c r="K399" s="33"/>
      <c r="L399" s="34"/>
      <c r="M399" s="35">
        <f t="shared" ref="M399:M421" si="65">K399+L399</f>
        <v>0</v>
      </c>
      <c r="N399" s="33"/>
      <c r="O399" s="34"/>
      <c r="P399" s="35">
        <f t="shared" ref="P399:P421" si="66">N399+O399</f>
        <v>0</v>
      </c>
      <c r="Q399" s="33"/>
      <c r="R399" s="34"/>
      <c r="S399" s="35">
        <f t="shared" ref="S399:S421" si="67">Q399+R399</f>
        <v>0</v>
      </c>
      <c r="T399" s="33"/>
      <c r="U399" s="34"/>
      <c r="V399" s="35">
        <f t="shared" ref="V399:V421" si="68">T399+U399</f>
        <v>0</v>
      </c>
      <c r="W399" s="33"/>
      <c r="X399" s="34"/>
      <c r="Y399" s="35">
        <f t="shared" ref="Y399:Y421" si="69">W399+X399</f>
        <v>0</v>
      </c>
      <c r="Z399" s="36"/>
      <c r="AA399" s="36"/>
      <c r="AB399" s="36"/>
      <c r="AC399" s="29" t="str">
        <f t="shared" si="62"/>
        <v xml:space="preserve"> </v>
      </c>
      <c r="AD399" s="37" t="str">
        <f t="shared" ref="AD399:AD421" si="70">IF(AND(Y399&gt;=50,V399&gt;=50,S399&gt;=50,P399&gt;=50,M399&gt;=50,J399&gt;=50,G399&gt;=50)," ناجح"," راسب  ")</f>
        <v xml:space="preserve"> راسب  </v>
      </c>
      <c r="AE399" s="36"/>
    </row>
    <row r="400" spans="1:31" ht="33" customHeight="1">
      <c r="A400" s="253" t="s">
        <v>30</v>
      </c>
      <c r="B400" s="237" t="s">
        <v>30</v>
      </c>
      <c r="C400" s="32"/>
      <c r="D400" s="31"/>
      <c r="E400" s="33"/>
      <c r="F400" s="34"/>
      <c r="G400" s="35">
        <f t="shared" si="63"/>
        <v>0</v>
      </c>
      <c r="H400" s="33"/>
      <c r="I400" s="34"/>
      <c r="J400" s="35">
        <f t="shared" si="64"/>
        <v>0</v>
      </c>
      <c r="K400" s="33"/>
      <c r="L400" s="34"/>
      <c r="M400" s="35">
        <f t="shared" si="65"/>
        <v>0</v>
      </c>
      <c r="N400" s="33"/>
      <c r="O400" s="34"/>
      <c r="P400" s="35">
        <f t="shared" si="66"/>
        <v>0</v>
      </c>
      <c r="Q400" s="33"/>
      <c r="R400" s="34"/>
      <c r="S400" s="35">
        <f t="shared" si="67"/>
        <v>0</v>
      </c>
      <c r="T400" s="33"/>
      <c r="U400" s="34"/>
      <c r="V400" s="35">
        <f t="shared" si="68"/>
        <v>0</v>
      </c>
      <c r="W400" s="33"/>
      <c r="X400" s="34"/>
      <c r="Y400" s="35">
        <f t="shared" si="69"/>
        <v>0</v>
      </c>
      <c r="Z400" s="36"/>
      <c r="AA400" s="36"/>
      <c r="AB400" s="36"/>
      <c r="AC400" s="29" t="str">
        <f t="shared" si="62"/>
        <v xml:space="preserve"> </v>
      </c>
      <c r="AD400" s="37" t="str">
        <f t="shared" si="70"/>
        <v xml:space="preserve"> راسب  </v>
      </c>
      <c r="AE400" s="36"/>
    </row>
    <row r="401" spans="1:31" ht="33" customHeight="1">
      <c r="A401" s="253" t="s">
        <v>30</v>
      </c>
      <c r="B401" s="237" t="s">
        <v>30</v>
      </c>
      <c r="C401" s="32"/>
      <c r="D401" s="31"/>
      <c r="E401" s="33"/>
      <c r="F401" s="34"/>
      <c r="G401" s="35">
        <f t="shared" si="63"/>
        <v>0</v>
      </c>
      <c r="H401" s="33"/>
      <c r="I401" s="34"/>
      <c r="J401" s="35">
        <f t="shared" si="64"/>
        <v>0</v>
      </c>
      <c r="K401" s="33"/>
      <c r="L401" s="34"/>
      <c r="M401" s="35">
        <f t="shared" si="65"/>
        <v>0</v>
      </c>
      <c r="N401" s="33"/>
      <c r="O401" s="34"/>
      <c r="P401" s="35">
        <f t="shared" si="66"/>
        <v>0</v>
      </c>
      <c r="Q401" s="33"/>
      <c r="R401" s="34"/>
      <c r="S401" s="35">
        <f t="shared" si="67"/>
        <v>0</v>
      </c>
      <c r="T401" s="33"/>
      <c r="U401" s="34"/>
      <c r="V401" s="35">
        <f t="shared" si="68"/>
        <v>0</v>
      </c>
      <c r="W401" s="33"/>
      <c r="X401" s="34"/>
      <c r="Y401" s="35">
        <f t="shared" si="69"/>
        <v>0</v>
      </c>
      <c r="Z401" s="36"/>
      <c r="AA401" s="36"/>
      <c r="AB401" s="36"/>
      <c r="AC401" s="29" t="str">
        <f t="shared" si="62"/>
        <v xml:space="preserve"> </v>
      </c>
      <c r="AD401" s="37" t="str">
        <f t="shared" si="70"/>
        <v xml:space="preserve"> راسب  </v>
      </c>
      <c r="AE401" s="36"/>
    </row>
    <row r="402" spans="1:31" ht="33" customHeight="1">
      <c r="A402" s="253" t="s">
        <v>30</v>
      </c>
      <c r="B402" s="237" t="s">
        <v>30</v>
      </c>
      <c r="C402" s="32"/>
      <c r="D402" s="31"/>
      <c r="E402" s="33"/>
      <c r="F402" s="34"/>
      <c r="G402" s="35">
        <f t="shared" si="63"/>
        <v>0</v>
      </c>
      <c r="H402" s="33"/>
      <c r="I402" s="34"/>
      <c r="J402" s="35">
        <f t="shared" si="64"/>
        <v>0</v>
      </c>
      <c r="K402" s="33"/>
      <c r="L402" s="34"/>
      <c r="M402" s="35">
        <f t="shared" si="65"/>
        <v>0</v>
      </c>
      <c r="N402" s="33"/>
      <c r="O402" s="34"/>
      <c r="P402" s="35">
        <f t="shared" si="66"/>
        <v>0</v>
      </c>
      <c r="Q402" s="33"/>
      <c r="R402" s="34"/>
      <c r="S402" s="35">
        <f t="shared" si="67"/>
        <v>0</v>
      </c>
      <c r="T402" s="33"/>
      <c r="U402" s="34"/>
      <c r="V402" s="35">
        <f t="shared" si="68"/>
        <v>0</v>
      </c>
      <c r="W402" s="33"/>
      <c r="X402" s="34"/>
      <c r="Y402" s="35">
        <f t="shared" si="69"/>
        <v>0</v>
      </c>
      <c r="Z402" s="36"/>
      <c r="AA402" s="36"/>
      <c r="AB402" s="36"/>
      <c r="AC402" s="29" t="str">
        <f t="shared" si="62"/>
        <v xml:space="preserve"> </v>
      </c>
      <c r="AD402" s="37" t="str">
        <f t="shared" si="70"/>
        <v xml:space="preserve"> راسب  </v>
      </c>
      <c r="AE402" s="36"/>
    </row>
    <row r="403" spans="1:31" ht="33" customHeight="1">
      <c r="A403" s="253" t="s">
        <v>30</v>
      </c>
      <c r="B403" s="237" t="s">
        <v>30</v>
      </c>
      <c r="C403" s="32"/>
      <c r="D403" s="31"/>
      <c r="E403" s="33"/>
      <c r="F403" s="34"/>
      <c r="G403" s="35">
        <f t="shared" si="63"/>
        <v>0</v>
      </c>
      <c r="H403" s="33"/>
      <c r="I403" s="34"/>
      <c r="J403" s="35">
        <f t="shared" si="64"/>
        <v>0</v>
      </c>
      <c r="K403" s="33"/>
      <c r="L403" s="34"/>
      <c r="M403" s="35">
        <f t="shared" si="65"/>
        <v>0</v>
      </c>
      <c r="N403" s="33"/>
      <c r="O403" s="34"/>
      <c r="P403" s="35">
        <f t="shared" si="66"/>
        <v>0</v>
      </c>
      <c r="Q403" s="33"/>
      <c r="R403" s="34"/>
      <c r="S403" s="35">
        <f t="shared" si="67"/>
        <v>0</v>
      </c>
      <c r="T403" s="33"/>
      <c r="U403" s="34"/>
      <c r="V403" s="35">
        <f t="shared" si="68"/>
        <v>0</v>
      </c>
      <c r="W403" s="33"/>
      <c r="X403" s="34"/>
      <c r="Y403" s="35">
        <f t="shared" si="69"/>
        <v>0</v>
      </c>
      <c r="Z403" s="36"/>
      <c r="AA403" s="36"/>
      <c r="AB403" s="36"/>
      <c r="AC403" s="29" t="str">
        <f t="shared" si="62"/>
        <v xml:space="preserve"> </v>
      </c>
      <c r="AD403" s="37" t="str">
        <f t="shared" si="70"/>
        <v xml:space="preserve"> راسب  </v>
      </c>
      <c r="AE403" s="36"/>
    </row>
    <row r="404" spans="1:31" ht="33" customHeight="1">
      <c r="A404" s="253" t="s">
        <v>30</v>
      </c>
      <c r="B404" s="237" t="s">
        <v>30</v>
      </c>
      <c r="C404" s="32"/>
      <c r="D404" s="31"/>
      <c r="E404" s="33"/>
      <c r="F404" s="34"/>
      <c r="G404" s="35">
        <f t="shared" si="63"/>
        <v>0</v>
      </c>
      <c r="H404" s="33"/>
      <c r="I404" s="34"/>
      <c r="J404" s="35">
        <f t="shared" si="64"/>
        <v>0</v>
      </c>
      <c r="K404" s="33"/>
      <c r="L404" s="34"/>
      <c r="M404" s="35">
        <f t="shared" si="65"/>
        <v>0</v>
      </c>
      <c r="N404" s="33"/>
      <c r="O404" s="34"/>
      <c r="P404" s="35">
        <f t="shared" si="66"/>
        <v>0</v>
      </c>
      <c r="Q404" s="33"/>
      <c r="R404" s="34"/>
      <c r="S404" s="35">
        <f t="shared" si="67"/>
        <v>0</v>
      </c>
      <c r="T404" s="33"/>
      <c r="U404" s="34"/>
      <c r="V404" s="35">
        <f t="shared" si="68"/>
        <v>0</v>
      </c>
      <c r="W404" s="33"/>
      <c r="X404" s="34"/>
      <c r="Y404" s="35">
        <f t="shared" si="69"/>
        <v>0</v>
      </c>
      <c r="Z404" s="36"/>
      <c r="AA404" s="36"/>
      <c r="AB404" s="36"/>
      <c r="AC404" s="29" t="str">
        <f t="shared" si="62"/>
        <v xml:space="preserve"> </v>
      </c>
      <c r="AD404" s="37" t="str">
        <f t="shared" si="70"/>
        <v xml:space="preserve"> راسب  </v>
      </c>
      <c r="AE404" s="36"/>
    </row>
    <row r="405" spans="1:31" ht="33" customHeight="1">
      <c r="A405" s="253" t="s">
        <v>30</v>
      </c>
      <c r="B405" s="237" t="s">
        <v>30</v>
      </c>
      <c r="C405" s="32"/>
      <c r="D405" s="31"/>
      <c r="E405" s="33"/>
      <c r="F405" s="34"/>
      <c r="G405" s="35">
        <f t="shared" si="63"/>
        <v>0</v>
      </c>
      <c r="H405" s="33"/>
      <c r="I405" s="34"/>
      <c r="J405" s="35">
        <f t="shared" si="64"/>
        <v>0</v>
      </c>
      <c r="K405" s="33"/>
      <c r="L405" s="34"/>
      <c r="M405" s="35">
        <f t="shared" si="65"/>
        <v>0</v>
      </c>
      <c r="N405" s="33"/>
      <c r="O405" s="34"/>
      <c r="P405" s="35">
        <f t="shared" si="66"/>
        <v>0</v>
      </c>
      <c r="Q405" s="33"/>
      <c r="R405" s="34"/>
      <c r="S405" s="35">
        <f t="shared" si="67"/>
        <v>0</v>
      </c>
      <c r="T405" s="33"/>
      <c r="U405" s="34"/>
      <c r="V405" s="35">
        <f t="shared" si="68"/>
        <v>0</v>
      </c>
      <c r="W405" s="33"/>
      <c r="X405" s="34"/>
      <c r="Y405" s="35">
        <f t="shared" si="69"/>
        <v>0</v>
      </c>
      <c r="Z405" s="36"/>
      <c r="AA405" s="36"/>
      <c r="AB405" s="36"/>
      <c r="AC405" s="29" t="str">
        <f t="shared" si="62"/>
        <v xml:space="preserve"> </v>
      </c>
      <c r="AD405" s="37" t="str">
        <f t="shared" si="70"/>
        <v xml:space="preserve"> راسب  </v>
      </c>
      <c r="AE405" s="36"/>
    </row>
    <row r="406" spans="1:31" ht="33" customHeight="1">
      <c r="A406" s="253" t="s">
        <v>30</v>
      </c>
      <c r="B406" s="237" t="s">
        <v>30</v>
      </c>
      <c r="C406" s="32"/>
      <c r="D406" s="31"/>
      <c r="E406" s="33"/>
      <c r="F406" s="34"/>
      <c r="G406" s="35">
        <f t="shared" si="63"/>
        <v>0</v>
      </c>
      <c r="H406" s="33"/>
      <c r="I406" s="34"/>
      <c r="J406" s="35">
        <f t="shared" si="64"/>
        <v>0</v>
      </c>
      <c r="K406" s="33"/>
      <c r="L406" s="34"/>
      <c r="M406" s="35">
        <f t="shared" si="65"/>
        <v>0</v>
      </c>
      <c r="N406" s="33"/>
      <c r="O406" s="34"/>
      <c r="P406" s="35">
        <f t="shared" si="66"/>
        <v>0</v>
      </c>
      <c r="Q406" s="33"/>
      <c r="R406" s="34"/>
      <c r="S406" s="35">
        <f t="shared" si="67"/>
        <v>0</v>
      </c>
      <c r="T406" s="33"/>
      <c r="U406" s="34"/>
      <c r="V406" s="35">
        <f t="shared" si="68"/>
        <v>0</v>
      </c>
      <c r="W406" s="33"/>
      <c r="X406" s="34"/>
      <c r="Y406" s="35">
        <f t="shared" si="69"/>
        <v>0</v>
      </c>
      <c r="Z406" s="36"/>
      <c r="AA406" s="36"/>
      <c r="AB406" s="36"/>
      <c r="AC406" s="29" t="str">
        <f t="shared" si="62"/>
        <v xml:space="preserve"> </v>
      </c>
      <c r="AD406" s="37" t="str">
        <f t="shared" si="70"/>
        <v xml:space="preserve"> راسب  </v>
      </c>
      <c r="AE406" s="36"/>
    </row>
    <row r="407" spans="1:31" ht="33" customHeight="1">
      <c r="A407" s="253" t="s">
        <v>30</v>
      </c>
      <c r="B407" s="237" t="s">
        <v>30</v>
      </c>
      <c r="C407" s="32"/>
      <c r="D407" s="31"/>
      <c r="E407" s="33"/>
      <c r="F407" s="34"/>
      <c r="G407" s="35">
        <f t="shared" si="63"/>
        <v>0</v>
      </c>
      <c r="H407" s="33"/>
      <c r="I407" s="34"/>
      <c r="J407" s="35">
        <f t="shared" si="64"/>
        <v>0</v>
      </c>
      <c r="K407" s="33"/>
      <c r="L407" s="34"/>
      <c r="M407" s="35">
        <f t="shared" si="65"/>
        <v>0</v>
      </c>
      <c r="N407" s="33"/>
      <c r="O407" s="34"/>
      <c r="P407" s="35">
        <f t="shared" si="66"/>
        <v>0</v>
      </c>
      <c r="Q407" s="33"/>
      <c r="R407" s="34"/>
      <c r="S407" s="35">
        <f t="shared" si="67"/>
        <v>0</v>
      </c>
      <c r="T407" s="33"/>
      <c r="U407" s="34"/>
      <c r="V407" s="35">
        <f t="shared" si="68"/>
        <v>0</v>
      </c>
      <c r="W407" s="33"/>
      <c r="X407" s="34"/>
      <c r="Y407" s="35">
        <f t="shared" si="69"/>
        <v>0</v>
      </c>
      <c r="Z407" s="36"/>
      <c r="AA407" s="36"/>
      <c r="AB407" s="36"/>
      <c r="AC407" s="29" t="str">
        <f t="shared" si="62"/>
        <v xml:space="preserve"> </v>
      </c>
      <c r="AD407" s="37" t="str">
        <f t="shared" si="70"/>
        <v xml:space="preserve"> راسب  </v>
      </c>
      <c r="AE407" s="36"/>
    </row>
    <row r="408" spans="1:31" ht="33" customHeight="1">
      <c r="A408" s="253" t="s">
        <v>30</v>
      </c>
      <c r="B408" s="237" t="s">
        <v>30</v>
      </c>
      <c r="C408" s="32"/>
      <c r="D408" s="31"/>
      <c r="E408" s="33"/>
      <c r="F408" s="34"/>
      <c r="G408" s="35">
        <f t="shared" si="63"/>
        <v>0</v>
      </c>
      <c r="H408" s="33"/>
      <c r="I408" s="34"/>
      <c r="J408" s="35">
        <f t="shared" si="64"/>
        <v>0</v>
      </c>
      <c r="K408" s="33"/>
      <c r="L408" s="34"/>
      <c r="M408" s="35">
        <f t="shared" si="65"/>
        <v>0</v>
      </c>
      <c r="N408" s="33"/>
      <c r="O408" s="34"/>
      <c r="P408" s="35">
        <f t="shared" si="66"/>
        <v>0</v>
      </c>
      <c r="Q408" s="33"/>
      <c r="R408" s="34"/>
      <c r="S408" s="35">
        <f t="shared" si="67"/>
        <v>0</v>
      </c>
      <c r="T408" s="33"/>
      <c r="U408" s="34"/>
      <c r="V408" s="35">
        <f t="shared" si="68"/>
        <v>0</v>
      </c>
      <c r="W408" s="33"/>
      <c r="X408" s="34"/>
      <c r="Y408" s="35">
        <f t="shared" si="69"/>
        <v>0</v>
      </c>
      <c r="Z408" s="36"/>
      <c r="AA408" s="36"/>
      <c r="AB408" s="36"/>
      <c r="AC408" s="29" t="str">
        <f t="shared" si="62"/>
        <v xml:space="preserve"> </v>
      </c>
      <c r="AD408" s="37" t="str">
        <f t="shared" si="70"/>
        <v xml:space="preserve"> راسب  </v>
      </c>
      <c r="AE408" s="36"/>
    </row>
    <row r="409" spans="1:31" ht="33" customHeight="1">
      <c r="A409" s="253" t="s">
        <v>30</v>
      </c>
      <c r="B409" s="237" t="s">
        <v>30</v>
      </c>
      <c r="C409" s="32"/>
      <c r="D409" s="31"/>
      <c r="E409" s="33"/>
      <c r="F409" s="34"/>
      <c r="G409" s="35">
        <f t="shared" si="63"/>
        <v>0</v>
      </c>
      <c r="H409" s="33"/>
      <c r="I409" s="34"/>
      <c r="J409" s="35">
        <f t="shared" si="64"/>
        <v>0</v>
      </c>
      <c r="K409" s="33"/>
      <c r="L409" s="34"/>
      <c r="M409" s="35">
        <f t="shared" si="65"/>
        <v>0</v>
      </c>
      <c r="N409" s="33"/>
      <c r="O409" s="34"/>
      <c r="P409" s="35">
        <f t="shared" si="66"/>
        <v>0</v>
      </c>
      <c r="Q409" s="33"/>
      <c r="R409" s="34"/>
      <c r="S409" s="35">
        <f t="shared" si="67"/>
        <v>0</v>
      </c>
      <c r="T409" s="33"/>
      <c r="U409" s="34"/>
      <c r="V409" s="35">
        <f t="shared" si="68"/>
        <v>0</v>
      </c>
      <c r="W409" s="33"/>
      <c r="X409" s="34"/>
      <c r="Y409" s="35">
        <f t="shared" si="69"/>
        <v>0</v>
      </c>
      <c r="Z409" s="36"/>
      <c r="AA409" s="36"/>
      <c r="AB409" s="36"/>
      <c r="AC409" s="29" t="str">
        <f t="shared" si="62"/>
        <v xml:space="preserve"> </v>
      </c>
      <c r="AD409" s="37" t="str">
        <f t="shared" si="70"/>
        <v xml:space="preserve"> راسب  </v>
      </c>
      <c r="AE409" s="36"/>
    </row>
    <row r="410" spans="1:31" ht="33" customHeight="1">
      <c r="A410" s="253" t="s">
        <v>30</v>
      </c>
      <c r="B410" s="237" t="s">
        <v>30</v>
      </c>
      <c r="C410" s="32"/>
      <c r="D410" s="31"/>
      <c r="E410" s="33"/>
      <c r="F410" s="34"/>
      <c r="G410" s="35">
        <f t="shared" si="63"/>
        <v>0</v>
      </c>
      <c r="H410" s="33"/>
      <c r="I410" s="34"/>
      <c r="J410" s="35">
        <f t="shared" si="64"/>
        <v>0</v>
      </c>
      <c r="K410" s="33"/>
      <c r="L410" s="34"/>
      <c r="M410" s="35">
        <f t="shared" si="65"/>
        <v>0</v>
      </c>
      <c r="N410" s="33"/>
      <c r="O410" s="34"/>
      <c r="P410" s="35">
        <f t="shared" si="66"/>
        <v>0</v>
      </c>
      <c r="Q410" s="33"/>
      <c r="R410" s="34"/>
      <c r="S410" s="35">
        <f t="shared" si="67"/>
        <v>0</v>
      </c>
      <c r="T410" s="33"/>
      <c r="U410" s="34"/>
      <c r="V410" s="35">
        <f t="shared" si="68"/>
        <v>0</v>
      </c>
      <c r="W410" s="33"/>
      <c r="X410" s="34"/>
      <c r="Y410" s="35">
        <f t="shared" si="69"/>
        <v>0</v>
      </c>
      <c r="Z410" s="36"/>
      <c r="AA410" s="36"/>
      <c r="AB410" s="36"/>
      <c r="AC410" s="29" t="str">
        <f t="shared" si="62"/>
        <v xml:space="preserve"> </v>
      </c>
      <c r="AD410" s="37" t="str">
        <f t="shared" si="70"/>
        <v xml:space="preserve"> راسب  </v>
      </c>
      <c r="AE410" s="36"/>
    </row>
    <row r="411" spans="1:31" ht="33" customHeight="1">
      <c r="A411" s="253" t="s">
        <v>30</v>
      </c>
      <c r="B411" s="237" t="s">
        <v>30</v>
      </c>
      <c r="C411" s="32"/>
      <c r="D411" s="31"/>
      <c r="E411" s="33"/>
      <c r="F411" s="34"/>
      <c r="G411" s="35">
        <f t="shared" si="63"/>
        <v>0</v>
      </c>
      <c r="H411" s="33"/>
      <c r="I411" s="34"/>
      <c r="J411" s="35">
        <f t="shared" si="64"/>
        <v>0</v>
      </c>
      <c r="K411" s="33"/>
      <c r="L411" s="34"/>
      <c r="M411" s="35">
        <f t="shared" si="65"/>
        <v>0</v>
      </c>
      <c r="N411" s="33"/>
      <c r="O411" s="34"/>
      <c r="P411" s="35">
        <f t="shared" si="66"/>
        <v>0</v>
      </c>
      <c r="Q411" s="33"/>
      <c r="R411" s="34"/>
      <c r="S411" s="35">
        <f t="shared" si="67"/>
        <v>0</v>
      </c>
      <c r="T411" s="33"/>
      <c r="U411" s="34"/>
      <c r="V411" s="35">
        <f t="shared" si="68"/>
        <v>0</v>
      </c>
      <c r="W411" s="33"/>
      <c r="X411" s="34"/>
      <c r="Y411" s="35">
        <f t="shared" si="69"/>
        <v>0</v>
      </c>
      <c r="Z411" s="36"/>
      <c r="AA411" s="36"/>
      <c r="AB411" s="36"/>
      <c r="AC411" s="29" t="str">
        <f t="shared" si="62"/>
        <v xml:space="preserve"> </v>
      </c>
      <c r="AD411" s="37" t="str">
        <f t="shared" si="70"/>
        <v xml:space="preserve"> راسب  </v>
      </c>
      <c r="AE411" s="36"/>
    </row>
    <row r="412" spans="1:31" ht="33" customHeight="1">
      <c r="A412" s="253" t="s">
        <v>30</v>
      </c>
      <c r="B412" s="237" t="s">
        <v>30</v>
      </c>
      <c r="C412" s="32"/>
      <c r="D412" s="31"/>
      <c r="E412" s="33"/>
      <c r="F412" s="34"/>
      <c r="G412" s="35">
        <f t="shared" si="63"/>
        <v>0</v>
      </c>
      <c r="H412" s="33"/>
      <c r="I412" s="34"/>
      <c r="J412" s="35">
        <f t="shared" si="64"/>
        <v>0</v>
      </c>
      <c r="K412" s="33"/>
      <c r="L412" s="34"/>
      <c r="M412" s="35">
        <f t="shared" si="65"/>
        <v>0</v>
      </c>
      <c r="N412" s="33"/>
      <c r="O412" s="34"/>
      <c r="P412" s="35">
        <f t="shared" si="66"/>
        <v>0</v>
      </c>
      <c r="Q412" s="33"/>
      <c r="R412" s="34"/>
      <c r="S412" s="35">
        <f t="shared" si="67"/>
        <v>0</v>
      </c>
      <c r="T412" s="33"/>
      <c r="U412" s="34"/>
      <c r="V412" s="35">
        <f t="shared" si="68"/>
        <v>0</v>
      </c>
      <c r="W412" s="33"/>
      <c r="X412" s="34"/>
      <c r="Y412" s="35">
        <f t="shared" si="69"/>
        <v>0</v>
      </c>
      <c r="Z412" s="36"/>
      <c r="AA412" s="36"/>
      <c r="AB412" s="36"/>
      <c r="AC412" s="29" t="str">
        <f t="shared" si="62"/>
        <v xml:space="preserve"> </v>
      </c>
      <c r="AD412" s="37" t="str">
        <f t="shared" si="70"/>
        <v xml:space="preserve"> راسب  </v>
      </c>
      <c r="AE412" s="36"/>
    </row>
    <row r="413" spans="1:31" ht="33" customHeight="1">
      <c r="A413" s="253" t="s">
        <v>30</v>
      </c>
      <c r="B413" s="237" t="s">
        <v>30</v>
      </c>
      <c r="C413" s="32"/>
      <c r="D413" s="31"/>
      <c r="E413" s="33"/>
      <c r="F413" s="34"/>
      <c r="G413" s="35">
        <f t="shared" si="63"/>
        <v>0</v>
      </c>
      <c r="H413" s="33"/>
      <c r="I413" s="34"/>
      <c r="J413" s="35">
        <f t="shared" si="64"/>
        <v>0</v>
      </c>
      <c r="K413" s="33"/>
      <c r="L413" s="34"/>
      <c r="M413" s="35">
        <f t="shared" si="65"/>
        <v>0</v>
      </c>
      <c r="N413" s="33"/>
      <c r="O413" s="34"/>
      <c r="P413" s="35">
        <f t="shared" si="66"/>
        <v>0</v>
      </c>
      <c r="Q413" s="33"/>
      <c r="R413" s="34"/>
      <c r="S413" s="35">
        <f t="shared" si="67"/>
        <v>0</v>
      </c>
      <c r="T413" s="33"/>
      <c r="U413" s="34"/>
      <c r="V413" s="35">
        <f t="shared" si="68"/>
        <v>0</v>
      </c>
      <c r="W413" s="33"/>
      <c r="X413" s="34"/>
      <c r="Y413" s="35">
        <f t="shared" si="69"/>
        <v>0</v>
      </c>
      <c r="Z413" s="36"/>
      <c r="AA413" s="36"/>
      <c r="AB413" s="36"/>
      <c r="AC413" s="29" t="str">
        <f t="shared" si="62"/>
        <v xml:space="preserve"> </v>
      </c>
      <c r="AD413" s="37" t="str">
        <f t="shared" si="70"/>
        <v xml:space="preserve"> راسب  </v>
      </c>
      <c r="AE413" s="36"/>
    </row>
    <row r="414" spans="1:31" ht="33" customHeight="1">
      <c r="A414" s="253" t="s">
        <v>30</v>
      </c>
      <c r="B414" s="237" t="s">
        <v>30</v>
      </c>
      <c r="C414" s="32"/>
      <c r="D414" s="31"/>
      <c r="E414" s="33"/>
      <c r="F414" s="34"/>
      <c r="G414" s="35">
        <f t="shared" si="63"/>
        <v>0</v>
      </c>
      <c r="H414" s="33"/>
      <c r="I414" s="34"/>
      <c r="J414" s="35">
        <f t="shared" si="64"/>
        <v>0</v>
      </c>
      <c r="K414" s="33"/>
      <c r="L414" s="34"/>
      <c r="M414" s="35">
        <f t="shared" si="65"/>
        <v>0</v>
      </c>
      <c r="N414" s="33"/>
      <c r="O414" s="34"/>
      <c r="P414" s="35">
        <f t="shared" si="66"/>
        <v>0</v>
      </c>
      <c r="Q414" s="33"/>
      <c r="R414" s="34"/>
      <c r="S414" s="35">
        <f t="shared" si="67"/>
        <v>0</v>
      </c>
      <c r="T414" s="33"/>
      <c r="U414" s="34"/>
      <c r="V414" s="35">
        <f t="shared" si="68"/>
        <v>0</v>
      </c>
      <c r="W414" s="33"/>
      <c r="X414" s="34"/>
      <c r="Y414" s="35">
        <f t="shared" si="69"/>
        <v>0</v>
      </c>
      <c r="Z414" s="36"/>
      <c r="AA414" s="36"/>
      <c r="AB414" s="36"/>
      <c r="AC414" s="29" t="str">
        <f t="shared" si="62"/>
        <v xml:space="preserve"> </v>
      </c>
      <c r="AD414" s="37" t="str">
        <f t="shared" si="70"/>
        <v xml:space="preserve"> راسب  </v>
      </c>
      <c r="AE414" s="36"/>
    </row>
    <row r="415" spans="1:31" ht="33" customHeight="1">
      <c r="A415" s="253" t="s">
        <v>30</v>
      </c>
      <c r="B415" s="237" t="s">
        <v>30</v>
      </c>
      <c r="C415" s="32"/>
      <c r="D415" s="31"/>
      <c r="E415" s="33"/>
      <c r="F415" s="34"/>
      <c r="G415" s="35">
        <f t="shared" si="63"/>
        <v>0</v>
      </c>
      <c r="H415" s="33"/>
      <c r="I415" s="34"/>
      <c r="J415" s="35">
        <f t="shared" si="64"/>
        <v>0</v>
      </c>
      <c r="K415" s="33"/>
      <c r="L415" s="34"/>
      <c r="M415" s="35">
        <f t="shared" si="65"/>
        <v>0</v>
      </c>
      <c r="N415" s="33"/>
      <c r="O415" s="34"/>
      <c r="P415" s="35">
        <f t="shared" si="66"/>
        <v>0</v>
      </c>
      <c r="Q415" s="33"/>
      <c r="R415" s="34"/>
      <c r="S415" s="35">
        <f t="shared" si="67"/>
        <v>0</v>
      </c>
      <c r="T415" s="33"/>
      <c r="U415" s="34"/>
      <c r="V415" s="35">
        <f t="shared" si="68"/>
        <v>0</v>
      </c>
      <c r="W415" s="33"/>
      <c r="X415" s="34"/>
      <c r="Y415" s="35">
        <f t="shared" si="69"/>
        <v>0</v>
      </c>
      <c r="Z415" s="36"/>
      <c r="AA415" s="36"/>
      <c r="AB415" s="36"/>
      <c r="AC415" s="29" t="str">
        <f t="shared" si="62"/>
        <v xml:space="preserve"> </v>
      </c>
      <c r="AD415" s="37" t="str">
        <f t="shared" si="70"/>
        <v xml:space="preserve"> راسب  </v>
      </c>
      <c r="AE415" s="36"/>
    </row>
    <row r="416" spans="1:31" ht="33" customHeight="1">
      <c r="A416" s="253" t="s">
        <v>30</v>
      </c>
      <c r="B416" s="237" t="s">
        <v>30</v>
      </c>
      <c r="C416" s="32"/>
      <c r="D416" s="31"/>
      <c r="E416" s="33"/>
      <c r="F416" s="34"/>
      <c r="G416" s="35">
        <f t="shared" si="63"/>
        <v>0</v>
      </c>
      <c r="H416" s="33"/>
      <c r="I416" s="34"/>
      <c r="J416" s="35">
        <f t="shared" si="64"/>
        <v>0</v>
      </c>
      <c r="K416" s="33"/>
      <c r="L416" s="34"/>
      <c r="M416" s="35">
        <f t="shared" si="65"/>
        <v>0</v>
      </c>
      <c r="N416" s="33"/>
      <c r="O416" s="34"/>
      <c r="P416" s="35">
        <f t="shared" si="66"/>
        <v>0</v>
      </c>
      <c r="Q416" s="33"/>
      <c r="R416" s="34"/>
      <c r="S416" s="35">
        <f t="shared" si="67"/>
        <v>0</v>
      </c>
      <c r="T416" s="33"/>
      <c r="U416" s="34"/>
      <c r="V416" s="35">
        <f t="shared" si="68"/>
        <v>0</v>
      </c>
      <c r="W416" s="33"/>
      <c r="X416" s="34"/>
      <c r="Y416" s="35">
        <f t="shared" si="69"/>
        <v>0</v>
      </c>
      <c r="Z416" s="36"/>
      <c r="AA416" s="36"/>
      <c r="AB416" s="36"/>
      <c r="AC416" s="29" t="str">
        <f t="shared" si="62"/>
        <v xml:space="preserve"> </v>
      </c>
      <c r="AD416" s="37" t="str">
        <f t="shared" si="70"/>
        <v xml:space="preserve"> راسب  </v>
      </c>
      <c r="AE416" s="36"/>
    </row>
    <row r="417" spans="1:31" ht="33" customHeight="1">
      <c r="A417" s="253" t="s">
        <v>30</v>
      </c>
      <c r="B417" s="237" t="s">
        <v>30</v>
      </c>
      <c r="C417" s="32"/>
      <c r="D417" s="31"/>
      <c r="E417" s="33"/>
      <c r="F417" s="34"/>
      <c r="G417" s="35">
        <f t="shared" si="63"/>
        <v>0</v>
      </c>
      <c r="H417" s="33"/>
      <c r="I417" s="34"/>
      <c r="J417" s="35">
        <f t="shared" si="64"/>
        <v>0</v>
      </c>
      <c r="K417" s="33"/>
      <c r="L417" s="34"/>
      <c r="M417" s="35">
        <f t="shared" si="65"/>
        <v>0</v>
      </c>
      <c r="N417" s="33"/>
      <c r="O417" s="34"/>
      <c r="P417" s="35">
        <f t="shared" si="66"/>
        <v>0</v>
      </c>
      <c r="Q417" s="33"/>
      <c r="R417" s="34"/>
      <c r="S417" s="35">
        <f t="shared" si="67"/>
        <v>0</v>
      </c>
      <c r="T417" s="33"/>
      <c r="U417" s="34"/>
      <c r="V417" s="35">
        <f t="shared" si="68"/>
        <v>0</v>
      </c>
      <c r="W417" s="33"/>
      <c r="X417" s="34"/>
      <c r="Y417" s="35">
        <f t="shared" si="69"/>
        <v>0</v>
      </c>
      <c r="Z417" s="36"/>
      <c r="AA417" s="36"/>
      <c r="AB417" s="36"/>
      <c r="AC417" s="29" t="str">
        <f t="shared" si="62"/>
        <v xml:space="preserve"> </v>
      </c>
      <c r="AD417" s="37" t="str">
        <f t="shared" si="70"/>
        <v xml:space="preserve"> راسب  </v>
      </c>
      <c r="AE417" s="36"/>
    </row>
    <row r="418" spans="1:31" ht="33" customHeight="1">
      <c r="A418" s="253" t="s">
        <v>30</v>
      </c>
      <c r="B418" s="237" t="s">
        <v>30</v>
      </c>
      <c r="C418" s="32"/>
      <c r="D418" s="31"/>
      <c r="E418" s="33"/>
      <c r="F418" s="34"/>
      <c r="G418" s="35">
        <f t="shared" si="63"/>
        <v>0</v>
      </c>
      <c r="H418" s="33"/>
      <c r="I418" s="34"/>
      <c r="J418" s="35">
        <f t="shared" si="64"/>
        <v>0</v>
      </c>
      <c r="K418" s="33"/>
      <c r="L418" s="34"/>
      <c r="M418" s="35">
        <f t="shared" si="65"/>
        <v>0</v>
      </c>
      <c r="N418" s="33"/>
      <c r="O418" s="34"/>
      <c r="P418" s="35">
        <f t="shared" si="66"/>
        <v>0</v>
      </c>
      <c r="Q418" s="33"/>
      <c r="R418" s="34"/>
      <c r="S418" s="35">
        <f t="shared" si="67"/>
        <v>0</v>
      </c>
      <c r="T418" s="33"/>
      <c r="U418" s="34"/>
      <c r="V418" s="35">
        <f t="shared" si="68"/>
        <v>0</v>
      </c>
      <c r="W418" s="33"/>
      <c r="X418" s="34"/>
      <c r="Y418" s="35">
        <f t="shared" si="69"/>
        <v>0</v>
      </c>
      <c r="Z418" s="36"/>
      <c r="AA418" s="36"/>
      <c r="AB418" s="36"/>
      <c r="AC418" s="29" t="str">
        <f t="shared" si="62"/>
        <v xml:space="preserve"> </v>
      </c>
      <c r="AD418" s="37" t="str">
        <f t="shared" si="70"/>
        <v xml:space="preserve"> راسب  </v>
      </c>
      <c r="AE418" s="36"/>
    </row>
    <row r="419" spans="1:31" ht="33" customHeight="1">
      <c r="A419" s="253" t="s">
        <v>30</v>
      </c>
      <c r="B419" s="237" t="s">
        <v>30</v>
      </c>
      <c r="C419" s="32"/>
      <c r="D419" s="31"/>
      <c r="E419" s="33"/>
      <c r="F419" s="34"/>
      <c r="G419" s="35">
        <f t="shared" si="63"/>
        <v>0</v>
      </c>
      <c r="H419" s="33"/>
      <c r="I419" s="34"/>
      <c r="J419" s="35">
        <f t="shared" si="64"/>
        <v>0</v>
      </c>
      <c r="K419" s="33"/>
      <c r="L419" s="34"/>
      <c r="M419" s="35">
        <f t="shared" si="65"/>
        <v>0</v>
      </c>
      <c r="N419" s="33"/>
      <c r="O419" s="34"/>
      <c r="P419" s="35">
        <f t="shared" si="66"/>
        <v>0</v>
      </c>
      <c r="Q419" s="33"/>
      <c r="R419" s="34"/>
      <c r="S419" s="35">
        <f t="shared" si="67"/>
        <v>0</v>
      </c>
      <c r="T419" s="33"/>
      <c r="U419" s="34"/>
      <c r="V419" s="35">
        <f t="shared" si="68"/>
        <v>0</v>
      </c>
      <c r="W419" s="33"/>
      <c r="X419" s="34"/>
      <c r="Y419" s="35">
        <f t="shared" si="69"/>
        <v>0</v>
      </c>
      <c r="Z419" s="36"/>
      <c r="AA419" s="36"/>
      <c r="AB419" s="36"/>
      <c r="AC419" s="29" t="str">
        <f t="shared" si="62"/>
        <v xml:space="preserve"> </v>
      </c>
      <c r="AD419" s="37" t="str">
        <f t="shared" si="70"/>
        <v xml:space="preserve"> راسب  </v>
      </c>
      <c r="AE419" s="36"/>
    </row>
    <row r="420" spans="1:31" ht="33" customHeight="1">
      <c r="A420" s="253" t="s">
        <v>30</v>
      </c>
      <c r="B420" s="237" t="s">
        <v>30</v>
      </c>
      <c r="C420" s="32"/>
      <c r="D420" s="31"/>
      <c r="E420" s="33"/>
      <c r="F420" s="34"/>
      <c r="G420" s="35">
        <f t="shared" si="63"/>
        <v>0</v>
      </c>
      <c r="H420" s="33"/>
      <c r="I420" s="34"/>
      <c r="J420" s="35">
        <f t="shared" si="64"/>
        <v>0</v>
      </c>
      <c r="K420" s="33"/>
      <c r="L420" s="34"/>
      <c r="M420" s="35">
        <f t="shared" si="65"/>
        <v>0</v>
      </c>
      <c r="N420" s="33"/>
      <c r="O420" s="34"/>
      <c r="P420" s="35">
        <f t="shared" si="66"/>
        <v>0</v>
      </c>
      <c r="Q420" s="33"/>
      <c r="R420" s="34"/>
      <c r="S420" s="35">
        <f t="shared" si="67"/>
        <v>0</v>
      </c>
      <c r="T420" s="33"/>
      <c r="U420" s="34"/>
      <c r="V420" s="35">
        <f t="shared" si="68"/>
        <v>0</v>
      </c>
      <c r="W420" s="33"/>
      <c r="X420" s="34"/>
      <c r="Y420" s="35">
        <f t="shared" si="69"/>
        <v>0</v>
      </c>
      <c r="Z420" s="36"/>
      <c r="AA420" s="36"/>
      <c r="AB420" s="36"/>
      <c r="AC420" s="29" t="str">
        <f t="shared" si="62"/>
        <v xml:space="preserve"> </v>
      </c>
      <c r="AD420" s="37" t="str">
        <f t="shared" si="70"/>
        <v xml:space="preserve"> راسب  </v>
      </c>
      <c r="AE420" s="36"/>
    </row>
    <row r="421" spans="1:31" ht="33" customHeight="1">
      <c r="A421" s="253" t="s">
        <v>30</v>
      </c>
      <c r="B421" s="237" t="s">
        <v>30</v>
      </c>
      <c r="C421" s="32"/>
      <c r="D421" s="31"/>
      <c r="E421" s="33"/>
      <c r="F421" s="34"/>
      <c r="G421" s="35">
        <f t="shared" si="63"/>
        <v>0</v>
      </c>
      <c r="H421" s="33"/>
      <c r="I421" s="34"/>
      <c r="J421" s="35">
        <f t="shared" si="64"/>
        <v>0</v>
      </c>
      <c r="K421" s="33"/>
      <c r="L421" s="34"/>
      <c r="M421" s="35">
        <f t="shared" si="65"/>
        <v>0</v>
      </c>
      <c r="N421" s="33"/>
      <c r="O421" s="34"/>
      <c r="P421" s="35">
        <f t="shared" si="66"/>
        <v>0</v>
      </c>
      <c r="Q421" s="33"/>
      <c r="R421" s="34"/>
      <c r="S421" s="35">
        <f t="shared" si="67"/>
        <v>0</v>
      </c>
      <c r="T421" s="33"/>
      <c r="U421" s="34"/>
      <c r="V421" s="35">
        <f t="shared" si="68"/>
        <v>0</v>
      </c>
      <c r="W421" s="33"/>
      <c r="X421" s="34"/>
      <c r="Y421" s="35">
        <f t="shared" si="69"/>
        <v>0</v>
      </c>
      <c r="Z421" s="36"/>
      <c r="AA421" s="36"/>
      <c r="AB421" s="36"/>
      <c r="AC421" s="29" t="str">
        <f t="shared" si="62"/>
        <v xml:space="preserve"> </v>
      </c>
      <c r="AD421" s="37" t="str">
        <f t="shared" si="70"/>
        <v xml:space="preserve"> راسب  </v>
      </c>
      <c r="AE421" s="36"/>
    </row>
  </sheetData>
  <mergeCells count="26">
    <mergeCell ref="I2:L2"/>
    <mergeCell ref="AC2:AD3"/>
    <mergeCell ref="D1:G4"/>
    <mergeCell ref="A1:B5"/>
    <mergeCell ref="C10:C11"/>
    <mergeCell ref="B10:B11"/>
    <mergeCell ref="F6:S7"/>
    <mergeCell ref="N9:P9"/>
    <mergeCell ref="A9:A11"/>
    <mergeCell ref="E9:G9"/>
    <mergeCell ref="H9:J9"/>
    <mergeCell ref="K9:M9"/>
    <mergeCell ref="T6:U7"/>
    <mergeCell ref="Z5:AC5"/>
    <mergeCell ref="C6:C7"/>
    <mergeCell ref="E6:E7"/>
    <mergeCell ref="V6:AA7"/>
    <mergeCell ref="AD9:AD11"/>
    <mergeCell ref="AE9:AE11"/>
    <mergeCell ref="Q9:S9"/>
    <mergeCell ref="T9:V9"/>
    <mergeCell ref="W9:Y9"/>
    <mergeCell ref="Z9:Z10"/>
    <mergeCell ref="AA9:AA10"/>
    <mergeCell ref="AB9:AB10"/>
    <mergeCell ref="AC9:AC11"/>
  </mergeCells>
  <conditionalFormatting sqref="F12:AD421">
    <cfRule type="cellIs" dxfId="53" priority="3" operator="equal">
      <formula>0</formula>
    </cfRule>
  </conditionalFormatting>
  <conditionalFormatting sqref="G12:G421 J12:J421 M12:M421 P12:P421 S12:S421 V12:V421 Y12:Y421">
    <cfRule type="cellIs" dxfId="52" priority="4" operator="lessThan">
      <formula>50</formula>
    </cfRule>
  </conditionalFormatting>
  <conditionalFormatting sqref="C14">
    <cfRule type="expression" dxfId="51" priority="1" stopIfTrue="1">
      <formula>AND(COUNTIF(#REF!, C14)+COUNTIF(#REF!, C14)&gt;1,NOT(ISBLANK(C14)))</formula>
    </cfRule>
  </conditionalFormatting>
  <conditionalFormatting sqref="C27">
    <cfRule type="expression" dxfId="50" priority="2" stopIfTrue="1">
      <formula>AND(COUNTIF($B$69:$B$69, C27)+COUNTIF($B$13:$B$13, C27)+COUNTIF(#REF!, C27)+COUNTIF($B$17:$B$17, C27)+COUNTIF($B$29:$B$29, C27)+COUNTIF(#REF!, C27)+COUNTIF($B$54:$B$55, C27)+COUNTIF($B$105:$B$191, C27)&gt;1,NOT(ISBLANK(C27)))</formula>
    </cfRule>
  </conditionalFormatting>
  <printOptions horizontalCentered="1"/>
  <pageMargins left="0" right="0" top="0.39370078740157483" bottom="0.6692913385826772" header="0.14000000000000001" footer="3.937007874015748E-2"/>
  <pageSetup paperSize="9" scale="49" orientation="landscape" r:id="rId1"/>
  <headerFooter scaleWithDoc="0">
    <oddHeader>&amp;R&amp;"-,غامق"&amp;14&amp;P</oddHeader>
    <oddFooter>&amp;C&amp;G</oddFooter>
  </headerFooter>
  <rowBreaks count="8" manualBreakCount="8">
    <brk id="30" max="30" man="1"/>
    <brk id="50" max="30" man="1"/>
    <brk id="70" max="30" man="1"/>
    <brk id="90" max="30" man="1"/>
    <brk id="110" max="30" man="1"/>
    <brk id="130" max="30" man="1"/>
    <brk id="150" max="30" man="1"/>
    <brk id="170" max="30" man="1"/>
  </rowBreaks>
  <drawing r:id="rId2"/>
  <legacyDrawing r:id="rId3"/>
  <legacyDrawingHF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59999389629810485"/>
  </sheetPr>
  <dimension ref="A1:BA324"/>
  <sheetViews>
    <sheetView rightToLeft="1" view="pageBreakPreview" topLeftCell="E1" zoomScaleNormal="90" zoomScaleSheetLayoutView="100" zoomScalePageLayoutView="60" workbookViewId="0">
      <selection activeCell="L23" sqref="L23"/>
    </sheetView>
  </sheetViews>
  <sheetFormatPr defaultRowHeight="19.95" customHeight="1"/>
  <cols>
    <col min="1" max="1" width="0" style="91" hidden="1" customWidth="1"/>
    <col min="2" max="4" width="6.3984375" style="91" hidden="1" customWidth="1"/>
    <col min="5" max="5" width="4.5" style="91" customWidth="1"/>
    <col min="6" max="6" width="6" style="91" customWidth="1"/>
    <col min="7" max="7" width="21.69921875" style="91" customWidth="1"/>
    <col min="8" max="8" width="3.5" style="91" customWidth="1"/>
    <col min="9" max="9" width="3.59765625" style="91" customWidth="1"/>
    <col min="10" max="10" width="2.8984375" style="91" customWidth="1"/>
    <col min="11" max="11" width="3" style="91" customWidth="1"/>
    <col min="12" max="12" width="4.5" style="91" customWidth="1"/>
    <col min="13" max="14" width="3" style="91" customWidth="1"/>
    <col min="15" max="50" width="3.09765625" style="91" customWidth="1"/>
    <col min="51" max="51" width="2.69921875" style="91" customWidth="1"/>
    <col min="52" max="52" width="9.765625E-2" style="91" customWidth="1"/>
    <col min="53" max="53" width="11.69921875" style="91" bestFit="1" customWidth="1"/>
    <col min="54" max="256" width="9" style="91"/>
    <col min="257" max="260" width="0" style="91" hidden="1" customWidth="1"/>
    <col min="261" max="261" width="4.5" style="91" customWidth="1"/>
    <col min="262" max="262" width="6" style="91" customWidth="1"/>
    <col min="263" max="263" width="21.69921875" style="91" customWidth="1"/>
    <col min="264" max="264" width="3.5" style="91" customWidth="1"/>
    <col min="265" max="265" width="3.59765625" style="91" customWidth="1"/>
    <col min="266" max="266" width="2.8984375" style="91" customWidth="1"/>
    <col min="267" max="267" width="3" style="91" customWidth="1"/>
    <col min="268" max="268" width="4.5" style="91" customWidth="1"/>
    <col min="269" max="270" width="3" style="91" customWidth="1"/>
    <col min="271" max="306" width="3.09765625" style="91" customWidth="1"/>
    <col min="307" max="307" width="4" style="91" customWidth="1"/>
    <col min="308" max="308" width="9.765625E-2" style="91" customWidth="1"/>
    <col min="309" max="309" width="11.69921875" style="91" bestFit="1" customWidth="1"/>
    <col min="310" max="512" width="9" style="91"/>
    <col min="513" max="516" width="0" style="91" hidden="1" customWidth="1"/>
    <col min="517" max="517" width="4.5" style="91" customWidth="1"/>
    <col min="518" max="518" width="6" style="91" customWidth="1"/>
    <col min="519" max="519" width="21.69921875" style="91" customWidth="1"/>
    <col min="520" max="520" width="3.5" style="91" customWidth="1"/>
    <col min="521" max="521" width="3.59765625" style="91" customWidth="1"/>
    <col min="522" max="522" width="2.8984375" style="91" customWidth="1"/>
    <col min="523" max="523" width="3" style="91" customWidth="1"/>
    <col min="524" max="524" width="4.5" style="91" customWidth="1"/>
    <col min="525" max="526" width="3" style="91" customWidth="1"/>
    <col min="527" max="562" width="3.09765625" style="91" customWidth="1"/>
    <col min="563" max="563" width="4" style="91" customWidth="1"/>
    <col min="564" max="564" width="9.765625E-2" style="91" customWidth="1"/>
    <col min="565" max="565" width="11.69921875" style="91" bestFit="1" customWidth="1"/>
    <col min="566" max="768" width="9" style="91"/>
    <col min="769" max="772" width="0" style="91" hidden="1" customWidth="1"/>
    <col min="773" max="773" width="4.5" style="91" customWidth="1"/>
    <col min="774" max="774" width="6" style="91" customWidth="1"/>
    <col min="775" max="775" width="21.69921875" style="91" customWidth="1"/>
    <col min="776" max="776" width="3.5" style="91" customWidth="1"/>
    <col min="777" max="777" width="3.59765625" style="91" customWidth="1"/>
    <col min="778" max="778" width="2.8984375" style="91" customWidth="1"/>
    <col min="779" max="779" width="3" style="91" customWidth="1"/>
    <col min="780" max="780" width="4.5" style="91" customWidth="1"/>
    <col min="781" max="782" width="3" style="91" customWidth="1"/>
    <col min="783" max="818" width="3.09765625" style="91" customWidth="1"/>
    <col min="819" max="819" width="4" style="91" customWidth="1"/>
    <col min="820" max="820" width="9.765625E-2" style="91" customWidth="1"/>
    <col min="821" max="821" width="11.69921875" style="91" bestFit="1" customWidth="1"/>
    <col min="822" max="1024" width="9" style="91"/>
    <col min="1025" max="1028" width="0" style="91" hidden="1" customWidth="1"/>
    <col min="1029" max="1029" width="4.5" style="91" customWidth="1"/>
    <col min="1030" max="1030" width="6" style="91" customWidth="1"/>
    <col min="1031" max="1031" width="21.69921875" style="91" customWidth="1"/>
    <col min="1032" max="1032" width="3.5" style="91" customWidth="1"/>
    <col min="1033" max="1033" width="3.59765625" style="91" customWidth="1"/>
    <col min="1034" max="1034" width="2.8984375" style="91" customWidth="1"/>
    <col min="1035" max="1035" width="3" style="91" customWidth="1"/>
    <col min="1036" max="1036" width="4.5" style="91" customWidth="1"/>
    <col min="1037" max="1038" width="3" style="91" customWidth="1"/>
    <col min="1039" max="1074" width="3.09765625" style="91" customWidth="1"/>
    <col min="1075" max="1075" width="4" style="91" customWidth="1"/>
    <col min="1076" max="1076" width="9.765625E-2" style="91" customWidth="1"/>
    <col min="1077" max="1077" width="11.69921875" style="91" bestFit="1" customWidth="1"/>
    <col min="1078" max="1280" width="9" style="91"/>
    <col min="1281" max="1284" width="0" style="91" hidden="1" customWidth="1"/>
    <col min="1285" max="1285" width="4.5" style="91" customWidth="1"/>
    <col min="1286" max="1286" width="6" style="91" customWidth="1"/>
    <col min="1287" max="1287" width="21.69921875" style="91" customWidth="1"/>
    <col min="1288" max="1288" width="3.5" style="91" customWidth="1"/>
    <col min="1289" max="1289" width="3.59765625" style="91" customWidth="1"/>
    <col min="1290" max="1290" width="2.8984375" style="91" customWidth="1"/>
    <col min="1291" max="1291" width="3" style="91" customWidth="1"/>
    <col min="1292" max="1292" width="4.5" style="91" customWidth="1"/>
    <col min="1293" max="1294" width="3" style="91" customWidth="1"/>
    <col min="1295" max="1330" width="3.09765625" style="91" customWidth="1"/>
    <col min="1331" max="1331" width="4" style="91" customWidth="1"/>
    <col min="1332" max="1332" width="9.765625E-2" style="91" customWidth="1"/>
    <col min="1333" max="1333" width="11.69921875" style="91" bestFit="1" customWidth="1"/>
    <col min="1334" max="1536" width="9" style="91"/>
    <col min="1537" max="1540" width="0" style="91" hidden="1" customWidth="1"/>
    <col min="1541" max="1541" width="4.5" style="91" customWidth="1"/>
    <col min="1542" max="1542" width="6" style="91" customWidth="1"/>
    <col min="1543" max="1543" width="21.69921875" style="91" customWidth="1"/>
    <col min="1544" max="1544" width="3.5" style="91" customWidth="1"/>
    <col min="1545" max="1545" width="3.59765625" style="91" customWidth="1"/>
    <col min="1546" max="1546" width="2.8984375" style="91" customWidth="1"/>
    <col min="1547" max="1547" width="3" style="91" customWidth="1"/>
    <col min="1548" max="1548" width="4.5" style="91" customWidth="1"/>
    <col min="1549" max="1550" width="3" style="91" customWidth="1"/>
    <col min="1551" max="1586" width="3.09765625" style="91" customWidth="1"/>
    <col min="1587" max="1587" width="4" style="91" customWidth="1"/>
    <col min="1588" max="1588" width="9.765625E-2" style="91" customWidth="1"/>
    <col min="1589" max="1589" width="11.69921875" style="91" bestFit="1" customWidth="1"/>
    <col min="1590" max="1792" width="9" style="91"/>
    <col min="1793" max="1796" width="0" style="91" hidden="1" customWidth="1"/>
    <col min="1797" max="1797" width="4.5" style="91" customWidth="1"/>
    <col min="1798" max="1798" width="6" style="91" customWidth="1"/>
    <col min="1799" max="1799" width="21.69921875" style="91" customWidth="1"/>
    <col min="1800" max="1800" width="3.5" style="91" customWidth="1"/>
    <col min="1801" max="1801" width="3.59765625" style="91" customWidth="1"/>
    <col min="1802" max="1802" width="2.8984375" style="91" customWidth="1"/>
    <col min="1803" max="1803" width="3" style="91" customWidth="1"/>
    <col min="1804" max="1804" width="4.5" style="91" customWidth="1"/>
    <col min="1805" max="1806" width="3" style="91" customWidth="1"/>
    <col min="1807" max="1842" width="3.09765625" style="91" customWidth="1"/>
    <col min="1843" max="1843" width="4" style="91" customWidth="1"/>
    <col min="1844" max="1844" width="9.765625E-2" style="91" customWidth="1"/>
    <col min="1845" max="1845" width="11.69921875" style="91" bestFit="1" customWidth="1"/>
    <col min="1846" max="2048" width="9" style="91"/>
    <col min="2049" max="2052" width="0" style="91" hidden="1" customWidth="1"/>
    <col min="2053" max="2053" width="4.5" style="91" customWidth="1"/>
    <col min="2054" max="2054" width="6" style="91" customWidth="1"/>
    <col min="2055" max="2055" width="21.69921875" style="91" customWidth="1"/>
    <col min="2056" max="2056" width="3.5" style="91" customWidth="1"/>
    <col min="2057" max="2057" width="3.59765625" style="91" customWidth="1"/>
    <col min="2058" max="2058" width="2.8984375" style="91" customWidth="1"/>
    <col min="2059" max="2059" width="3" style="91" customWidth="1"/>
    <col min="2060" max="2060" width="4.5" style="91" customWidth="1"/>
    <col min="2061" max="2062" width="3" style="91" customWidth="1"/>
    <col min="2063" max="2098" width="3.09765625" style="91" customWidth="1"/>
    <col min="2099" max="2099" width="4" style="91" customWidth="1"/>
    <col min="2100" max="2100" width="9.765625E-2" style="91" customWidth="1"/>
    <col min="2101" max="2101" width="11.69921875" style="91" bestFit="1" customWidth="1"/>
    <col min="2102" max="2304" width="9" style="91"/>
    <col min="2305" max="2308" width="0" style="91" hidden="1" customWidth="1"/>
    <col min="2309" max="2309" width="4.5" style="91" customWidth="1"/>
    <col min="2310" max="2310" width="6" style="91" customWidth="1"/>
    <col min="2311" max="2311" width="21.69921875" style="91" customWidth="1"/>
    <col min="2312" max="2312" width="3.5" style="91" customWidth="1"/>
    <col min="2313" max="2313" width="3.59765625" style="91" customWidth="1"/>
    <col min="2314" max="2314" width="2.8984375" style="91" customWidth="1"/>
    <col min="2315" max="2315" width="3" style="91" customWidth="1"/>
    <col min="2316" max="2316" width="4.5" style="91" customWidth="1"/>
    <col min="2317" max="2318" width="3" style="91" customWidth="1"/>
    <col min="2319" max="2354" width="3.09765625" style="91" customWidth="1"/>
    <col min="2355" max="2355" width="4" style="91" customWidth="1"/>
    <col min="2356" max="2356" width="9.765625E-2" style="91" customWidth="1"/>
    <col min="2357" max="2357" width="11.69921875" style="91" bestFit="1" customWidth="1"/>
    <col min="2358" max="2560" width="9" style="91"/>
    <col min="2561" max="2564" width="0" style="91" hidden="1" customWidth="1"/>
    <col min="2565" max="2565" width="4.5" style="91" customWidth="1"/>
    <col min="2566" max="2566" width="6" style="91" customWidth="1"/>
    <col min="2567" max="2567" width="21.69921875" style="91" customWidth="1"/>
    <col min="2568" max="2568" width="3.5" style="91" customWidth="1"/>
    <col min="2569" max="2569" width="3.59765625" style="91" customWidth="1"/>
    <col min="2570" max="2570" width="2.8984375" style="91" customWidth="1"/>
    <col min="2571" max="2571" width="3" style="91" customWidth="1"/>
    <col min="2572" max="2572" width="4.5" style="91" customWidth="1"/>
    <col min="2573" max="2574" width="3" style="91" customWidth="1"/>
    <col min="2575" max="2610" width="3.09765625" style="91" customWidth="1"/>
    <col min="2611" max="2611" width="4" style="91" customWidth="1"/>
    <col min="2612" max="2612" width="9.765625E-2" style="91" customWidth="1"/>
    <col min="2613" max="2613" width="11.69921875" style="91" bestFit="1" customWidth="1"/>
    <col min="2614" max="2816" width="9" style="91"/>
    <col min="2817" max="2820" width="0" style="91" hidden="1" customWidth="1"/>
    <col min="2821" max="2821" width="4.5" style="91" customWidth="1"/>
    <col min="2822" max="2822" width="6" style="91" customWidth="1"/>
    <col min="2823" max="2823" width="21.69921875" style="91" customWidth="1"/>
    <col min="2824" max="2824" width="3.5" style="91" customWidth="1"/>
    <col min="2825" max="2825" width="3.59765625" style="91" customWidth="1"/>
    <col min="2826" max="2826" width="2.8984375" style="91" customWidth="1"/>
    <col min="2827" max="2827" width="3" style="91" customWidth="1"/>
    <col min="2828" max="2828" width="4.5" style="91" customWidth="1"/>
    <col min="2829" max="2830" width="3" style="91" customWidth="1"/>
    <col min="2831" max="2866" width="3.09765625" style="91" customWidth="1"/>
    <col min="2867" max="2867" width="4" style="91" customWidth="1"/>
    <col min="2868" max="2868" width="9.765625E-2" style="91" customWidth="1"/>
    <col min="2869" max="2869" width="11.69921875" style="91" bestFit="1" customWidth="1"/>
    <col min="2870" max="3072" width="9" style="91"/>
    <col min="3073" max="3076" width="0" style="91" hidden="1" customWidth="1"/>
    <col min="3077" max="3077" width="4.5" style="91" customWidth="1"/>
    <col min="3078" max="3078" width="6" style="91" customWidth="1"/>
    <col min="3079" max="3079" width="21.69921875" style="91" customWidth="1"/>
    <col min="3080" max="3080" width="3.5" style="91" customWidth="1"/>
    <col min="3081" max="3081" width="3.59765625" style="91" customWidth="1"/>
    <col min="3082" max="3082" width="2.8984375" style="91" customWidth="1"/>
    <col min="3083" max="3083" width="3" style="91" customWidth="1"/>
    <col min="3084" max="3084" width="4.5" style="91" customWidth="1"/>
    <col min="3085" max="3086" width="3" style="91" customWidth="1"/>
    <col min="3087" max="3122" width="3.09765625" style="91" customWidth="1"/>
    <col min="3123" max="3123" width="4" style="91" customWidth="1"/>
    <col min="3124" max="3124" width="9.765625E-2" style="91" customWidth="1"/>
    <col min="3125" max="3125" width="11.69921875" style="91" bestFit="1" customWidth="1"/>
    <col min="3126" max="3328" width="9" style="91"/>
    <col min="3329" max="3332" width="0" style="91" hidden="1" customWidth="1"/>
    <col min="3333" max="3333" width="4.5" style="91" customWidth="1"/>
    <col min="3334" max="3334" width="6" style="91" customWidth="1"/>
    <col min="3335" max="3335" width="21.69921875" style="91" customWidth="1"/>
    <col min="3336" max="3336" width="3.5" style="91" customWidth="1"/>
    <col min="3337" max="3337" width="3.59765625" style="91" customWidth="1"/>
    <col min="3338" max="3338" width="2.8984375" style="91" customWidth="1"/>
    <col min="3339" max="3339" width="3" style="91" customWidth="1"/>
    <col min="3340" max="3340" width="4.5" style="91" customWidth="1"/>
    <col min="3341" max="3342" width="3" style="91" customWidth="1"/>
    <col min="3343" max="3378" width="3.09765625" style="91" customWidth="1"/>
    <col min="3379" max="3379" width="4" style="91" customWidth="1"/>
    <col min="3380" max="3380" width="9.765625E-2" style="91" customWidth="1"/>
    <col min="3381" max="3381" width="11.69921875" style="91" bestFit="1" customWidth="1"/>
    <col min="3382" max="3584" width="9" style="91"/>
    <col min="3585" max="3588" width="0" style="91" hidden="1" customWidth="1"/>
    <col min="3589" max="3589" width="4.5" style="91" customWidth="1"/>
    <col min="3590" max="3590" width="6" style="91" customWidth="1"/>
    <col min="3591" max="3591" width="21.69921875" style="91" customWidth="1"/>
    <col min="3592" max="3592" width="3.5" style="91" customWidth="1"/>
    <col min="3593" max="3593" width="3.59765625" style="91" customWidth="1"/>
    <col min="3594" max="3594" width="2.8984375" style="91" customWidth="1"/>
    <col min="3595" max="3595" width="3" style="91" customWidth="1"/>
    <col min="3596" max="3596" width="4.5" style="91" customWidth="1"/>
    <col min="3597" max="3598" width="3" style="91" customWidth="1"/>
    <col min="3599" max="3634" width="3.09765625" style="91" customWidth="1"/>
    <col min="3635" max="3635" width="4" style="91" customWidth="1"/>
    <col min="3636" max="3636" width="9.765625E-2" style="91" customWidth="1"/>
    <col min="3637" max="3637" width="11.69921875" style="91" bestFit="1" customWidth="1"/>
    <col min="3638" max="3840" width="9" style="91"/>
    <col min="3841" max="3844" width="0" style="91" hidden="1" customWidth="1"/>
    <col min="3845" max="3845" width="4.5" style="91" customWidth="1"/>
    <col min="3846" max="3846" width="6" style="91" customWidth="1"/>
    <col min="3847" max="3847" width="21.69921875" style="91" customWidth="1"/>
    <col min="3848" max="3848" width="3.5" style="91" customWidth="1"/>
    <col min="3849" max="3849" width="3.59765625" style="91" customWidth="1"/>
    <col min="3850" max="3850" width="2.8984375" style="91" customWidth="1"/>
    <col min="3851" max="3851" width="3" style="91" customWidth="1"/>
    <col min="3852" max="3852" width="4.5" style="91" customWidth="1"/>
    <col min="3853" max="3854" width="3" style="91" customWidth="1"/>
    <col min="3855" max="3890" width="3.09765625" style="91" customWidth="1"/>
    <col min="3891" max="3891" width="4" style="91" customWidth="1"/>
    <col min="3892" max="3892" width="9.765625E-2" style="91" customWidth="1"/>
    <col min="3893" max="3893" width="11.69921875" style="91" bestFit="1" customWidth="1"/>
    <col min="3894" max="4096" width="9" style="91"/>
    <col min="4097" max="4100" width="0" style="91" hidden="1" customWidth="1"/>
    <col min="4101" max="4101" width="4.5" style="91" customWidth="1"/>
    <col min="4102" max="4102" width="6" style="91" customWidth="1"/>
    <col min="4103" max="4103" width="21.69921875" style="91" customWidth="1"/>
    <col min="4104" max="4104" width="3.5" style="91" customWidth="1"/>
    <col min="4105" max="4105" width="3.59765625" style="91" customWidth="1"/>
    <col min="4106" max="4106" width="2.8984375" style="91" customWidth="1"/>
    <col min="4107" max="4107" width="3" style="91" customWidth="1"/>
    <col min="4108" max="4108" width="4.5" style="91" customWidth="1"/>
    <col min="4109" max="4110" width="3" style="91" customWidth="1"/>
    <col min="4111" max="4146" width="3.09765625" style="91" customWidth="1"/>
    <col min="4147" max="4147" width="4" style="91" customWidth="1"/>
    <col min="4148" max="4148" width="9.765625E-2" style="91" customWidth="1"/>
    <col min="4149" max="4149" width="11.69921875" style="91" bestFit="1" customWidth="1"/>
    <col min="4150" max="4352" width="9" style="91"/>
    <col min="4353" max="4356" width="0" style="91" hidden="1" customWidth="1"/>
    <col min="4357" max="4357" width="4.5" style="91" customWidth="1"/>
    <col min="4358" max="4358" width="6" style="91" customWidth="1"/>
    <col min="4359" max="4359" width="21.69921875" style="91" customWidth="1"/>
    <col min="4360" max="4360" width="3.5" style="91" customWidth="1"/>
    <col min="4361" max="4361" width="3.59765625" style="91" customWidth="1"/>
    <col min="4362" max="4362" width="2.8984375" style="91" customWidth="1"/>
    <col min="4363" max="4363" width="3" style="91" customWidth="1"/>
    <col min="4364" max="4364" width="4.5" style="91" customWidth="1"/>
    <col min="4365" max="4366" width="3" style="91" customWidth="1"/>
    <col min="4367" max="4402" width="3.09765625" style="91" customWidth="1"/>
    <col min="4403" max="4403" width="4" style="91" customWidth="1"/>
    <col min="4404" max="4404" width="9.765625E-2" style="91" customWidth="1"/>
    <col min="4405" max="4405" width="11.69921875" style="91" bestFit="1" customWidth="1"/>
    <col min="4406" max="4608" width="9" style="91"/>
    <col min="4609" max="4612" width="0" style="91" hidden="1" customWidth="1"/>
    <col min="4613" max="4613" width="4.5" style="91" customWidth="1"/>
    <col min="4614" max="4614" width="6" style="91" customWidth="1"/>
    <col min="4615" max="4615" width="21.69921875" style="91" customWidth="1"/>
    <col min="4616" max="4616" width="3.5" style="91" customWidth="1"/>
    <col min="4617" max="4617" width="3.59765625" style="91" customWidth="1"/>
    <col min="4618" max="4618" width="2.8984375" style="91" customWidth="1"/>
    <col min="4619" max="4619" width="3" style="91" customWidth="1"/>
    <col min="4620" max="4620" width="4.5" style="91" customWidth="1"/>
    <col min="4621" max="4622" width="3" style="91" customWidth="1"/>
    <col min="4623" max="4658" width="3.09765625" style="91" customWidth="1"/>
    <col min="4659" max="4659" width="4" style="91" customWidth="1"/>
    <col min="4660" max="4660" width="9.765625E-2" style="91" customWidth="1"/>
    <col min="4661" max="4661" width="11.69921875" style="91" bestFit="1" customWidth="1"/>
    <col min="4662" max="4864" width="9" style="91"/>
    <col min="4865" max="4868" width="0" style="91" hidden="1" customWidth="1"/>
    <col min="4869" max="4869" width="4.5" style="91" customWidth="1"/>
    <col min="4870" max="4870" width="6" style="91" customWidth="1"/>
    <col min="4871" max="4871" width="21.69921875" style="91" customWidth="1"/>
    <col min="4872" max="4872" width="3.5" style="91" customWidth="1"/>
    <col min="4873" max="4873" width="3.59765625" style="91" customWidth="1"/>
    <col min="4874" max="4874" width="2.8984375" style="91" customWidth="1"/>
    <col min="4875" max="4875" width="3" style="91" customWidth="1"/>
    <col min="4876" max="4876" width="4.5" style="91" customWidth="1"/>
    <col min="4877" max="4878" width="3" style="91" customWidth="1"/>
    <col min="4879" max="4914" width="3.09765625" style="91" customWidth="1"/>
    <col min="4915" max="4915" width="4" style="91" customWidth="1"/>
    <col min="4916" max="4916" width="9.765625E-2" style="91" customWidth="1"/>
    <col min="4917" max="4917" width="11.69921875" style="91" bestFit="1" customWidth="1"/>
    <col min="4918" max="5120" width="9" style="91"/>
    <col min="5121" max="5124" width="0" style="91" hidden="1" customWidth="1"/>
    <col min="5125" max="5125" width="4.5" style="91" customWidth="1"/>
    <col min="5126" max="5126" width="6" style="91" customWidth="1"/>
    <col min="5127" max="5127" width="21.69921875" style="91" customWidth="1"/>
    <col min="5128" max="5128" width="3.5" style="91" customWidth="1"/>
    <col min="5129" max="5129" width="3.59765625" style="91" customWidth="1"/>
    <col min="5130" max="5130" width="2.8984375" style="91" customWidth="1"/>
    <col min="5131" max="5131" width="3" style="91" customWidth="1"/>
    <col min="5132" max="5132" width="4.5" style="91" customWidth="1"/>
    <col min="5133" max="5134" width="3" style="91" customWidth="1"/>
    <col min="5135" max="5170" width="3.09765625" style="91" customWidth="1"/>
    <col min="5171" max="5171" width="4" style="91" customWidth="1"/>
    <col min="5172" max="5172" width="9.765625E-2" style="91" customWidth="1"/>
    <col min="5173" max="5173" width="11.69921875" style="91" bestFit="1" customWidth="1"/>
    <col min="5174" max="5376" width="9" style="91"/>
    <col min="5377" max="5380" width="0" style="91" hidden="1" customWidth="1"/>
    <col min="5381" max="5381" width="4.5" style="91" customWidth="1"/>
    <col min="5382" max="5382" width="6" style="91" customWidth="1"/>
    <col min="5383" max="5383" width="21.69921875" style="91" customWidth="1"/>
    <col min="5384" max="5384" width="3.5" style="91" customWidth="1"/>
    <col min="5385" max="5385" width="3.59765625" style="91" customWidth="1"/>
    <col min="5386" max="5386" width="2.8984375" style="91" customWidth="1"/>
    <col min="5387" max="5387" width="3" style="91" customWidth="1"/>
    <col min="5388" max="5388" width="4.5" style="91" customWidth="1"/>
    <col min="5389" max="5390" width="3" style="91" customWidth="1"/>
    <col min="5391" max="5426" width="3.09765625" style="91" customWidth="1"/>
    <col min="5427" max="5427" width="4" style="91" customWidth="1"/>
    <col min="5428" max="5428" width="9.765625E-2" style="91" customWidth="1"/>
    <col min="5429" max="5429" width="11.69921875" style="91" bestFit="1" customWidth="1"/>
    <col min="5430" max="5632" width="9" style="91"/>
    <col min="5633" max="5636" width="0" style="91" hidden="1" customWidth="1"/>
    <col min="5637" max="5637" width="4.5" style="91" customWidth="1"/>
    <col min="5638" max="5638" width="6" style="91" customWidth="1"/>
    <col min="5639" max="5639" width="21.69921875" style="91" customWidth="1"/>
    <col min="5640" max="5640" width="3.5" style="91" customWidth="1"/>
    <col min="5641" max="5641" width="3.59765625" style="91" customWidth="1"/>
    <col min="5642" max="5642" width="2.8984375" style="91" customWidth="1"/>
    <col min="5643" max="5643" width="3" style="91" customWidth="1"/>
    <col min="5644" max="5644" width="4.5" style="91" customWidth="1"/>
    <col min="5645" max="5646" width="3" style="91" customWidth="1"/>
    <col min="5647" max="5682" width="3.09765625" style="91" customWidth="1"/>
    <col min="5683" max="5683" width="4" style="91" customWidth="1"/>
    <col min="5684" max="5684" width="9.765625E-2" style="91" customWidth="1"/>
    <col min="5685" max="5685" width="11.69921875" style="91" bestFit="1" customWidth="1"/>
    <col min="5686" max="5888" width="9" style="91"/>
    <col min="5889" max="5892" width="0" style="91" hidden="1" customWidth="1"/>
    <col min="5893" max="5893" width="4.5" style="91" customWidth="1"/>
    <col min="5894" max="5894" width="6" style="91" customWidth="1"/>
    <col min="5895" max="5895" width="21.69921875" style="91" customWidth="1"/>
    <col min="5896" max="5896" width="3.5" style="91" customWidth="1"/>
    <col min="5897" max="5897" width="3.59765625" style="91" customWidth="1"/>
    <col min="5898" max="5898" width="2.8984375" style="91" customWidth="1"/>
    <col min="5899" max="5899" width="3" style="91" customWidth="1"/>
    <col min="5900" max="5900" width="4.5" style="91" customWidth="1"/>
    <col min="5901" max="5902" width="3" style="91" customWidth="1"/>
    <col min="5903" max="5938" width="3.09765625" style="91" customWidth="1"/>
    <col min="5939" max="5939" width="4" style="91" customWidth="1"/>
    <col min="5940" max="5940" width="9.765625E-2" style="91" customWidth="1"/>
    <col min="5941" max="5941" width="11.69921875" style="91" bestFit="1" customWidth="1"/>
    <col min="5942" max="6144" width="9" style="91"/>
    <col min="6145" max="6148" width="0" style="91" hidden="1" customWidth="1"/>
    <col min="6149" max="6149" width="4.5" style="91" customWidth="1"/>
    <col min="6150" max="6150" width="6" style="91" customWidth="1"/>
    <col min="6151" max="6151" width="21.69921875" style="91" customWidth="1"/>
    <col min="6152" max="6152" width="3.5" style="91" customWidth="1"/>
    <col min="6153" max="6153" width="3.59765625" style="91" customWidth="1"/>
    <col min="6154" max="6154" width="2.8984375" style="91" customWidth="1"/>
    <col min="6155" max="6155" width="3" style="91" customWidth="1"/>
    <col min="6156" max="6156" width="4.5" style="91" customWidth="1"/>
    <col min="6157" max="6158" width="3" style="91" customWidth="1"/>
    <col min="6159" max="6194" width="3.09765625" style="91" customWidth="1"/>
    <col min="6195" max="6195" width="4" style="91" customWidth="1"/>
    <col min="6196" max="6196" width="9.765625E-2" style="91" customWidth="1"/>
    <col min="6197" max="6197" width="11.69921875" style="91" bestFit="1" customWidth="1"/>
    <col min="6198" max="6400" width="9" style="91"/>
    <col min="6401" max="6404" width="0" style="91" hidden="1" customWidth="1"/>
    <col min="6405" max="6405" width="4.5" style="91" customWidth="1"/>
    <col min="6406" max="6406" width="6" style="91" customWidth="1"/>
    <col min="6407" max="6407" width="21.69921875" style="91" customWidth="1"/>
    <col min="6408" max="6408" width="3.5" style="91" customWidth="1"/>
    <col min="6409" max="6409" width="3.59765625" style="91" customWidth="1"/>
    <col min="6410" max="6410" width="2.8984375" style="91" customWidth="1"/>
    <col min="6411" max="6411" width="3" style="91" customWidth="1"/>
    <col min="6412" max="6412" width="4.5" style="91" customWidth="1"/>
    <col min="6413" max="6414" width="3" style="91" customWidth="1"/>
    <col min="6415" max="6450" width="3.09765625" style="91" customWidth="1"/>
    <col min="6451" max="6451" width="4" style="91" customWidth="1"/>
    <col min="6452" max="6452" width="9.765625E-2" style="91" customWidth="1"/>
    <col min="6453" max="6453" width="11.69921875" style="91" bestFit="1" customWidth="1"/>
    <col min="6454" max="6656" width="9" style="91"/>
    <col min="6657" max="6660" width="0" style="91" hidden="1" customWidth="1"/>
    <col min="6661" max="6661" width="4.5" style="91" customWidth="1"/>
    <col min="6662" max="6662" width="6" style="91" customWidth="1"/>
    <col min="6663" max="6663" width="21.69921875" style="91" customWidth="1"/>
    <col min="6664" max="6664" width="3.5" style="91" customWidth="1"/>
    <col min="6665" max="6665" width="3.59765625" style="91" customWidth="1"/>
    <col min="6666" max="6666" width="2.8984375" style="91" customWidth="1"/>
    <col min="6667" max="6667" width="3" style="91" customWidth="1"/>
    <col min="6668" max="6668" width="4.5" style="91" customWidth="1"/>
    <col min="6669" max="6670" width="3" style="91" customWidth="1"/>
    <col min="6671" max="6706" width="3.09765625" style="91" customWidth="1"/>
    <col min="6707" max="6707" width="4" style="91" customWidth="1"/>
    <col min="6708" max="6708" width="9.765625E-2" style="91" customWidth="1"/>
    <col min="6709" max="6709" width="11.69921875" style="91" bestFit="1" customWidth="1"/>
    <col min="6710" max="6912" width="9" style="91"/>
    <col min="6913" max="6916" width="0" style="91" hidden="1" customWidth="1"/>
    <col min="6917" max="6917" width="4.5" style="91" customWidth="1"/>
    <col min="6918" max="6918" width="6" style="91" customWidth="1"/>
    <col min="6919" max="6919" width="21.69921875" style="91" customWidth="1"/>
    <col min="6920" max="6920" width="3.5" style="91" customWidth="1"/>
    <col min="6921" max="6921" width="3.59765625" style="91" customWidth="1"/>
    <col min="6922" max="6922" width="2.8984375" style="91" customWidth="1"/>
    <col min="6923" max="6923" width="3" style="91" customWidth="1"/>
    <col min="6924" max="6924" width="4.5" style="91" customWidth="1"/>
    <col min="6925" max="6926" width="3" style="91" customWidth="1"/>
    <col min="6927" max="6962" width="3.09765625" style="91" customWidth="1"/>
    <col min="6963" max="6963" width="4" style="91" customWidth="1"/>
    <col min="6964" max="6964" width="9.765625E-2" style="91" customWidth="1"/>
    <col min="6965" max="6965" width="11.69921875" style="91" bestFit="1" customWidth="1"/>
    <col min="6966" max="7168" width="9" style="91"/>
    <col min="7169" max="7172" width="0" style="91" hidden="1" customWidth="1"/>
    <col min="7173" max="7173" width="4.5" style="91" customWidth="1"/>
    <col min="7174" max="7174" width="6" style="91" customWidth="1"/>
    <col min="7175" max="7175" width="21.69921875" style="91" customWidth="1"/>
    <col min="7176" max="7176" width="3.5" style="91" customWidth="1"/>
    <col min="7177" max="7177" width="3.59765625" style="91" customWidth="1"/>
    <col min="7178" max="7178" width="2.8984375" style="91" customWidth="1"/>
    <col min="7179" max="7179" width="3" style="91" customWidth="1"/>
    <col min="7180" max="7180" width="4.5" style="91" customWidth="1"/>
    <col min="7181" max="7182" width="3" style="91" customWidth="1"/>
    <col min="7183" max="7218" width="3.09765625" style="91" customWidth="1"/>
    <col min="7219" max="7219" width="4" style="91" customWidth="1"/>
    <col min="7220" max="7220" width="9.765625E-2" style="91" customWidth="1"/>
    <col min="7221" max="7221" width="11.69921875" style="91" bestFit="1" customWidth="1"/>
    <col min="7222" max="7424" width="9" style="91"/>
    <col min="7425" max="7428" width="0" style="91" hidden="1" customWidth="1"/>
    <col min="7429" max="7429" width="4.5" style="91" customWidth="1"/>
    <col min="7430" max="7430" width="6" style="91" customWidth="1"/>
    <col min="7431" max="7431" width="21.69921875" style="91" customWidth="1"/>
    <col min="7432" max="7432" width="3.5" style="91" customWidth="1"/>
    <col min="7433" max="7433" width="3.59765625" style="91" customWidth="1"/>
    <col min="7434" max="7434" width="2.8984375" style="91" customWidth="1"/>
    <col min="7435" max="7435" width="3" style="91" customWidth="1"/>
    <col min="7436" max="7436" width="4.5" style="91" customWidth="1"/>
    <col min="7437" max="7438" width="3" style="91" customWidth="1"/>
    <col min="7439" max="7474" width="3.09765625" style="91" customWidth="1"/>
    <col min="7475" max="7475" width="4" style="91" customWidth="1"/>
    <col min="7476" max="7476" width="9.765625E-2" style="91" customWidth="1"/>
    <col min="7477" max="7477" width="11.69921875" style="91" bestFit="1" customWidth="1"/>
    <col min="7478" max="7680" width="9" style="91"/>
    <col min="7681" max="7684" width="0" style="91" hidden="1" customWidth="1"/>
    <col min="7685" max="7685" width="4.5" style="91" customWidth="1"/>
    <col min="7686" max="7686" width="6" style="91" customWidth="1"/>
    <col min="7687" max="7687" width="21.69921875" style="91" customWidth="1"/>
    <col min="7688" max="7688" width="3.5" style="91" customWidth="1"/>
    <col min="7689" max="7689" width="3.59765625" style="91" customWidth="1"/>
    <col min="7690" max="7690" width="2.8984375" style="91" customWidth="1"/>
    <col min="7691" max="7691" width="3" style="91" customWidth="1"/>
    <col min="7692" max="7692" width="4.5" style="91" customWidth="1"/>
    <col min="7693" max="7694" width="3" style="91" customWidth="1"/>
    <col min="7695" max="7730" width="3.09765625" style="91" customWidth="1"/>
    <col min="7731" max="7731" width="4" style="91" customWidth="1"/>
    <col min="7732" max="7732" width="9.765625E-2" style="91" customWidth="1"/>
    <col min="7733" max="7733" width="11.69921875" style="91" bestFit="1" customWidth="1"/>
    <col min="7734" max="7936" width="9" style="91"/>
    <col min="7937" max="7940" width="0" style="91" hidden="1" customWidth="1"/>
    <col min="7941" max="7941" width="4.5" style="91" customWidth="1"/>
    <col min="7942" max="7942" width="6" style="91" customWidth="1"/>
    <col min="7943" max="7943" width="21.69921875" style="91" customWidth="1"/>
    <col min="7944" max="7944" width="3.5" style="91" customWidth="1"/>
    <col min="7945" max="7945" width="3.59765625" style="91" customWidth="1"/>
    <col min="7946" max="7946" width="2.8984375" style="91" customWidth="1"/>
    <col min="7947" max="7947" width="3" style="91" customWidth="1"/>
    <col min="7948" max="7948" width="4.5" style="91" customWidth="1"/>
    <col min="7949" max="7950" width="3" style="91" customWidth="1"/>
    <col min="7951" max="7986" width="3.09765625" style="91" customWidth="1"/>
    <col min="7987" max="7987" width="4" style="91" customWidth="1"/>
    <col min="7988" max="7988" width="9.765625E-2" style="91" customWidth="1"/>
    <col min="7989" max="7989" width="11.69921875" style="91" bestFit="1" customWidth="1"/>
    <col min="7990" max="8192" width="9" style="91"/>
    <col min="8193" max="8196" width="0" style="91" hidden="1" customWidth="1"/>
    <col min="8197" max="8197" width="4.5" style="91" customWidth="1"/>
    <col min="8198" max="8198" width="6" style="91" customWidth="1"/>
    <col min="8199" max="8199" width="21.69921875" style="91" customWidth="1"/>
    <col min="8200" max="8200" width="3.5" style="91" customWidth="1"/>
    <col min="8201" max="8201" width="3.59765625" style="91" customWidth="1"/>
    <col min="8202" max="8202" width="2.8984375" style="91" customWidth="1"/>
    <col min="8203" max="8203" width="3" style="91" customWidth="1"/>
    <col min="8204" max="8204" width="4.5" style="91" customWidth="1"/>
    <col min="8205" max="8206" width="3" style="91" customWidth="1"/>
    <col min="8207" max="8242" width="3.09765625" style="91" customWidth="1"/>
    <col min="8243" max="8243" width="4" style="91" customWidth="1"/>
    <col min="8244" max="8244" width="9.765625E-2" style="91" customWidth="1"/>
    <col min="8245" max="8245" width="11.69921875" style="91" bestFit="1" customWidth="1"/>
    <col min="8246" max="8448" width="9" style="91"/>
    <col min="8449" max="8452" width="0" style="91" hidden="1" customWidth="1"/>
    <col min="8453" max="8453" width="4.5" style="91" customWidth="1"/>
    <col min="8454" max="8454" width="6" style="91" customWidth="1"/>
    <col min="8455" max="8455" width="21.69921875" style="91" customWidth="1"/>
    <col min="8456" max="8456" width="3.5" style="91" customWidth="1"/>
    <col min="8457" max="8457" width="3.59765625" style="91" customWidth="1"/>
    <col min="8458" max="8458" width="2.8984375" style="91" customWidth="1"/>
    <col min="8459" max="8459" width="3" style="91" customWidth="1"/>
    <col min="8460" max="8460" width="4.5" style="91" customWidth="1"/>
    <col min="8461" max="8462" width="3" style="91" customWidth="1"/>
    <col min="8463" max="8498" width="3.09765625" style="91" customWidth="1"/>
    <col min="8499" max="8499" width="4" style="91" customWidth="1"/>
    <col min="8500" max="8500" width="9.765625E-2" style="91" customWidth="1"/>
    <col min="8501" max="8501" width="11.69921875" style="91" bestFit="1" customWidth="1"/>
    <col min="8502" max="8704" width="9" style="91"/>
    <col min="8705" max="8708" width="0" style="91" hidden="1" customWidth="1"/>
    <col min="8709" max="8709" width="4.5" style="91" customWidth="1"/>
    <col min="8710" max="8710" width="6" style="91" customWidth="1"/>
    <col min="8711" max="8711" width="21.69921875" style="91" customWidth="1"/>
    <col min="8712" max="8712" width="3.5" style="91" customWidth="1"/>
    <col min="8713" max="8713" width="3.59765625" style="91" customWidth="1"/>
    <col min="8714" max="8714" width="2.8984375" style="91" customWidth="1"/>
    <col min="8715" max="8715" width="3" style="91" customWidth="1"/>
    <col min="8716" max="8716" width="4.5" style="91" customWidth="1"/>
    <col min="8717" max="8718" width="3" style="91" customWidth="1"/>
    <col min="8719" max="8754" width="3.09765625" style="91" customWidth="1"/>
    <col min="8755" max="8755" width="4" style="91" customWidth="1"/>
    <col min="8756" max="8756" width="9.765625E-2" style="91" customWidth="1"/>
    <col min="8757" max="8757" width="11.69921875" style="91" bestFit="1" customWidth="1"/>
    <col min="8758" max="8960" width="9" style="91"/>
    <col min="8961" max="8964" width="0" style="91" hidden="1" customWidth="1"/>
    <col min="8965" max="8965" width="4.5" style="91" customWidth="1"/>
    <col min="8966" max="8966" width="6" style="91" customWidth="1"/>
    <col min="8967" max="8967" width="21.69921875" style="91" customWidth="1"/>
    <col min="8968" max="8968" width="3.5" style="91" customWidth="1"/>
    <col min="8969" max="8969" width="3.59765625" style="91" customWidth="1"/>
    <col min="8970" max="8970" width="2.8984375" style="91" customWidth="1"/>
    <col min="8971" max="8971" width="3" style="91" customWidth="1"/>
    <col min="8972" max="8972" width="4.5" style="91" customWidth="1"/>
    <col min="8973" max="8974" width="3" style="91" customWidth="1"/>
    <col min="8975" max="9010" width="3.09765625" style="91" customWidth="1"/>
    <col min="9011" max="9011" width="4" style="91" customWidth="1"/>
    <col min="9012" max="9012" width="9.765625E-2" style="91" customWidth="1"/>
    <col min="9013" max="9013" width="11.69921875" style="91" bestFit="1" customWidth="1"/>
    <col min="9014" max="9216" width="9" style="91"/>
    <col min="9217" max="9220" width="0" style="91" hidden="1" customWidth="1"/>
    <col min="9221" max="9221" width="4.5" style="91" customWidth="1"/>
    <col min="9222" max="9222" width="6" style="91" customWidth="1"/>
    <col min="9223" max="9223" width="21.69921875" style="91" customWidth="1"/>
    <col min="9224" max="9224" width="3.5" style="91" customWidth="1"/>
    <col min="9225" max="9225" width="3.59765625" style="91" customWidth="1"/>
    <col min="9226" max="9226" width="2.8984375" style="91" customWidth="1"/>
    <col min="9227" max="9227" width="3" style="91" customWidth="1"/>
    <col min="9228" max="9228" width="4.5" style="91" customWidth="1"/>
    <col min="9229" max="9230" width="3" style="91" customWidth="1"/>
    <col min="9231" max="9266" width="3.09765625" style="91" customWidth="1"/>
    <col min="9267" max="9267" width="4" style="91" customWidth="1"/>
    <col min="9268" max="9268" width="9.765625E-2" style="91" customWidth="1"/>
    <col min="9269" max="9269" width="11.69921875" style="91" bestFit="1" customWidth="1"/>
    <col min="9270" max="9472" width="9" style="91"/>
    <col min="9473" max="9476" width="0" style="91" hidden="1" customWidth="1"/>
    <col min="9477" max="9477" width="4.5" style="91" customWidth="1"/>
    <col min="9478" max="9478" width="6" style="91" customWidth="1"/>
    <col min="9479" max="9479" width="21.69921875" style="91" customWidth="1"/>
    <col min="9480" max="9480" width="3.5" style="91" customWidth="1"/>
    <col min="9481" max="9481" width="3.59765625" style="91" customWidth="1"/>
    <col min="9482" max="9482" width="2.8984375" style="91" customWidth="1"/>
    <col min="9483" max="9483" width="3" style="91" customWidth="1"/>
    <col min="9484" max="9484" width="4.5" style="91" customWidth="1"/>
    <col min="9485" max="9486" width="3" style="91" customWidth="1"/>
    <col min="9487" max="9522" width="3.09765625" style="91" customWidth="1"/>
    <col min="9523" max="9523" width="4" style="91" customWidth="1"/>
    <col min="9524" max="9524" width="9.765625E-2" style="91" customWidth="1"/>
    <col min="9525" max="9525" width="11.69921875" style="91" bestFit="1" customWidth="1"/>
    <col min="9526" max="9728" width="9" style="91"/>
    <col min="9729" max="9732" width="0" style="91" hidden="1" customWidth="1"/>
    <col min="9733" max="9733" width="4.5" style="91" customWidth="1"/>
    <col min="9734" max="9734" width="6" style="91" customWidth="1"/>
    <col min="9735" max="9735" width="21.69921875" style="91" customWidth="1"/>
    <col min="9736" max="9736" width="3.5" style="91" customWidth="1"/>
    <col min="9737" max="9737" width="3.59765625" style="91" customWidth="1"/>
    <col min="9738" max="9738" width="2.8984375" style="91" customWidth="1"/>
    <col min="9739" max="9739" width="3" style="91" customWidth="1"/>
    <col min="9740" max="9740" width="4.5" style="91" customWidth="1"/>
    <col min="9741" max="9742" width="3" style="91" customWidth="1"/>
    <col min="9743" max="9778" width="3.09765625" style="91" customWidth="1"/>
    <col min="9779" max="9779" width="4" style="91" customWidth="1"/>
    <col min="9780" max="9780" width="9.765625E-2" style="91" customWidth="1"/>
    <col min="9781" max="9781" width="11.69921875" style="91" bestFit="1" customWidth="1"/>
    <col min="9782" max="9984" width="9" style="91"/>
    <col min="9985" max="9988" width="0" style="91" hidden="1" customWidth="1"/>
    <col min="9989" max="9989" width="4.5" style="91" customWidth="1"/>
    <col min="9990" max="9990" width="6" style="91" customWidth="1"/>
    <col min="9991" max="9991" width="21.69921875" style="91" customWidth="1"/>
    <col min="9992" max="9992" width="3.5" style="91" customWidth="1"/>
    <col min="9993" max="9993" width="3.59765625" style="91" customWidth="1"/>
    <col min="9994" max="9994" width="2.8984375" style="91" customWidth="1"/>
    <col min="9995" max="9995" width="3" style="91" customWidth="1"/>
    <col min="9996" max="9996" width="4.5" style="91" customWidth="1"/>
    <col min="9997" max="9998" width="3" style="91" customWidth="1"/>
    <col min="9999" max="10034" width="3.09765625" style="91" customWidth="1"/>
    <col min="10035" max="10035" width="4" style="91" customWidth="1"/>
    <col min="10036" max="10036" width="9.765625E-2" style="91" customWidth="1"/>
    <col min="10037" max="10037" width="11.69921875" style="91" bestFit="1" customWidth="1"/>
    <col min="10038" max="10240" width="9" style="91"/>
    <col min="10241" max="10244" width="0" style="91" hidden="1" customWidth="1"/>
    <col min="10245" max="10245" width="4.5" style="91" customWidth="1"/>
    <col min="10246" max="10246" width="6" style="91" customWidth="1"/>
    <col min="10247" max="10247" width="21.69921875" style="91" customWidth="1"/>
    <col min="10248" max="10248" width="3.5" style="91" customWidth="1"/>
    <col min="10249" max="10249" width="3.59765625" style="91" customWidth="1"/>
    <col min="10250" max="10250" width="2.8984375" style="91" customWidth="1"/>
    <col min="10251" max="10251" width="3" style="91" customWidth="1"/>
    <col min="10252" max="10252" width="4.5" style="91" customWidth="1"/>
    <col min="10253" max="10254" width="3" style="91" customWidth="1"/>
    <col min="10255" max="10290" width="3.09765625" style="91" customWidth="1"/>
    <col min="10291" max="10291" width="4" style="91" customWidth="1"/>
    <col min="10292" max="10292" width="9.765625E-2" style="91" customWidth="1"/>
    <col min="10293" max="10293" width="11.69921875" style="91" bestFit="1" customWidth="1"/>
    <col min="10294" max="10496" width="9" style="91"/>
    <col min="10497" max="10500" width="0" style="91" hidden="1" customWidth="1"/>
    <col min="10501" max="10501" width="4.5" style="91" customWidth="1"/>
    <col min="10502" max="10502" width="6" style="91" customWidth="1"/>
    <col min="10503" max="10503" width="21.69921875" style="91" customWidth="1"/>
    <col min="10504" max="10504" width="3.5" style="91" customWidth="1"/>
    <col min="10505" max="10505" width="3.59765625" style="91" customWidth="1"/>
    <col min="10506" max="10506" width="2.8984375" style="91" customWidth="1"/>
    <col min="10507" max="10507" width="3" style="91" customWidth="1"/>
    <col min="10508" max="10508" width="4.5" style="91" customWidth="1"/>
    <col min="10509" max="10510" width="3" style="91" customWidth="1"/>
    <col min="10511" max="10546" width="3.09765625" style="91" customWidth="1"/>
    <col min="10547" max="10547" width="4" style="91" customWidth="1"/>
    <col min="10548" max="10548" width="9.765625E-2" style="91" customWidth="1"/>
    <col min="10549" max="10549" width="11.69921875" style="91" bestFit="1" customWidth="1"/>
    <col min="10550" max="10752" width="9" style="91"/>
    <col min="10753" max="10756" width="0" style="91" hidden="1" customWidth="1"/>
    <col min="10757" max="10757" width="4.5" style="91" customWidth="1"/>
    <col min="10758" max="10758" width="6" style="91" customWidth="1"/>
    <col min="10759" max="10759" width="21.69921875" style="91" customWidth="1"/>
    <col min="10760" max="10760" width="3.5" style="91" customWidth="1"/>
    <col min="10761" max="10761" width="3.59765625" style="91" customWidth="1"/>
    <col min="10762" max="10762" width="2.8984375" style="91" customWidth="1"/>
    <col min="10763" max="10763" width="3" style="91" customWidth="1"/>
    <col min="10764" max="10764" width="4.5" style="91" customWidth="1"/>
    <col min="10765" max="10766" width="3" style="91" customWidth="1"/>
    <col min="10767" max="10802" width="3.09765625" style="91" customWidth="1"/>
    <col min="10803" max="10803" width="4" style="91" customWidth="1"/>
    <col min="10804" max="10804" width="9.765625E-2" style="91" customWidth="1"/>
    <col min="10805" max="10805" width="11.69921875" style="91" bestFit="1" customWidth="1"/>
    <col min="10806" max="11008" width="9" style="91"/>
    <col min="11009" max="11012" width="0" style="91" hidden="1" customWidth="1"/>
    <col min="11013" max="11013" width="4.5" style="91" customWidth="1"/>
    <col min="11014" max="11014" width="6" style="91" customWidth="1"/>
    <col min="11015" max="11015" width="21.69921875" style="91" customWidth="1"/>
    <col min="11016" max="11016" width="3.5" style="91" customWidth="1"/>
    <col min="11017" max="11017" width="3.59765625" style="91" customWidth="1"/>
    <col min="11018" max="11018" width="2.8984375" style="91" customWidth="1"/>
    <col min="11019" max="11019" width="3" style="91" customWidth="1"/>
    <col min="11020" max="11020" width="4.5" style="91" customWidth="1"/>
    <col min="11021" max="11022" width="3" style="91" customWidth="1"/>
    <col min="11023" max="11058" width="3.09765625" style="91" customWidth="1"/>
    <col min="11059" max="11059" width="4" style="91" customWidth="1"/>
    <col min="11060" max="11060" width="9.765625E-2" style="91" customWidth="1"/>
    <col min="11061" max="11061" width="11.69921875" style="91" bestFit="1" customWidth="1"/>
    <col min="11062" max="11264" width="9" style="91"/>
    <col min="11265" max="11268" width="0" style="91" hidden="1" customWidth="1"/>
    <col min="11269" max="11269" width="4.5" style="91" customWidth="1"/>
    <col min="11270" max="11270" width="6" style="91" customWidth="1"/>
    <col min="11271" max="11271" width="21.69921875" style="91" customWidth="1"/>
    <col min="11272" max="11272" width="3.5" style="91" customWidth="1"/>
    <col min="11273" max="11273" width="3.59765625" style="91" customWidth="1"/>
    <col min="11274" max="11274" width="2.8984375" style="91" customWidth="1"/>
    <col min="11275" max="11275" width="3" style="91" customWidth="1"/>
    <col min="11276" max="11276" width="4.5" style="91" customWidth="1"/>
    <col min="11277" max="11278" width="3" style="91" customWidth="1"/>
    <col min="11279" max="11314" width="3.09765625" style="91" customWidth="1"/>
    <col min="11315" max="11315" width="4" style="91" customWidth="1"/>
    <col min="11316" max="11316" width="9.765625E-2" style="91" customWidth="1"/>
    <col min="11317" max="11317" width="11.69921875" style="91" bestFit="1" customWidth="1"/>
    <col min="11318" max="11520" width="9" style="91"/>
    <col min="11521" max="11524" width="0" style="91" hidden="1" customWidth="1"/>
    <col min="11525" max="11525" width="4.5" style="91" customWidth="1"/>
    <col min="11526" max="11526" width="6" style="91" customWidth="1"/>
    <col min="11527" max="11527" width="21.69921875" style="91" customWidth="1"/>
    <col min="11528" max="11528" width="3.5" style="91" customWidth="1"/>
    <col min="11529" max="11529" width="3.59765625" style="91" customWidth="1"/>
    <col min="11530" max="11530" width="2.8984375" style="91" customWidth="1"/>
    <col min="11531" max="11531" width="3" style="91" customWidth="1"/>
    <col min="11532" max="11532" width="4.5" style="91" customWidth="1"/>
    <col min="11533" max="11534" width="3" style="91" customWidth="1"/>
    <col min="11535" max="11570" width="3.09765625" style="91" customWidth="1"/>
    <col min="11571" max="11571" width="4" style="91" customWidth="1"/>
    <col min="11572" max="11572" width="9.765625E-2" style="91" customWidth="1"/>
    <col min="11573" max="11573" width="11.69921875" style="91" bestFit="1" customWidth="1"/>
    <col min="11574" max="11776" width="9" style="91"/>
    <col min="11777" max="11780" width="0" style="91" hidden="1" customWidth="1"/>
    <col min="11781" max="11781" width="4.5" style="91" customWidth="1"/>
    <col min="11782" max="11782" width="6" style="91" customWidth="1"/>
    <col min="11783" max="11783" width="21.69921875" style="91" customWidth="1"/>
    <col min="11784" max="11784" width="3.5" style="91" customWidth="1"/>
    <col min="11785" max="11785" width="3.59765625" style="91" customWidth="1"/>
    <col min="11786" max="11786" width="2.8984375" style="91" customWidth="1"/>
    <col min="11787" max="11787" width="3" style="91" customWidth="1"/>
    <col min="11788" max="11788" width="4.5" style="91" customWidth="1"/>
    <col min="11789" max="11790" width="3" style="91" customWidth="1"/>
    <col min="11791" max="11826" width="3.09765625" style="91" customWidth="1"/>
    <col min="11827" max="11827" width="4" style="91" customWidth="1"/>
    <col min="11828" max="11828" width="9.765625E-2" style="91" customWidth="1"/>
    <col min="11829" max="11829" width="11.69921875" style="91" bestFit="1" customWidth="1"/>
    <col min="11830" max="12032" width="9" style="91"/>
    <col min="12033" max="12036" width="0" style="91" hidden="1" customWidth="1"/>
    <col min="12037" max="12037" width="4.5" style="91" customWidth="1"/>
    <col min="12038" max="12038" width="6" style="91" customWidth="1"/>
    <col min="12039" max="12039" width="21.69921875" style="91" customWidth="1"/>
    <col min="12040" max="12040" width="3.5" style="91" customWidth="1"/>
    <col min="12041" max="12041" width="3.59765625" style="91" customWidth="1"/>
    <col min="12042" max="12042" width="2.8984375" style="91" customWidth="1"/>
    <col min="12043" max="12043" width="3" style="91" customWidth="1"/>
    <col min="12044" max="12044" width="4.5" style="91" customWidth="1"/>
    <col min="12045" max="12046" width="3" style="91" customWidth="1"/>
    <col min="12047" max="12082" width="3.09765625" style="91" customWidth="1"/>
    <col min="12083" max="12083" width="4" style="91" customWidth="1"/>
    <col min="12084" max="12084" width="9.765625E-2" style="91" customWidth="1"/>
    <col min="12085" max="12085" width="11.69921875" style="91" bestFit="1" customWidth="1"/>
    <col min="12086" max="12288" width="9" style="91"/>
    <col min="12289" max="12292" width="0" style="91" hidden="1" customWidth="1"/>
    <col min="12293" max="12293" width="4.5" style="91" customWidth="1"/>
    <col min="12294" max="12294" width="6" style="91" customWidth="1"/>
    <col min="12295" max="12295" width="21.69921875" style="91" customWidth="1"/>
    <col min="12296" max="12296" width="3.5" style="91" customWidth="1"/>
    <col min="12297" max="12297" width="3.59765625" style="91" customWidth="1"/>
    <col min="12298" max="12298" width="2.8984375" style="91" customWidth="1"/>
    <col min="12299" max="12299" width="3" style="91" customWidth="1"/>
    <col min="12300" max="12300" width="4.5" style="91" customWidth="1"/>
    <col min="12301" max="12302" width="3" style="91" customWidth="1"/>
    <col min="12303" max="12338" width="3.09765625" style="91" customWidth="1"/>
    <col min="12339" max="12339" width="4" style="91" customWidth="1"/>
    <col min="12340" max="12340" width="9.765625E-2" style="91" customWidth="1"/>
    <col min="12341" max="12341" width="11.69921875" style="91" bestFit="1" customWidth="1"/>
    <col min="12342" max="12544" width="9" style="91"/>
    <col min="12545" max="12548" width="0" style="91" hidden="1" customWidth="1"/>
    <col min="12549" max="12549" width="4.5" style="91" customWidth="1"/>
    <col min="12550" max="12550" width="6" style="91" customWidth="1"/>
    <col min="12551" max="12551" width="21.69921875" style="91" customWidth="1"/>
    <col min="12552" max="12552" width="3.5" style="91" customWidth="1"/>
    <col min="12553" max="12553" width="3.59765625" style="91" customWidth="1"/>
    <col min="12554" max="12554" width="2.8984375" style="91" customWidth="1"/>
    <col min="12555" max="12555" width="3" style="91" customWidth="1"/>
    <col min="12556" max="12556" width="4.5" style="91" customWidth="1"/>
    <col min="12557" max="12558" width="3" style="91" customWidth="1"/>
    <col min="12559" max="12594" width="3.09765625" style="91" customWidth="1"/>
    <col min="12595" max="12595" width="4" style="91" customWidth="1"/>
    <col min="12596" max="12596" width="9.765625E-2" style="91" customWidth="1"/>
    <col min="12597" max="12597" width="11.69921875" style="91" bestFit="1" customWidth="1"/>
    <col min="12598" max="12800" width="9" style="91"/>
    <col min="12801" max="12804" width="0" style="91" hidden="1" customWidth="1"/>
    <col min="12805" max="12805" width="4.5" style="91" customWidth="1"/>
    <col min="12806" max="12806" width="6" style="91" customWidth="1"/>
    <col min="12807" max="12807" width="21.69921875" style="91" customWidth="1"/>
    <col min="12808" max="12808" width="3.5" style="91" customWidth="1"/>
    <col min="12809" max="12809" width="3.59765625" style="91" customWidth="1"/>
    <col min="12810" max="12810" width="2.8984375" style="91" customWidth="1"/>
    <col min="12811" max="12811" width="3" style="91" customWidth="1"/>
    <col min="12812" max="12812" width="4.5" style="91" customWidth="1"/>
    <col min="12813" max="12814" width="3" style="91" customWidth="1"/>
    <col min="12815" max="12850" width="3.09765625" style="91" customWidth="1"/>
    <col min="12851" max="12851" width="4" style="91" customWidth="1"/>
    <col min="12852" max="12852" width="9.765625E-2" style="91" customWidth="1"/>
    <col min="12853" max="12853" width="11.69921875" style="91" bestFit="1" customWidth="1"/>
    <col min="12854" max="13056" width="9" style="91"/>
    <col min="13057" max="13060" width="0" style="91" hidden="1" customWidth="1"/>
    <col min="13061" max="13061" width="4.5" style="91" customWidth="1"/>
    <col min="13062" max="13062" width="6" style="91" customWidth="1"/>
    <col min="13063" max="13063" width="21.69921875" style="91" customWidth="1"/>
    <col min="13064" max="13064" width="3.5" style="91" customWidth="1"/>
    <col min="13065" max="13065" width="3.59765625" style="91" customWidth="1"/>
    <col min="13066" max="13066" width="2.8984375" style="91" customWidth="1"/>
    <col min="13067" max="13067" width="3" style="91" customWidth="1"/>
    <col min="13068" max="13068" width="4.5" style="91" customWidth="1"/>
    <col min="13069" max="13070" width="3" style="91" customWidth="1"/>
    <col min="13071" max="13106" width="3.09765625" style="91" customWidth="1"/>
    <col min="13107" max="13107" width="4" style="91" customWidth="1"/>
    <col min="13108" max="13108" width="9.765625E-2" style="91" customWidth="1"/>
    <col min="13109" max="13109" width="11.69921875" style="91" bestFit="1" customWidth="1"/>
    <col min="13110" max="13312" width="9" style="91"/>
    <col min="13313" max="13316" width="0" style="91" hidden="1" customWidth="1"/>
    <col min="13317" max="13317" width="4.5" style="91" customWidth="1"/>
    <col min="13318" max="13318" width="6" style="91" customWidth="1"/>
    <col min="13319" max="13319" width="21.69921875" style="91" customWidth="1"/>
    <col min="13320" max="13320" width="3.5" style="91" customWidth="1"/>
    <col min="13321" max="13321" width="3.59765625" style="91" customWidth="1"/>
    <col min="13322" max="13322" width="2.8984375" style="91" customWidth="1"/>
    <col min="13323" max="13323" width="3" style="91" customWidth="1"/>
    <col min="13324" max="13324" width="4.5" style="91" customWidth="1"/>
    <col min="13325" max="13326" width="3" style="91" customWidth="1"/>
    <col min="13327" max="13362" width="3.09765625" style="91" customWidth="1"/>
    <col min="13363" max="13363" width="4" style="91" customWidth="1"/>
    <col min="13364" max="13364" width="9.765625E-2" style="91" customWidth="1"/>
    <col min="13365" max="13365" width="11.69921875" style="91" bestFit="1" customWidth="1"/>
    <col min="13366" max="13568" width="9" style="91"/>
    <col min="13569" max="13572" width="0" style="91" hidden="1" customWidth="1"/>
    <col min="13573" max="13573" width="4.5" style="91" customWidth="1"/>
    <col min="13574" max="13574" width="6" style="91" customWidth="1"/>
    <col min="13575" max="13575" width="21.69921875" style="91" customWidth="1"/>
    <col min="13576" max="13576" width="3.5" style="91" customWidth="1"/>
    <col min="13577" max="13577" width="3.59765625" style="91" customWidth="1"/>
    <col min="13578" max="13578" width="2.8984375" style="91" customWidth="1"/>
    <col min="13579" max="13579" width="3" style="91" customWidth="1"/>
    <col min="13580" max="13580" width="4.5" style="91" customWidth="1"/>
    <col min="13581" max="13582" width="3" style="91" customWidth="1"/>
    <col min="13583" max="13618" width="3.09765625" style="91" customWidth="1"/>
    <col min="13619" max="13619" width="4" style="91" customWidth="1"/>
    <col min="13620" max="13620" width="9.765625E-2" style="91" customWidth="1"/>
    <col min="13621" max="13621" width="11.69921875" style="91" bestFit="1" customWidth="1"/>
    <col min="13622" max="13824" width="9" style="91"/>
    <col min="13825" max="13828" width="0" style="91" hidden="1" customWidth="1"/>
    <col min="13829" max="13829" width="4.5" style="91" customWidth="1"/>
    <col min="13830" max="13830" width="6" style="91" customWidth="1"/>
    <col min="13831" max="13831" width="21.69921875" style="91" customWidth="1"/>
    <col min="13832" max="13832" width="3.5" style="91" customWidth="1"/>
    <col min="13833" max="13833" width="3.59765625" style="91" customWidth="1"/>
    <col min="13834" max="13834" width="2.8984375" style="91" customWidth="1"/>
    <col min="13835" max="13835" width="3" style="91" customWidth="1"/>
    <col min="13836" max="13836" width="4.5" style="91" customWidth="1"/>
    <col min="13837" max="13838" width="3" style="91" customWidth="1"/>
    <col min="13839" max="13874" width="3.09765625" style="91" customWidth="1"/>
    <col min="13875" max="13875" width="4" style="91" customWidth="1"/>
    <col min="13876" max="13876" width="9.765625E-2" style="91" customWidth="1"/>
    <col min="13877" max="13877" width="11.69921875" style="91" bestFit="1" customWidth="1"/>
    <col min="13878" max="14080" width="9" style="91"/>
    <col min="14081" max="14084" width="0" style="91" hidden="1" customWidth="1"/>
    <col min="14085" max="14085" width="4.5" style="91" customWidth="1"/>
    <col min="14086" max="14086" width="6" style="91" customWidth="1"/>
    <col min="14087" max="14087" width="21.69921875" style="91" customWidth="1"/>
    <col min="14088" max="14088" width="3.5" style="91" customWidth="1"/>
    <col min="14089" max="14089" width="3.59765625" style="91" customWidth="1"/>
    <col min="14090" max="14090" width="2.8984375" style="91" customWidth="1"/>
    <col min="14091" max="14091" width="3" style="91" customWidth="1"/>
    <col min="14092" max="14092" width="4.5" style="91" customWidth="1"/>
    <col min="14093" max="14094" width="3" style="91" customWidth="1"/>
    <col min="14095" max="14130" width="3.09765625" style="91" customWidth="1"/>
    <col min="14131" max="14131" width="4" style="91" customWidth="1"/>
    <col min="14132" max="14132" width="9.765625E-2" style="91" customWidth="1"/>
    <col min="14133" max="14133" width="11.69921875" style="91" bestFit="1" customWidth="1"/>
    <col min="14134" max="14336" width="9" style="91"/>
    <col min="14337" max="14340" width="0" style="91" hidden="1" customWidth="1"/>
    <col min="14341" max="14341" width="4.5" style="91" customWidth="1"/>
    <col min="14342" max="14342" width="6" style="91" customWidth="1"/>
    <col min="14343" max="14343" width="21.69921875" style="91" customWidth="1"/>
    <col min="14344" max="14344" width="3.5" style="91" customWidth="1"/>
    <col min="14345" max="14345" width="3.59765625" style="91" customWidth="1"/>
    <col min="14346" max="14346" width="2.8984375" style="91" customWidth="1"/>
    <col min="14347" max="14347" width="3" style="91" customWidth="1"/>
    <col min="14348" max="14348" width="4.5" style="91" customWidth="1"/>
    <col min="14349" max="14350" width="3" style="91" customWidth="1"/>
    <col min="14351" max="14386" width="3.09765625" style="91" customWidth="1"/>
    <col min="14387" max="14387" width="4" style="91" customWidth="1"/>
    <col min="14388" max="14388" width="9.765625E-2" style="91" customWidth="1"/>
    <col min="14389" max="14389" width="11.69921875" style="91" bestFit="1" customWidth="1"/>
    <col min="14390" max="14592" width="9" style="91"/>
    <col min="14593" max="14596" width="0" style="91" hidden="1" customWidth="1"/>
    <col min="14597" max="14597" width="4.5" style="91" customWidth="1"/>
    <col min="14598" max="14598" width="6" style="91" customWidth="1"/>
    <col min="14599" max="14599" width="21.69921875" style="91" customWidth="1"/>
    <col min="14600" max="14600" width="3.5" style="91" customWidth="1"/>
    <col min="14601" max="14601" width="3.59765625" style="91" customWidth="1"/>
    <col min="14602" max="14602" width="2.8984375" style="91" customWidth="1"/>
    <col min="14603" max="14603" width="3" style="91" customWidth="1"/>
    <col min="14604" max="14604" width="4.5" style="91" customWidth="1"/>
    <col min="14605" max="14606" width="3" style="91" customWidth="1"/>
    <col min="14607" max="14642" width="3.09765625" style="91" customWidth="1"/>
    <col min="14643" max="14643" width="4" style="91" customWidth="1"/>
    <col min="14644" max="14644" width="9.765625E-2" style="91" customWidth="1"/>
    <col min="14645" max="14645" width="11.69921875" style="91" bestFit="1" customWidth="1"/>
    <col min="14646" max="14848" width="9" style="91"/>
    <col min="14849" max="14852" width="0" style="91" hidden="1" customWidth="1"/>
    <col min="14853" max="14853" width="4.5" style="91" customWidth="1"/>
    <col min="14854" max="14854" width="6" style="91" customWidth="1"/>
    <col min="14855" max="14855" width="21.69921875" style="91" customWidth="1"/>
    <col min="14856" max="14856" width="3.5" style="91" customWidth="1"/>
    <col min="14857" max="14857" width="3.59765625" style="91" customWidth="1"/>
    <col min="14858" max="14858" width="2.8984375" style="91" customWidth="1"/>
    <col min="14859" max="14859" width="3" style="91" customWidth="1"/>
    <col min="14860" max="14860" width="4.5" style="91" customWidth="1"/>
    <col min="14861" max="14862" width="3" style="91" customWidth="1"/>
    <col min="14863" max="14898" width="3.09765625" style="91" customWidth="1"/>
    <col min="14899" max="14899" width="4" style="91" customWidth="1"/>
    <col min="14900" max="14900" width="9.765625E-2" style="91" customWidth="1"/>
    <col min="14901" max="14901" width="11.69921875" style="91" bestFit="1" customWidth="1"/>
    <col min="14902" max="15104" width="9" style="91"/>
    <col min="15105" max="15108" width="0" style="91" hidden="1" customWidth="1"/>
    <col min="15109" max="15109" width="4.5" style="91" customWidth="1"/>
    <col min="15110" max="15110" width="6" style="91" customWidth="1"/>
    <col min="15111" max="15111" width="21.69921875" style="91" customWidth="1"/>
    <col min="15112" max="15112" width="3.5" style="91" customWidth="1"/>
    <col min="15113" max="15113" width="3.59765625" style="91" customWidth="1"/>
    <col min="15114" max="15114" width="2.8984375" style="91" customWidth="1"/>
    <col min="15115" max="15115" width="3" style="91" customWidth="1"/>
    <col min="15116" max="15116" width="4.5" style="91" customWidth="1"/>
    <col min="15117" max="15118" width="3" style="91" customWidth="1"/>
    <col min="15119" max="15154" width="3.09765625" style="91" customWidth="1"/>
    <col min="15155" max="15155" width="4" style="91" customWidth="1"/>
    <col min="15156" max="15156" width="9.765625E-2" style="91" customWidth="1"/>
    <col min="15157" max="15157" width="11.69921875" style="91" bestFit="1" customWidth="1"/>
    <col min="15158" max="15360" width="9" style="91"/>
    <col min="15361" max="15364" width="0" style="91" hidden="1" customWidth="1"/>
    <col min="15365" max="15365" width="4.5" style="91" customWidth="1"/>
    <col min="15366" max="15366" width="6" style="91" customWidth="1"/>
    <col min="15367" max="15367" width="21.69921875" style="91" customWidth="1"/>
    <col min="15368" max="15368" width="3.5" style="91" customWidth="1"/>
    <col min="15369" max="15369" width="3.59765625" style="91" customWidth="1"/>
    <col min="15370" max="15370" width="2.8984375" style="91" customWidth="1"/>
    <col min="15371" max="15371" width="3" style="91" customWidth="1"/>
    <col min="15372" max="15372" width="4.5" style="91" customWidth="1"/>
    <col min="15373" max="15374" width="3" style="91" customWidth="1"/>
    <col min="15375" max="15410" width="3.09765625" style="91" customWidth="1"/>
    <col min="15411" max="15411" width="4" style="91" customWidth="1"/>
    <col min="15412" max="15412" width="9.765625E-2" style="91" customWidth="1"/>
    <col min="15413" max="15413" width="11.69921875" style="91" bestFit="1" customWidth="1"/>
    <col min="15414" max="15616" width="9" style="91"/>
    <col min="15617" max="15620" width="0" style="91" hidden="1" customWidth="1"/>
    <col min="15621" max="15621" width="4.5" style="91" customWidth="1"/>
    <col min="15622" max="15622" width="6" style="91" customWidth="1"/>
    <col min="15623" max="15623" width="21.69921875" style="91" customWidth="1"/>
    <col min="15624" max="15624" width="3.5" style="91" customWidth="1"/>
    <col min="15625" max="15625" width="3.59765625" style="91" customWidth="1"/>
    <col min="15626" max="15626" width="2.8984375" style="91" customWidth="1"/>
    <col min="15627" max="15627" width="3" style="91" customWidth="1"/>
    <col min="15628" max="15628" width="4.5" style="91" customWidth="1"/>
    <col min="15629" max="15630" width="3" style="91" customWidth="1"/>
    <col min="15631" max="15666" width="3.09765625" style="91" customWidth="1"/>
    <col min="15667" max="15667" width="4" style="91" customWidth="1"/>
    <col min="15668" max="15668" width="9.765625E-2" style="91" customWidth="1"/>
    <col min="15669" max="15669" width="11.69921875" style="91" bestFit="1" customWidth="1"/>
    <col min="15670" max="15872" width="9" style="91"/>
    <col min="15873" max="15876" width="0" style="91" hidden="1" customWidth="1"/>
    <col min="15877" max="15877" width="4.5" style="91" customWidth="1"/>
    <col min="15878" max="15878" width="6" style="91" customWidth="1"/>
    <col min="15879" max="15879" width="21.69921875" style="91" customWidth="1"/>
    <col min="15880" max="15880" width="3.5" style="91" customWidth="1"/>
    <col min="15881" max="15881" width="3.59765625" style="91" customWidth="1"/>
    <col min="15882" max="15882" width="2.8984375" style="91" customWidth="1"/>
    <col min="15883" max="15883" width="3" style="91" customWidth="1"/>
    <col min="15884" max="15884" width="4.5" style="91" customWidth="1"/>
    <col min="15885" max="15886" width="3" style="91" customWidth="1"/>
    <col min="15887" max="15922" width="3.09765625" style="91" customWidth="1"/>
    <col min="15923" max="15923" width="4" style="91" customWidth="1"/>
    <col min="15924" max="15924" width="9.765625E-2" style="91" customWidth="1"/>
    <col min="15925" max="15925" width="11.69921875" style="91" bestFit="1" customWidth="1"/>
    <col min="15926" max="16128" width="9" style="91"/>
    <col min="16129" max="16132" width="0" style="91" hidden="1" customWidth="1"/>
    <col min="16133" max="16133" width="4.5" style="91" customWidth="1"/>
    <col min="16134" max="16134" width="6" style="91" customWidth="1"/>
    <col min="16135" max="16135" width="21.69921875" style="91" customWidth="1"/>
    <col min="16136" max="16136" width="3.5" style="91" customWidth="1"/>
    <col min="16137" max="16137" width="3.59765625" style="91" customWidth="1"/>
    <col min="16138" max="16138" width="2.8984375" style="91" customWidth="1"/>
    <col min="16139" max="16139" width="3" style="91" customWidth="1"/>
    <col min="16140" max="16140" width="4.5" style="91" customWidth="1"/>
    <col min="16141" max="16142" width="3" style="91" customWidth="1"/>
    <col min="16143" max="16178" width="3.09765625" style="91" customWidth="1"/>
    <col min="16179" max="16179" width="4" style="91" customWidth="1"/>
    <col min="16180" max="16180" width="9.765625E-2" style="91" customWidth="1"/>
    <col min="16181" max="16181" width="11.69921875" style="91" bestFit="1" customWidth="1"/>
    <col min="16182" max="16384" width="9" style="91"/>
  </cols>
  <sheetData>
    <row r="1" spans="1:53" ht="11.25" customHeight="1" thickBot="1">
      <c r="E1" s="557">
        <v>21</v>
      </c>
      <c r="F1" s="558"/>
      <c r="G1" s="92"/>
      <c r="H1" s="92"/>
      <c r="I1" s="92"/>
      <c r="J1" s="92"/>
      <c r="K1" s="92"/>
      <c r="L1" s="92"/>
      <c r="M1" s="92"/>
      <c r="N1" s="92"/>
      <c r="O1" s="93"/>
      <c r="P1" s="94"/>
      <c r="R1" s="92"/>
      <c r="S1" s="92"/>
      <c r="T1" s="92"/>
      <c r="U1" s="609" t="s">
        <v>55</v>
      </c>
      <c r="V1" s="609"/>
      <c r="W1" s="609"/>
      <c r="X1" s="609"/>
      <c r="Y1" s="609"/>
      <c r="Z1" s="609"/>
      <c r="AA1" s="609"/>
      <c r="AB1" s="93"/>
      <c r="AC1" s="93"/>
      <c r="AD1" s="93"/>
      <c r="AE1" s="93"/>
      <c r="AF1" s="93"/>
      <c r="AG1" s="93"/>
      <c r="AH1" s="93"/>
      <c r="AI1" s="93"/>
      <c r="AJ1" s="93"/>
      <c r="AK1" s="93"/>
      <c r="AL1" s="93"/>
      <c r="AM1" s="93"/>
      <c r="AN1" s="93"/>
      <c r="AO1" s="93"/>
      <c r="AP1" s="93"/>
      <c r="AQ1" s="93"/>
      <c r="AR1" s="93"/>
      <c r="AS1" s="93"/>
      <c r="AT1" s="93"/>
      <c r="AU1" s="93"/>
      <c r="AV1" s="93"/>
      <c r="AW1" s="93"/>
      <c r="AX1" s="95"/>
      <c r="AY1" s="95"/>
      <c r="AZ1" s="95"/>
      <c r="BA1" s="95"/>
    </row>
    <row r="2" spans="1:53" ht="15" customHeight="1" thickBot="1">
      <c r="B2" s="96"/>
      <c r="C2" s="96"/>
      <c r="D2" s="96"/>
      <c r="E2" s="559"/>
      <c r="F2" s="560"/>
      <c r="G2" s="97" t="s">
        <v>56</v>
      </c>
      <c r="H2" s="96"/>
      <c r="I2" s="548" t="s">
        <v>59</v>
      </c>
      <c r="J2" s="549"/>
      <c r="K2" s="549"/>
      <c r="L2" s="549"/>
      <c r="M2" s="550"/>
      <c r="N2" s="96"/>
      <c r="O2" s="597" t="s">
        <v>121</v>
      </c>
      <c r="P2" s="598"/>
      <c r="Q2" s="598"/>
      <c r="R2" s="598"/>
      <c r="S2" s="598"/>
      <c r="T2" s="599"/>
      <c r="U2" s="93"/>
      <c r="V2" s="93"/>
      <c r="W2" s="93"/>
      <c r="X2" s="93"/>
      <c r="Y2" s="93"/>
      <c r="Z2" s="93"/>
      <c r="AA2" s="93"/>
      <c r="AB2" s="93"/>
      <c r="AC2" s="93"/>
      <c r="AD2" s="93"/>
      <c r="AE2" s="93"/>
      <c r="AF2" s="93"/>
      <c r="AG2" s="93"/>
      <c r="AH2" s="600">
        <f>SUM(G10:G256)</f>
        <v>0</v>
      </c>
      <c r="AI2" s="601"/>
      <c r="AJ2" s="602"/>
      <c r="AK2" s="93"/>
      <c r="AL2" s="93"/>
      <c r="AM2" s="93"/>
      <c r="AN2" s="613" t="s">
        <v>57</v>
      </c>
      <c r="AO2" s="613"/>
      <c r="AP2" s="613"/>
      <c r="AQ2" s="612" t="s">
        <v>624</v>
      </c>
      <c r="AR2" s="612"/>
      <c r="AS2" s="612"/>
      <c r="AT2" s="290"/>
      <c r="AU2" s="290"/>
      <c r="AV2" s="93"/>
      <c r="AW2" s="93"/>
      <c r="AX2" s="95"/>
      <c r="AY2" s="95"/>
      <c r="AZ2" s="95"/>
      <c r="BA2" s="95"/>
    </row>
    <row r="3" spans="1:53" ht="15.75" customHeight="1" thickBot="1">
      <c r="B3" s="96"/>
      <c r="C3" s="96"/>
      <c r="D3" s="96"/>
      <c r="E3" s="559"/>
      <c r="F3" s="560"/>
      <c r="G3" s="97" t="s">
        <v>58</v>
      </c>
      <c r="H3" s="96"/>
      <c r="I3" s="551"/>
      <c r="J3" s="552"/>
      <c r="K3" s="552"/>
      <c r="L3" s="552"/>
      <c r="M3" s="553"/>
      <c r="N3" s="96"/>
      <c r="O3" s="93"/>
      <c r="P3" s="93"/>
      <c r="Q3" s="93"/>
      <c r="R3" s="93"/>
      <c r="S3" s="93"/>
      <c r="T3" s="93"/>
      <c r="U3" s="93"/>
      <c r="V3" s="93"/>
      <c r="W3" s="93"/>
      <c r="X3" s="93"/>
      <c r="Y3" s="93"/>
      <c r="Z3" s="93"/>
      <c r="AA3" s="93"/>
      <c r="AB3" s="93"/>
      <c r="AC3" s="93"/>
      <c r="AD3" s="93"/>
      <c r="AE3" s="93"/>
      <c r="AF3" s="93"/>
      <c r="AG3" s="93"/>
      <c r="AH3" s="603"/>
      <c r="AI3" s="604"/>
      <c r="AJ3" s="605"/>
      <c r="AK3" s="93"/>
      <c r="AL3" s="93"/>
      <c r="AM3" s="93"/>
      <c r="AN3" s="611" t="s">
        <v>60</v>
      </c>
      <c r="AO3" s="611"/>
      <c r="AP3" s="611"/>
      <c r="AQ3" s="610" t="s">
        <v>54</v>
      </c>
      <c r="AR3" s="610"/>
      <c r="AS3" s="610"/>
      <c r="AT3" s="99"/>
      <c r="AU3" s="100"/>
      <c r="AV3" s="93"/>
      <c r="AW3" s="93"/>
      <c r="AX3" s="95"/>
      <c r="AY3" s="95"/>
      <c r="AZ3" s="95"/>
      <c r="BA3" s="95"/>
    </row>
    <row r="4" spans="1:53" ht="12.75" customHeight="1" thickBot="1">
      <c r="B4" s="96"/>
      <c r="C4" s="96"/>
      <c r="D4" s="96"/>
      <c r="E4" s="559"/>
      <c r="F4" s="560"/>
      <c r="G4" s="95" t="s">
        <v>61</v>
      </c>
      <c r="H4" s="96"/>
      <c r="I4" s="554"/>
      <c r="J4" s="555"/>
      <c r="K4" s="555"/>
      <c r="L4" s="555"/>
      <c r="M4" s="556"/>
      <c r="N4" s="96"/>
      <c r="O4" s="93"/>
      <c r="P4" s="93"/>
      <c r="Q4" s="93"/>
      <c r="R4" s="93"/>
      <c r="S4" s="93"/>
      <c r="T4" s="93"/>
      <c r="U4" s="93"/>
      <c r="V4" s="93"/>
      <c r="W4" s="93"/>
      <c r="X4" s="93"/>
      <c r="Y4" s="93"/>
      <c r="Z4" s="93"/>
      <c r="AA4" s="93"/>
      <c r="AB4" s="93"/>
      <c r="AC4" s="93"/>
      <c r="AD4" s="93"/>
      <c r="AE4" s="93"/>
      <c r="AF4" s="93"/>
      <c r="AG4" s="93"/>
      <c r="AH4" s="93"/>
      <c r="AI4" s="93"/>
      <c r="AJ4" s="93"/>
      <c r="AK4" s="93"/>
      <c r="AL4" s="93"/>
      <c r="AM4" s="93"/>
      <c r="AN4" s="612" t="s">
        <v>62</v>
      </c>
      <c r="AO4" s="612"/>
      <c r="AP4" s="612"/>
      <c r="AQ4" s="610" t="s">
        <v>63</v>
      </c>
      <c r="AR4" s="610"/>
      <c r="AS4" s="610"/>
      <c r="AT4" s="99"/>
      <c r="AU4" s="100"/>
      <c r="AV4" s="93"/>
      <c r="AW4" s="93"/>
      <c r="AX4" s="95"/>
      <c r="AY4" s="95"/>
      <c r="AZ4" s="95"/>
      <c r="BA4" s="95"/>
    </row>
    <row r="5" spans="1:53" ht="13.5" customHeight="1">
      <c r="B5" s="96"/>
      <c r="C5" s="96"/>
      <c r="D5" s="96"/>
      <c r="E5" s="561"/>
      <c r="F5" s="562"/>
      <c r="G5" s="97" t="s">
        <v>64</v>
      </c>
      <c r="H5" s="96"/>
      <c r="I5" s="96"/>
      <c r="J5" s="96"/>
      <c r="K5" s="96"/>
      <c r="L5" s="98"/>
      <c r="M5" s="96"/>
      <c r="N5" s="96"/>
      <c r="O5" s="93"/>
      <c r="P5" s="93"/>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95"/>
      <c r="AZ5" s="95"/>
      <c r="BA5" s="95"/>
    </row>
    <row r="6" spans="1:53" ht="19.5" customHeight="1" thickBot="1">
      <c r="B6" s="96"/>
      <c r="C6" s="96"/>
      <c r="D6" s="96"/>
      <c r="E6" s="96"/>
      <c r="F6" s="96"/>
      <c r="G6" s="96" t="s">
        <v>65</v>
      </c>
      <c r="I6" s="96"/>
      <c r="J6" s="96"/>
      <c r="K6" s="96"/>
      <c r="L6" s="96"/>
      <c r="N6" s="96"/>
      <c r="O6" s="93"/>
      <c r="P6" s="573" t="s">
        <v>118</v>
      </c>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73"/>
      <c r="AU6" s="573"/>
      <c r="AV6" s="573"/>
      <c r="AW6" s="101"/>
      <c r="AX6" s="95"/>
      <c r="AY6" s="95"/>
      <c r="AZ6" s="95"/>
      <c r="BA6" s="95"/>
    </row>
    <row r="7" spans="1:53" ht="15" customHeight="1" thickTop="1" thickBot="1">
      <c r="B7" s="586" t="s">
        <v>48</v>
      </c>
      <c r="C7" s="586" t="s">
        <v>66</v>
      </c>
      <c r="D7" s="586" t="s">
        <v>67</v>
      </c>
      <c r="E7" s="586" t="s">
        <v>40</v>
      </c>
      <c r="F7" s="589" t="s">
        <v>6</v>
      </c>
      <c r="G7" s="574" t="s">
        <v>68</v>
      </c>
      <c r="H7" s="577" t="s">
        <v>69</v>
      </c>
      <c r="I7" s="578"/>
      <c r="J7" s="578"/>
      <c r="K7" s="578"/>
      <c r="L7" s="579"/>
      <c r="M7" s="583" t="s">
        <v>70</v>
      </c>
      <c r="N7" s="589" t="s">
        <v>71</v>
      </c>
      <c r="O7" s="592" t="s">
        <v>72</v>
      </c>
      <c r="P7" s="593"/>
      <c r="Q7" s="593"/>
      <c r="R7" s="594"/>
      <c r="S7" s="102"/>
      <c r="T7" s="595" t="s">
        <v>22</v>
      </c>
      <c r="U7" s="593"/>
      <c r="V7" s="593"/>
      <c r="W7" s="596"/>
      <c r="X7" s="102"/>
      <c r="Y7" s="592" t="s">
        <v>21</v>
      </c>
      <c r="Z7" s="593"/>
      <c r="AA7" s="593"/>
      <c r="AB7" s="593"/>
      <c r="AC7" s="103"/>
      <c r="AD7" s="595" t="s">
        <v>20</v>
      </c>
      <c r="AE7" s="592"/>
      <c r="AF7" s="593"/>
      <c r="AG7" s="593"/>
      <c r="AH7" s="102"/>
      <c r="AI7" s="606" t="s">
        <v>19</v>
      </c>
      <c r="AJ7" s="607"/>
      <c r="AK7" s="607"/>
      <c r="AL7" s="608"/>
      <c r="AM7" s="102"/>
      <c r="AN7" s="570" t="s">
        <v>73</v>
      </c>
      <c r="AO7" s="571"/>
      <c r="AP7" s="571"/>
      <c r="AQ7" s="572"/>
      <c r="AR7" s="104"/>
      <c r="AS7" s="570" t="s">
        <v>31</v>
      </c>
      <c r="AT7" s="571"/>
      <c r="AU7" s="571"/>
      <c r="AV7" s="572"/>
      <c r="AW7" s="105"/>
      <c r="AX7" s="563" t="s">
        <v>9</v>
      </c>
      <c r="AY7" s="566" t="s">
        <v>7</v>
      </c>
      <c r="AZ7" s="106"/>
    </row>
    <row r="8" spans="1:53" ht="15.75" customHeight="1" thickTop="1" thickBot="1">
      <c r="B8" s="587"/>
      <c r="C8" s="587"/>
      <c r="D8" s="587"/>
      <c r="E8" s="587"/>
      <c r="F8" s="590"/>
      <c r="G8" s="575"/>
      <c r="H8" s="580"/>
      <c r="I8" s="581"/>
      <c r="J8" s="581"/>
      <c r="K8" s="581"/>
      <c r="L8" s="582"/>
      <c r="M8" s="584"/>
      <c r="N8" s="590"/>
      <c r="O8" s="107" t="s">
        <v>74</v>
      </c>
      <c r="P8" s="108" t="s">
        <v>75</v>
      </c>
      <c r="Q8" s="108" t="s">
        <v>76</v>
      </c>
      <c r="R8" s="109" t="s">
        <v>77</v>
      </c>
      <c r="S8" s="568" t="s">
        <v>8</v>
      </c>
      <c r="T8" s="107" t="s">
        <v>74</v>
      </c>
      <c r="U8" s="108" t="s">
        <v>75</v>
      </c>
      <c r="V8" s="108" t="s">
        <v>76</v>
      </c>
      <c r="W8" s="109" t="s">
        <v>77</v>
      </c>
      <c r="X8" s="568" t="s">
        <v>8</v>
      </c>
      <c r="Y8" s="107" t="s">
        <v>74</v>
      </c>
      <c r="Z8" s="108" t="s">
        <v>75</v>
      </c>
      <c r="AA8" s="108" t="s">
        <v>76</v>
      </c>
      <c r="AB8" s="109" t="s">
        <v>77</v>
      </c>
      <c r="AC8" s="568" t="s">
        <v>8</v>
      </c>
      <c r="AD8" s="107" t="s">
        <v>74</v>
      </c>
      <c r="AE8" s="108" t="s">
        <v>75</v>
      </c>
      <c r="AF8" s="108" t="s">
        <v>76</v>
      </c>
      <c r="AG8" s="109" t="s">
        <v>77</v>
      </c>
      <c r="AH8" s="568" t="s">
        <v>8</v>
      </c>
      <c r="AI8" s="258" t="s">
        <v>74</v>
      </c>
      <c r="AJ8" s="259" t="s">
        <v>75</v>
      </c>
      <c r="AK8" s="259" t="s">
        <v>76</v>
      </c>
      <c r="AL8" s="260" t="s">
        <v>77</v>
      </c>
      <c r="AM8" s="568" t="s">
        <v>8</v>
      </c>
      <c r="AN8" s="258" t="s">
        <v>74</v>
      </c>
      <c r="AO8" s="259" t="s">
        <v>75</v>
      </c>
      <c r="AP8" s="259" t="s">
        <v>76</v>
      </c>
      <c r="AQ8" s="260" t="s">
        <v>77</v>
      </c>
      <c r="AR8" s="568" t="s">
        <v>8</v>
      </c>
      <c r="AS8" s="258" t="s">
        <v>74</v>
      </c>
      <c r="AT8" s="259" t="s">
        <v>75</v>
      </c>
      <c r="AU8" s="259" t="s">
        <v>76</v>
      </c>
      <c r="AV8" s="260" t="s">
        <v>77</v>
      </c>
      <c r="AW8" s="568" t="s">
        <v>8</v>
      </c>
      <c r="AX8" s="564"/>
      <c r="AY8" s="567"/>
      <c r="AZ8" s="106"/>
    </row>
    <row r="9" spans="1:53" ht="16.5" customHeight="1" thickBot="1">
      <c r="B9" s="588"/>
      <c r="C9" s="588"/>
      <c r="D9" s="588"/>
      <c r="E9" s="588"/>
      <c r="F9" s="591"/>
      <c r="G9" s="576"/>
      <c r="H9" s="110" t="s">
        <v>78</v>
      </c>
      <c r="I9" s="111" t="s">
        <v>79</v>
      </c>
      <c r="J9" s="112" t="s">
        <v>80</v>
      </c>
      <c r="K9" s="113" t="s">
        <v>81</v>
      </c>
      <c r="L9" s="114" t="s">
        <v>82</v>
      </c>
      <c r="M9" s="585"/>
      <c r="N9" s="591"/>
      <c r="O9" s="115">
        <v>100</v>
      </c>
      <c r="P9" s="116">
        <v>100</v>
      </c>
      <c r="Q9" s="116">
        <v>100</v>
      </c>
      <c r="R9" s="117">
        <v>300</v>
      </c>
      <c r="S9" s="569"/>
      <c r="T9" s="115">
        <v>100</v>
      </c>
      <c r="U9" s="116">
        <v>100</v>
      </c>
      <c r="V9" s="116">
        <v>100</v>
      </c>
      <c r="W9" s="117">
        <v>300</v>
      </c>
      <c r="X9" s="569"/>
      <c r="Y9" s="115">
        <v>100</v>
      </c>
      <c r="Z9" s="116">
        <v>100</v>
      </c>
      <c r="AA9" s="116">
        <v>100</v>
      </c>
      <c r="AB9" s="117">
        <v>300</v>
      </c>
      <c r="AC9" s="569"/>
      <c r="AD9" s="115">
        <v>100</v>
      </c>
      <c r="AE9" s="116">
        <v>100</v>
      </c>
      <c r="AF9" s="116">
        <v>100</v>
      </c>
      <c r="AG9" s="117">
        <v>300</v>
      </c>
      <c r="AH9" s="569"/>
      <c r="AI9" s="115">
        <v>100</v>
      </c>
      <c r="AJ9" s="116">
        <v>100</v>
      </c>
      <c r="AK9" s="116">
        <v>100</v>
      </c>
      <c r="AL9" s="117">
        <v>300</v>
      </c>
      <c r="AM9" s="569"/>
      <c r="AN9" s="115">
        <v>100</v>
      </c>
      <c r="AO9" s="116">
        <v>100</v>
      </c>
      <c r="AP9" s="116">
        <v>100</v>
      </c>
      <c r="AQ9" s="117">
        <v>300</v>
      </c>
      <c r="AR9" s="569"/>
      <c r="AS9" s="115">
        <v>100</v>
      </c>
      <c r="AT9" s="116">
        <v>100</v>
      </c>
      <c r="AU9" s="116">
        <v>100</v>
      </c>
      <c r="AV9" s="117">
        <v>300</v>
      </c>
      <c r="AW9" s="569"/>
      <c r="AX9" s="565"/>
      <c r="AY9" s="118"/>
      <c r="AZ9" s="119"/>
    </row>
    <row r="10" spans="1:53" s="135" customFormat="1" ht="27" customHeight="1" thickTop="1" thickBot="1">
      <c r="A10" s="120"/>
      <c r="B10" s="121"/>
      <c r="C10" s="121"/>
      <c r="D10" s="121"/>
      <c r="E10" s="121">
        <v>1</v>
      </c>
      <c r="F10" s="122"/>
      <c r="G10" s="273" t="s">
        <v>538</v>
      </c>
      <c r="H10" s="124" t="s">
        <v>54</v>
      </c>
      <c r="I10" s="125" t="s">
        <v>50</v>
      </c>
      <c r="J10" s="126"/>
      <c r="K10" s="127"/>
      <c r="L10" s="125"/>
      <c r="M10" s="128" t="s">
        <v>626</v>
      </c>
      <c r="N10" s="129" t="s">
        <v>625</v>
      </c>
      <c r="O10" s="130"/>
      <c r="P10" s="130"/>
      <c r="Q10" s="130"/>
      <c r="R10" s="131">
        <f>SUM(O10:Q10)</f>
        <v>0</v>
      </c>
      <c r="S10" s="132">
        <f>IF(Q10&gt;=50,AVERAGE(O10:Q10),Q10)</f>
        <v>0</v>
      </c>
      <c r="T10" s="130"/>
      <c r="U10" s="130"/>
      <c r="V10" s="130"/>
      <c r="W10" s="131">
        <f>SUM(T10:V10)</f>
        <v>0</v>
      </c>
      <c r="X10" s="132">
        <f>IF(V10&gt;=50,AVERAGE(T10:V10),V10)</f>
        <v>0</v>
      </c>
      <c r="Y10" s="130"/>
      <c r="Z10" s="130"/>
      <c r="AA10" s="130"/>
      <c r="AB10" s="131">
        <f>SUM(Y10:AA10)</f>
        <v>0</v>
      </c>
      <c r="AC10" s="132">
        <f>IF(AA10&gt;=50,AVERAGE(Y10:AA10),AA10)</f>
        <v>0</v>
      </c>
      <c r="AD10" s="130"/>
      <c r="AE10" s="130"/>
      <c r="AF10" s="130"/>
      <c r="AG10" s="131">
        <f>SUM(AD10:AF10)</f>
        <v>0</v>
      </c>
      <c r="AH10" s="132">
        <f>IF(AF10&gt;=50,AVERAGE(AD10:AF10),AF10)</f>
        <v>0</v>
      </c>
      <c r="AI10" s="130"/>
      <c r="AJ10" s="130"/>
      <c r="AK10" s="130"/>
      <c r="AL10" s="131">
        <f>SUM(AI10:AK10)</f>
        <v>0</v>
      </c>
      <c r="AM10" s="132">
        <f>IF(AK10&gt;=50,AVERAGE(AI10:AK10),AK10)</f>
        <v>0</v>
      </c>
      <c r="AN10" s="130"/>
      <c r="AO10" s="130"/>
      <c r="AP10" s="130"/>
      <c r="AQ10" s="131">
        <f>SUM(AN10:AP10)</f>
        <v>0</v>
      </c>
      <c r="AR10" s="132">
        <f>IF(AP10&gt;=50,AVERAGE(AN10:AP10),AP10)</f>
        <v>0</v>
      </c>
      <c r="AS10" s="130"/>
      <c r="AT10" s="130"/>
      <c r="AU10" s="130"/>
      <c r="AV10" s="131">
        <f>SUM(AS10:AU10)</f>
        <v>0</v>
      </c>
      <c r="AW10" s="132">
        <f>IF(AU10&gt;=50,AVERAGE(AS10:AU10),AU10)</f>
        <v>0</v>
      </c>
      <c r="AX10" s="133">
        <f>SUM(AW10,AR10,AM10,AH10,AC10,X10,S10)</f>
        <v>0</v>
      </c>
      <c r="AY10" s="121"/>
      <c r="AZ10" s="134"/>
    </row>
    <row r="11" spans="1:53" s="135" customFormat="1" ht="27" customHeight="1" thickBot="1">
      <c r="A11" s="120"/>
      <c r="B11" s="121"/>
      <c r="C11" s="121"/>
      <c r="D11" s="121"/>
      <c r="E11" s="121">
        <v>2</v>
      </c>
      <c r="F11" s="122"/>
      <c r="G11" s="273" t="s">
        <v>539</v>
      </c>
      <c r="H11" s="124" t="s">
        <v>54</v>
      </c>
      <c r="I11" s="125" t="s">
        <v>50</v>
      </c>
      <c r="J11" s="126"/>
      <c r="K11" s="127"/>
      <c r="L11" s="125"/>
      <c r="M11" s="128" t="s">
        <v>626</v>
      </c>
      <c r="N11" s="129" t="s">
        <v>625</v>
      </c>
      <c r="O11" s="130"/>
      <c r="P11" s="130"/>
      <c r="Q11" s="130"/>
      <c r="R11" s="131">
        <f>SUM(O11:Q11)</f>
        <v>0</v>
      </c>
      <c r="S11" s="132">
        <f>IF(Q11&gt;=50,AVERAGE(O11:Q11),Q11)</f>
        <v>0</v>
      </c>
      <c r="T11" s="130"/>
      <c r="U11" s="130"/>
      <c r="V11" s="130"/>
      <c r="W11" s="131">
        <f t="shared" ref="W11:W74" si="0">SUM(T11:V11)</f>
        <v>0</v>
      </c>
      <c r="X11" s="132">
        <f t="shared" ref="X11:X74" si="1">IF(V11&gt;=50,AVERAGE(T11:V11),V11)</f>
        <v>0</v>
      </c>
      <c r="Y11" s="130"/>
      <c r="Z11" s="130"/>
      <c r="AA11" s="130"/>
      <c r="AB11" s="131">
        <f t="shared" ref="AB11:AB74" si="2">SUM(Y11:AA11)</f>
        <v>0</v>
      </c>
      <c r="AC11" s="132">
        <f t="shared" ref="AC11:AC74" si="3">IF(AA11&gt;=50,AVERAGE(Y11:AA11),AA11)</f>
        <v>0</v>
      </c>
      <c r="AD11" s="130"/>
      <c r="AE11" s="130"/>
      <c r="AF11" s="130"/>
      <c r="AG11" s="131">
        <f t="shared" ref="AG11:AG74" si="4">SUM(AD11:AF11)</f>
        <v>0</v>
      </c>
      <c r="AH11" s="132">
        <f t="shared" ref="AH11:AH74" si="5">IF(AF11&gt;=50,AVERAGE(AD11:AF11),AF11)</f>
        <v>0</v>
      </c>
      <c r="AI11" s="130"/>
      <c r="AJ11" s="130"/>
      <c r="AK11" s="130"/>
      <c r="AL11" s="131">
        <f t="shared" ref="AL11:AL74" si="6">SUM(AI11:AK11)</f>
        <v>0</v>
      </c>
      <c r="AM11" s="132">
        <f t="shared" ref="AM11:AM74" si="7">IF(AK11&gt;=50,AVERAGE(AI11:AK11),AK11)</f>
        <v>0</v>
      </c>
      <c r="AN11" s="130"/>
      <c r="AO11" s="130"/>
      <c r="AP11" s="130"/>
      <c r="AQ11" s="131">
        <f t="shared" ref="AQ11:AQ74" si="8">SUM(AN11:AP11)</f>
        <v>0</v>
      </c>
      <c r="AR11" s="132">
        <f t="shared" ref="AR11:AR74" si="9">IF(AP11&gt;=50,AVERAGE(AN11:AP11),AP11)</f>
        <v>0</v>
      </c>
      <c r="AS11" s="130"/>
      <c r="AT11" s="130"/>
      <c r="AU11" s="130"/>
      <c r="AV11" s="131">
        <f t="shared" ref="AV11:AV74" si="10">SUM(AS11:AU11)</f>
        <v>0</v>
      </c>
      <c r="AW11" s="132">
        <f t="shared" ref="AW11:AW74" si="11">IF(AU11&gt;=50,AVERAGE(AS11:AU11),AU11)</f>
        <v>0</v>
      </c>
      <c r="AX11" s="133">
        <f>SUM(AW11,AR11,AM11,AH11,AC11,X11,S11)</f>
        <v>0</v>
      </c>
      <c r="AY11" s="121"/>
      <c r="AZ11" s="134"/>
    </row>
    <row r="12" spans="1:53" s="135" customFormat="1" ht="27" customHeight="1" thickBot="1">
      <c r="A12" s="120"/>
      <c r="B12" s="121"/>
      <c r="C12" s="121"/>
      <c r="D12" s="121"/>
      <c r="E12" s="121">
        <v>3</v>
      </c>
      <c r="F12" s="122"/>
      <c r="G12" s="273" t="s">
        <v>540</v>
      </c>
      <c r="H12" s="124" t="s">
        <v>54</v>
      </c>
      <c r="I12" s="125" t="s">
        <v>50</v>
      </c>
      <c r="J12" s="126"/>
      <c r="K12" s="127"/>
      <c r="L12" s="125"/>
      <c r="M12" s="128" t="s">
        <v>626</v>
      </c>
      <c r="N12" s="129" t="s">
        <v>625</v>
      </c>
      <c r="O12" s="130"/>
      <c r="P12" s="130"/>
      <c r="Q12" s="130"/>
      <c r="R12" s="131">
        <f t="shared" ref="R12:R75" si="12">SUM(O12:Q12)</f>
        <v>0</v>
      </c>
      <c r="S12" s="132">
        <f t="shared" ref="S12:S75" si="13">IF(Q12&gt;=50,AVERAGE(O12:Q12),Q12)</f>
        <v>0</v>
      </c>
      <c r="T12" s="130"/>
      <c r="U12" s="130"/>
      <c r="V12" s="130"/>
      <c r="W12" s="131">
        <f t="shared" si="0"/>
        <v>0</v>
      </c>
      <c r="X12" s="132">
        <f t="shared" si="1"/>
        <v>0</v>
      </c>
      <c r="Y12" s="130"/>
      <c r="Z12" s="130"/>
      <c r="AA12" s="130"/>
      <c r="AB12" s="131">
        <f t="shared" si="2"/>
        <v>0</v>
      </c>
      <c r="AC12" s="132">
        <f t="shared" si="3"/>
        <v>0</v>
      </c>
      <c r="AD12" s="130"/>
      <c r="AE12" s="130"/>
      <c r="AF12" s="130"/>
      <c r="AG12" s="131">
        <f t="shared" si="4"/>
        <v>0</v>
      </c>
      <c r="AH12" s="132">
        <f t="shared" si="5"/>
        <v>0</v>
      </c>
      <c r="AI12" s="130"/>
      <c r="AJ12" s="130"/>
      <c r="AK12" s="130"/>
      <c r="AL12" s="131">
        <f t="shared" si="6"/>
        <v>0</v>
      </c>
      <c r="AM12" s="132">
        <f t="shared" si="7"/>
        <v>0</v>
      </c>
      <c r="AN12" s="130"/>
      <c r="AO12" s="130"/>
      <c r="AP12" s="130"/>
      <c r="AQ12" s="131">
        <f t="shared" si="8"/>
        <v>0</v>
      </c>
      <c r="AR12" s="132">
        <f t="shared" si="9"/>
        <v>0</v>
      </c>
      <c r="AS12" s="130"/>
      <c r="AT12" s="130"/>
      <c r="AU12" s="130"/>
      <c r="AV12" s="131">
        <f t="shared" si="10"/>
        <v>0</v>
      </c>
      <c r="AW12" s="132">
        <f t="shared" si="11"/>
        <v>0</v>
      </c>
      <c r="AX12" s="133">
        <f t="shared" ref="AX12:AX75" si="14">SUM(AW12,AR12,AM12,AH12,AC12,X12,S12)</f>
        <v>0</v>
      </c>
      <c r="AY12" s="121"/>
      <c r="AZ12" s="134"/>
    </row>
    <row r="13" spans="1:53" s="135" customFormat="1" ht="27" customHeight="1" thickBot="1">
      <c r="A13" s="120"/>
      <c r="B13" s="121"/>
      <c r="C13" s="121"/>
      <c r="D13" s="121"/>
      <c r="E13" s="121">
        <v>4</v>
      </c>
      <c r="F13" s="122"/>
      <c r="G13" s="273" t="s">
        <v>541</v>
      </c>
      <c r="H13" s="124" t="s">
        <v>54</v>
      </c>
      <c r="I13" s="125" t="s">
        <v>50</v>
      </c>
      <c r="J13" s="126"/>
      <c r="K13" s="127"/>
      <c r="L13" s="125"/>
      <c r="M13" s="128" t="s">
        <v>626</v>
      </c>
      <c r="N13" s="129" t="s">
        <v>625</v>
      </c>
      <c r="O13" s="130"/>
      <c r="P13" s="130"/>
      <c r="Q13" s="130"/>
      <c r="R13" s="131">
        <f t="shared" si="12"/>
        <v>0</v>
      </c>
      <c r="S13" s="132">
        <f t="shared" si="13"/>
        <v>0</v>
      </c>
      <c r="T13" s="130"/>
      <c r="U13" s="130"/>
      <c r="V13" s="130"/>
      <c r="W13" s="131">
        <f t="shared" si="0"/>
        <v>0</v>
      </c>
      <c r="X13" s="132">
        <f t="shared" si="1"/>
        <v>0</v>
      </c>
      <c r="Y13" s="130"/>
      <c r="Z13" s="130"/>
      <c r="AA13" s="130"/>
      <c r="AB13" s="131">
        <f t="shared" si="2"/>
        <v>0</v>
      </c>
      <c r="AC13" s="132">
        <f t="shared" si="3"/>
        <v>0</v>
      </c>
      <c r="AD13" s="130"/>
      <c r="AE13" s="130"/>
      <c r="AF13" s="130"/>
      <c r="AG13" s="131">
        <f t="shared" si="4"/>
        <v>0</v>
      </c>
      <c r="AH13" s="132">
        <f t="shared" si="5"/>
        <v>0</v>
      </c>
      <c r="AI13" s="130"/>
      <c r="AJ13" s="130"/>
      <c r="AK13" s="130"/>
      <c r="AL13" s="131">
        <f t="shared" si="6"/>
        <v>0</v>
      </c>
      <c r="AM13" s="132">
        <f t="shared" si="7"/>
        <v>0</v>
      </c>
      <c r="AN13" s="130"/>
      <c r="AO13" s="130"/>
      <c r="AP13" s="130"/>
      <c r="AQ13" s="131">
        <f t="shared" si="8"/>
        <v>0</v>
      </c>
      <c r="AR13" s="132">
        <f t="shared" si="9"/>
        <v>0</v>
      </c>
      <c r="AS13" s="130"/>
      <c r="AT13" s="130"/>
      <c r="AU13" s="130"/>
      <c r="AV13" s="131">
        <f t="shared" si="10"/>
        <v>0</v>
      </c>
      <c r="AW13" s="132">
        <f t="shared" si="11"/>
        <v>0</v>
      </c>
      <c r="AX13" s="133">
        <f t="shared" si="14"/>
        <v>0</v>
      </c>
      <c r="AY13" s="121"/>
      <c r="AZ13" s="134"/>
    </row>
    <row r="14" spans="1:53" s="135" customFormat="1" ht="27" customHeight="1" thickBot="1">
      <c r="A14" s="120"/>
      <c r="B14" s="121"/>
      <c r="C14" s="121"/>
      <c r="D14" s="121"/>
      <c r="E14" s="121">
        <v>5</v>
      </c>
      <c r="F14" s="122"/>
      <c r="G14" s="273" t="s">
        <v>542</v>
      </c>
      <c r="H14" s="124" t="s">
        <v>54</v>
      </c>
      <c r="I14" s="125" t="s">
        <v>50</v>
      </c>
      <c r="J14" s="126"/>
      <c r="K14" s="127"/>
      <c r="L14" s="125"/>
      <c r="M14" s="128" t="s">
        <v>626</v>
      </c>
      <c r="N14" s="129" t="s">
        <v>625</v>
      </c>
      <c r="O14" s="130"/>
      <c r="P14" s="130"/>
      <c r="Q14" s="130"/>
      <c r="R14" s="131">
        <f t="shared" si="12"/>
        <v>0</v>
      </c>
      <c r="S14" s="132">
        <f t="shared" si="13"/>
        <v>0</v>
      </c>
      <c r="T14" s="130"/>
      <c r="U14" s="130"/>
      <c r="V14" s="130"/>
      <c r="W14" s="131">
        <f t="shared" si="0"/>
        <v>0</v>
      </c>
      <c r="X14" s="132">
        <f t="shared" si="1"/>
        <v>0</v>
      </c>
      <c r="Y14" s="130"/>
      <c r="Z14" s="130"/>
      <c r="AA14" s="130"/>
      <c r="AB14" s="131">
        <f t="shared" si="2"/>
        <v>0</v>
      </c>
      <c r="AC14" s="132">
        <f t="shared" si="3"/>
        <v>0</v>
      </c>
      <c r="AD14" s="130"/>
      <c r="AE14" s="130"/>
      <c r="AF14" s="130"/>
      <c r="AG14" s="131">
        <f t="shared" si="4"/>
        <v>0</v>
      </c>
      <c r="AH14" s="132">
        <f t="shared" si="5"/>
        <v>0</v>
      </c>
      <c r="AI14" s="130"/>
      <c r="AJ14" s="130"/>
      <c r="AK14" s="130"/>
      <c r="AL14" s="131">
        <f t="shared" si="6"/>
        <v>0</v>
      </c>
      <c r="AM14" s="132">
        <f t="shared" si="7"/>
        <v>0</v>
      </c>
      <c r="AN14" s="130"/>
      <c r="AO14" s="130"/>
      <c r="AP14" s="130"/>
      <c r="AQ14" s="131">
        <f t="shared" si="8"/>
        <v>0</v>
      </c>
      <c r="AR14" s="132">
        <f t="shared" si="9"/>
        <v>0</v>
      </c>
      <c r="AS14" s="130"/>
      <c r="AT14" s="130"/>
      <c r="AU14" s="130"/>
      <c r="AV14" s="131">
        <f t="shared" si="10"/>
        <v>0</v>
      </c>
      <c r="AW14" s="132">
        <f t="shared" si="11"/>
        <v>0</v>
      </c>
      <c r="AX14" s="133">
        <f t="shared" si="14"/>
        <v>0</v>
      </c>
      <c r="AY14" s="121"/>
      <c r="AZ14" s="134"/>
    </row>
    <row r="15" spans="1:53" s="135" customFormat="1" ht="27" customHeight="1" thickBot="1">
      <c r="A15" s="120"/>
      <c r="B15" s="121"/>
      <c r="C15" s="121"/>
      <c r="D15" s="121"/>
      <c r="E15" s="121">
        <v>6</v>
      </c>
      <c r="F15" s="122"/>
      <c r="G15" s="273" t="s">
        <v>543</v>
      </c>
      <c r="H15" s="124" t="s">
        <v>54</v>
      </c>
      <c r="I15" s="125" t="s">
        <v>50</v>
      </c>
      <c r="J15" s="126"/>
      <c r="K15" s="127"/>
      <c r="L15" s="125"/>
      <c r="M15" s="128" t="s">
        <v>626</v>
      </c>
      <c r="N15" s="129" t="s">
        <v>625</v>
      </c>
      <c r="O15" s="130"/>
      <c r="P15" s="130"/>
      <c r="Q15" s="130"/>
      <c r="R15" s="131">
        <f t="shared" si="12"/>
        <v>0</v>
      </c>
      <c r="S15" s="132">
        <f t="shared" si="13"/>
        <v>0</v>
      </c>
      <c r="T15" s="130"/>
      <c r="U15" s="130"/>
      <c r="V15" s="130"/>
      <c r="W15" s="131">
        <f t="shared" si="0"/>
        <v>0</v>
      </c>
      <c r="X15" s="132">
        <f t="shared" si="1"/>
        <v>0</v>
      </c>
      <c r="Y15" s="130"/>
      <c r="Z15" s="130"/>
      <c r="AA15" s="130"/>
      <c r="AB15" s="131">
        <f t="shared" si="2"/>
        <v>0</v>
      </c>
      <c r="AC15" s="132">
        <f t="shared" si="3"/>
        <v>0</v>
      </c>
      <c r="AD15" s="130"/>
      <c r="AE15" s="130"/>
      <c r="AF15" s="130"/>
      <c r="AG15" s="131">
        <f t="shared" si="4"/>
        <v>0</v>
      </c>
      <c r="AH15" s="132">
        <f t="shared" si="5"/>
        <v>0</v>
      </c>
      <c r="AI15" s="130"/>
      <c r="AJ15" s="130"/>
      <c r="AK15" s="130"/>
      <c r="AL15" s="131">
        <f t="shared" si="6"/>
        <v>0</v>
      </c>
      <c r="AM15" s="132">
        <f t="shared" si="7"/>
        <v>0</v>
      </c>
      <c r="AN15" s="130"/>
      <c r="AO15" s="130"/>
      <c r="AP15" s="130"/>
      <c r="AQ15" s="131">
        <f t="shared" si="8"/>
        <v>0</v>
      </c>
      <c r="AR15" s="132">
        <f t="shared" si="9"/>
        <v>0</v>
      </c>
      <c r="AS15" s="130"/>
      <c r="AT15" s="130"/>
      <c r="AU15" s="130"/>
      <c r="AV15" s="131">
        <f t="shared" si="10"/>
        <v>0</v>
      </c>
      <c r="AW15" s="132">
        <f t="shared" si="11"/>
        <v>0</v>
      </c>
      <c r="AX15" s="133">
        <f t="shared" si="14"/>
        <v>0</v>
      </c>
      <c r="AY15" s="121"/>
      <c r="AZ15" s="134"/>
    </row>
    <row r="16" spans="1:53" s="135" customFormat="1" ht="27" customHeight="1" thickBot="1">
      <c r="A16" s="120"/>
      <c r="B16" s="121"/>
      <c r="C16" s="121"/>
      <c r="D16" s="121"/>
      <c r="E16" s="121">
        <v>7</v>
      </c>
      <c r="F16" s="122"/>
      <c r="G16" s="273" t="s">
        <v>544</v>
      </c>
      <c r="H16" s="124" t="s">
        <v>54</v>
      </c>
      <c r="I16" s="125" t="s">
        <v>50</v>
      </c>
      <c r="J16" s="126"/>
      <c r="K16" s="127"/>
      <c r="L16" s="125"/>
      <c r="M16" s="128" t="s">
        <v>626</v>
      </c>
      <c r="N16" s="129" t="s">
        <v>625</v>
      </c>
      <c r="O16" s="130"/>
      <c r="P16" s="130"/>
      <c r="Q16" s="130"/>
      <c r="R16" s="131">
        <f t="shared" si="12"/>
        <v>0</v>
      </c>
      <c r="S16" s="132">
        <f t="shared" si="13"/>
        <v>0</v>
      </c>
      <c r="T16" s="130"/>
      <c r="U16" s="130"/>
      <c r="V16" s="130"/>
      <c r="W16" s="131">
        <f t="shared" si="0"/>
        <v>0</v>
      </c>
      <c r="X16" s="132">
        <f t="shared" si="1"/>
        <v>0</v>
      </c>
      <c r="Y16" s="130"/>
      <c r="Z16" s="130"/>
      <c r="AA16" s="130"/>
      <c r="AB16" s="131">
        <f t="shared" si="2"/>
        <v>0</v>
      </c>
      <c r="AC16" s="132">
        <f t="shared" si="3"/>
        <v>0</v>
      </c>
      <c r="AD16" s="130"/>
      <c r="AE16" s="130"/>
      <c r="AF16" s="130"/>
      <c r="AG16" s="131">
        <f t="shared" si="4"/>
        <v>0</v>
      </c>
      <c r="AH16" s="132">
        <f t="shared" si="5"/>
        <v>0</v>
      </c>
      <c r="AI16" s="130"/>
      <c r="AJ16" s="130"/>
      <c r="AK16" s="130"/>
      <c r="AL16" s="131">
        <f t="shared" si="6"/>
        <v>0</v>
      </c>
      <c r="AM16" s="132">
        <f t="shared" si="7"/>
        <v>0</v>
      </c>
      <c r="AN16" s="130"/>
      <c r="AO16" s="130"/>
      <c r="AP16" s="130"/>
      <c r="AQ16" s="131">
        <f t="shared" si="8"/>
        <v>0</v>
      </c>
      <c r="AR16" s="132">
        <f t="shared" si="9"/>
        <v>0</v>
      </c>
      <c r="AS16" s="130"/>
      <c r="AT16" s="130"/>
      <c r="AU16" s="130"/>
      <c r="AV16" s="131">
        <f t="shared" si="10"/>
        <v>0</v>
      </c>
      <c r="AW16" s="132">
        <f t="shared" si="11"/>
        <v>0</v>
      </c>
      <c r="AX16" s="133">
        <f t="shared" si="14"/>
        <v>0</v>
      </c>
      <c r="AY16" s="121"/>
      <c r="AZ16" s="134"/>
    </row>
    <row r="17" spans="1:52" s="135" customFormat="1" ht="27" customHeight="1" thickBot="1">
      <c r="A17" s="120"/>
      <c r="B17" s="121"/>
      <c r="C17" s="121"/>
      <c r="D17" s="121"/>
      <c r="E17" s="121">
        <v>8</v>
      </c>
      <c r="F17" s="122"/>
      <c r="G17" s="273" t="s">
        <v>545</v>
      </c>
      <c r="H17" s="124" t="s">
        <v>54</v>
      </c>
      <c r="I17" s="125" t="s">
        <v>50</v>
      </c>
      <c r="J17" s="126"/>
      <c r="K17" s="127"/>
      <c r="L17" s="125"/>
      <c r="M17" s="128" t="s">
        <v>626</v>
      </c>
      <c r="N17" s="129" t="s">
        <v>625</v>
      </c>
      <c r="O17" s="130"/>
      <c r="P17" s="130"/>
      <c r="Q17" s="130"/>
      <c r="R17" s="131">
        <f t="shared" si="12"/>
        <v>0</v>
      </c>
      <c r="S17" s="132">
        <f t="shared" si="13"/>
        <v>0</v>
      </c>
      <c r="T17" s="130"/>
      <c r="U17" s="130"/>
      <c r="V17" s="130"/>
      <c r="W17" s="131">
        <f t="shared" si="0"/>
        <v>0</v>
      </c>
      <c r="X17" s="132">
        <f t="shared" si="1"/>
        <v>0</v>
      </c>
      <c r="Y17" s="130"/>
      <c r="Z17" s="130"/>
      <c r="AA17" s="130"/>
      <c r="AB17" s="131">
        <f t="shared" si="2"/>
        <v>0</v>
      </c>
      <c r="AC17" s="132">
        <f t="shared" si="3"/>
        <v>0</v>
      </c>
      <c r="AD17" s="130"/>
      <c r="AE17" s="130"/>
      <c r="AF17" s="130"/>
      <c r="AG17" s="131">
        <f t="shared" si="4"/>
        <v>0</v>
      </c>
      <c r="AH17" s="132">
        <f t="shared" si="5"/>
        <v>0</v>
      </c>
      <c r="AI17" s="130"/>
      <c r="AJ17" s="130"/>
      <c r="AK17" s="130"/>
      <c r="AL17" s="131">
        <f t="shared" si="6"/>
        <v>0</v>
      </c>
      <c r="AM17" s="132">
        <f t="shared" si="7"/>
        <v>0</v>
      </c>
      <c r="AN17" s="130"/>
      <c r="AO17" s="130"/>
      <c r="AP17" s="130"/>
      <c r="AQ17" s="131">
        <f t="shared" si="8"/>
        <v>0</v>
      </c>
      <c r="AR17" s="132">
        <f t="shared" si="9"/>
        <v>0</v>
      </c>
      <c r="AS17" s="130"/>
      <c r="AT17" s="130"/>
      <c r="AU17" s="130"/>
      <c r="AV17" s="131">
        <f t="shared" si="10"/>
        <v>0</v>
      </c>
      <c r="AW17" s="132">
        <f t="shared" si="11"/>
        <v>0</v>
      </c>
      <c r="AX17" s="133">
        <f t="shared" si="14"/>
        <v>0</v>
      </c>
      <c r="AY17" s="121"/>
      <c r="AZ17" s="134"/>
    </row>
    <row r="18" spans="1:52" s="135" customFormat="1" ht="27" customHeight="1" thickBot="1">
      <c r="A18" s="120"/>
      <c r="B18" s="121"/>
      <c r="C18" s="121"/>
      <c r="D18" s="121"/>
      <c r="E18" s="121">
        <v>9</v>
      </c>
      <c r="F18" s="122"/>
      <c r="G18" s="273" t="s">
        <v>546</v>
      </c>
      <c r="H18" s="124" t="s">
        <v>54</v>
      </c>
      <c r="I18" s="125" t="s">
        <v>50</v>
      </c>
      <c r="J18" s="126"/>
      <c r="K18" s="127"/>
      <c r="L18" s="125"/>
      <c r="M18" s="128" t="s">
        <v>626</v>
      </c>
      <c r="N18" s="129" t="s">
        <v>625</v>
      </c>
      <c r="O18" s="130"/>
      <c r="P18" s="130"/>
      <c r="Q18" s="130"/>
      <c r="R18" s="131">
        <f t="shared" si="12"/>
        <v>0</v>
      </c>
      <c r="S18" s="132">
        <f t="shared" si="13"/>
        <v>0</v>
      </c>
      <c r="T18" s="130"/>
      <c r="U18" s="130"/>
      <c r="V18" s="130"/>
      <c r="W18" s="131">
        <f t="shared" si="0"/>
        <v>0</v>
      </c>
      <c r="X18" s="132">
        <f t="shared" si="1"/>
        <v>0</v>
      </c>
      <c r="Y18" s="130"/>
      <c r="Z18" s="130"/>
      <c r="AA18" s="130"/>
      <c r="AB18" s="131">
        <f t="shared" si="2"/>
        <v>0</v>
      </c>
      <c r="AC18" s="132">
        <f t="shared" si="3"/>
        <v>0</v>
      </c>
      <c r="AD18" s="130"/>
      <c r="AE18" s="130"/>
      <c r="AF18" s="130"/>
      <c r="AG18" s="131">
        <f t="shared" si="4"/>
        <v>0</v>
      </c>
      <c r="AH18" s="132">
        <f t="shared" si="5"/>
        <v>0</v>
      </c>
      <c r="AI18" s="130"/>
      <c r="AJ18" s="130"/>
      <c r="AK18" s="130"/>
      <c r="AL18" s="131">
        <f t="shared" si="6"/>
        <v>0</v>
      </c>
      <c r="AM18" s="132">
        <f t="shared" si="7"/>
        <v>0</v>
      </c>
      <c r="AN18" s="130"/>
      <c r="AO18" s="130"/>
      <c r="AP18" s="130"/>
      <c r="AQ18" s="131">
        <f t="shared" si="8"/>
        <v>0</v>
      </c>
      <c r="AR18" s="132">
        <f t="shared" si="9"/>
        <v>0</v>
      </c>
      <c r="AS18" s="130"/>
      <c r="AT18" s="130"/>
      <c r="AU18" s="130"/>
      <c r="AV18" s="131">
        <f t="shared" si="10"/>
        <v>0</v>
      </c>
      <c r="AW18" s="132">
        <f t="shared" si="11"/>
        <v>0</v>
      </c>
      <c r="AX18" s="133">
        <f t="shared" si="14"/>
        <v>0</v>
      </c>
      <c r="AY18" s="121"/>
      <c r="AZ18" s="134"/>
    </row>
    <row r="19" spans="1:52" s="135" customFormat="1" ht="27" customHeight="1" thickBot="1">
      <c r="A19" s="120"/>
      <c r="B19" s="121"/>
      <c r="C19" s="121"/>
      <c r="D19" s="121"/>
      <c r="E19" s="121">
        <v>10</v>
      </c>
      <c r="F19" s="122"/>
      <c r="G19" s="273" t="s">
        <v>547</v>
      </c>
      <c r="H19" s="124" t="s">
        <v>54</v>
      </c>
      <c r="I19" s="125" t="s">
        <v>50</v>
      </c>
      <c r="J19" s="126"/>
      <c r="K19" s="127"/>
      <c r="L19" s="125"/>
      <c r="M19" s="128" t="s">
        <v>626</v>
      </c>
      <c r="N19" s="129" t="s">
        <v>625</v>
      </c>
      <c r="O19" s="130"/>
      <c r="P19" s="130"/>
      <c r="Q19" s="130"/>
      <c r="R19" s="131">
        <f t="shared" si="12"/>
        <v>0</v>
      </c>
      <c r="S19" s="132">
        <f t="shared" si="13"/>
        <v>0</v>
      </c>
      <c r="T19" s="130"/>
      <c r="U19" s="130"/>
      <c r="V19" s="130"/>
      <c r="W19" s="131">
        <f t="shared" si="0"/>
        <v>0</v>
      </c>
      <c r="X19" s="132">
        <f t="shared" si="1"/>
        <v>0</v>
      </c>
      <c r="Y19" s="130"/>
      <c r="Z19" s="130"/>
      <c r="AA19" s="130"/>
      <c r="AB19" s="131">
        <f t="shared" si="2"/>
        <v>0</v>
      </c>
      <c r="AC19" s="132">
        <f t="shared" si="3"/>
        <v>0</v>
      </c>
      <c r="AD19" s="130"/>
      <c r="AE19" s="130"/>
      <c r="AF19" s="130"/>
      <c r="AG19" s="131">
        <f t="shared" si="4"/>
        <v>0</v>
      </c>
      <c r="AH19" s="132">
        <f t="shared" si="5"/>
        <v>0</v>
      </c>
      <c r="AI19" s="130"/>
      <c r="AJ19" s="130"/>
      <c r="AK19" s="130"/>
      <c r="AL19" s="131">
        <f t="shared" si="6"/>
        <v>0</v>
      </c>
      <c r="AM19" s="132">
        <f t="shared" si="7"/>
        <v>0</v>
      </c>
      <c r="AN19" s="130"/>
      <c r="AO19" s="130"/>
      <c r="AP19" s="130"/>
      <c r="AQ19" s="131">
        <f t="shared" si="8"/>
        <v>0</v>
      </c>
      <c r="AR19" s="132">
        <f t="shared" si="9"/>
        <v>0</v>
      </c>
      <c r="AS19" s="130"/>
      <c r="AT19" s="130"/>
      <c r="AU19" s="130"/>
      <c r="AV19" s="131">
        <f t="shared" si="10"/>
        <v>0</v>
      </c>
      <c r="AW19" s="132">
        <f t="shared" si="11"/>
        <v>0</v>
      </c>
      <c r="AX19" s="133">
        <f t="shared" si="14"/>
        <v>0</v>
      </c>
      <c r="AY19" s="121"/>
      <c r="AZ19" s="134"/>
    </row>
    <row r="20" spans="1:52" s="135" customFormat="1" ht="27" customHeight="1" thickBot="1">
      <c r="A20" s="120"/>
      <c r="B20" s="121"/>
      <c r="C20" s="121"/>
      <c r="D20" s="121"/>
      <c r="E20" s="121">
        <v>11</v>
      </c>
      <c r="F20" s="122"/>
      <c r="G20" s="273" t="s">
        <v>548</v>
      </c>
      <c r="H20" s="124" t="s">
        <v>54</v>
      </c>
      <c r="I20" s="125" t="s">
        <v>50</v>
      </c>
      <c r="J20" s="126"/>
      <c r="K20" s="127"/>
      <c r="L20" s="125"/>
      <c r="M20" s="128" t="s">
        <v>626</v>
      </c>
      <c r="N20" s="129" t="s">
        <v>625</v>
      </c>
      <c r="O20" s="130"/>
      <c r="P20" s="130"/>
      <c r="Q20" s="130"/>
      <c r="R20" s="131">
        <f t="shared" si="12"/>
        <v>0</v>
      </c>
      <c r="S20" s="132">
        <f t="shared" si="13"/>
        <v>0</v>
      </c>
      <c r="T20" s="130"/>
      <c r="U20" s="130"/>
      <c r="V20" s="130"/>
      <c r="W20" s="131">
        <f t="shared" si="0"/>
        <v>0</v>
      </c>
      <c r="X20" s="132">
        <f t="shared" si="1"/>
        <v>0</v>
      </c>
      <c r="Y20" s="130"/>
      <c r="Z20" s="130"/>
      <c r="AA20" s="130"/>
      <c r="AB20" s="131">
        <f t="shared" si="2"/>
        <v>0</v>
      </c>
      <c r="AC20" s="132">
        <f t="shared" si="3"/>
        <v>0</v>
      </c>
      <c r="AD20" s="130"/>
      <c r="AE20" s="130"/>
      <c r="AF20" s="130"/>
      <c r="AG20" s="131">
        <f t="shared" si="4"/>
        <v>0</v>
      </c>
      <c r="AH20" s="132">
        <f t="shared" si="5"/>
        <v>0</v>
      </c>
      <c r="AI20" s="130"/>
      <c r="AJ20" s="130"/>
      <c r="AK20" s="130"/>
      <c r="AL20" s="131">
        <f t="shared" si="6"/>
        <v>0</v>
      </c>
      <c r="AM20" s="132">
        <f t="shared" si="7"/>
        <v>0</v>
      </c>
      <c r="AN20" s="130"/>
      <c r="AO20" s="130"/>
      <c r="AP20" s="130"/>
      <c r="AQ20" s="131">
        <f t="shared" si="8"/>
        <v>0</v>
      </c>
      <c r="AR20" s="132">
        <f t="shared" si="9"/>
        <v>0</v>
      </c>
      <c r="AS20" s="130"/>
      <c r="AT20" s="130"/>
      <c r="AU20" s="130"/>
      <c r="AV20" s="131">
        <f t="shared" si="10"/>
        <v>0</v>
      </c>
      <c r="AW20" s="132">
        <f t="shared" si="11"/>
        <v>0</v>
      </c>
      <c r="AX20" s="133">
        <f t="shared" si="14"/>
        <v>0</v>
      </c>
      <c r="AY20" s="121"/>
      <c r="AZ20" s="134"/>
    </row>
    <row r="21" spans="1:52" s="135" customFormat="1" ht="27" customHeight="1" thickBot="1">
      <c r="A21" s="120"/>
      <c r="B21" s="121"/>
      <c r="C21" s="121"/>
      <c r="D21" s="121"/>
      <c r="E21" s="121">
        <v>12</v>
      </c>
      <c r="F21" s="122"/>
      <c r="G21" s="273" t="s">
        <v>549</v>
      </c>
      <c r="H21" s="124" t="s">
        <v>54</v>
      </c>
      <c r="I21" s="125" t="s">
        <v>50</v>
      </c>
      <c r="J21" s="126"/>
      <c r="K21" s="127"/>
      <c r="L21" s="125"/>
      <c r="M21" s="128" t="s">
        <v>626</v>
      </c>
      <c r="N21" s="129" t="s">
        <v>625</v>
      </c>
      <c r="O21" s="130"/>
      <c r="P21" s="130"/>
      <c r="Q21" s="130"/>
      <c r="R21" s="131">
        <f t="shared" si="12"/>
        <v>0</v>
      </c>
      <c r="S21" s="132">
        <f t="shared" si="13"/>
        <v>0</v>
      </c>
      <c r="T21" s="130"/>
      <c r="U21" s="130"/>
      <c r="V21" s="130"/>
      <c r="W21" s="131">
        <f t="shared" si="0"/>
        <v>0</v>
      </c>
      <c r="X21" s="132">
        <f t="shared" si="1"/>
        <v>0</v>
      </c>
      <c r="Y21" s="130"/>
      <c r="Z21" s="130"/>
      <c r="AA21" s="130"/>
      <c r="AB21" s="131">
        <f t="shared" si="2"/>
        <v>0</v>
      </c>
      <c r="AC21" s="132">
        <f t="shared" si="3"/>
        <v>0</v>
      </c>
      <c r="AD21" s="130"/>
      <c r="AE21" s="130"/>
      <c r="AF21" s="130"/>
      <c r="AG21" s="131">
        <f t="shared" si="4"/>
        <v>0</v>
      </c>
      <c r="AH21" s="132">
        <f t="shared" si="5"/>
        <v>0</v>
      </c>
      <c r="AI21" s="130"/>
      <c r="AJ21" s="130"/>
      <c r="AK21" s="130"/>
      <c r="AL21" s="131">
        <f t="shared" si="6"/>
        <v>0</v>
      </c>
      <c r="AM21" s="132">
        <f t="shared" si="7"/>
        <v>0</v>
      </c>
      <c r="AN21" s="130"/>
      <c r="AO21" s="130"/>
      <c r="AP21" s="130"/>
      <c r="AQ21" s="131">
        <f t="shared" si="8"/>
        <v>0</v>
      </c>
      <c r="AR21" s="132">
        <f t="shared" si="9"/>
        <v>0</v>
      </c>
      <c r="AS21" s="130"/>
      <c r="AT21" s="130"/>
      <c r="AU21" s="130"/>
      <c r="AV21" s="131">
        <f t="shared" si="10"/>
        <v>0</v>
      </c>
      <c r="AW21" s="132">
        <f t="shared" si="11"/>
        <v>0</v>
      </c>
      <c r="AX21" s="133">
        <f t="shared" si="14"/>
        <v>0</v>
      </c>
      <c r="AY21" s="121"/>
      <c r="AZ21" s="134"/>
    </row>
    <row r="22" spans="1:52" s="135" customFormat="1" ht="27" customHeight="1" thickBot="1">
      <c r="A22" s="120"/>
      <c r="B22" s="121"/>
      <c r="C22" s="121"/>
      <c r="D22" s="121"/>
      <c r="E22" s="121">
        <v>13</v>
      </c>
      <c r="F22" s="122"/>
      <c r="G22" s="273" t="s">
        <v>550</v>
      </c>
      <c r="H22" s="124" t="s">
        <v>54</v>
      </c>
      <c r="I22" s="125" t="s">
        <v>50</v>
      </c>
      <c r="J22" s="126"/>
      <c r="K22" s="127"/>
      <c r="L22" s="125"/>
      <c r="M22" s="128" t="s">
        <v>626</v>
      </c>
      <c r="N22" s="129" t="s">
        <v>625</v>
      </c>
      <c r="O22" s="130"/>
      <c r="P22" s="130"/>
      <c r="Q22" s="130"/>
      <c r="R22" s="131">
        <f t="shared" si="12"/>
        <v>0</v>
      </c>
      <c r="S22" s="132">
        <f t="shared" si="13"/>
        <v>0</v>
      </c>
      <c r="T22" s="130"/>
      <c r="U22" s="130"/>
      <c r="V22" s="130"/>
      <c r="W22" s="131">
        <f t="shared" si="0"/>
        <v>0</v>
      </c>
      <c r="X22" s="132">
        <f t="shared" si="1"/>
        <v>0</v>
      </c>
      <c r="Y22" s="130"/>
      <c r="Z22" s="130"/>
      <c r="AA22" s="130"/>
      <c r="AB22" s="131">
        <f t="shared" si="2"/>
        <v>0</v>
      </c>
      <c r="AC22" s="132">
        <f t="shared" si="3"/>
        <v>0</v>
      </c>
      <c r="AD22" s="130"/>
      <c r="AE22" s="130"/>
      <c r="AF22" s="130"/>
      <c r="AG22" s="131">
        <f t="shared" si="4"/>
        <v>0</v>
      </c>
      <c r="AH22" s="132">
        <f t="shared" si="5"/>
        <v>0</v>
      </c>
      <c r="AI22" s="130"/>
      <c r="AJ22" s="130"/>
      <c r="AK22" s="130"/>
      <c r="AL22" s="131">
        <f t="shared" si="6"/>
        <v>0</v>
      </c>
      <c r="AM22" s="132">
        <f t="shared" si="7"/>
        <v>0</v>
      </c>
      <c r="AN22" s="130"/>
      <c r="AO22" s="130"/>
      <c r="AP22" s="130"/>
      <c r="AQ22" s="131">
        <f t="shared" si="8"/>
        <v>0</v>
      </c>
      <c r="AR22" s="132">
        <f t="shared" si="9"/>
        <v>0</v>
      </c>
      <c r="AS22" s="130"/>
      <c r="AT22" s="130"/>
      <c r="AU22" s="130"/>
      <c r="AV22" s="131">
        <f t="shared" si="10"/>
        <v>0</v>
      </c>
      <c r="AW22" s="132">
        <f t="shared" si="11"/>
        <v>0</v>
      </c>
      <c r="AX22" s="133">
        <f t="shared" si="14"/>
        <v>0</v>
      </c>
      <c r="AY22" s="121"/>
      <c r="AZ22" s="134"/>
    </row>
    <row r="23" spans="1:52" s="135" customFormat="1" ht="27" customHeight="1" thickBot="1">
      <c r="A23" s="120"/>
      <c r="B23" s="121"/>
      <c r="C23" s="121"/>
      <c r="D23" s="121"/>
      <c r="E23" s="121">
        <v>14</v>
      </c>
      <c r="F23" s="122"/>
      <c r="G23" s="273" t="s">
        <v>551</v>
      </c>
      <c r="H23" s="124" t="s">
        <v>54</v>
      </c>
      <c r="I23" s="125" t="s">
        <v>50</v>
      </c>
      <c r="J23" s="126"/>
      <c r="K23" s="127"/>
      <c r="L23" s="125"/>
      <c r="M23" s="128" t="s">
        <v>626</v>
      </c>
      <c r="N23" s="129" t="s">
        <v>625</v>
      </c>
      <c r="O23" s="130"/>
      <c r="P23" s="130"/>
      <c r="Q23" s="130"/>
      <c r="R23" s="131">
        <f t="shared" si="12"/>
        <v>0</v>
      </c>
      <c r="S23" s="132">
        <f t="shared" si="13"/>
        <v>0</v>
      </c>
      <c r="T23" s="130"/>
      <c r="U23" s="130"/>
      <c r="V23" s="130"/>
      <c r="W23" s="131">
        <f t="shared" si="0"/>
        <v>0</v>
      </c>
      <c r="X23" s="132">
        <f t="shared" si="1"/>
        <v>0</v>
      </c>
      <c r="Y23" s="130"/>
      <c r="Z23" s="130"/>
      <c r="AA23" s="130"/>
      <c r="AB23" s="131">
        <f t="shared" si="2"/>
        <v>0</v>
      </c>
      <c r="AC23" s="132">
        <f t="shared" si="3"/>
        <v>0</v>
      </c>
      <c r="AD23" s="130"/>
      <c r="AE23" s="130"/>
      <c r="AF23" s="130"/>
      <c r="AG23" s="131">
        <f t="shared" si="4"/>
        <v>0</v>
      </c>
      <c r="AH23" s="132">
        <f t="shared" si="5"/>
        <v>0</v>
      </c>
      <c r="AI23" s="130"/>
      <c r="AJ23" s="130"/>
      <c r="AK23" s="130"/>
      <c r="AL23" s="131">
        <f t="shared" si="6"/>
        <v>0</v>
      </c>
      <c r="AM23" s="132">
        <f t="shared" si="7"/>
        <v>0</v>
      </c>
      <c r="AN23" s="130"/>
      <c r="AO23" s="130"/>
      <c r="AP23" s="130"/>
      <c r="AQ23" s="131">
        <f t="shared" si="8"/>
        <v>0</v>
      </c>
      <c r="AR23" s="132">
        <f t="shared" si="9"/>
        <v>0</v>
      </c>
      <c r="AS23" s="130"/>
      <c r="AT23" s="130"/>
      <c r="AU23" s="130"/>
      <c r="AV23" s="131">
        <f t="shared" si="10"/>
        <v>0</v>
      </c>
      <c r="AW23" s="132">
        <f t="shared" si="11"/>
        <v>0</v>
      </c>
      <c r="AX23" s="133">
        <f t="shared" si="14"/>
        <v>0</v>
      </c>
      <c r="AY23" s="121"/>
      <c r="AZ23" s="134"/>
    </row>
    <row r="24" spans="1:52" s="135" customFormat="1" ht="27" customHeight="1" thickBot="1">
      <c r="A24" s="120"/>
      <c r="B24" s="121"/>
      <c r="C24" s="121"/>
      <c r="D24" s="121"/>
      <c r="E24" s="121">
        <v>15</v>
      </c>
      <c r="F24" s="122"/>
      <c r="G24" s="273" t="s">
        <v>552</v>
      </c>
      <c r="H24" s="124" t="s">
        <v>54</v>
      </c>
      <c r="I24" s="125" t="s">
        <v>50</v>
      </c>
      <c r="J24" s="126"/>
      <c r="K24" s="127"/>
      <c r="L24" s="125"/>
      <c r="M24" s="128" t="s">
        <v>626</v>
      </c>
      <c r="N24" s="129" t="s">
        <v>625</v>
      </c>
      <c r="O24" s="130"/>
      <c r="P24" s="130"/>
      <c r="Q24" s="130"/>
      <c r="R24" s="131">
        <f t="shared" si="12"/>
        <v>0</v>
      </c>
      <c r="S24" s="132">
        <f t="shared" si="13"/>
        <v>0</v>
      </c>
      <c r="T24" s="130"/>
      <c r="U24" s="130"/>
      <c r="V24" s="130"/>
      <c r="W24" s="131">
        <f t="shared" si="0"/>
        <v>0</v>
      </c>
      <c r="X24" s="132">
        <f t="shared" si="1"/>
        <v>0</v>
      </c>
      <c r="Y24" s="130"/>
      <c r="Z24" s="130"/>
      <c r="AA24" s="130"/>
      <c r="AB24" s="131">
        <f t="shared" si="2"/>
        <v>0</v>
      </c>
      <c r="AC24" s="132">
        <f t="shared" si="3"/>
        <v>0</v>
      </c>
      <c r="AD24" s="130"/>
      <c r="AE24" s="130"/>
      <c r="AF24" s="130"/>
      <c r="AG24" s="131">
        <f t="shared" si="4"/>
        <v>0</v>
      </c>
      <c r="AH24" s="132">
        <f t="shared" si="5"/>
        <v>0</v>
      </c>
      <c r="AI24" s="130"/>
      <c r="AJ24" s="130"/>
      <c r="AK24" s="130"/>
      <c r="AL24" s="131">
        <f t="shared" si="6"/>
        <v>0</v>
      </c>
      <c r="AM24" s="132">
        <f t="shared" si="7"/>
        <v>0</v>
      </c>
      <c r="AN24" s="130"/>
      <c r="AO24" s="130"/>
      <c r="AP24" s="130"/>
      <c r="AQ24" s="131">
        <f t="shared" si="8"/>
        <v>0</v>
      </c>
      <c r="AR24" s="132">
        <f t="shared" si="9"/>
        <v>0</v>
      </c>
      <c r="AS24" s="130"/>
      <c r="AT24" s="130"/>
      <c r="AU24" s="130"/>
      <c r="AV24" s="131">
        <f t="shared" si="10"/>
        <v>0</v>
      </c>
      <c r="AW24" s="132">
        <f t="shared" si="11"/>
        <v>0</v>
      </c>
      <c r="AX24" s="133">
        <f t="shared" si="14"/>
        <v>0</v>
      </c>
      <c r="AY24" s="121"/>
      <c r="AZ24" s="134"/>
    </row>
    <row r="25" spans="1:52" s="135" customFormat="1" ht="27" customHeight="1" thickBot="1">
      <c r="A25" s="120"/>
      <c r="B25" s="121"/>
      <c r="C25" s="121"/>
      <c r="D25" s="121"/>
      <c r="E25" s="121">
        <v>16</v>
      </c>
      <c r="F25" s="122"/>
      <c r="G25" s="273" t="s">
        <v>553</v>
      </c>
      <c r="H25" s="124" t="s">
        <v>54</v>
      </c>
      <c r="I25" s="125" t="s">
        <v>50</v>
      </c>
      <c r="J25" s="126"/>
      <c r="K25" s="127"/>
      <c r="L25" s="125"/>
      <c r="M25" s="128" t="s">
        <v>626</v>
      </c>
      <c r="N25" s="129" t="s">
        <v>625</v>
      </c>
      <c r="O25" s="130"/>
      <c r="P25" s="130"/>
      <c r="Q25" s="130"/>
      <c r="R25" s="131">
        <f t="shared" si="12"/>
        <v>0</v>
      </c>
      <c r="S25" s="132">
        <f t="shared" si="13"/>
        <v>0</v>
      </c>
      <c r="T25" s="130"/>
      <c r="U25" s="130"/>
      <c r="V25" s="130"/>
      <c r="W25" s="131">
        <f t="shared" si="0"/>
        <v>0</v>
      </c>
      <c r="X25" s="132">
        <f t="shared" si="1"/>
        <v>0</v>
      </c>
      <c r="Y25" s="130"/>
      <c r="Z25" s="130"/>
      <c r="AA25" s="130"/>
      <c r="AB25" s="131">
        <f t="shared" si="2"/>
        <v>0</v>
      </c>
      <c r="AC25" s="132">
        <f t="shared" si="3"/>
        <v>0</v>
      </c>
      <c r="AD25" s="130"/>
      <c r="AE25" s="130"/>
      <c r="AF25" s="130"/>
      <c r="AG25" s="131">
        <f t="shared" si="4"/>
        <v>0</v>
      </c>
      <c r="AH25" s="132">
        <f t="shared" si="5"/>
        <v>0</v>
      </c>
      <c r="AI25" s="130"/>
      <c r="AJ25" s="130"/>
      <c r="AK25" s="130"/>
      <c r="AL25" s="131">
        <f t="shared" si="6"/>
        <v>0</v>
      </c>
      <c r="AM25" s="132">
        <f t="shared" si="7"/>
        <v>0</v>
      </c>
      <c r="AN25" s="130"/>
      <c r="AO25" s="130"/>
      <c r="AP25" s="130"/>
      <c r="AQ25" s="131">
        <f t="shared" si="8"/>
        <v>0</v>
      </c>
      <c r="AR25" s="132">
        <f t="shared" si="9"/>
        <v>0</v>
      </c>
      <c r="AS25" s="130"/>
      <c r="AT25" s="130"/>
      <c r="AU25" s="130"/>
      <c r="AV25" s="131">
        <f t="shared" si="10"/>
        <v>0</v>
      </c>
      <c r="AW25" s="132">
        <f t="shared" si="11"/>
        <v>0</v>
      </c>
      <c r="AX25" s="133">
        <f t="shared" si="14"/>
        <v>0</v>
      </c>
      <c r="AY25" s="121"/>
      <c r="AZ25" s="134"/>
    </row>
    <row r="26" spans="1:52" s="135" customFormat="1" ht="27" customHeight="1" thickBot="1">
      <c r="A26" s="120"/>
      <c r="B26" s="121"/>
      <c r="C26" s="121"/>
      <c r="D26" s="121"/>
      <c r="E26" s="121">
        <v>17</v>
      </c>
      <c r="F26" s="122"/>
      <c r="G26" s="273" t="s">
        <v>554</v>
      </c>
      <c r="H26" s="124" t="s">
        <v>54</v>
      </c>
      <c r="I26" s="125" t="s">
        <v>50</v>
      </c>
      <c r="J26" s="126"/>
      <c r="K26" s="127"/>
      <c r="L26" s="125"/>
      <c r="M26" s="128" t="s">
        <v>626</v>
      </c>
      <c r="N26" s="129" t="s">
        <v>625</v>
      </c>
      <c r="O26" s="130"/>
      <c r="P26" s="130"/>
      <c r="Q26" s="130"/>
      <c r="R26" s="131">
        <f t="shared" si="12"/>
        <v>0</v>
      </c>
      <c r="S26" s="132">
        <f t="shared" si="13"/>
        <v>0</v>
      </c>
      <c r="T26" s="130"/>
      <c r="U26" s="130"/>
      <c r="V26" s="130"/>
      <c r="W26" s="131">
        <f t="shared" si="0"/>
        <v>0</v>
      </c>
      <c r="X26" s="132">
        <f t="shared" si="1"/>
        <v>0</v>
      </c>
      <c r="Y26" s="130"/>
      <c r="Z26" s="130"/>
      <c r="AA26" s="130"/>
      <c r="AB26" s="131">
        <f t="shared" si="2"/>
        <v>0</v>
      </c>
      <c r="AC26" s="132">
        <f t="shared" si="3"/>
        <v>0</v>
      </c>
      <c r="AD26" s="130"/>
      <c r="AE26" s="130"/>
      <c r="AF26" s="130"/>
      <c r="AG26" s="131">
        <f t="shared" si="4"/>
        <v>0</v>
      </c>
      <c r="AH26" s="132">
        <f t="shared" si="5"/>
        <v>0</v>
      </c>
      <c r="AI26" s="130"/>
      <c r="AJ26" s="130"/>
      <c r="AK26" s="130"/>
      <c r="AL26" s="131">
        <f t="shared" si="6"/>
        <v>0</v>
      </c>
      <c r="AM26" s="132">
        <f t="shared" si="7"/>
        <v>0</v>
      </c>
      <c r="AN26" s="130"/>
      <c r="AO26" s="130"/>
      <c r="AP26" s="130"/>
      <c r="AQ26" s="131">
        <f t="shared" si="8"/>
        <v>0</v>
      </c>
      <c r="AR26" s="132">
        <f t="shared" si="9"/>
        <v>0</v>
      </c>
      <c r="AS26" s="130"/>
      <c r="AT26" s="130"/>
      <c r="AU26" s="130"/>
      <c r="AV26" s="131">
        <f t="shared" si="10"/>
        <v>0</v>
      </c>
      <c r="AW26" s="132">
        <f t="shared" si="11"/>
        <v>0</v>
      </c>
      <c r="AX26" s="133">
        <f t="shared" si="14"/>
        <v>0</v>
      </c>
      <c r="AY26" s="121"/>
      <c r="AZ26" s="134"/>
    </row>
    <row r="27" spans="1:52" s="135" customFormat="1" ht="27" customHeight="1" thickBot="1">
      <c r="A27" s="120"/>
      <c r="B27" s="121"/>
      <c r="C27" s="121"/>
      <c r="D27" s="121"/>
      <c r="E27" s="121">
        <v>18</v>
      </c>
      <c r="F27" s="122"/>
      <c r="G27" s="273" t="s">
        <v>555</v>
      </c>
      <c r="H27" s="124" t="s">
        <v>54</v>
      </c>
      <c r="I27" s="125" t="s">
        <v>50</v>
      </c>
      <c r="J27" s="126"/>
      <c r="K27" s="127"/>
      <c r="L27" s="125"/>
      <c r="M27" s="128" t="s">
        <v>626</v>
      </c>
      <c r="N27" s="129" t="s">
        <v>625</v>
      </c>
      <c r="O27" s="130"/>
      <c r="P27" s="130"/>
      <c r="Q27" s="130"/>
      <c r="R27" s="131">
        <f t="shared" si="12"/>
        <v>0</v>
      </c>
      <c r="S27" s="132">
        <f t="shared" si="13"/>
        <v>0</v>
      </c>
      <c r="T27" s="130"/>
      <c r="U27" s="130"/>
      <c r="V27" s="130"/>
      <c r="W27" s="131">
        <f t="shared" si="0"/>
        <v>0</v>
      </c>
      <c r="X27" s="132">
        <f t="shared" si="1"/>
        <v>0</v>
      </c>
      <c r="Y27" s="130"/>
      <c r="Z27" s="130"/>
      <c r="AA27" s="130"/>
      <c r="AB27" s="131">
        <f t="shared" si="2"/>
        <v>0</v>
      </c>
      <c r="AC27" s="132">
        <f t="shared" si="3"/>
        <v>0</v>
      </c>
      <c r="AD27" s="130"/>
      <c r="AE27" s="130"/>
      <c r="AF27" s="130"/>
      <c r="AG27" s="131">
        <f t="shared" si="4"/>
        <v>0</v>
      </c>
      <c r="AH27" s="132">
        <f t="shared" si="5"/>
        <v>0</v>
      </c>
      <c r="AI27" s="130"/>
      <c r="AJ27" s="130"/>
      <c r="AK27" s="130"/>
      <c r="AL27" s="131">
        <f t="shared" si="6"/>
        <v>0</v>
      </c>
      <c r="AM27" s="132">
        <f t="shared" si="7"/>
        <v>0</v>
      </c>
      <c r="AN27" s="130"/>
      <c r="AO27" s="130"/>
      <c r="AP27" s="130"/>
      <c r="AQ27" s="131">
        <f t="shared" si="8"/>
        <v>0</v>
      </c>
      <c r="AR27" s="132">
        <f t="shared" si="9"/>
        <v>0</v>
      </c>
      <c r="AS27" s="130"/>
      <c r="AT27" s="130"/>
      <c r="AU27" s="130"/>
      <c r="AV27" s="131">
        <f t="shared" si="10"/>
        <v>0</v>
      </c>
      <c r="AW27" s="132">
        <f t="shared" si="11"/>
        <v>0</v>
      </c>
      <c r="AX27" s="133">
        <f t="shared" si="14"/>
        <v>0</v>
      </c>
      <c r="AY27" s="121"/>
      <c r="AZ27" s="134"/>
    </row>
    <row r="28" spans="1:52" s="135" customFormat="1" ht="27" customHeight="1" thickBot="1">
      <c r="A28" s="120"/>
      <c r="B28" s="121"/>
      <c r="C28" s="121"/>
      <c r="D28" s="121"/>
      <c r="E28" s="121">
        <v>19</v>
      </c>
      <c r="F28" s="122"/>
      <c r="G28" s="273" t="s">
        <v>556</v>
      </c>
      <c r="H28" s="124" t="s">
        <v>54</v>
      </c>
      <c r="I28" s="125" t="s">
        <v>50</v>
      </c>
      <c r="J28" s="126"/>
      <c r="K28" s="127"/>
      <c r="L28" s="125"/>
      <c r="M28" s="128" t="s">
        <v>626</v>
      </c>
      <c r="N28" s="129" t="s">
        <v>625</v>
      </c>
      <c r="O28" s="130"/>
      <c r="P28" s="130"/>
      <c r="Q28" s="130"/>
      <c r="R28" s="131">
        <f t="shared" si="12"/>
        <v>0</v>
      </c>
      <c r="S28" s="132">
        <f t="shared" si="13"/>
        <v>0</v>
      </c>
      <c r="T28" s="130"/>
      <c r="U28" s="130"/>
      <c r="V28" s="130"/>
      <c r="W28" s="131">
        <f t="shared" si="0"/>
        <v>0</v>
      </c>
      <c r="X28" s="132">
        <f t="shared" si="1"/>
        <v>0</v>
      </c>
      <c r="Y28" s="130"/>
      <c r="Z28" s="130"/>
      <c r="AA28" s="130"/>
      <c r="AB28" s="131">
        <f t="shared" si="2"/>
        <v>0</v>
      </c>
      <c r="AC28" s="132">
        <f t="shared" si="3"/>
        <v>0</v>
      </c>
      <c r="AD28" s="130"/>
      <c r="AE28" s="130"/>
      <c r="AF28" s="130"/>
      <c r="AG28" s="131">
        <f t="shared" si="4"/>
        <v>0</v>
      </c>
      <c r="AH28" s="132">
        <f t="shared" si="5"/>
        <v>0</v>
      </c>
      <c r="AI28" s="130"/>
      <c r="AJ28" s="130"/>
      <c r="AK28" s="130"/>
      <c r="AL28" s="131">
        <f t="shared" si="6"/>
        <v>0</v>
      </c>
      <c r="AM28" s="132">
        <f t="shared" si="7"/>
        <v>0</v>
      </c>
      <c r="AN28" s="130"/>
      <c r="AO28" s="130"/>
      <c r="AP28" s="130"/>
      <c r="AQ28" s="131">
        <f t="shared" si="8"/>
        <v>0</v>
      </c>
      <c r="AR28" s="132">
        <f t="shared" si="9"/>
        <v>0</v>
      </c>
      <c r="AS28" s="130"/>
      <c r="AT28" s="130"/>
      <c r="AU28" s="130"/>
      <c r="AV28" s="131">
        <f t="shared" si="10"/>
        <v>0</v>
      </c>
      <c r="AW28" s="132">
        <f t="shared" si="11"/>
        <v>0</v>
      </c>
      <c r="AX28" s="133">
        <f t="shared" si="14"/>
        <v>0</v>
      </c>
      <c r="AY28" s="121"/>
      <c r="AZ28" s="134"/>
    </row>
    <row r="29" spans="1:52" s="135" customFormat="1" ht="27" customHeight="1" thickBot="1">
      <c r="A29" s="120"/>
      <c r="B29" s="121"/>
      <c r="C29" s="121"/>
      <c r="D29" s="121"/>
      <c r="E29" s="121">
        <v>20</v>
      </c>
      <c r="F29" s="122"/>
      <c r="G29" s="273" t="s">
        <v>557</v>
      </c>
      <c r="H29" s="124" t="s">
        <v>54</v>
      </c>
      <c r="I29" s="125" t="s">
        <v>50</v>
      </c>
      <c r="J29" s="126"/>
      <c r="K29" s="127"/>
      <c r="L29" s="125"/>
      <c r="M29" s="128" t="s">
        <v>626</v>
      </c>
      <c r="N29" s="129" t="s">
        <v>625</v>
      </c>
      <c r="O29" s="130"/>
      <c r="P29" s="130"/>
      <c r="Q29" s="130"/>
      <c r="R29" s="131">
        <f t="shared" si="12"/>
        <v>0</v>
      </c>
      <c r="S29" s="132">
        <f t="shared" si="13"/>
        <v>0</v>
      </c>
      <c r="T29" s="130"/>
      <c r="U29" s="130"/>
      <c r="V29" s="130"/>
      <c r="W29" s="131">
        <f t="shared" si="0"/>
        <v>0</v>
      </c>
      <c r="X29" s="132">
        <f t="shared" si="1"/>
        <v>0</v>
      </c>
      <c r="Y29" s="130"/>
      <c r="Z29" s="130"/>
      <c r="AA29" s="130"/>
      <c r="AB29" s="131">
        <f t="shared" si="2"/>
        <v>0</v>
      </c>
      <c r="AC29" s="132">
        <f t="shared" si="3"/>
        <v>0</v>
      </c>
      <c r="AD29" s="130"/>
      <c r="AE29" s="130"/>
      <c r="AF29" s="130"/>
      <c r="AG29" s="131">
        <f t="shared" si="4"/>
        <v>0</v>
      </c>
      <c r="AH29" s="132">
        <f t="shared" si="5"/>
        <v>0</v>
      </c>
      <c r="AI29" s="130"/>
      <c r="AJ29" s="130"/>
      <c r="AK29" s="130"/>
      <c r="AL29" s="131">
        <f t="shared" si="6"/>
        <v>0</v>
      </c>
      <c r="AM29" s="132">
        <f t="shared" si="7"/>
        <v>0</v>
      </c>
      <c r="AN29" s="130"/>
      <c r="AO29" s="130"/>
      <c r="AP29" s="130"/>
      <c r="AQ29" s="131">
        <f t="shared" si="8"/>
        <v>0</v>
      </c>
      <c r="AR29" s="132">
        <f t="shared" si="9"/>
        <v>0</v>
      </c>
      <c r="AS29" s="130"/>
      <c r="AT29" s="130"/>
      <c r="AU29" s="130"/>
      <c r="AV29" s="131">
        <f t="shared" si="10"/>
        <v>0</v>
      </c>
      <c r="AW29" s="132">
        <f t="shared" si="11"/>
        <v>0</v>
      </c>
      <c r="AX29" s="133">
        <f t="shared" si="14"/>
        <v>0</v>
      </c>
      <c r="AY29" s="121"/>
      <c r="AZ29" s="134"/>
    </row>
    <row r="30" spans="1:52" s="135" customFormat="1" ht="27" customHeight="1" thickBot="1">
      <c r="A30" s="120"/>
      <c r="B30" s="121"/>
      <c r="C30" s="121"/>
      <c r="D30" s="121"/>
      <c r="E30" s="121">
        <v>21</v>
      </c>
      <c r="F30" s="122"/>
      <c r="G30" s="273" t="s">
        <v>558</v>
      </c>
      <c r="H30" s="124" t="s">
        <v>54</v>
      </c>
      <c r="I30" s="125" t="s">
        <v>50</v>
      </c>
      <c r="J30" s="126"/>
      <c r="K30" s="127"/>
      <c r="L30" s="125"/>
      <c r="M30" s="128" t="s">
        <v>626</v>
      </c>
      <c r="N30" s="129" t="s">
        <v>625</v>
      </c>
      <c r="O30" s="130"/>
      <c r="P30" s="130"/>
      <c r="Q30" s="130"/>
      <c r="R30" s="131">
        <f t="shared" si="12"/>
        <v>0</v>
      </c>
      <c r="S30" s="132">
        <f t="shared" si="13"/>
        <v>0</v>
      </c>
      <c r="T30" s="130"/>
      <c r="U30" s="130"/>
      <c r="V30" s="130"/>
      <c r="W30" s="131">
        <f t="shared" si="0"/>
        <v>0</v>
      </c>
      <c r="X30" s="132">
        <f t="shared" si="1"/>
        <v>0</v>
      </c>
      <c r="Y30" s="130"/>
      <c r="Z30" s="130"/>
      <c r="AA30" s="130"/>
      <c r="AB30" s="131">
        <f t="shared" si="2"/>
        <v>0</v>
      </c>
      <c r="AC30" s="132">
        <f t="shared" si="3"/>
        <v>0</v>
      </c>
      <c r="AD30" s="130"/>
      <c r="AE30" s="130"/>
      <c r="AF30" s="130"/>
      <c r="AG30" s="131">
        <f t="shared" si="4"/>
        <v>0</v>
      </c>
      <c r="AH30" s="132">
        <f t="shared" si="5"/>
        <v>0</v>
      </c>
      <c r="AI30" s="130"/>
      <c r="AJ30" s="130"/>
      <c r="AK30" s="130"/>
      <c r="AL30" s="131">
        <f t="shared" si="6"/>
        <v>0</v>
      </c>
      <c r="AM30" s="132">
        <f t="shared" si="7"/>
        <v>0</v>
      </c>
      <c r="AN30" s="130"/>
      <c r="AO30" s="130"/>
      <c r="AP30" s="130"/>
      <c r="AQ30" s="131">
        <f t="shared" si="8"/>
        <v>0</v>
      </c>
      <c r="AR30" s="132">
        <f t="shared" si="9"/>
        <v>0</v>
      </c>
      <c r="AS30" s="130"/>
      <c r="AT30" s="130"/>
      <c r="AU30" s="130"/>
      <c r="AV30" s="131">
        <f t="shared" si="10"/>
        <v>0</v>
      </c>
      <c r="AW30" s="132">
        <f t="shared" si="11"/>
        <v>0</v>
      </c>
      <c r="AX30" s="133">
        <f t="shared" si="14"/>
        <v>0</v>
      </c>
      <c r="AY30" s="121"/>
      <c r="AZ30" s="134"/>
    </row>
    <row r="31" spans="1:52" s="135" customFormat="1" ht="27" customHeight="1" thickBot="1">
      <c r="A31" s="120"/>
      <c r="B31" s="121"/>
      <c r="C31" s="121"/>
      <c r="D31" s="121"/>
      <c r="E31" s="121">
        <v>22</v>
      </c>
      <c r="F31" s="122"/>
      <c r="G31" s="273" t="s">
        <v>559</v>
      </c>
      <c r="H31" s="124" t="s">
        <v>54</v>
      </c>
      <c r="I31" s="125" t="s">
        <v>50</v>
      </c>
      <c r="J31" s="126"/>
      <c r="K31" s="127"/>
      <c r="L31" s="125"/>
      <c r="M31" s="128" t="s">
        <v>626</v>
      </c>
      <c r="N31" s="129" t="s">
        <v>625</v>
      </c>
      <c r="O31" s="130"/>
      <c r="P31" s="130"/>
      <c r="Q31" s="130"/>
      <c r="R31" s="131">
        <f t="shared" si="12"/>
        <v>0</v>
      </c>
      <c r="S31" s="132">
        <f t="shared" si="13"/>
        <v>0</v>
      </c>
      <c r="T31" s="130"/>
      <c r="U31" s="130"/>
      <c r="V31" s="130"/>
      <c r="W31" s="131">
        <f t="shared" si="0"/>
        <v>0</v>
      </c>
      <c r="X31" s="132">
        <f t="shared" si="1"/>
        <v>0</v>
      </c>
      <c r="Y31" s="130"/>
      <c r="Z31" s="130"/>
      <c r="AA31" s="130"/>
      <c r="AB31" s="131">
        <f t="shared" si="2"/>
        <v>0</v>
      </c>
      <c r="AC31" s="132">
        <f t="shared" si="3"/>
        <v>0</v>
      </c>
      <c r="AD31" s="130"/>
      <c r="AE31" s="130"/>
      <c r="AF31" s="130"/>
      <c r="AG31" s="131">
        <f t="shared" si="4"/>
        <v>0</v>
      </c>
      <c r="AH31" s="132">
        <f t="shared" si="5"/>
        <v>0</v>
      </c>
      <c r="AI31" s="130"/>
      <c r="AJ31" s="130"/>
      <c r="AK31" s="130"/>
      <c r="AL31" s="131">
        <f t="shared" si="6"/>
        <v>0</v>
      </c>
      <c r="AM31" s="132">
        <f t="shared" si="7"/>
        <v>0</v>
      </c>
      <c r="AN31" s="130"/>
      <c r="AO31" s="130"/>
      <c r="AP31" s="130"/>
      <c r="AQ31" s="131">
        <f t="shared" si="8"/>
        <v>0</v>
      </c>
      <c r="AR31" s="132">
        <f t="shared" si="9"/>
        <v>0</v>
      </c>
      <c r="AS31" s="130"/>
      <c r="AT31" s="130"/>
      <c r="AU31" s="130"/>
      <c r="AV31" s="131">
        <f t="shared" si="10"/>
        <v>0</v>
      </c>
      <c r="AW31" s="132">
        <f t="shared" si="11"/>
        <v>0</v>
      </c>
      <c r="AX31" s="133">
        <f t="shared" si="14"/>
        <v>0</v>
      </c>
      <c r="AY31" s="121"/>
      <c r="AZ31" s="134"/>
    </row>
    <row r="32" spans="1:52" s="135" customFormat="1" ht="27" customHeight="1" thickBot="1">
      <c r="A32" s="120"/>
      <c r="B32" s="121"/>
      <c r="C32" s="121"/>
      <c r="D32" s="121"/>
      <c r="E32" s="121">
        <v>23</v>
      </c>
      <c r="F32" s="122"/>
      <c r="G32" s="273" t="s">
        <v>560</v>
      </c>
      <c r="H32" s="124" t="s">
        <v>54</v>
      </c>
      <c r="I32" s="125" t="s">
        <v>50</v>
      </c>
      <c r="J32" s="126"/>
      <c r="K32" s="127"/>
      <c r="L32" s="125"/>
      <c r="M32" s="128" t="s">
        <v>626</v>
      </c>
      <c r="N32" s="129" t="s">
        <v>625</v>
      </c>
      <c r="O32" s="130"/>
      <c r="P32" s="130"/>
      <c r="Q32" s="130"/>
      <c r="R32" s="131">
        <f t="shared" si="12"/>
        <v>0</v>
      </c>
      <c r="S32" s="132">
        <f t="shared" si="13"/>
        <v>0</v>
      </c>
      <c r="T32" s="130"/>
      <c r="U32" s="130"/>
      <c r="V32" s="130"/>
      <c r="W32" s="131">
        <f t="shared" si="0"/>
        <v>0</v>
      </c>
      <c r="X32" s="132">
        <f t="shared" si="1"/>
        <v>0</v>
      </c>
      <c r="Y32" s="130"/>
      <c r="Z32" s="130"/>
      <c r="AA32" s="130"/>
      <c r="AB32" s="131">
        <f t="shared" si="2"/>
        <v>0</v>
      </c>
      <c r="AC32" s="132">
        <f t="shared" si="3"/>
        <v>0</v>
      </c>
      <c r="AD32" s="130"/>
      <c r="AE32" s="130"/>
      <c r="AF32" s="130"/>
      <c r="AG32" s="131">
        <f t="shared" si="4"/>
        <v>0</v>
      </c>
      <c r="AH32" s="132">
        <f t="shared" si="5"/>
        <v>0</v>
      </c>
      <c r="AI32" s="130"/>
      <c r="AJ32" s="130"/>
      <c r="AK32" s="130"/>
      <c r="AL32" s="131">
        <f t="shared" si="6"/>
        <v>0</v>
      </c>
      <c r="AM32" s="132">
        <f t="shared" si="7"/>
        <v>0</v>
      </c>
      <c r="AN32" s="130"/>
      <c r="AO32" s="130"/>
      <c r="AP32" s="130"/>
      <c r="AQ32" s="131">
        <f t="shared" si="8"/>
        <v>0</v>
      </c>
      <c r="AR32" s="132">
        <f t="shared" si="9"/>
        <v>0</v>
      </c>
      <c r="AS32" s="130"/>
      <c r="AT32" s="130"/>
      <c r="AU32" s="130"/>
      <c r="AV32" s="131">
        <f t="shared" si="10"/>
        <v>0</v>
      </c>
      <c r="AW32" s="132">
        <f t="shared" si="11"/>
        <v>0</v>
      </c>
      <c r="AX32" s="133">
        <f t="shared" si="14"/>
        <v>0</v>
      </c>
      <c r="AY32" s="121"/>
      <c r="AZ32" s="134"/>
    </row>
    <row r="33" spans="1:52" s="135" customFormat="1" ht="27" customHeight="1" thickBot="1">
      <c r="A33" s="120"/>
      <c r="B33" s="121"/>
      <c r="C33" s="121"/>
      <c r="D33" s="121"/>
      <c r="E33" s="121">
        <v>24</v>
      </c>
      <c r="F33" s="122"/>
      <c r="G33" s="273" t="s">
        <v>561</v>
      </c>
      <c r="H33" s="124" t="s">
        <v>54</v>
      </c>
      <c r="I33" s="125" t="s">
        <v>50</v>
      </c>
      <c r="J33" s="126"/>
      <c r="K33" s="127"/>
      <c r="L33" s="125"/>
      <c r="M33" s="128" t="s">
        <v>626</v>
      </c>
      <c r="N33" s="129" t="s">
        <v>625</v>
      </c>
      <c r="O33" s="130"/>
      <c r="P33" s="130"/>
      <c r="Q33" s="130"/>
      <c r="R33" s="131">
        <f t="shared" si="12"/>
        <v>0</v>
      </c>
      <c r="S33" s="132">
        <f t="shared" si="13"/>
        <v>0</v>
      </c>
      <c r="T33" s="130"/>
      <c r="U33" s="130"/>
      <c r="V33" s="130"/>
      <c r="W33" s="131">
        <f t="shared" si="0"/>
        <v>0</v>
      </c>
      <c r="X33" s="132">
        <f t="shared" si="1"/>
        <v>0</v>
      </c>
      <c r="Y33" s="130"/>
      <c r="Z33" s="130"/>
      <c r="AA33" s="130"/>
      <c r="AB33" s="131">
        <f t="shared" si="2"/>
        <v>0</v>
      </c>
      <c r="AC33" s="132">
        <f t="shared" si="3"/>
        <v>0</v>
      </c>
      <c r="AD33" s="130"/>
      <c r="AE33" s="130"/>
      <c r="AF33" s="130"/>
      <c r="AG33" s="131">
        <f t="shared" si="4"/>
        <v>0</v>
      </c>
      <c r="AH33" s="132">
        <f t="shared" si="5"/>
        <v>0</v>
      </c>
      <c r="AI33" s="130"/>
      <c r="AJ33" s="130"/>
      <c r="AK33" s="130"/>
      <c r="AL33" s="131">
        <f t="shared" si="6"/>
        <v>0</v>
      </c>
      <c r="AM33" s="132">
        <f t="shared" si="7"/>
        <v>0</v>
      </c>
      <c r="AN33" s="130"/>
      <c r="AO33" s="130"/>
      <c r="AP33" s="130"/>
      <c r="AQ33" s="131">
        <f t="shared" si="8"/>
        <v>0</v>
      </c>
      <c r="AR33" s="132">
        <f t="shared" si="9"/>
        <v>0</v>
      </c>
      <c r="AS33" s="130"/>
      <c r="AT33" s="130"/>
      <c r="AU33" s="130"/>
      <c r="AV33" s="131">
        <f t="shared" si="10"/>
        <v>0</v>
      </c>
      <c r="AW33" s="132">
        <f t="shared" si="11"/>
        <v>0</v>
      </c>
      <c r="AX33" s="133">
        <f t="shared" si="14"/>
        <v>0</v>
      </c>
      <c r="AY33" s="121"/>
      <c r="AZ33" s="134"/>
    </row>
    <row r="34" spans="1:52" s="135" customFormat="1" ht="27" customHeight="1" thickBot="1">
      <c r="A34" s="120"/>
      <c r="B34" s="121"/>
      <c r="C34" s="121"/>
      <c r="D34" s="121"/>
      <c r="E34" s="121">
        <v>25</v>
      </c>
      <c r="F34" s="122"/>
      <c r="G34" s="273" t="s">
        <v>562</v>
      </c>
      <c r="H34" s="124" t="s">
        <v>54</v>
      </c>
      <c r="I34" s="125" t="s">
        <v>50</v>
      </c>
      <c r="J34" s="126"/>
      <c r="K34" s="127"/>
      <c r="L34" s="125"/>
      <c r="M34" s="128" t="s">
        <v>626</v>
      </c>
      <c r="N34" s="129" t="s">
        <v>625</v>
      </c>
      <c r="O34" s="130"/>
      <c r="P34" s="130"/>
      <c r="Q34" s="130"/>
      <c r="R34" s="131">
        <f t="shared" si="12"/>
        <v>0</v>
      </c>
      <c r="S34" s="132">
        <f t="shared" si="13"/>
        <v>0</v>
      </c>
      <c r="T34" s="130"/>
      <c r="U34" s="130"/>
      <c r="V34" s="130"/>
      <c r="W34" s="131">
        <f t="shared" si="0"/>
        <v>0</v>
      </c>
      <c r="X34" s="132">
        <f t="shared" si="1"/>
        <v>0</v>
      </c>
      <c r="Y34" s="130"/>
      <c r="Z34" s="130"/>
      <c r="AA34" s="130"/>
      <c r="AB34" s="131">
        <f t="shared" si="2"/>
        <v>0</v>
      </c>
      <c r="AC34" s="132">
        <f t="shared" si="3"/>
        <v>0</v>
      </c>
      <c r="AD34" s="130"/>
      <c r="AE34" s="130"/>
      <c r="AF34" s="130"/>
      <c r="AG34" s="131">
        <f t="shared" si="4"/>
        <v>0</v>
      </c>
      <c r="AH34" s="132">
        <f t="shared" si="5"/>
        <v>0</v>
      </c>
      <c r="AI34" s="130"/>
      <c r="AJ34" s="130"/>
      <c r="AK34" s="130"/>
      <c r="AL34" s="131">
        <f t="shared" si="6"/>
        <v>0</v>
      </c>
      <c r="AM34" s="132">
        <f t="shared" si="7"/>
        <v>0</v>
      </c>
      <c r="AN34" s="130"/>
      <c r="AO34" s="130"/>
      <c r="AP34" s="130"/>
      <c r="AQ34" s="131">
        <f t="shared" si="8"/>
        <v>0</v>
      </c>
      <c r="AR34" s="132">
        <f t="shared" si="9"/>
        <v>0</v>
      </c>
      <c r="AS34" s="130"/>
      <c r="AT34" s="130"/>
      <c r="AU34" s="130"/>
      <c r="AV34" s="131">
        <f t="shared" si="10"/>
        <v>0</v>
      </c>
      <c r="AW34" s="132">
        <f t="shared" si="11"/>
        <v>0</v>
      </c>
      <c r="AX34" s="133">
        <f t="shared" si="14"/>
        <v>0</v>
      </c>
      <c r="AY34" s="121"/>
      <c r="AZ34" s="134"/>
    </row>
    <row r="35" spans="1:52" s="135" customFormat="1" ht="27" customHeight="1" thickBot="1">
      <c r="A35" s="120"/>
      <c r="B35" s="121"/>
      <c r="C35" s="121"/>
      <c r="D35" s="121"/>
      <c r="E35" s="121">
        <v>26</v>
      </c>
      <c r="F35" s="122"/>
      <c r="G35" s="273" t="s">
        <v>563</v>
      </c>
      <c r="H35" s="124" t="s">
        <v>54</v>
      </c>
      <c r="I35" s="125" t="s">
        <v>50</v>
      </c>
      <c r="J35" s="126"/>
      <c r="K35" s="127"/>
      <c r="L35" s="125"/>
      <c r="M35" s="128" t="s">
        <v>626</v>
      </c>
      <c r="N35" s="129" t="s">
        <v>625</v>
      </c>
      <c r="O35" s="130"/>
      <c r="P35" s="130"/>
      <c r="Q35" s="130"/>
      <c r="R35" s="131">
        <f t="shared" si="12"/>
        <v>0</v>
      </c>
      <c r="S35" s="132">
        <f t="shared" si="13"/>
        <v>0</v>
      </c>
      <c r="T35" s="130"/>
      <c r="U35" s="130"/>
      <c r="V35" s="130"/>
      <c r="W35" s="131">
        <f t="shared" si="0"/>
        <v>0</v>
      </c>
      <c r="X35" s="132">
        <f t="shared" si="1"/>
        <v>0</v>
      </c>
      <c r="Y35" s="130"/>
      <c r="Z35" s="130"/>
      <c r="AA35" s="130"/>
      <c r="AB35" s="131">
        <f t="shared" si="2"/>
        <v>0</v>
      </c>
      <c r="AC35" s="132">
        <f t="shared" si="3"/>
        <v>0</v>
      </c>
      <c r="AD35" s="130"/>
      <c r="AE35" s="130"/>
      <c r="AF35" s="130"/>
      <c r="AG35" s="131">
        <f t="shared" si="4"/>
        <v>0</v>
      </c>
      <c r="AH35" s="132">
        <f t="shared" si="5"/>
        <v>0</v>
      </c>
      <c r="AI35" s="130"/>
      <c r="AJ35" s="130"/>
      <c r="AK35" s="130"/>
      <c r="AL35" s="131">
        <f t="shared" si="6"/>
        <v>0</v>
      </c>
      <c r="AM35" s="132">
        <f t="shared" si="7"/>
        <v>0</v>
      </c>
      <c r="AN35" s="130"/>
      <c r="AO35" s="130"/>
      <c r="AP35" s="130"/>
      <c r="AQ35" s="131">
        <f t="shared" si="8"/>
        <v>0</v>
      </c>
      <c r="AR35" s="132">
        <f t="shared" si="9"/>
        <v>0</v>
      </c>
      <c r="AS35" s="130"/>
      <c r="AT35" s="130"/>
      <c r="AU35" s="130"/>
      <c r="AV35" s="131">
        <f t="shared" si="10"/>
        <v>0</v>
      </c>
      <c r="AW35" s="132">
        <f t="shared" si="11"/>
        <v>0</v>
      </c>
      <c r="AX35" s="133">
        <f t="shared" si="14"/>
        <v>0</v>
      </c>
      <c r="AY35" s="121"/>
      <c r="AZ35" s="134"/>
    </row>
    <row r="36" spans="1:52" s="135" customFormat="1" ht="27" customHeight="1" thickBot="1">
      <c r="A36" s="120"/>
      <c r="B36" s="121"/>
      <c r="C36" s="121"/>
      <c r="D36" s="121"/>
      <c r="E36" s="121">
        <v>27</v>
      </c>
      <c r="F36" s="122"/>
      <c r="G36" s="273" t="s">
        <v>564</v>
      </c>
      <c r="H36" s="124" t="s">
        <v>54</v>
      </c>
      <c r="I36" s="125" t="s">
        <v>50</v>
      </c>
      <c r="J36" s="126"/>
      <c r="K36" s="127"/>
      <c r="L36" s="125"/>
      <c r="M36" s="128" t="s">
        <v>626</v>
      </c>
      <c r="N36" s="129" t="s">
        <v>625</v>
      </c>
      <c r="O36" s="130"/>
      <c r="P36" s="130"/>
      <c r="Q36" s="130"/>
      <c r="R36" s="131">
        <f t="shared" si="12"/>
        <v>0</v>
      </c>
      <c r="S36" s="132">
        <f t="shared" si="13"/>
        <v>0</v>
      </c>
      <c r="T36" s="130"/>
      <c r="U36" s="130"/>
      <c r="V36" s="130"/>
      <c r="W36" s="131">
        <f t="shared" si="0"/>
        <v>0</v>
      </c>
      <c r="X36" s="132">
        <f t="shared" si="1"/>
        <v>0</v>
      </c>
      <c r="Y36" s="130"/>
      <c r="Z36" s="130"/>
      <c r="AA36" s="130"/>
      <c r="AB36" s="131">
        <f t="shared" si="2"/>
        <v>0</v>
      </c>
      <c r="AC36" s="132">
        <f t="shared" si="3"/>
        <v>0</v>
      </c>
      <c r="AD36" s="130"/>
      <c r="AE36" s="130"/>
      <c r="AF36" s="130"/>
      <c r="AG36" s="131">
        <f t="shared" si="4"/>
        <v>0</v>
      </c>
      <c r="AH36" s="132">
        <f t="shared" si="5"/>
        <v>0</v>
      </c>
      <c r="AI36" s="130"/>
      <c r="AJ36" s="130"/>
      <c r="AK36" s="130"/>
      <c r="AL36" s="131">
        <f t="shared" si="6"/>
        <v>0</v>
      </c>
      <c r="AM36" s="132">
        <f t="shared" si="7"/>
        <v>0</v>
      </c>
      <c r="AN36" s="130"/>
      <c r="AO36" s="130"/>
      <c r="AP36" s="130"/>
      <c r="AQ36" s="131">
        <f t="shared" si="8"/>
        <v>0</v>
      </c>
      <c r="AR36" s="132">
        <f t="shared" si="9"/>
        <v>0</v>
      </c>
      <c r="AS36" s="130"/>
      <c r="AT36" s="130"/>
      <c r="AU36" s="130"/>
      <c r="AV36" s="131">
        <f t="shared" si="10"/>
        <v>0</v>
      </c>
      <c r="AW36" s="132">
        <f t="shared" si="11"/>
        <v>0</v>
      </c>
      <c r="AX36" s="133">
        <f t="shared" si="14"/>
        <v>0</v>
      </c>
      <c r="AY36" s="121"/>
      <c r="AZ36" s="134"/>
    </row>
    <row r="37" spans="1:52" s="135" customFormat="1" ht="27" customHeight="1" thickBot="1">
      <c r="A37" s="120"/>
      <c r="B37" s="121"/>
      <c r="C37" s="121"/>
      <c r="D37" s="121"/>
      <c r="E37" s="121">
        <v>28</v>
      </c>
      <c r="F37" s="122"/>
      <c r="G37" s="273" t="s">
        <v>565</v>
      </c>
      <c r="H37" s="124" t="s">
        <v>54</v>
      </c>
      <c r="I37" s="125" t="s">
        <v>50</v>
      </c>
      <c r="J37" s="126"/>
      <c r="K37" s="127"/>
      <c r="L37" s="125"/>
      <c r="M37" s="128" t="s">
        <v>627</v>
      </c>
      <c r="N37" s="129" t="s">
        <v>625</v>
      </c>
      <c r="O37" s="130"/>
      <c r="P37" s="130"/>
      <c r="Q37" s="130"/>
      <c r="R37" s="131">
        <f t="shared" si="12"/>
        <v>0</v>
      </c>
      <c r="S37" s="132">
        <f t="shared" si="13"/>
        <v>0</v>
      </c>
      <c r="T37" s="130"/>
      <c r="U37" s="130"/>
      <c r="V37" s="130"/>
      <c r="W37" s="131">
        <f t="shared" si="0"/>
        <v>0</v>
      </c>
      <c r="X37" s="132">
        <f t="shared" si="1"/>
        <v>0</v>
      </c>
      <c r="Y37" s="130"/>
      <c r="Z37" s="130"/>
      <c r="AA37" s="130"/>
      <c r="AB37" s="131">
        <f t="shared" si="2"/>
        <v>0</v>
      </c>
      <c r="AC37" s="132">
        <f t="shared" si="3"/>
        <v>0</v>
      </c>
      <c r="AD37" s="130"/>
      <c r="AE37" s="130"/>
      <c r="AF37" s="130"/>
      <c r="AG37" s="131">
        <f t="shared" si="4"/>
        <v>0</v>
      </c>
      <c r="AH37" s="132">
        <f t="shared" si="5"/>
        <v>0</v>
      </c>
      <c r="AI37" s="130"/>
      <c r="AJ37" s="130"/>
      <c r="AK37" s="130"/>
      <c r="AL37" s="131">
        <f t="shared" si="6"/>
        <v>0</v>
      </c>
      <c r="AM37" s="132">
        <f t="shared" si="7"/>
        <v>0</v>
      </c>
      <c r="AN37" s="130"/>
      <c r="AO37" s="130"/>
      <c r="AP37" s="130"/>
      <c r="AQ37" s="131">
        <f t="shared" si="8"/>
        <v>0</v>
      </c>
      <c r="AR37" s="132">
        <f t="shared" si="9"/>
        <v>0</v>
      </c>
      <c r="AS37" s="130"/>
      <c r="AT37" s="130"/>
      <c r="AU37" s="130"/>
      <c r="AV37" s="131">
        <f t="shared" si="10"/>
        <v>0</v>
      </c>
      <c r="AW37" s="132">
        <f t="shared" si="11"/>
        <v>0</v>
      </c>
      <c r="AX37" s="133">
        <f t="shared" si="14"/>
        <v>0</v>
      </c>
      <c r="AY37" s="121"/>
      <c r="AZ37" s="134"/>
    </row>
    <row r="38" spans="1:52" s="135" customFormat="1" ht="27" customHeight="1" thickBot="1">
      <c r="A38" s="120"/>
      <c r="B38" s="121"/>
      <c r="C38" s="121"/>
      <c r="D38" s="121"/>
      <c r="E38" s="121">
        <v>29</v>
      </c>
      <c r="F38" s="122"/>
      <c r="G38" s="273" t="s">
        <v>566</v>
      </c>
      <c r="H38" s="124" t="s">
        <v>54</v>
      </c>
      <c r="I38" s="125" t="s">
        <v>50</v>
      </c>
      <c r="J38" s="126"/>
      <c r="K38" s="127"/>
      <c r="L38" s="125"/>
      <c r="M38" s="128" t="s">
        <v>627</v>
      </c>
      <c r="N38" s="129" t="s">
        <v>625</v>
      </c>
      <c r="O38" s="130"/>
      <c r="P38" s="130"/>
      <c r="Q38" s="130"/>
      <c r="R38" s="131">
        <f t="shared" si="12"/>
        <v>0</v>
      </c>
      <c r="S38" s="132">
        <f t="shared" si="13"/>
        <v>0</v>
      </c>
      <c r="T38" s="130"/>
      <c r="U38" s="130"/>
      <c r="V38" s="130"/>
      <c r="W38" s="131">
        <f t="shared" si="0"/>
        <v>0</v>
      </c>
      <c r="X38" s="132">
        <f t="shared" si="1"/>
        <v>0</v>
      </c>
      <c r="Y38" s="130"/>
      <c r="Z38" s="130"/>
      <c r="AA38" s="130"/>
      <c r="AB38" s="131">
        <f t="shared" si="2"/>
        <v>0</v>
      </c>
      <c r="AC38" s="132">
        <f t="shared" si="3"/>
        <v>0</v>
      </c>
      <c r="AD38" s="130"/>
      <c r="AE38" s="130"/>
      <c r="AF38" s="130"/>
      <c r="AG38" s="131">
        <f t="shared" si="4"/>
        <v>0</v>
      </c>
      <c r="AH38" s="132">
        <f t="shared" si="5"/>
        <v>0</v>
      </c>
      <c r="AI38" s="130"/>
      <c r="AJ38" s="130"/>
      <c r="AK38" s="130"/>
      <c r="AL38" s="131">
        <f t="shared" si="6"/>
        <v>0</v>
      </c>
      <c r="AM38" s="132">
        <f t="shared" si="7"/>
        <v>0</v>
      </c>
      <c r="AN38" s="130"/>
      <c r="AO38" s="130"/>
      <c r="AP38" s="130"/>
      <c r="AQ38" s="131">
        <f t="shared" si="8"/>
        <v>0</v>
      </c>
      <c r="AR38" s="132">
        <f t="shared" si="9"/>
        <v>0</v>
      </c>
      <c r="AS38" s="130"/>
      <c r="AT38" s="130"/>
      <c r="AU38" s="130"/>
      <c r="AV38" s="131">
        <f t="shared" si="10"/>
        <v>0</v>
      </c>
      <c r="AW38" s="132">
        <f t="shared" si="11"/>
        <v>0</v>
      </c>
      <c r="AX38" s="133">
        <f t="shared" si="14"/>
        <v>0</v>
      </c>
      <c r="AY38" s="121"/>
      <c r="AZ38" s="134"/>
    </row>
    <row r="39" spans="1:52" s="135" customFormat="1" ht="27" customHeight="1" thickBot="1">
      <c r="A39" s="120"/>
      <c r="B39" s="121"/>
      <c r="C39" s="121"/>
      <c r="D39" s="121"/>
      <c r="E39" s="121">
        <v>30</v>
      </c>
      <c r="F39" s="122"/>
      <c r="G39" s="273" t="s">
        <v>567</v>
      </c>
      <c r="H39" s="124" t="s">
        <v>54</v>
      </c>
      <c r="I39" s="125" t="s">
        <v>50</v>
      </c>
      <c r="J39" s="126"/>
      <c r="K39" s="127"/>
      <c r="L39" s="125"/>
      <c r="M39" s="128" t="s">
        <v>627</v>
      </c>
      <c r="N39" s="129" t="s">
        <v>625</v>
      </c>
      <c r="O39" s="130"/>
      <c r="P39" s="130"/>
      <c r="Q39" s="130"/>
      <c r="R39" s="131">
        <f t="shared" si="12"/>
        <v>0</v>
      </c>
      <c r="S39" s="132">
        <f t="shared" si="13"/>
        <v>0</v>
      </c>
      <c r="T39" s="130"/>
      <c r="U39" s="130"/>
      <c r="V39" s="130"/>
      <c r="W39" s="131">
        <f t="shared" si="0"/>
        <v>0</v>
      </c>
      <c r="X39" s="132">
        <f t="shared" si="1"/>
        <v>0</v>
      </c>
      <c r="Y39" s="130"/>
      <c r="Z39" s="130"/>
      <c r="AA39" s="130"/>
      <c r="AB39" s="131">
        <f t="shared" si="2"/>
        <v>0</v>
      </c>
      <c r="AC39" s="132">
        <f t="shared" si="3"/>
        <v>0</v>
      </c>
      <c r="AD39" s="130"/>
      <c r="AE39" s="130"/>
      <c r="AF39" s="130"/>
      <c r="AG39" s="131">
        <f t="shared" si="4"/>
        <v>0</v>
      </c>
      <c r="AH39" s="132">
        <f t="shared" si="5"/>
        <v>0</v>
      </c>
      <c r="AI39" s="130"/>
      <c r="AJ39" s="130"/>
      <c r="AK39" s="130"/>
      <c r="AL39" s="131">
        <f t="shared" si="6"/>
        <v>0</v>
      </c>
      <c r="AM39" s="132">
        <f t="shared" si="7"/>
        <v>0</v>
      </c>
      <c r="AN39" s="130"/>
      <c r="AO39" s="130"/>
      <c r="AP39" s="130"/>
      <c r="AQ39" s="131">
        <f t="shared" si="8"/>
        <v>0</v>
      </c>
      <c r="AR39" s="132">
        <f t="shared" si="9"/>
        <v>0</v>
      </c>
      <c r="AS39" s="130"/>
      <c r="AT39" s="130"/>
      <c r="AU39" s="130"/>
      <c r="AV39" s="131">
        <f t="shared" si="10"/>
        <v>0</v>
      </c>
      <c r="AW39" s="132">
        <f t="shared" si="11"/>
        <v>0</v>
      </c>
      <c r="AX39" s="133">
        <f t="shared" si="14"/>
        <v>0</v>
      </c>
      <c r="AY39" s="121"/>
      <c r="AZ39" s="134"/>
    </row>
    <row r="40" spans="1:52" s="135" customFormat="1" ht="27" customHeight="1" thickBot="1">
      <c r="A40" s="120"/>
      <c r="B40" s="121"/>
      <c r="C40" s="121"/>
      <c r="D40" s="121"/>
      <c r="E40" s="121">
        <v>31</v>
      </c>
      <c r="F40" s="122"/>
      <c r="G40" s="273" t="s">
        <v>568</v>
      </c>
      <c r="H40" s="124" t="s">
        <v>54</v>
      </c>
      <c r="I40" s="125" t="s">
        <v>50</v>
      </c>
      <c r="J40" s="126"/>
      <c r="K40" s="127"/>
      <c r="L40" s="125"/>
      <c r="M40" s="128" t="s">
        <v>627</v>
      </c>
      <c r="N40" s="129" t="s">
        <v>625</v>
      </c>
      <c r="O40" s="130"/>
      <c r="P40" s="130"/>
      <c r="Q40" s="130"/>
      <c r="R40" s="131">
        <f t="shared" si="12"/>
        <v>0</v>
      </c>
      <c r="S40" s="132">
        <f t="shared" si="13"/>
        <v>0</v>
      </c>
      <c r="T40" s="130"/>
      <c r="U40" s="130"/>
      <c r="V40" s="130"/>
      <c r="W40" s="131">
        <f t="shared" si="0"/>
        <v>0</v>
      </c>
      <c r="X40" s="132">
        <f t="shared" si="1"/>
        <v>0</v>
      </c>
      <c r="Y40" s="130"/>
      <c r="Z40" s="130"/>
      <c r="AA40" s="130"/>
      <c r="AB40" s="131">
        <f t="shared" si="2"/>
        <v>0</v>
      </c>
      <c r="AC40" s="132">
        <f t="shared" si="3"/>
        <v>0</v>
      </c>
      <c r="AD40" s="130"/>
      <c r="AE40" s="130"/>
      <c r="AF40" s="130"/>
      <c r="AG40" s="131">
        <f t="shared" si="4"/>
        <v>0</v>
      </c>
      <c r="AH40" s="132">
        <f t="shared" si="5"/>
        <v>0</v>
      </c>
      <c r="AI40" s="130"/>
      <c r="AJ40" s="130"/>
      <c r="AK40" s="130"/>
      <c r="AL40" s="131">
        <f t="shared" si="6"/>
        <v>0</v>
      </c>
      <c r="AM40" s="132">
        <f t="shared" si="7"/>
        <v>0</v>
      </c>
      <c r="AN40" s="130"/>
      <c r="AO40" s="130"/>
      <c r="AP40" s="130"/>
      <c r="AQ40" s="131">
        <f t="shared" si="8"/>
        <v>0</v>
      </c>
      <c r="AR40" s="132">
        <f t="shared" si="9"/>
        <v>0</v>
      </c>
      <c r="AS40" s="130"/>
      <c r="AT40" s="130"/>
      <c r="AU40" s="130"/>
      <c r="AV40" s="131">
        <f t="shared" si="10"/>
        <v>0</v>
      </c>
      <c r="AW40" s="132">
        <f t="shared" si="11"/>
        <v>0</v>
      </c>
      <c r="AX40" s="133">
        <f t="shared" si="14"/>
        <v>0</v>
      </c>
      <c r="AY40" s="121"/>
      <c r="AZ40" s="134"/>
    </row>
    <row r="41" spans="1:52" s="135" customFormat="1" ht="27" customHeight="1" thickBot="1">
      <c r="A41" s="120"/>
      <c r="B41" s="121"/>
      <c r="C41" s="121"/>
      <c r="D41" s="121"/>
      <c r="E41" s="121">
        <v>32</v>
      </c>
      <c r="F41" s="122"/>
      <c r="G41" s="273" t="s">
        <v>569</v>
      </c>
      <c r="H41" s="124" t="s">
        <v>54</v>
      </c>
      <c r="I41" s="125" t="s">
        <v>50</v>
      </c>
      <c r="J41" s="126"/>
      <c r="K41" s="127"/>
      <c r="L41" s="125"/>
      <c r="M41" s="128" t="s">
        <v>627</v>
      </c>
      <c r="N41" s="129" t="s">
        <v>625</v>
      </c>
      <c r="O41" s="130"/>
      <c r="P41" s="130"/>
      <c r="Q41" s="130"/>
      <c r="R41" s="131">
        <f t="shared" si="12"/>
        <v>0</v>
      </c>
      <c r="S41" s="132">
        <f t="shared" si="13"/>
        <v>0</v>
      </c>
      <c r="T41" s="130"/>
      <c r="U41" s="130"/>
      <c r="V41" s="130"/>
      <c r="W41" s="131">
        <f t="shared" si="0"/>
        <v>0</v>
      </c>
      <c r="X41" s="132">
        <f t="shared" si="1"/>
        <v>0</v>
      </c>
      <c r="Y41" s="130"/>
      <c r="Z41" s="130"/>
      <c r="AA41" s="130"/>
      <c r="AB41" s="131">
        <f t="shared" si="2"/>
        <v>0</v>
      </c>
      <c r="AC41" s="132">
        <f t="shared" si="3"/>
        <v>0</v>
      </c>
      <c r="AD41" s="130"/>
      <c r="AE41" s="130"/>
      <c r="AF41" s="130"/>
      <c r="AG41" s="131">
        <f t="shared" si="4"/>
        <v>0</v>
      </c>
      <c r="AH41" s="132">
        <f t="shared" si="5"/>
        <v>0</v>
      </c>
      <c r="AI41" s="130"/>
      <c r="AJ41" s="130"/>
      <c r="AK41" s="130"/>
      <c r="AL41" s="131">
        <f t="shared" si="6"/>
        <v>0</v>
      </c>
      <c r="AM41" s="132">
        <f t="shared" si="7"/>
        <v>0</v>
      </c>
      <c r="AN41" s="130"/>
      <c r="AO41" s="130"/>
      <c r="AP41" s="130"/>
      <c r="AQ41" s="131">
        <f t="shared" si="8"/>
        <v>0</v>
      </c>
      <c r="AR41" s="132">
        <f t="shared" si="9"/>
        <v>0</v>
      </c>
      <c r="AS41" s="130"/>
      <c r="AT41" s="130"/>
      <c r="AU41" s="130"/>
      <c r="AV41" s="131">
        <f t="shared" si="10"/>
        <v>0</v>
      </c>
      <c r="AW41" s="132">
        <f t="shared" si="11"/>
        <v>0</v>
      </c>
      <c r="AX41" s="133">
        <f t="shared" si="14"/>
        <v>0</v>
      </c>
      <c r="AY41" s="121"/>
      <c r="AZ41" s="134"/>
    </row>
    <row r="42" spans="1:52" s="135" customFormat="1" ht="27" customHeight="1" thickBot="1">
      <c r="A42" s="120"/>
      <c r="B42" s="121"/>
      <c r="C42" s="121"/>
      <c r="D42" s="121"/>
      <c r="E42" s="121">
        <v>33</v>
      </c>
      <c r="F42" s="122"/>
      <c r="G42" s="273" t="s">
        <v>570</v>
      </c>
      <c r="H42" s="124" t="s">
        <v>54</v>
      </c>
      <c r="I42" s="125" t="s">
        <v>50</v>
      </c>
      <c r="J42" s="126"/>
      <c r="K42" s="127"/>
      <c r="L42" s="125"/>
      <c r="M42" s="128" t="s">
        <v>627</v>
      </c>
      <c r="N42" s="129" t="s">
        <v>625</v>
      </c>
      <c r="O42" s="130"/>
      <c r="P42" s="130"/>
      <c r="Q42" s="130"/>
      <c r="R42" s="131">
        <f t="shared" si="12"/>
        <v>0</v>
      </c>
      <c r="S42" s="132">
        <f t="shared" si="13"/>
        <v>0</v>
      </c>
      <c r="T42" s="130"/>
      <c r="U42" s="130"/>
      <c r="V42" s="130"/>
      <c r="W42" s="131">
        <f t="shared" si="0"/>
        <v>0</v>
      </c>
      <c r="X42" s="132">
        <f t="shared" si="1"/>
        <v>0</v>
      </c>
      <c r="Y42" s="130"/>
      <c r="Z42" s="130"/>
      <c r="AA42" s="130"/>
      <c r="AB42" s="131">
        <f t="shared" si="2"/>
        <v>0</v>
      </c>
      <c r="AC42" s="132">
        <f t="shared" si="3"/>
        <v>0</v>
      </c>
      <c r="AD42" s="130"/>
      <c r="AE42" s="130"/>
      <c r="AF42" s="130"/>
      <c r="AG42" s="131">
        <f t="shared" si="4"/>
        <v>0</v>
      </c>
      <c r="AH42" s="132">
        <f t="shared" si="5"/>
        <v>0</v>
      </c>
      <c r="AI42" s="130"/>
      <c r="AJ42" s="130"/>
      <c r="AK42" s="130"/>
      <c r="AL42" s="131">
        <f t="shared" si="6"/>
        <v>0</v>
      </c>
      <c r="AM42" s="132">
        <f t="shared" si="7"/>
        <v>0</v>
      </c>
      <c r="AN42" s="130"/>
      <c r="AO42" s="130"/>
      <c r="AP42" s="130"/>
      <c r="AQ42" s="131">
        <f t="shared" si="8"/>
        <v>0</v>
      </c>
      <c r="AR42" s="132">
        <f t="shared" si="9"/>
        <v>0</v>
      </c>
      <c r="AS42" s="130"/>
      <c r="AT42" s="130"/>
      <c r="AU42" s="130"/>
      <c r="AV42" s="131">
        <f t="shared" si="10"/>
        <v>0</v>
      </c>
      <c r="AW42" s="132">
        <f t="shared" si="11"/>
        <v>0</v>
      </c>
      <c r="AX42" s="133">
        <f t="shared" si="14"/>
        <v>0</v>
      </c>
      <c r="AY42" s="121"/>
      <c r="AZ42" s="134"/>
    </row>
    <row r="43" spans="1:52" s="135" customFormat="1" ht="27" customHeight="1" thickBot="1">
      <c r="A43" s="120"/>
      <c r="B43" s="121"/>
      <c r="C43" s="121"/>
      <c r="D43" s="121"/>
      <c r="E43" s="121">
        <v>34</v>
      </c>
      <c r="F43" s="122"/>
      <c r="G43" s="273" t="s">
        <v>571</v>
      </c>
      <c r="H43" s="124" t="s">
        <v>54</v>
      </c>
      <c r="I43" s="125" t="s">
        <v>50</v>
      </c>
      <c r="J43" s="126"/>
      <c r="K43" s="127"/>
      <c r="L43" s="125"/>
      <c r="M43" s="128" t="s">
        <v>627</v>
      </c>
      <c r="N43" s="129" t="s">
        <v>625</v>
      </c>
      <c r="O43" s="130"/>
      <c r="P43" s="130"/>
      <c r="Q43" s="130"/>
      <c r="R43" s="131">
        <f t="shared" si="12"/>
        <v>0</v>
      </c>
      <c r="S43" s="132">
        <f t="shared" si="13"/>
        <v>0</v>
      </c>
      <c r="T43" s="130"/>
      <c r="U43" s="130"/>
      <c r="V43" s="130"/>
      <c r="W43" s="131">
        <f t="shared" si="0"/>
        <v>0</v>
      </c>
      <c r="X43" s="132">
        <f t="shared" si="1"/>
        <v>0</v>
      </c>
      <c r="Y43" s="130"/>
      <c r="Z43" s="130"/>
      <c r="AA43" s="130"/>
      <c r="AB43" s="131">
        <f t="shared" si="2"/>
        <v>0</v>
      </c>
      <c r="AC43" s="132">
        <f t="shared" si="3"/>
        <v>0</v>
      </c>
      <c r="AD43" s="130"/>
      <c r="AE43" s="130"/>
      <c r="AF43" s="130"/>
      <c r="AG43" s="131">
        <f t="shared" si="4"/>
        <v>0</v>
      </c>
      <c r="AH43" s="132">
        <f t="shared" si="5"/>
        <v>0</v>
      </c>
      <c r="AI43" s="130"/>
      <c r="AJ43" s="130"/>
      <c r="AK43" s="130"/>
      <c r="AL43" s="131">
        <f t="shared" si="6"/>
        <v>0</v>
      </c>
      <c r="AM43" s="132">
        <f t="shared" si="7"/>
        <v>0</v>
      </c>
      <c r="AN43" s="130"/>
      <c r="AO43" s="130"/>
      <c r="AP43" s="130"/>
      <c r="AQ43" s="131">
        <f t="shared" si="8"/>
        <v>0</v>
      </c>
      <c r="AR43" s="132">
        <f t="shared" si="9"/>
        <v>0</v>
      </c>
      <c r="AS43" s="130"/>
      <c r="AT43" s="130"/>
      <c r="AU43" s="130"/>
      <c r="AV43" s="131">
        <f t="shared" si="10"/>
        <v>0</v>
      </c>
      <c r="AW43" s="132">
        <f t="shared" si="11"/>
        <v>0</v>
      </c>
      <c r="AX43" s="133">
        <f t="shared" si="14"/>
        <v>0</v>
      </c>
      <c r="AY43" s="121"/>
      <c r="AZ43" s="134"/>
    </row>
    <row r="44" spans="1:52" s="135" customFormat="1" ht="27" customHeight="1" thickBot="1">
      <c r="A44" s="120"/>
      <c r="B44" s="121"/>
      <c r="C44" s="121"/>
      <c r="D44" s="121"/>
      <c r="E44" s="121">
        <v>35</v>
      </c>
      <c r="F44" s="122"/>
      <c r="G44" s="273" t="s">
        <v>572</v>
      </c>
      <c r="H44" s="124" t="s">
        <v>54</v>
      </c>
      <c r="I44" s="125" t="s">
        <v>50</v>
      </c>
      <c r="J44" s="126"/>
      <c r="K44" s="127"/>
      <c r="L44" s="125"/>
      <c r="M44" s="128" t="s">
        <v>627</v>
      </c>
      <c r="N44" s="129" t="s">
        <v>625</v>
      </c>
      <c r="O44" s="130"/>
      <c r="P44" s="130"/>
      <c r="Q44" s="130"/>
      <c r="R44" s="131">
        <f t="shared" si="12"/>
        <v>0</v>
      </c>
      <c r="S44" s="132">
        <f t="shared" si="13"/>
        <v>0</v>
      </c>
      <c r="T44" s="130"/>
      <c r="U44" s="130"/>
      <c r="V44" s="130"/>
      <c r="W44" s="131">
        <f t="shared" si="0"/>
        <v>0</v>
      </c>
      <c r="X44" s="132">
        <f t="shared" si="1"/>
        <v>0</v>
      </c>
      <c r="Y44" s="130"/>
      <c r="Z44" s="130"/>
      <c r="AA44" s="130"/>
      <c r="AB44" s="131">
        <f t="shared" si="2"/>
        <v>0</v>
      </c>
      <c r="AC44" s="132">
        <f t="shared" si="3"/>
        <v>0</v>
      </c>
      <c r="AD44" s="130"/>
      <c r="AE44" s="130"/>
      <c r="AF44" s="130"/>
      <c r="AG44" s="131">
        <f t="shared" si="4"/>
        <v>0</v>
      </c>
      <c r="AH44" s="132">
        <f t="shared" si="5"/>
        <v>0</v>
      </c>
      <c r="AI44" s="130"/>
      <c r="AJ44" s="130"/>
      <c r="AK44" s="130"/>
      <c r="AL44" s="131">
        <f t="shared" si="6"/>
        <v>0</v>
      </c>
      <c r="AM44" s="132">
        <f t="shared" si="7"/>
        <v>0</v>
      </c>
      <c r="AN44" s="130"/>
      <c r="AO44" s="130"/>
      <c r="AP44" s="130"/>
      <c r="AQ44" s="131">
        <f t="shared" si="8"/>
        <v>0</v>
      </c>
      <c r="AR44" s="132">
        <f t="shared" si="9"/>
        <v>0</v>
      </c>
      <c r="AS44" s="130"/>
      <c r="AT44" s="130"/>
      <c r="AU44" s="130"/>
      <c r="AV44" s="131">
        <f t="shared" si="10"/>
        <v>0</v>
      </c>
      <c r="AW44" s="132">
        <f t="shared" si="11"/>
        <v>0</v>
      </c>
      <c r="AX44" s="133">
        <f t="shared" si="14"/>
        <v>0</v>
      </c>
      <c r="AY44" s="121"/>
      <c r="AZ44" s="134"/>
    </row>
    <row r="45" spans="1:52" s="135" customFormat="1" ht="27" customHeight="1" thickBot="1">
      <c r="A45" s="120"/>
      <c r="B45" s="121"/>
      <c r="C45" s="121"/>
      <c r="D45" s="121"/>
      <c r="E45" s="121">
        <v>36</v>
      </c>
      <c r="F45" s="122"/>
      <c r="G45" s="273" t="s">
        <v>573</v>
      </c>
      <c r="H45" s="124" t="s">
        <v>54</v>
      </c>
      <c r="I45" s="125" t="s">
        <v>50</v>
      </c>
      <c r="J45" s="126"/>
      <c r="K45" s="127"/>
      <c r="L45" s="125"/>
      <c r="M45" s="128" t="s">
        <v>627</v>
      </c>
      <c r="N45" s="129" t="s">
        <v>625</v>
      </c>
      <c r="O45" s="130"/>
      <c r="P45" s="130"/>
      <c r="Q45" s="130"/>
      <c r="R45" s="131">
        <f t="shared" si="12"/>
        <v>0</v>
      </c>
      <c r="S45" s="132">
        <f t="shared" si="13"/>
        <v>0</v>
      </c>
      <c r="T45" s="130"/>
      <c r="U45" s="130"/>
      <c r="V45" s="130"/>
      <c r="W45" s="131">
        <f t="shared" si="0"/>
        <v>0</v>
      </c>
      <c r="X45" s="132">
        <f t="shared" si="1"/>
        <v>0</v>
      </c>
      <c r="Y45" s="130"/>
      <c r="Z45" s="130"/>
      <c r="AA45" s="130"/>
      <c r="AB45" s="131">
        <f t="shared" si="2"/>
        <v>0</v>
      </c>
      <c r="AC45" s="132">
        <f t="shared" si="3"/>
        <v>0</v>
      </c>
      <c r="AD45" s="130"/>
      <c r="AE45" s="130"/>
      <c r="AF45" s="130"/>
      <c r="AG45" s="131">
        <f t="shared" si="4"/>
        <v>0</v>
      </c>
      <c r="AH45" s="132">
        <f t="shared" si="5"/>
        <v>0</v>
      </c>
      <c r="AI45" s="130"/>
      <c r="AJ45" s="130"/>
      <c r="AK45" s="130"/>
      <c r="AL45" s="131">
        <f t="shared" si="6"/>
        <v>0</v>
      </c>
      <c r="AM45" s="132">
        <f t="shared" si="7"/>
        <v>0</v>
      </c>
      <c r="AN45" s="130"/>
      <c r="AO45" s="130"/>
      <c r="AP45" s="130"/>
      <c r="AQ45" s="131">
        <f t="shared" si="8"/>
        <v>0</v>
      </c>
      <c r="AR45" s="132">
        <f t="shared" si="9"/>
        <v>0</v>
      </c>
      <c r="AS45" s="130"/>
      <c r="AT45" s="130"/>
      <c r="AU45" s="130"/>
      <c r="AV45" s="131">
        <f t="shared" si="10"/>
        <v>0</v>
      </c>
      <c r="AW45" s="132">
        <f t="shared" si="11"/>
        <v>0</v>
      </c>
      <c r="AX45" s="133">
        <f t="shared" si="14"/>
        <v>0</v>
      </c>
      <c r="AY45" s="121"/>
      <c r="AZ45" s="134"/>
    </row>
    <row r="46" spans="1:52" s="135" customFormat="1" ht="27" customHeight="1" thickBot="1">
      <c r="A46" s="120"/>
      <c r="B46" s="121"/>
      <c r="C46" s="121"/>
      <c r="D46" s="121"/>
      <c r="E46" s="121">
        <v>37</v>
      </c>
      <c r="F46" s="122"/>
      <c r="G46" s="273" t="s">
        <v>574</v>
      </c>
      <c r="H46" s="124" t="s">
        <v>54</v>
      </c>
      <c r="I46" s="125" t="s">
        <v>50</v>
      </c>
      <c r="J46" s="126"/>
      <c r="K46" s="127"/>
      <c r="L46" s="125"/>
      <c r="M46" s="128" t="s">
        <v>627</v>
      </c>
      <c r="N46" s="129" t="s">
        <v>625</v>
      </c>
      <c r="O46" s="130"/>
      <c r="P46" s="130"/>
      <c r="Q46" s="130"/>
      <c r="R46" s="131">
        <f t="shared" si="12"/>
        <v>0</v>
      </c>
      <c r="S46" s="132">
        <f t="shared" si="13"/>
        <v>0</v>
      </c>
      <c r="T46" s="130"/>
      <c r="U46" s="130"/>
      <c r="V46" s="130"/>
      <c r="W46" s="131">
        <f t="shared" si="0"/>
        <v>0</v>
      </c>
      <c r="X46" s="132">
        <f t="shared" si="1"/>
        <v>0</v>
      </c>
      <c r="Y46" s="130"/>
      <c r="Z46" s="130"/>
      <c r="AA46" s="130"/>
      <c r="AB46" s="131">
        <f t="shared" si="2"/>
        <v>0</v>
      </c>
      <c r="AC46" s="132">
        <f t="shared" si="3"/>
        <v>0</v>
      </c>
      <c r="AD46" s="130"/>
      <c r="AE46" s="130"/>
      <c r="AF46" s="130"/>
      <c r="AG46" s="131">
        <f t="shared" si="4"/>
        <v>0</v>
      </c>
      <c r="AH46" s="132">
        <f t="shared" si="5"/>
        <v>0</v>
      </c>
      <c r="AI46" s="130"/>
      <c r="AJ46" s="130"/>
      <c r="AK46" s="130"/>
      <c r="AL46" s="131">
        <f t="shared" si="6"/>
        <v>0</v>
      </c>
      <c r="AM46" s="132">
        <f t="shared" si="7"/>
        <v>0</v>
      </c>
      <c r="AN46" s="130"/>
      <c r="AO46" s="130"/>
      <c r="AP46" s="130"/>
      <c r="AQ46" s="131">
        <f t="shared" si="8"/>
        <v>0</v>
      </c>
      <c r="AR46" s="132">
        <f t="shared" si="9"/>
        <v>0</v>
      </c>
      <c r="AS46" s="130"/>
      <c r="AT46" s="130"/>
      <c r="AU46" s="130"/>
      <c r="AV46" s="131">
        <f t="shared" si="10"/>
        <v>0</v>
      </c>
      <c r="AW46" s="132">
        <f t="shared" si="11"/>
        <v>0</v>
      </c>
      <c r="AX46" s="133">
        <f t="shared" si="14"/>
        <v>0</v>
      </c>
      <c r="AY46" s="121"/>
      <c r="AZ46" s="134"/>
    </row>
    <row r="47" spans="1:52" s="135" customFormat="1" ht="27" customHeight="1" thickBot="1">
      <c r="A47" s="120"/>
      <c r="B47" s="121"/>
      <c r="C47" s="121"/>
      <c r="D47" s="121"/>
      <c r="E47" s="121">
        <v>38</v>
      </c>
      <c r="F47" s="122"/>
      <c r="G47" s="273" t="s">
        <v>575</v>
      </c>
      <c r="H47" s="124" t="s">
        <v>54</v>
      </c>
      <c r="I47" s="125" t="s">
        <v>50</v>
      </c>
      <c r="J47" s="126"/>
      <c r="K47" s="127"/>
      <c r="L47" s="125"/>
      <c r="M47" s="128" t="s">
        <v>627</v>
      </c>
      <c r="N47" s="129" t="s">
        <v>625</v>
      </c>
      <c r="O47" s="130"/>
      <c r="P47" s="130"/>
      <c r="Q47" s="130"/>
      <c r="R47" s="131">
        <f t="shared" si="12"/>
        <v>0</v>
      </c>
      <c r="S47" s="132">
        <f t="shared" si="13"/>
        <v>0</v>
      </c>
      <c r="T47" s="130"/>
      <c r="U47" s="130"/>
      <c r="V47" s="130"/>
      <c r="W47" s="131">
        <f t="shared" si="0"/>
        <v>0</v>
      </c>
      <c r="X47" s="132">
        <f t="shared" si="1"/>
        <v>0</v>
      </c>
      <c r="Y47" s="130"/>
      <c r="Z47" s="130"/>
      <c r="AA47" s="130"/>
      <c r="AB47" s="131">
        <f t="shared" si="2"/>
        <v>0</v>
      </c>
      <c r="AC47" s="132">
        <f t="shared" si="3"/>
        <v>0</v>
      </c>
      <c r="AD47" s="130"/>
      <c r="AE47" s="130"/>
      <c r="AF47" s="130"/>
      <c r="AG47" s="131">
        <f t="shared" si="4"/>
        <v>0</v>
      </c>
      <c r="AH47" s="132">
        <f t="shared" si="5"/>
        <v>0</v>
      </c>
      <c r="AI47" s="130"/>
      <c r="AJ47" s="130"/>
      <c r="AK47" s="130"/>
      <c r="AL47" s="131">
        <f t="shared" si="6"/>
        <v>0</v>
      </c>
      <c r="AM47" s="132">
        <f t="shared" si="7"/>
        <v>0</v>
      </c>
      <c r="AN47" s="130"/>
      <c r="AO47" s="130"/>
      <c r="AP47" s="130"/>
      <c r="AQ47" s="131">
        <f t="shared" si="8"/>
        <v>0</v>
      </c>
      <c r="AR47" s="132">
        <f t="shared" si="9"/>
        <v>0</v>
      </c>
      <c r="AS47" s="130"/>
      <c r="AT47" s="130"/>
      <c r="AU47" s="130"/>
      <c r="AV47" s="131">
        <f t="shared" si="10"/>
        <v>0</v>
      </c>
      <c r="AW47" s="132">
        <f t="shared" si="11"/>
        <v>0</v>
      </c>
      <c r="AX47" s="133">
        <f t="shared" si="14"/>
        <v>0</v>
      </c>
      <c r="AY47" s="121"/>
      <c r="AZ47" s="134"/>
    </row>
    <row r="48" spans="1:52" s="135" customFormat="1" ht="27" customHeight="1" thickBot="1">
      <c r="A48" s="120"/>
      <c r="B48" s="121"/>
      <c r="C48" s="121"/>
      <c r="D48" s="121"/>
      <c r="E48" s="121">
        <v>39</v>
      </c>
      <c r="F48" s="122"/>
      <c r="G48" s="273" t="s">
        <v>576</v>
      </c>
      <c r="H48" s="124" t="s">
        <v>54</v>
      </c>
      <c r="I48" s="125" t="s">
        <v>50</v>
      </c>
      <c r="J48" s="126"/>
      <c r="K48" s="127"/>
      <c r="L48" s="125"/>
      <c r="M48" s="128" t="s">
        <v>627</v>
      </c>
      <c r="N48" s="129" t="s">
        <v>625</v>
      </c>
      <c r="O48" s="130"/>
      <c r="P48" s="130"/>
      <c r="Q48" s="130"/>
      <c r="R48" s="131">
        <f t="shared" si="12"/>
        <v>0</v>
      </c>
      <c r="S48" s="132">
        <f t="shared" si="13"/>
        <v>0</v>
      </c>
      <c r="T48" s="130"/>
      <c r="U48" s="130"/>
      <c r="V48" s="130"/>
      <c r="W48" s="131">
        <f t="shared" si="0"/>
        <v>0</v>
      </c>
      <c r="X48" s="132">
        <f t="shared" si="1"/>
        <v>0</v>
      </c>
      <c r="Y48" s="130"/>
      <c r="Z48" s="130"/>
      <c r="AA48" s="130"/>
      <c r="AB48" s="131">
        <f t="shared" si="2"/>
        <v>0</v>
      </c>
      <c r="AC48" s="132">
        <f t="shared" si="3"/>
        <v>0</v>
      </c>
      <c r="AD48" s="130"/>
      <c r="AE48" s="130"/>
      <c r="AF48" s="130"/>
      <c r="AG48" s="131">
        <f t="shared" si="4"/>
        <v>0</v>
      </c>
      <c r="AH48" s="132">
        <f t="shared" si="5"/>
        <v>0</v>
      </c>
      <c r="AI48" s="130"/>
      <c r="AJ48" s="130"/>
      <c r="AK48" s="130"/>
      <c r="AL48" s="131">
        <f t="shared" si="6"/>
        <v>0</v>
      </c>
      <c r="AM48" s="132">
        <f t="shared" si="7"/>
        <v>0</v>
      </c>
      <c r="AN48" s="130"/>
      <c r="AO48" s="130"/>
      <c r="AP48" s="130"/>
      <c r="AQ48" s="131">
        <f t="shared" si="8"/>
        <v>0</v>
      </c>
      <c r="AR48" s="132">
        <f t="shared" si="9"/>
        <v>0</v>
      </c>
      <c r="AS48" s="130"/>
      <c r="AT48" s="130"/>
      <c r="AU48" s="130"/>
      <c r="AV48" s="131">
        <f t="shared" si="10"/>
        <v>0</v>
      </c>
      <c r="AW48" s="132">
        <f t="shared" si="11"/>
        <v>0</v>
      </c>
      <c r="AX48" s="133">
        <f t="shared" si="14"/>
        <v>0</v>
      </c>
      <c r="AY48" s="121"/>
      <c r="AZ48" s="134"/>
    </row>
    <row r="49" spans="1:52" s="135" customFormat="1" ht="27" customHeight="1" thickBot="1">
      <c r="A49" s="120"/>
      <c r="B49" s="121"/>
      <c r="C49" s="121"/>
      <c r="D49" s="121"/>
      <c r="E49" s="121">
        <v>40</v>
      </c>
      <c r="F49" s="122"/>
      <c r="G49" s="273" t="s">
        <v>577</v>
      </c>
      <c r="H49" s="124" t="s">
        <v>54</v>
      </c>
      <c r="I49" s="125" t="s">
        <v>50</v>
      </c>
      <c r="J49" s="126"/>
      <c r="K49" s="127"/>
      <c r="L49" s="125"/>
      <c r="M49" s="128" t="s">
        <v>627</v>
      </c>
      <c r="N49" s="129" t="s">
        <v>625</v>
      </c>
      <c r="O49" s="130"/>
      <c r="P49" s="130"/>
      <c r="Q49" s="130"/>
      <c r="R49" s="131">
        <f t="shared" si="12"/>
        <v>0</v>
      </c>
      <c r="S49" s="132">
        <f t="shared" si="13"/>
        <v>0</v>
      </c>
      <c r="T49" s="130"/>
      <c r="U49" s="130"/>
      <c r="V49" s="130"/>
      <c r="W49" s="131">
        <f t="shared" si="0"/>
        <v>0</v>
      </c>
      <c r="X49" s="132">
        <f t="shared" si="1"/>
        <v>0</v>
      </c>
      <c r="Y49" s="130"/>
      <c r="Z49" s="130"/>
      <c r="AA49" s="130"/>
      <c r="AB49" s="131">
        <f t="shared" si="2"/>
        <v>0</v>
      </c>
      <c r="AC49" s="132">
        <f t="shared" si="3"/>
        <v>0</v>
      </c>
      <c r="AD49" s="130"/>
      <c r="AE49" s="130"/>
      <c r="AF49" s="130"/>
      <c r="AG49" s="131">
        <f t="shared" si="4"/>
        <v>0</v>
      </c>
      <c r="AH49" s="132">
        <f t="shared" si="5"/>
        <v>0</v>
      </c>
      <c r="AI49" s="130"/>
      <c r="AJ49" s="130"/>
      <c r="AK49" s="130"/>
      <c r="AL49" s="131">
        <f t="shared" si="6"/>
        <v>0</v>
      </c>
      <c r="AM49" s="132">
        <f t="shared" si="7"/>
        <v>0</v>
      </c>
      <c r="AN49" s="130"/>
      <c r="AO49" s="130"/>
      <c r="AP49" s="130"/>
      <c r="AQ49" s="131">
        <f t="shared" si="8"/>
        <v>0</v>
      </c>
      <c r="AR49" s="132">
        <f t="shared" si="9"/>
        <v>0</v>
      </c>
      <c r="AS49" s="130"/>
      <c r="AT49" s="130"/>
      <c r="AU49" s="130"/>
      <c r="AV49" s="131">
        <f t="shared" si="10"/>
        <v>0</v>
      </c>
      <c r="AW49" s="132">
        <f t="shared" si="11"/>
        <v>0</v>
      </c>
      <c r="AX49" s="133">
        <f t="shared" si="14"/>
        <v>0</v>
      </c>
      <c r="AY49" s="121"/>
      <c r="AZ49" s="134"/>
    </row>
    <row r="50" spans="1:52" s="135" customFormat="1" ht="27" customHeight="1" thickBot="1">
      <c r="A50" s="120"/>
      <c r="B50" s="121"/>
      <c r="C50" s="121"/>
      <c r="D50" s="121"/>
      <c r="E50" s="121">
        <v>41</v>
      </c>
      <c r="F50" s="122"/>
      <c r="G50" s="273" t="s">
        <v>578</v>
      </c>
      <c r="H50" s="124" t="s">
        <v>54</v>
      </c>
      <c r="I50" s="125" t="s">
        <v>50</v>
      </c>
      <c r="J50" s="126"/>
      <c r="K50" s="127"/>
      <c r="L50" s="125"/>
      <c r="M50" s="128" t="s">
        <v>627</v>
      </c>
      <c r="N50" s="129" t="s">
        <v>625</v>
      </c>
      <c r="O50" s="130"/>
      <c r="P50" s="130"/>
      <c r="Q50" s="130"/>
      <c r="R50" s="131">
        <f t="shared" si="12"/>
        <v>0</v>
      </c>
      <c r="S50" s="132">
        <f t="shared" si="13"/>
        <v>0</v>
      </c>
      <c r="T50" s="130"/>
      <c r="U50" s="130"/>
      <c r="V50" s="130"/>
      <c r="W50" s="131">
        <f t="shared" si="0"/>
        <v>0</v>
      </c>
      <c r="X50" s="132">
        <f t="shared" si="1"/>
        <v>0</v>
      </c>
      <c r="Y50" s="130"/>
      <c r="Z50" s="130"/>
      <c r="AA50" s="130"/>
      <c r="AB50" s="131">
        <f t="shared" si="2"/>
        <v>0</v>
      </c>
      <c r="AC50" s="132">
        <f t="shared" si="3"/>
        <v>0</v>
      </c>
      <c r="AD50" s="130"/>
      <c r="AE50" s="130"/>
      <c r="AF50" s="130"/>
      <c r="AG50" s="131">
        <f t="shared" si="4"/>
        <v>0</v>
      </c>
      <c r="AH50" s="132">
        <f t="shared" si="5"/>
        <v>0</v>
      </c>
      <c r="AI50" s="130"/>
      <c r="AJ50" s="130"/>
      <c r="AK50" s="130"/>
      <c r="AL50" s="131">
        <f t="shared" si="6"/>
        <v>0</v>
      </c>
      <c r="AM50" s="132">
        <f t="shared" si="7"/>
        <v>0</v>
      </c>
      <c r="AN50" s="130"/>
      <c r="AO50" s="130"/>
      <c r="AP50" s="130"/>
      <c r="AQ50" s="131">
        <f t="shared" si="8"/>
        <v>0</v>
      </c>
      <c r="AR50" s="132">
        <f t="shared" si="9"/>
        <v>0</v>
      </c>
      <c r="AS50" s="130"/>
      <c r="AT50" s="130"/>
      <c r="AU50" s="130"/>
      <c r="AV50" s="131">
        <f t="shared" si="10"/>
        <v>0</v>
      </c>
      <c r="AW50" s="132">
        <f t="shared" si="11"/>
        <v>0</v>
      </c>
      <c r="AX50" s="133">
        <f t="shared" si="14"/>
        <v>0</v>
      </c>
      <c r="AY50" s="121"/>
      <c r="AZ50" s="134"/>
    </row>
    <row r="51" spans="1:52" s="135" customFormat="1" ht="27" customHeight="1" thickBot="1">
      <c r="A51" s="120"/>
      <c r="B51" s="121"/>
      <c r="C51" s="121"/>
      <c r="D51" s="121"/>
      <c r="E51" s="121">
        <v>42</v>
      </c>
      <c r="F51" s="122"/>
      <c r="G51" s="273" t="s">
        <v>579</v>
      </c>
      <c r="H51" s="124" t="s">
        <v>54</v>
      </c>
      <c r="I51" s="125" t="s">
        <v>50</v>
      </c>
      <c r="J51" s="126"/>
      <c r="K51" s="127"/>
      <c r="L51" s="125"/>
      <c r="M51" s="128" t="s">
        <v>627</v>
      </c>
      <c r="N51" s="129" t="s">
        <v>625</v>
      </c>
      <c r="O51" s="130"/>
      <c r="P51" s="130"/>
      <c r="Q51" s="130"/>
      <c r="R51" s="131">
        <f t="shared" si="12"/>
        <v>0</v>
      </c>
      <c r="S51" s="132">
        <f t="shared" si="13"/>
        <v>0</v>
      </c>
      <c r="T51" s="130"/>
      <c r="U51" s="130"/>
      <c r="V51" s="130"/>
      <c r="W51" s="131">
        <f t="shared" si="0"/>
        <v>0</v>
      </c>
      <c r="X51" s="132">
        <f t="shared" si="1"/>
        <v>0</v>
      </c>
      <c r="Y51" s="130"/>
      <c r="Z51" s="130"/>
      <c r="AA51" s="130"/>
      <c r="AB51" s="131">
        <f t="shared" si="2"/>
        <v>0</v>
      </c>
      <c r="AC51" s="132">
        <f t="shared" si="3"/>
        <v>0</v>
      </c>
      <c r="AD51" s="130"/>
      <c r="AE51" s="130"/>
      <c r="AF51" s="130"/>
      <c r="AG51" s="131">
        <f t="shared" si="4"/>
        <v>0</v>
      </c>
      <c r="AH51" s="132">
        <f t="shared" si="5"/>
        <v>0</v>
      </c>
      <c r="AI51" s="130"/>
      <c r="AJ51" s="130"/>
      <c r="AK51" s="130"/>
      <c r="AL51" s="131">
        <f t="shared" si="6"/>
        <v>0</v>
      </c>
      <c r="AM51" s="132">
        <f t="shared" si="7"/>
        <v>0</v>
      </c>
      <c r="AN51" s="130"/>
      <c r="AO51" s="130"/>
      <c r="AP51" s="130"/>
      <c r="AQ51" s="131">
        <f t="shared" si="8"/>
        <v>0</v>
      </c>
      <c r="AR51" s="132">
        <f t="shared" si="9"/>
        <v>0</v>
      </c>
      <c r="AS51" s="130"/>
      <c r="AT51" s="130"/>
      <c r="AU51" s="130"/>
      <c r="AV51" s="131">
        <f t="shared" si="10"/>
        <v>0</v>
      </c>
      <c r="AW51" s="132">
        <f t="shared" si="11"/>
        <v>0</v>
      </c>
      <c r="AX51" s="133">
        <f t="shared" si="14"/>
        <v>0</v>
      </c>
      <c r="AY51" s="121"/>
      <c r="AZ51" s="134"/>
    </row>
    <row r="52" spans="1:52" s="135" customFormat="1" ht="27" customHeight="1" thickBot="1">
      <c r="A52" s="120"/>
      <c r="B52" s="121"/>
      <c r="C52" s="121"/>
      <c r="D52" s="121"/>
      <c r="E52" s="121">
        <v>43</v>
      </c>
      <c r="F52" s="122"/>
      <c r="G52" s="273" t="s">
        <v>580</v>
      </c>
      <c r="H52" s="124" t="s">
        <v>54</v>
      </c>
      <c r="I52" s="125" t="s">
        <v>50</v>
      </c>
      <c r="J52" s="126"/>
      <c r="K52" s="127"/>
      <c r="L52" s="125"/>
      <c r="M52" s="128" t="s">
        <v>627</v>
      </c>
      <c r="N52" s="129" t="s">
        <v>625</v>
      </c>
      <c r="O52" s="130"/>
      <c r="P52" s="130"/>
      <c r="Q52" s="130"/>
      <c r="R52" s="131">
        <f t="shared" si="12"/>
        <v>0</v>
      </c>
      <c r="S52" s="132">
        <f t="shared" si="13"/>
        <v>0</v>
      </c>
      <c r="T52" s="130"/>
      <c r="U52" s="130"/>
      <c r="V52" s="130"/>
      <c r="W52" s="131">
        <f t="shared" si="0"/>
        <v>0</v>
      </c>
      <c r="X52" s="132">
        <f t="shared" si="1"/>
        <v>0</v>
      </c>
      <c r="Y52" s="130"/>
      <c r="Z52" s="130"/>
      <c r="AA52" s="130"/>
      <c r="AB52" s="131">
        <f t="shared" si="2"/>
        <v>0</v>
      </c>
      <c r="AC52" s="132">
        <f t="shared" si="3"/>
        <v>0</v>
      </c>
      <c r="AD52" s="130"/>
      <c r="AE52" s="130"/>
      <c r="AF52" s="130"/>
      <c r="AG52" s="131">
        <f t="shared" si="4"/>
        <v>0</v>
      </c>
      <c r="AH52" s="132">
        <f t="shared" si="5"/>
        <v>0</v>
      </c>
      <c r="AI52" s="130"/>
      <c r="AJ52" s="130"/>
      <c r="AK52" s="130"/>
      <c r="AL52" s="131">
        <f t="shared" si="6"/>
        <v>0</v>
      </c>
      <c r="AM52" s="132">
        <f t="shared" si="7"/>
        <v>0</v>
      </c>
      <c r="AN52" s="130"/>
      <c r="AO52" s="130"/>
      <c r="AP52" s="130"/>
      <c r="AQ52" s="131">
        <f t="shared" si="8"/>
        <v>0</v>
      </c>
      <c r="AR52" s="132">
        <f t="shared" si="9"/>
        <v>0</v>
      </c>
      <c r="AS52" s="130"/>
      <c r="AT52" s="130"/>
      <c r="AU52" s="130"/>
      <c r="AV52" s="131">
        <f t="shared" si="10"/>
        <v>0</v>
      </c>
      <c r="AW52" s="132">
        <f t="shared" si="11"/>
        <v>0</v>
      </c>
      <c r="AX52" s="133">
        <f t="shared" si="14"/>
        <v>0</v>
      </c>
      <c r="AY52" s="121"/>
      <c r="AZ52" s="134"/>
    </row>
    <row r="53" spans="1:52" s="135" customFormat="1" ht="27" customHeight="1">
      <c r="A53" s="120"/>
      <c r="B53" s="121"/>
      <c r="C53" s="121"/>
      <c r="D53" s="121"/>
      <c r="E53" s="121">
        <v>44</v>
      </c>
      <c r="F53" s="122"/>
      <c r="G53" s="289" t="s">
        <v>581</v>
      </c>
      <c r="H53" s="124" t="s">
        <v>54</v>
      </c>
      <c r="I53" s="125" t="s">
        <v>50</v>
      </c>
      <c r="J53" s="126"/>
      <c r="K53" s="127"/>
      <c r="L53" s="125"/>
      <c r="M53" s="128" t="s">
        <v>627</v>
      </c>
      <c r="N53" s="129" t="s">
        <v>625</v>
      </c>
      <c r="O53" s="130"/>
      <c r="P53" s="130"/>
      <c r="Q53" s="130"/>
      <c r="R53" s="131">
        <f t="shared" si="12"/>
        <v>0</v>
      </c>
      <c r="S53" s="132">
        <f t="shared" si="13"/>
        <v>0</v>
      </c>
      <c r="T53" s="130"/>
      <c r="U53" s="130"/>
      <c r="V53" s="130"/>
      <c r="W53" s="131">
        <f t="shared" si="0"/>
        <v>0</v>
      </c>
      <c r="X53" s="132">
        <f t="shared" si="1"/>
        <v>0</v>
      </c>
      <c r="Y53" s="130"/>
      <c r="Z53" s="130"/>
      <c r="AA53" s="130"/>
      <c r="AB53" s="131">
        <f t="shared" si="2"/>
        <v>0</v>
      </c>
      <c r="AC53" s="132">
        <f t="shared" si="3"/>
        <v>0</v>
      </c>
      <c r="AD53" s="130"/>
      <c r="AE53" s="130"/>
      <c r="AF53" s="130"/>
      <c r="AG53" s="131">
        <f t="shared" si="4"/>
        <v>0</v>
      </c>
      <c r="AH53" s="132">
        <f t="shared" si="5"/>
        <v>0</v>
      </c>
      <c r="AI53" s="130"/>
      <c r="AJ53" s="130"/>
      <c r="AK53" s="130"/>
      <c r="AL53" s="131">
        <f t="shared" si="6"/>
        <v>0</v>
      </c>
      <c r="AM53" s="132">
        <f t="shared" si="7"/>
        <v>0</v>
      </c>
      <c r="AN53" s="130"/>
      <c r="AO53" s="130"/>
      <c r="AP53" s="130"/>
      <c r="AQ53" s="131">
        <f t="shared" si="8"/>
        <v>0</v>
      </c>
      <c r="AR53" s="132">
        <f t="shared" si="9"/>
        <v>0</v>
      </c>
      <c r="AS53" s="130"/>
      <c r="AT53" s="130"/>
      <c r="AU53" s="130"/>
      <c r="AV53" s="131">
        <f t="shared" si="10"/>
        <v>0</v>
      </c>
      <c r="AW53" s="132">
        <f t="shared" si="11"/>
        <v>0</v>
      </c>
      <c r="AX53" s="133">
        <f t="shared" si="14"/>
        <v>0</v>
      </c>
      <c r="AY53" s="121"/>
      <c r="AZ53" s="134"/>
    </row>
    <row r="54" spans="1:52" s="135" customFormat="1" ht="27" customHeight="1">
      <c r="A54" s="120"/>
      <c r="B54" s="121"/>
      <c r="C54" s="121"/>
      <c r="D54" s="121"/>
      <c r="E54" s="121">
        <v>45</v>
      </c>
      <c r="F54" s="122"/>
      <c r="G54" s="123"/>
      <c r="H54" s="124"/>
      <c r="I54" s="125"/>
      <c r="J54" s="126"/>
      <c r="K54" s="127"/>
      <c r="L54" s="125"/>
      <c r="M54" s="128"/>
      <c r="N54" s="129"/>
      <c r="O54" s="130"/>
      <c r="P54" s="130"/>
      <c r="Q54" s="130"/>
      <c r="R54" s="131">
        <f t="shared" si="12"/>
        <v>0</v>
      </c>
      <c r="S54" s="132">
        <f t="shared" si="13"/>
        <v>0</v>
      </c>
      <c r="T54" s="130"/>
      <c r="U54" s="130"/>
      <c r="V54" s="130"/>
      <c r="W54" s="131">
        <f t="shared" si="0"/>
        <v>0</v>
      </c>
      <c r="X54" s="132">
        <f t="shared" si="1"/>
        <v>0</v>
      </c>
      <c r="Y54" s="130"/>
      <c r="Z54" s="130"/>
      <c r="AA54" s="130"/>
      <c r="AB54" s="131">
        <f t="shared" si="2"/>
        <v>0</v>
      </c>
      <c r="AC54" s="132">
        <f t="shared" si="3"/>
        <v>0</v>
      </c>
      <c r="AD54" s="130"/>
      <c r="AE54" s="130"/>
      <c r="AF54" s="130"/>
      <c r="AG54" s="131">
        <f t="shared" si="4"/>
        <v>0</v>
      </c>
      <c r="AH54" s="132">
        <f t="shared" si="5"/>
        <v>0</v>
      </c>
      <c r="AI54" s="130"/>
      <c r="AJ54" s="130"/>
      <c r="AK54" s="130"/>
      <c r="AL54" s="131">
        <f t="shared" si="6"/>
        <v>0</v>
      </c>
      <c r="AM54" s="132">
        <f t="shared" si="7"/>
        <v>0</v>
      </c>
      <c r="AN54" s="130"/>
      <c r="AO54" s="130"/>
      <c r="AP54" s="130"/>
      <c r="AQ54" s="131">
        <f t="shared" si="8"/>
        <v>0</v>
      </c>
      <c r="AR54" s="132">
        <f t="shared" si="9"/>
        <v>0</v>
      </c>
      <c r="AS54" s="130"/>
      <c r="AT54" s="130"/>
      <c r="AU54" s="130"/>
      <c r="AV54" s="131">
        <f t="shared" si="10"/>
        <v>0</v>
      </c>
      <c r="AW54" s="132">
        <f t="shared" si="11"/>
        <v>0</v>
      </c>
      <c r="AX54" s="133">
        <f t="shared" si="14"/>
        <v>0</v>
      </c>
      <c r="AY54" s="121"/>
      <c r="AZ54" s="134"/>
    </row>
    <row r="55" spans="1:52" s="135" customFormat="1" ht="27" customHeight="1">
      <c r="A55" s="120"/>
      <c r="B55" s="121"/>
      <c r="C55" s="121"/>
      <c r="D55" s="121"/>
      <c r="E55" s="121">
        <v>46</v>
      </c>
      <c r="F55" s="122"/>
      <c r="G55" s="123"/>
      <c r="H55" s="124"/>
      <c r="I55" s="125"/>
      <c r="J55" s="126"/>
      <c r="K55" s="127"/>
      <c r="L55" s="125"/>
      <c r="M55" s="128"/>
      <c r="N55" s="129"/>
      <c r="O55" s="130"/>
      <c r="P55" s="130"/>
      <c r="Q55" s="130"/>
      <c r="R55" s="131">
        <f t="shared" si="12"/>
        <v>0</v>
      </c>
      <c r="S55" s="132">
        <f t="shared" si="13"/>
        <v>0</v>
      </c>
      <c r="T55" s="130"/>
      <c r="U55" s="130"/>
      <c r="V55" s="130"/>
      <c r="W55" s="131">
        <f t="shared" si="0"/>
        <v>0</v>
      </c>
      <c r="X55" s="132">
        <f t="shared" si="1"/>
        <v>0</v>
      </c>
      <c r="Y55" s="130"/>
      <c r="Z55" s="130"/>
      <c r="AA55" s="130"/>
      <c r="AB55" s="131">
        <f t="shared" si="2"/>
        <v>0</v>
      </c>
      <c r="AC55" s="132">
        <f t="shared" si="3"/>
        <v>0</v>
      </c>
      <c r="AD55" s="130"/>
      <c r="AE55" s="130"/>
      <c r="AF55" s="130"/>
      <c r="AG55" s="131">
        <f t="shared" si="4"/>
        <v>0</v>
      </c>
      <c r="AH55" s="132">
        <f t="shared" si="5"/>
        <v>0</v>
      </c>
      <c r="AI55" s="130"/>
      <c r="AJ55" s="130"/>
      <c r="AK55" s="130"/>
      <c r="AL55" s="131">
        <f t="shared" si="6"/>
        <v>0</v>
      </c>
      <c r="AM55" s="132">
        <f t="shared" si="7"/>
        <v>0</v>
      </c>
      <c r="AN55" s="130"/>
      <c r="AO55" s="130"/>
      <c r="AP55" s="130"/>
      <c r="AQ55" s="131">
        <f t="shared" si="8"/>
        <v>0</v>
      </c>
      <c r="AR55" s="132">
        <f t="shared" si="9"/>
        <v>0</v>
      </c>
      <c r="AS55" s="130"/>
      <c r="AT55" s="130"/>
      <c r="AU55" s="130"/>
      <c r="AV55" s="131">
        <f t="shared" si="10"/>
        <v>0</v>
      </c>
      <c r="AW55" s="132">
        <f t="shared" si="11"/>
        <v>0</v>
      </c>
      <c r="AX55" s="133">
        <f t="shared" si="14"/>
        <v>0</v>
      </c>
      <c r="AY55" s="121"/>
      <c r="AZ55" s="134"/>
    </row>
    <row r="56" spans="1:52" s="135" customFormat="1" ht="27" customHeight="1">
      <c r="A56" s="120"/>
      <c r="B56" s="121"/>
      <c r="C56" s="121"/>
      <c r="D56" s="121"/>
      <c r="E56" s="121">
        <v>47</v>
      </c>
      <c r="F56" s="122"/>
      <c r="G56" s="123"/>
      <c r="H56" s="124"/>
      <c r="I56" s="125"/>
      <c r="J56" s="126"/>
      <c r="K56" s="127"/>
      <c r="L56" s="125"/>
      <c r="M56" s="128"/>
      <c r="N56" s="129"/>
      <c r="O56" s="130"/>
      <c r="P56" s="130"/>
      <c r="Q56" s="130"/>
      <c r="R56" s="131">
        <f t="shared" si="12"/>
        <v>0</v>
      </c>
      <c r="S56" s="132">
        <f t="shared" si="13"/>
        <v>0</v>
      </c>
      <c r="T56" s="130"/>
      <c r="U56" s="130"/>
      <c r="V56" s="130"/>
      <c r="W56" s="131">
        <f t="shared" si="0"/>
        <v>0</v>
      </c>
      <c r="X56" s="132">
        <f t="shared" si="1"/>
        <v>0</v>
      </c>
      <c r="Y56" s="130"/>
      <c r="Z56" s="130"/>
      <c r="AA56" s="130"/>
      <c r="AB56" s="131">
        <f t="shared" si="2"/>
        <v>0</v>
      </c>
      <c r="AC56" s="132">
        <f t="shared" si="3"/>
        <v>0</v>
      </c>
      <c r="AD56" s="130"/>
      <c r="AE56" s="130"/>
      <c r="AF56" s="130"/>
      <c r="AG56" s="131">
        <f t="shared" si="4"/>
        <v>0</v>
      </c>
      <c r="AH56" s="132">
        <f t="shared" si="5"/>
        <v>0</v>
      </c>
      <c r="AI56" s="130"/>
      <c r="AJ56" s="130"/>
      <c r="AK56" s="130"/>
      <c r="AL56" s="131">
        <f t="shared" si="6"/>
        <v>0</v>
      </c>
      <c r="AM56" s="132">
        <f t="shared" si="7"/>
        <v>0</v>
      </c>
      <c r="AN56" s="130"/>
      <c r="AO56" s="130"/>
      <c r="AP56" s="130"/>
      <c r="AQ56" s="131">
        <f t="shared" si="8"/>
        <v>0</v>
      </c>
      <c r="AR56" s="132">
        <f t="shared" si="9"/>
        <v>0</v>
      </c>
      <c r="AS56" s="130"/>
      <c r="AT56" s="130"/>
      <c r="AU56" s="130"/>
      <c r="AV56" s="131">
        <f t="shared" si="10"/>
        <v>0</v>
      </c>
      <c r="AW56" s="132">
        <f t="shared" si="11"/>
        <v>0</v>
      </c>
      <c r="AX56" s="133">
        <f t="shared" si="14"/>
        <v>0</v>
      </c>
      <c r="AY56" s="121"/>
      <c r="AZ56" s="134"/>
    </row>
    <row r="57" spans="1:52" s="135" customFormat="1" ht="27" customHeight="1">
      <c r="A57" s="120"/>
      <c r="B57" s="121"/>
      <c r="C57" s="121"/>
      <c r="D57" s="121"/>
      <c r="E57" s="121">
        <v>48</v>
      </c>
      <c r="F57" s="122"/>
      <c r="G57" s="123"/>
      <c r="H57" s="124"/>
      <c r="I57" s="125"/>
      <c r="J57" s="126"/>
      <c r="K57" s="127"/>
      <c r="L57" s="125"/>
      <c r="M57" s="128"/>
      <c r="N57" s="129"/>
      <c r="O57" s="130"/>
      <c r="P57" s="130"/>
      <c r="Q57" s="130"/>
      <c r="R57" s="131">
        <f t="shared" si="12"/>
        <v>0</v>
      </c>
      <c r="S57" s="132">
        <f t="shared" si="13"/>
        <v>0</v>
      </c>
      <c r="T57" s="130"/>
      <c r="U57" s="130"/>
      <c r="V57" s="130"/>
      <c r="W57" s="131">
        <f t="shared" si="0"/>
        <v>0</v>
      </c>
      <c r="X57" s="132">
        <f t="shared" si="1"/>
        <v>0</v>
      </c>
      <c r="Y57" s="130"/>
      <c r="Z57" s="130"/>
      <c r="AA57" s="130"/>
      <c r="AB57" s="131">
        <f t="shared" si="2"/>
        <v>0</v>
      </c>
      <c r="AC57" s="132">
        <f t="shared" si="3"/>
        <v>0</v>
      </c>
      <c r="AD57" s="130"/>
      <c r="AE57" s="130"/>
      <c r="AF57" s="130"/>
      <c r="AG57" s="131">
        <f t="shared" si="4"/>
        <v>0</v>
      </c>
      <c r="AH57" s="132">
        <f t="shared" si="5"/>
        <v>0</v>
      </c>
      <c r="AI57" s="130"/>
      <c r="AJ57" s="130"/>
      <c r="AK57" s="130"/>
      <c r="AL57" s="131">
        <f t="shared" si="6"/>
        <v>0</v>
      </c>
      <c r="AM57" s="132">
        <f t="shared" si="7"/>
        <v>0</v>
      </c>
      <c r="AN57" s="130"/>
      <c r="AO57" s="130"/>
      <c r="AP57" s="130"/>
      <c r="AQ57" s="131">
        <f t="shared" si="8"/>
        <v>0</v>
      </c>
      <c r="AR57" s="132">
        <f t="shared" si="9"/>
        <v>0</v>
      </c>
      <c r="AS57" s="130"/>
      <c r="AT57" s="130"/>
      <c r="AU57" s="130"/>
      <c r="AV57" s="131">
        <f t="shared" si="10"/>
        <v>0</v>
      </c>
      <c r="AW57" s="132">
        <f t="shared" si="11"/>
        <v>0</v>
      </c>
      <c r="AX57" s="133">
        <f t="shared" si="14"/>
        <v>0</v>
      </c>
      <c r="AY57" s="121"/>
      <c r="AZ57" s="134"/>
    </row>
    <row r="58" spans="1:52" s="135" customFormat="1" ht="27" customHeight="1">
      <c r="A58" s="120"/>
      <c r="B58" s="121"/>
      <c r="C58" s="121"/>
      <c r="D58" s="121"/>
      <c r="E58" s="121">
        <v>49</v>
      </c>
      <c r="F58" s="122"/>
      <c r="G58" s="123"/>
      <c r="H58" s="124"/>
      <c r="I58" s="125"/>
      <c r="J58" s="126"/>
      <c r="K58" s="127"/>
      <c r="L58" s="125"/>
      <c r="M58" s="128"/>
      <c r="N58" s="129"/>
      <c r="O58" s="130"/>
      <c r="P58" s="130"/>
      <c r="Q58" s="130"/>
      <c r="R58" s="131">
        <f t="shared" si="12"/>
        <v>0</v>
      </c>
      <c r="S58" s="132">
        <f t="shared" si="13"/>
        <v>0</v>
      </c>
      <c r="T58" s="130"/>
      <c r="U58" s="130"/>
      <c r="V58" s="130"/>
      <c r="W58" s="131">
        <f t="shared" si="0"/>
        <v>0</v>
      </c>
      <c r="X58" s="132">
        <f t="shared" si="1"/>
        <v>0</v>
      </c>
      <c r="Y58" s="130"/>
      <c r="Z58" s="130"/>
      <c r="AA58" s="130"/>
      <c r="AB58" s="131">
        <f t="shared" si="2"/>
        <v>0</v>
      </c>
      <c r="AC58" s="132">
        <f t="shared" si="3"/>
        <v>0</v>
      </c>
      <c r="AD58" s="130"/>
      <c r="AE58" s="130"/>
      <c r="AF58" s="130"/>
      <c r="AG58" s="131">
        <f t="shared" si="4"/>
        <v>0</v>
      </c>
      <c r="AH58" s="132">
        <f t="shared" si="5"/>
        <v>0</v>
      </c>
      <c r="AI58" s="130"/>
      <c r="AJ58" s="130"/>
      <c r="AK58" s="130"/>
      <c r="AL58" s="131">
        <f t="shared" si="6"/>
        <v>0</v>
      </c>
      <c r="AM58" s="132">
        <f t="shared" si="7"/>
        <v>0</v>
      </c>
      <c r="AN58" s="130"/>
      <c r="AO58" s="130"/>
      <c r="AP58" s="130"/>
      <c r="AQ58" s="131">
        <f t="shared" si="8"/>
        <v>0</v>
      </c>
      <c r="AR58" s="132">
        <f t="shared" si="9"/>
        <v>0</v>
      </c>
      <c r="AS58" s="130"/>
      <c r="AT58" s="130"/>
      <c r="AU58" s="130"/>
      <c r="AV58" s="131">
        <f t="shared" si="10"/>
        <v>0</v>
      </c>
      <c r="AW58" s="132">
        <f t="shared" si="11"/>
        <v>0</v>
      </c>
      <c r="AX58" s="133">
        <f t="shared" si="14"/>
        <v>0</v>
      </c>
      <c r="AY58" s="121"/>
      <c r="AZ58" s="134"/>
    </row>
    <row r="59" spans="1:52" s="135" customFormat="1" ht="27" customHeight="1">
      <c r="A59" s="120"/>
      <c r="B59" s="121"/>
      <c r="C59" s="121"/>
      <c r="D59" s="121"/>
      <c r="E59" s="121">
        <v>50</v>
      </c>
      <c r="F59" s="122"/>
      <c r="G59" s="123"/>
      <c r="H59" s="124"/>
      <c r="I59" s="125"/>
      <c r="J59" s="126"/>
      <c r="K59" s="127"/>
      <c r="L59" s="125"/>
      <c r="M59" s="128"/>
      <c r="N59" s="129"/>
      <c r="O59" s="130"/>
      <c r="P59" s="130"/>
      <c r="Q59" s="130"/>
      <c r="R59" s="131">
        <f t="shared" si="12"/>
        <v>0</v>
      </c>
      <c r="S59" s="132">
        <f t="shared" si="13"/>
        <v>0</v>
      </c>
      <c r="T59" s="130"/>
      <c r="U59" s="130"/>
      <c r="V59" s="130"/>
      <c r="W59" s="131">
        <f t="shared" si="0"/>
        <v>0</v>
      </c>
      <c r="X59" s="132">
        <f t="shared" si="1"/>
        <v>0</v>
      </c>
      <c r="Y59" s="130"/>
      <c r="Z59" s="130"/>
      <c r="AA59" s="130"/>
      <c r="AB59" s="131">
        <f t="shared" si="2"/>
        <v>0</v>
      </c>
      <c r="AC59" s="132">
        <f t="shared" si="3"/>
        <v>0</v>
      </c>
      <c r="AD59" s="130"/>
      <c r="AE59" s="130"/>
      <c r="AF59" s="130"/>
      <c r="AG59" s="131">
        <f t="shared" si="4"/>
        <v>0</v>
      </c>
      <c r="AH59" s="132">
        <f t="shared" si="5"/>
        <v>0</v>
      </c>
      <c r="AI59" s="130"/>
      <c r="AJ59" s="130"/>
      <c r="AK59" s="130"/>
      <c r="AL59" s="131">
        <f t="shared" si="6"/>
        <v>0</v>
      </c>
      <c r="AM59" s="132">
        <f t="shared" si="7"/>
        <v>0</v>
      </c>
      <c r="AN59" s="130"/>
      <c r="AO59" s="130"/>
      <c r="AP59" s="130"/>
      <c r="AQ59" s="131">
        <f t="shared" si="8"/>
        <v>0</v>
      </c>
      <c r="AR59" s="132">
        <f t="shared" si="9"/>
        <v>0</v>
      </c>
      <c r="AS59" s="130"/>
      <c r="AT59" s="130"/>
      <c r="AU59" s="130"/>
      <c r="AV59" s="131">
        <f t="shared" si="10"/>
        <v>0</v>
      </c>
      <c r="AW59" s="132">
        <f t="shared" si="11"/>
        <v>0</v>
      </c>
      <c r="AX59" s="133">
        <f t="shared" si="14"/>
        <v>0</v>
      </c>
      <c r="AY59" s="121"/>
      <c r="AZ59" s="134"/>
    </row>
    <row r="60" spans="1:52" s="135" customFormat="1" ht="27" customHeight="1">
      <c r="A60" s="120"/>
      <c r="B60" s="121"/>
      <c r="C60" s="121"/>
      <c r="D60" s="121"/>
      <c r="E60" s="121">
        <v>51</v>
      </c>
      <c r="F60" s="122"/>
      <c r="G60" s="123"/>
      <c r="H60" s="124"/>
      <c r="I60" s="125"/>
      <c r="J60" s="126"/>
      <c r="K60" s="127"/>
      <c r="L60" s="125"/>
      <c r="M60" s="128"/>
      <c r="N60" s="129"/>
      <c r="O60" s="130"/>
      <c r="P60" s="130"/>
      <c r="Q60" s="130"/>
      <c r="R60" s="131">
        <f t="shared" si="12"/>
        <v>0</v>
      </c>
      <c r="S60" s="132">
        <f t="shared" si="13"/>
        <v>0</v>
      </c>
      <c r="T60" s="130"/>
      <c r="U60" s="130"/>
      <c r="V60" s="130"/>
      <c r="W60" s="131">
        <f t="shared" si="0"/>
        <v>0</v>
      </c>
      <c r="X60" s="132">
        <f t="shared" si="1"/>
        <v>0</v>
      </c>
      <c r="Y60" s="130"/>
      <c r="Z60" s="130"/>
      <c r="AA60" s="130"/>
      <c r="AB60" s="131">
        <f t="shared" si="2"/>
        <v>0</v>
      </c>
      <c r="AC60" s="132">
        <f t="shared" si="3"/>
        <v>0</v>
      </c>
      <c r="AD60" s="130"/>
      <c r="AE60" s="130"/>
      <c r="AF60" s="130"/>
      <c r="AG60" s="131">
        <f t="shared" si="4"/>
        <v>0</v>
      </c>
      <c r="AH60" s="132">
        <f t="shared" si="5"/>
        <v>0</v>
      </c>
      <c r="AI60" s="130"/>
      <c r="AJ60" s="130"/>
      <c r="AK60" s="130"/>
      <c r="AL60" s="131">
        <f t="shared" si="6"/>
        <v>0</v>
      </c>
      <c r="AM60" s="132">
        <f t="shared" si="7"/>
        <v>0</v>
      </c>
      <c r="AN60" s="130"/>
      <c r="AO60" s="130"/>
      <c r="AP60" s="130"/>
      <c r="AQ60" s="131">
        <f t="shared" si="8"/>
        <v>0</v>
      </c>
      <c r="AR60" s="132">
        <f t="shared" si="9"/>
        <v>0</v>
      </c>
      <c r="AS60" s="130"/>
      <c r="AT60" s="130"/>
      <c r="AU60" s="130"/>
      <c r="AV60" s="131">
        <f t="shared" si="10"/>
        <v>0</v>
      </c>
      <c r="AW60" s="132">
        <f t="shared" si="11"/>
        <v>0</v>
      </c>
      <c r="AX60" s="133">
        <f t="shared" si="14"/>
        <v>0</v>
      </c>
      <c r="AY60" s="121"/>
      <c r="AZ60" s="134"/>
    </row>
    <row r="61" spans="1:52" s="135" customFormat="1" ht="27" customHeight="1">
      <c r="A61" s="120"/>
      <c r="B61" s="121"/>
      <c r="C61" s="121"/>
      <c r="D61" s="121"/>
      <c r="E61" s="121">
        <v>52</v>
      </c>
      <c r="F61" s="122"/>
      <c r="G61" s="123"/>
      <c r="H61" s="124"/>
      <c r="I61" s="125"/>
      <c r="J61" s="126"/>
      <c r="K61" s="127"/>
      <c r="L61" s="125"/>
      <c r="M61" s="128"/>
      <c r="N61" s="129"/>
      <c r="O61" s="130"/>
      <c r="P61" s="130"/>
      <c r="Q61" s="130"/>
      <c r="R61" s="131">
        <f t="shared" si="12"/>
        <v>0</v>
      </c>
      <c r="S61" s="132">
        <f t="shared" si="13"/>
        <v>0</v>
      </c>
      <c r="T61" s="130"/>
      <c r="U61" s="130"/>
      <c r="V61" s="130"/>
      <c r="W61" s="131">
        <f t="shared" si="0"/>
        <v>0</v>
      </c>
      <c r="X61" s="132">
        <f t="shared" si="1"/>
        <v>0</v>
      </c>
      <c r="Y61" s="130"/>
      <c r="Z61" s="130"/>
      <c r="AA61" s="130"/>
      <c r="AB61" s="131">
        <f t="shared" si="2"/>
        <v>0</v>
      </c>
      <c r="AC61" s="132">
        <f t="shared" si="3"/>
        <v>0</v>
      </c>
      <c r="AD61" s="130"/>
      <c r="AE61" s="130"/>
      <c r="AF61" s="130"/>
      <c r="AG61" s="131">
        <f t="shared" si="4"/>
        <v>0</v>
      </c>
      <c r="AH61" s="132">
        <f t="shared" si="5"/>
        <v>0</v>
      </c>
      <c r="AI61" s="130"/>
      <c r="AJ61" s="130"/>
      <c r="AK61" s="130"/>
      <c r="AL61" s="131">
        <f t="shared" si="6"/>
        <v>0</v>
      </c>
      <c r="AM61" s="132">
        <f t="shared" si="7"/>
        <v>0</v>
      </c>
      <c r="AN61" s="130"/>
      <c r="AO61" s="130"/>
      <c r="AP61" s="130"/>
      <c r="AQ61" s="131">
        <f t="shared" si="8"/>
        <v>0</v>
      </c>
      <c r="AR61" s="132">
        <f t="shared" si="9"/>
        <v>0</v>
      </c>
      <c r="AS61" s="130"/>
      <c r="AT61" s="130"/>
      <c r="AU61" s="130"/>
      <c r="AV61" s="131">
        <f t="shared" si="10"/>
        <v>0</v>
      </c>
      <c r="AW61" s="132">
        <f t="shared" si="11"/>
        <v>0</v>
      </c>
      <c r="AX61" s="133">
        <f t="shared" si="14"/>
        <v>0</v>
      </c>
      <c r="AY61" s="121"/>
      <c r="AZ61" s="134"/>
    </row>
    <row r="62" spans="1:52" s="135" customFormat="1" ht="27" customHeight="1">
      <c r="A62" s="120"/>
      <c r="B62" s="121"/>
      <c r="C62" s="121"/>
      <c r="D62" s="121"/>
      <c r="E62" s="121">
        <v>53</v>
      </c>
      <c r="F62" s="122"/>
      <c r="G62" s="123"/>
      <c r="H62" s="124"/>
      <c r="I62" s="125"/>
      <c r="J62" s="126"/>
      <c r="K62" s="127"/>
      <c r="L62" s="125"/>
      <c r="M62" s="128"/>
      <c r="N62" s="129"/>
      <c r="O62" s="130"/>
      <c r="P62" s="130"/>
      <c r="Q62" s="130"/>
      <c r="R62" s="131">
        <f t="shared" si="12"/>
        <v>0</v>
      </c>
      <c r="S62" s="132">
        <f t="shared" si="13"/>
        <v>0</v>
      </c>
      <c r="T62" s="130"/>
      <c r="U62" s="130"/>
      <c r="V62" s="130"/>
      <c r="W62" s="131">
        <f t="shared" si="0"/>
        <v>0</v>
      </c>
      <c r="X62" s="132">
        <f t="shared" si="1"/>
        <v>0</v>
      </c>
      <c r="Y62" s="130"/>
      <c r="Z62" s="130"/>
      <c r="AA62" s="130"/>
      <c r="AB62" s="131">
        <f t="shared" si="2"/>
        <v>0</v>
      </c>
      <c r="AC62" s="132">
        <f t="shared" si="3"/>
        <v>0</v>
      </c>
      <c r="AD62" s="130"/>
      <c r="AE62" s="130"/>
      <c r="AF62" s="130"/>
      <c r="AG62" s="131">
        <f t="shared" si="4"/>
        <v>0</v>
      </c>
      <c r="AH62" s="132">
        <f t="shared" si="5"/>
        <v>0</v>
      </c>
      <c r="AI62" s="130"/>
      <c r="AJ62" s="130"/>
      <c r="AK62" s="130"/>
      <c r="AL62" s="131">
        <f t="shared" si="6"/>
        <v>0</v>
      </c>
      <c r="AM62" s="132">
        <f t="shared" si="7"/>
        <v>0</v>
      </c>
      <c r="AN62" s="130"/>
      <c r="AO62" s="130"/>
      <c r="AP62" s="130"/>
      <c r="AQ62" s="131">
        <f t="shared" si="8"/>
        <v>0</v>
      </c>
      <c r="AR62" s="132">
        <f t="shared" si="9"/>
        <v>0</v>
      </c>
      <c r="AS62" s="130"/>
      <c r="AT62" s="130"/>
      <c r="AU62" s="130"/>
      <c r="AV62" s="131">
        <f t="shared" si="10"/>
        <v>0</v>
      </c>
      <c r="AW62" s="132">
        <f t="shared" si="11"/>
        <v>0</v>
      </c>
      <c r="AX62" s="133">
        <f t="shared" si="14"/>
        <v>0</v>
      </c>
      <c r="AY62" s="121"/>
      <c r="AZ62" s="134"/>
    </row>
    <row r="63" spans="1:52" s="135" customFormat="1" ht="27" customHeight="1">
      <c r="A63" s="120"/>
      <c r="B63" s="121"/>
      <c r="C63" s="121"/>
      <c r="D63" s="121"/>
      <c r="E63" s="121">
        <v>54</v>
      </c>
      <c r="F63" s="122"/>
      <c r="G63" s="123"/>
      <c r="H63" s="124"/>
      <c r="I63" s="125"/>
      <c r="J63" s="126"/>
      <c r="K63" s="127"/>
      <c r="L63" s="125"/>
      <c r="M63" s="128"/>
      <c r="N63" s="129"/>
      <c r="O63" s="130"/>
      <c r="P63" s="130"/>
      <c r="Q63" s="130"/>
      <c r="R63" s="131">
        <f t="shared" si="12"/>
        <v>0</v>
      </c>
      <c r="S63" s="132">
        <f t="shared" si="13"/>
        <v>0</v>
      </c>
      <c r="T63" s="130"/>
      <c r="U63" s="130"/>
      <c r="V63" s="130"/>
      <c r="W63" s="131">
        <f t="shared" si="0"/>
        <v>0</v>
      </c>
      <c r="X63" s="132">
        <f t="shared" si="1"/>
        <v>0</v>
      </c>
      <c r="Y63" s="130"/>
      <c r="Z63" s="130"/>
      <c r="AA63" s="130"/>
      <c r="AB63" s="131">
        <f t="shared" si="2"/>
        <v>0</v>
      </c>
      <c r="AC63" s="132">
        <f t="shared" si="3"/>
        <v>0</v>
      </c>
      <c r="AD63" s="130"/>
      <c r="AE63" s="130"/>
      <c r="AF63" s="130"/>
      <c r="AG63" s="131">
        <f t="shared" si="4"/>
        <v>0</v>
      </c>
      <c r="AH63" s="132">
        <f t="shared" si="5"/>
        <v>0</v>
      </c>
      <c r="AI63" s="130"/>
      <c r="AJ63" s="130"/>
      <c r="AK63" s="130"/>
      <c r="AL63" s="131">
        <f t="shared" si="6"/>
        <v>0</v>
      </c>
      <c r="AM63" s="132">
        <f t="shared" si="7"/>
        <v>0</v>
      </c>
      <c r="AN63" s="130"/>
      <c r="AO63" s="130"/>
      <c r="AP63" s="130"/>
      <c r="AQ63" s="131">
        <f t="shared" si="8"/>
        <v>0</v>
      </c>
      <c r="AR63" s="132">
        <f t="shared" si="9"/>
        <v>0</v>
      </c>
      <c r="AS63" s="130"/>
      <c r="AT63" s="130"/>
      <c r="AU63" s="130"/>
      <c r="AV63" s="131">
        <f t="shared" si="10"/>
        <v>0</v>
      </c>
      <c r="AW63" s="132">
        <f t="shared" si="11"/>
        <v>0</v>
      </c>
      <c r="AX63" s="133">
        <f t="shared" si="14"/>
        <v>0</v>
      </c>
      <c r="AY63" s="121"/>
      <c r="AZ63" s="134"/>
    </row>
    <row r="64" spans="1:52" s="135" customFormat="1" ht="27" customHeight="1">
      <c r="A64" s="120"/>
      <c r="B64" s="121"/>
      <c r="C64" s="121"/>
      <c r="D64" s="121"/>
      <c r="E64" s="121">
        <v>55</v>
      </c>
      <c r="F64" s="122"/>
      <c r="G64" s="123"/>
      <c r="H64" s="124"/>
      <c r="I64" s="125"/>
      <c r="J64" s="126"/>
      <c r="K64" s="127"/>
      <c r="L64" s="125"/>
      <c r="M64" s="128"/>
      <c r="N64" s="129"/>
      <c r="O64" s="130"/>
      <c r="P64" s="130"/>
      <c r="Q64" s="130"/>
      <c r="R64" s="131">
        <f t="shared" si="12"/>
        <v>0</v>
      </c>
      <c r="S64" s="132">
        <f t="shared" si="13"/>
        <v>0</v>
      </c>
      <c r="T64" s="130"/>
      <c r="U64" s="130"/>
      <c r="V64" s="130"/>
      <c r="W64" s="131">
        <f t="shared" si="0"/>
        <v>0</v>
      </c>
      <c r="X64" s="132">
        <f t="shared" si="1"/>
        <v>0</v>
      </c>
      <c r="Y64" s="130"/>
      <c r="Z64" s="130"/>
      <c r="AA64" s="130"/>
      <c r="AB64" s="131">
        <f t="shared" si="2"/>
        <v>0</v>
      </c>
      <c r="AC64" s="132">
        <f t="shared" si="3"/>
        <v>0</v>
      </c>
      <c r="AD64" s="130"/>
      <c r="AE64" s="130"/>
      <c r="AF64" s="130"/>
      <c r="AG64" s="131">
        <f t="shared" si="4"/>
        <v>0</v>
      </c>
      <c r="AH64" s="132">
        <f t="shared" si="5"/>
        <v>0</v>
      </c>
      <c r="AI64" s="130"/>
      <c r="AJ64" s="130"/>
      <c r="AK64" s="130"/>
      <c r="AL64" s="131">
        <f t="shared" si="6"/>
        <v>0</v>
      </c>
      <c r="AM64" s="132">
        <f t="shared" si="7"/>
        <v>0</v>
      </c>
      <c r="AN64" s="130"/>
      <c r="AO64" s="130"/>
      <c r="AP64" s="130"/>
      <c r="AQ64" s="131">
        <f t="shared" si="8"/>
        <v>0</v>
      </c>
      <c r="AR64" s="132">
        <f t="shared" si="9"/>
        <v>0</v>
      </c>
      <c r="AS64" s="130"/>
      <c r="AT64" s="130"/>
      <c r="AU64" s="130"/>
      <c r="AV64" s="131">
        <f t="shared" si="10"/>
        <v>0</v>
      </c>
      <c r="AW64" s="132">
        <f t="shared" si="11"/>
        <v>0</v>
      </c>
      <c r="AX64" s="133">
        <f t="shared" si="14"/>
        <v>0</v>
      </c>
      <c r="AY64" s="121"/>
      <c r="AZ64" s="134"/>
    </row>
    <row r="65" spans="1:52" s="135" customFormat="1" ht="27" customHeight="1">
      <c r="A65" s="120"/>
      <c r="B65" s="121"/>
      <c r="C65" s="121"/>
      <c r="D65" s="121"/>
      <c r="E65" s="121">
        <v>56</v>
      </c>
      <c r="F65" s="122"/>
      <c r="G65" s="123"/>
      <c r="H65" s="124"/>
      <c r="I65" s="125"/>
      <c r="J65" s="126"/>
      <c r="K65" s="127"/>
      <c r="L65" s="125"/>
      <c r="M65" s="128"/>
      <c r="N65" s="129"/>
      <c r="O65" s="130"/>
      <c r="P65" s="130"/>
      <c r="Q65" s="130"/>
      <c r="R65" s="131">
        <f t="shared" si="12"/>
        <v>0</v>
      </c>
      <c r="S65" s="132">
        <f t="shared" si="13"/>
        <v>0</v>
      </c>
      <c r="T65" s="130"/>
      <c r="U65" s="130"/>
      <c r="V65" s="130"/>
      <c r="W65" s="131">
        <f t="shared" si="0"/>
        <v>0</v>
      </c>
      <c r="X65" s="132">
        <f t="shared" si="1"/>
        <v>0</v>
      </c>
      <c r="Y65" s="130"/>
      <c r="Z65" s="130"/>
      <c r="AA65" s="130"/>
      <c r="AB65" s="131">
        <f t="shared" si="2"/>
        <v>0</v>
      </c>
      <c r="AC65" s="132">
        <f t="shared" si="3"/>
        <v>0</v>
      </c>
      <c r="AD65" s="130"/>
      <c r="AE65" s="130"/>
      <c r="AF65" s="130"/>
      <c r="AG65" s="131">
        <f t="shared" si="4"/>
        <v>0</v>
      </c>
      <c r="AH65" s="132">
        <f t="shared" si="5"/>
        <v>0</v>
      </c>
      <c r="AI65" s="130"/>
      <c r="AJ65" s="130"/>
      <c r="AK65" s="130"/>
      <c r="AL65" s="131">
        <f t="shared" si="6"/>
        <v>0</v>
      </c>
      <c r="AM65" s="132">
        <f t="shared" si="7"/>
        <v>0</v>
      </c>
      <c r="AN65" s="130"/>
      <c r="AO65" s="130"/>
      <c r="AP65" s="130"/>
      <c r="AQ65" s="131">
        <f t="shared" si="8"/>
        <v>0</v>
      </c>
      <c r="AR65" s="132">
        <f t="shared" si="9"/>
        <v>0</v>
      </c>
      <c r="AS65" s="130"/>
      <c r="AT65" s="130"/>
      <c r="AU65" s="130"/>
      <c r="AV65" s="131">
        <f t="shared" si="10"/>
        <v>0</v>
      </c>
      <c r="AW65" s="132">
        <f t="shared" si="11"/>
        <v>0</v>
      </c>
      <c r="AX65" s="133">
        <f t="shared" si="14"/>
        <v>0</v>
      </c>
      <c r="AY65" s="121"/>
      <c r="AZ65" s="134"/>
    </row>
    <row r="66" spans="1:52" s="135" customFormat="1" ht="27" customHeight="1">
      <c r="A66" s="120"/>
      <c r="B66" s="121"/>
      <c r="C66" s="121"/>
      <c r="D66" s="121"/>
      <c r="E66" s="121">
        <v>57</v>
      </c>
      <c r="F66" s="122"/>
      <c r="G66" s="123"/>
      <c r="H66" s="124"/>
      <c r="I66" s="125"/>
      <c r="J66" s="126"/>
      <c r="K66" s="127"/>
      <c r="L66" s="125"/>
      <c r="M66" s="128"/>
      <c r="N66" s="129"/>
      <c r="O66" s="130"/>
      <c r="P66" s="130"/>
      <c r="Q66" s="130"/>
      <c r="R66" s="131">
        <f t="shared" si="12"/>
        <v>0</v>
      </c>
      <c r="S66" s="132">
        <f t="shared" si="13"/>
        <v>0</v>
      </c>
      <c r="T66" s="130"/>
      <c r="U66" s="130"/>
      <c r="V66" s="130"/>
      <c r="W66" s="131">
        <f t="shared" si="0"/>
        <v>0</v>
      </c>
      <c r="X66" s="132">
        <f t="shared" si="1"/>
        <v>0</v>
      </c>
      <c r="Y66" s="130"/>
      <c r="Z66" s="130"/>
      <c r="AA66" s="130"/>
      <c r="AB66" s="131">
        <f t="shared" si="2"/>
        <v>0</v>
      </c>
      <c r="AC66" s="132">
        <f t="shared" si="3"/>
        <v>0</v>
      </c>
      <c r="AD66" s="130"/>
      <c r="AE66" s="130"/>
      <c r="AF66" s="130"/>
      <c r="AG66" s="131">
        <f t="shared" si="4"/>
        <v>0</v>
      </c>
      <c r="AH66" s="132">
        <f t="shared" si="5"/>
        <v>0</v>
      </c>
      <c r="AI66" s="130"/>
      <c r="AJ66" s="130"/>
      <c r="AK66" s="130"/>
      <c r="AL66" s="131">
        <f t="shared" si="6"/>
        <v>0</v>
      </c>
      <c r="AM66" s="132">
        <f t="shared" si="7"/>
        <v>0</v>
      </c>
      <c r="AN66" s="130"/>
      <c r="AO66" s="130"/>
      <c r="AP66" s="130"/>
      <c r="AQ66" s="131">
        <f t="shared" si="8"/>
        <v>0</v>
      </c>
      <c r="AR66" s="132">
        <f t="shared" si="9"/>
        <v>0</v>
      </c>
      <c r="AS66" s="130"/>
      <c r="AT66" s="130"/>
      <c r="AU66" s="130"/>
      <c r="AV66" s="131">
        <f t="shared" si="10"/>
        <v>0</v>
      </c>
      <c r="AW66" s="132">
        <f t="shared" si="11"/>
        <v>0</v>
      </c>
      <c r="AX66" s="133">
        <f t="shared" si="14"/>
        <v>0</v>
      </c>
      <c r="AY66" s="121"/>
      <c r="AZ66" s="134"/>
    </row>
    <row r="67" spans="1:52" s="135" customFormat="1" ht="27" customHeight="1">
      <c r="A67" s="120"/>
      <c r="B67" s="121"/>
      <c r="C67" s="121"/>
      <c r="D67" s="121"/>
      <c r="E67" s="121">
        <v>58</v>
      </c>
      <c r="F67" s="122"/>
      <c r="G67" s="123"/>
      <c r="H67" s="124"/>
      <c r="I67" s="125"/>
      <c r="J67" s="126"/>
      <c r="K67" s="127"/>
      <c r="L67" s="125"/>
      <c r="M67" s="128"/>
      <c r="N67" s="129"/>
      <c r="O67" s="130"/>
      <c r="P67" s="130"/>
      <c r="Q67" s="130"/>
      <c r="R67" s="131">
        <f t="shared" si="12"/>
        <v>0</v>
      </c>
      <c r="S67" s="132">
        <f t="shared" si="13"/>
        <v>0</v>
      </c>
      <c r="T67" s="130"/>
      <c r="U67" s="130"/>
      <c r="V67" s="130"/>
      <c r="W67" s="131">
        <f t="shared" si="0"/>
        <v>0</v>
      </c>
      <c r="X67" s="132">
        <f t="shared" si="1"/>
        <v>0</v>
      </c>
      <c r="Y67" s="130"/>
      <c r="Z67" s="130"/>
      <c r="AA67" s="130"/>
      <c r="AB67" s="131">
        <f t="shared" si="2"/>
        <v>0</v>
      </c>
      <c r="AC67" s="132">
        <f t="shared" si="3"/>
        <v>0</v>
      </c>
      <c r="AD67" s="130"/>
      <c r="AE67" s="130"/>
      <c r="AF67" s="130"/>
      <c r="AG67" s="131">
        <f t="shared" si="4"/>
        <v>0</v>
      </c>
      <c r="AH67" s="132">
        <f t="shared" si="5"/>
        <v>0</v>
      </c>
      <c r="AI67" s="130"/>
      <c r="AJ67" s="130"/>
      <c r="AK67" s="130"/>
      <c r="AL67" s="131">
        <f t="shared" si="6"/>
        <v>0</v>
      </c>
      <c r="AM67" s="132">
        <f t="shared" si="7"/>
        <v>0</v>
      </c>
      <c r="AN67" s="130"/>
      <c r="AO67" s="130"/>
      <c r="AP67" s="130"/>
      <c r="AQ67" s="131">
        <f t="shared" si="8"/>
        <v>0</v>
      </c>
      <c r="AR67" s="132">
        <f t="shared" si="9"/>
        <v>0</v>
      </c>
      <c r="AS67" s="130"/>
      <c r="AT67" s="130"/>
      <c r="AU67" s="130"/>
      <c r="AV67" s="131">
        <f t="shared" si="10"/>
        <v>0</v>
      </c>
      <c r="AW67" s="132">
        <f t="shared" si="11"/>
        <v>0</v>
      </c>
      <c r="AX67" s="133">
        <f t="shared" si="14"/>
        <v>0</v>
      </c>
      <c r="AY67" s="121"/>
      <c r="AZ67" s="134"/>
    </row>
    <row r="68" spans="1:52" s="135" customFormat="1" ht="27" customHeight="1">
      <c r="A68" s="120"/>
      <c r="B68" s="121"/>
      <c r="C68" s="121"/>
      <c r="D68" s="121"/>
      <c r="E68" s="121">
        <v>59</v>
      </c>
      <c r="F68" s="122"/>
      <c r="G68" s="123"/>
      <c r="H68" s="124"/>
      <c r="I68" s="125"/>
      <c r="J68" s="126"/>
      <c r="K68" s="127"/>
      <c r="L68" s="125"/>
      <c r="M68" s="128"/>
      <c r="N68" s="129"/>
      <c r="O68" s="130"/>
      <c r="P68" s="130"/>
      <c r="Q68" s="130"/>
      <c r="R68" s="131">
        <f t="shared" si="12"/>
        <v>0</v>
      </c>
      <c r="S68" s="132">
        <f t="shared" si="13"/>
        <v>0</v>
      </c>
      <c r="T68" s="130"/>
      <c r="U68" s="130"/>
      <c r="V68" s="130"/>
      <c r="W68" s="131">
        <f t="shared" si="0"/>
        <v>0</v>
      </c>
      <c r="X68" s="132">
        <f t="shared" si="1"/>
        <v>0</v>
      </c>
      <c r="Y68" s="130"/>
      <c r="Z68" s="130"/>
      <c r="AA68" s="130"/>
      <c r="AB68" s="131">
        <f t="shared" si="2"/>
        <v>0</v>
      </c>
      <c r="AC68" s="132">
        <f t="shared" si="3"/>
        <v>0</v>
      </c>
      <c r="AD68" s="130"/>
      <c r="AE68" s="130"/>
      <c r="AF68" s="130"/>
      <c r="AG68" s="131">
        <f t="shared" si="4"/>
        <v>0</v>
      </c>
      <c r="AH68" s="132">
        <f t="shared" si="5"/>
        <v>0</v>
      </c>
      <c r="AI68" s="130"/>
      <c r="AJ68" s="130"/>
      <c r="AK68" s="130"/>
      <c r="AL68" s="131">
        <f t="shared" si="6"/>
        <v>0</v>
      </c>
      <c r="AM68" s="132">
        <f t="shared" si="7"/>
        <v>0</v>
      </c>
      <c r="AN68" s="130"/>
      <c r="AO68" s="130"/>
      <c r="AP68" s="130"/>
      <c r="AQ68" s="131">
        <f t="shared" si="8"/>
        <v>0</v>
      </c>
      <c r="AR68" s="132">
        <f t="shared" si="9"/>
        <v>0</v>
      </c>
      <c r="AS68" s="130"/>
      <c r="AT68" s="130"/>
      <c r="AU68" s="130"/>
      <c r="AV68" s="131">
        <f t="shared" si="10"/>
        <v>0</v>
      </c>
      <c r="AW68" s="132">
        <f t="shared" si="11"/>
        <v>0</v>
      </c>
      <c r="AX68" s="133">
        <f t="shared" si="14"/>
        <v>0</v>
      </c>
      <c r="AY68" s="121"/>
      <c r="AZ68" s="134"/>
    </row>
    <row r="69" spans="1:52" s="135" customFormat="1" ht="27" customHeight="1">
      <c r="A69" s="120"/>
      <c r="B69" s="121"/>
      <c r="C69" s="121"/>
      <c r="D69" s="121"/>
      <c r="E69" s="121">
        <v>60</v>
      </c>
      <c r="F69" s="122"/>
      <c r="G69" s="123"/>
      <c r="H69" s="124"/>
      <c r="I69" s="125"/>
      <c r="J69" s="126"/>
      <c r="K69" s="127"/>
      <c r="L69" s="125"/>
      <c r="M69" s="128"/>
      <c r="N69" s="129"/>
      <c r="O69" s="130"/>
      <c r="P69" s="130"/>
      <c r="Q69" s="130"/>
      <c r="R69" s="131">
        <f t="shared" si="12"/>
        <v>0</v>
      </c>
      <c r="S69" s="132">
        <f t="shared" si="13"/>
        <v>0</v>
      </c>
      <c r="T69" s="130"/>
      <c r="U69" s="130"/>
      <c r="V69" s="130"/>
      <c r="W69" s="131">
        <f t="shared" si="0"/>
        <v>0</v>
      </c>
      <c r="X69" s="132">
        <f t="shared" si="1"/>
        <v>0</v>
      </c>
      <c r="Y69" s="130"/>
      <c r="Z69" s="130"/>
      <c r="AA69" s="130"/>
      <c r="AB69" s="131">
        <f t="shared" si="2"/>
        <v>0</v>
      </c>
      <c r="AC69" s="132">
        <f t="shared" si="3"/>
        <v>0</v>
      </c>
      <c r="AD69" s="130"/>
      <c r="AE69" s="130"/>
      <c r="AF69" s="130"/>
      <c r="AG69" s="131">
        <f t="shared" si="4"/>
        <v>0</v>
      </c>
      <c r="AH69" s="132">
        <f t="shared" si="5"/>
        <v>0</v>
      </c>
      <c r="AI69" s="130"/>
      <c r="AJ69" s="130"/>
      <c r="AK69" s="130"/>
      <c r="AL69" s="131">
        <f t="shared" si="6"/>
        <v>0</v>
      </c>
      <c r="AM69" s="132">
        <f t="shared" si="7"/>
        <v>0</v>
      </c>
      <c r="AN69" s="130"/>
      <c r="AO69" s="130"/>
      <c r="AP69" s="130"/>
      <c r="AQ69" s="131">
        <f t="shared" si="8"/>
        <v>0</v>
      </c>
      <c r="AR69" s="132">
        <f t="shared" si="9"/>
        <v>0</v>
      </c>
      <c r="AS69" s="130"/>
      <c r="AT69" s="130"/>
      <c r="AU69" s="130"/>
      <c r="AV69" s="131">
        <f t="shared" si="10"/>
        <v>0</v>
      </c>
      <c r="AW69" s="132">
        <f t="shared" si="11"/>
        <v>0</v>
      </c>
      <c r="AX69" s="133">
        <f t="shared" si="14"/>
        <v>0</v>
      </c>
      <c r="AY69" s="121"/>
      <c r="AZ69" s="134"/>
    </row>
    <row r="70" spans="1:52" s="135" customFormat="1" ht="27" customHeight="1">
      <c r="A70" s="120"/>
      <c r="B70" s="121"/>
      <c r="C70" s="121"/>
      <c r="D70" s="121"/>
      <c r="E70" s="121">
        <v>61</v>
      </c>
      <c r="F70" s="122"/>
      <c r="G70" s="123"/>
      <c r="H70" s="124"/>
      <c r="I70" s="125"/>
      <c r="J70" s="126"/>
      <c r="K70" s="127"/>
      <c r="L70" s="125"/>
      <c r="M70" s="128"/>
      <c r="N70" s="129"/>
      <c r="O70" s="130"/>
      <c r="P70" s="130"/>
      <c r="Q70" s="130"/>
      <c r="R70" s="131">
        <f t="shared" si="12"/>
        <v>0</v>
      </c>
      <c r="S70" s="132">
        <f t="shared" si="13"/>
        <v>0</v>
      </c>
      <c r="T70" s="130"/>
      <c r="U70" s="130"/>
      <c r="V70" s="130"/>
      <c r="W70" s="131">
        <f t="shared" si="0"/>
        <v>0</v>
      </c>
      <c r="X70" s="132">
        <f t="shared" si="1"/>
        <v>0</v>
      </c>
      <c r="Y70" s="130"/>
      <c r="Z70" s="130"/>
      <c r="AA70" s="130"/>
      <c r="AB70" s="131">
        <f t="shared" si="2"/>
        <v>0</v>
      </c>
      <c r="AC70" s="132">
        <f t="shared" si="3"/>
        <v>0</v>
      </c>
      <c r="AD70" s="130"/>
      <c r="AE70" s="130"/>
      <c r="AF70" s="130"/>
      <c r="AG70" s="131">
        <f t="shared" si="4"/>
        <v>0</v>
      </c>
      <c r="AH70" s="132">
        <f t="shared" si="5"/>
        <v>0</v>
      </c>
      <c r="AI70" s="130"/>
      <c r="AJ70" s="130"/>
      <c r="AK70" s="130"/>
      <c r="AL70" s="131">
        <f t="shared" si="6"/>
        <v>0</v>
      </c>
      <c r="AM70" s="132">
        <f t="shared" si="7"/>
        <v>0</v>
      </c>
      <c r="AN70" s="130"/>
      <c r="AO70" s="130"/>
      <c r="AP70" s="130"/>
      <c r="AQ70" s="131">
        <f t="shared" si="8"/>
        <v>0</v>
      </c>
      <c r="AR70" s="132">
        <f t="shared" si="9"/>
        <v>0</v>
      </c>
      <c r="AS70" s="130"/>
      <c r="AT70" s="130"/>
      <c r="AU70" s="130"/>
      <c r="AV70" s="131">
        <f t="shared" si="10"/>
        <v>0</v>
      </c>
      <c r="AW70" s="132">
        <f t="shared" si="11"/>
        <v>0</v>
      </c>
      <c r="AX70" s="133">
        <f t="shared" si="14"/>
        <v>0</v>
      </c>
      <c r="AY70" s="121"/>
      <c r="AZ70" s="134"/>
    </row>
    <row r="71" spans="1:52" s="135" customFormat="1" ht="27" customHeight="1">
      <c r="A71" s="120"/>
      <c r="B71" s="121"/>
      <c r="C71" s="121"/>
      <c r="D71" s="121"/>
      <c r="E71" s="121">
        <v>62</v>
      </c>
      <c r="F71" s="122"/>
      <c r="G71" s="123"/>
      <c r="H71" s="124"/>
      <c r="I71" s="125"/>
      <c r="J71" s="126"/>
      <c r="K71" s="127"/>
      <c r="L71" s="125"/>
      <c r="M71" s="128"/>
      <c r="N71" s="129"/>
      <c r="O71" s="130"/>
      <c r="P71" s="130"/>
      <c r="Q71" s="130"/>
      <c r="R71" s="131">
        <f t="shared" si="12"/>
        <v>0</v>
      </c>
      <c r="S71" s="132">
        <f t="shared" si="13"/>
        <v>0</v>
      </c>
      <c r="T71" s="130"/>
      <c r="U71" s="130"/>
      <c r="V71" s="130"/>
      <c r="W71" s="131">
        <f t="shared" si="0"/>
        <v>0</v>
      </c>
      <c r="X71" s="132">
        <f t="shared" si="1"/>
        <v>0</v>
      </c>
      <c r="Y71" s="130"/>
      <c r="Z71" s="130"/>
      <c r="AA71" s="130"/>
      <c r="AB71" s="131">
        <f t="shared" si="2"/>
        <v>0</v>
      </c>
      <c r="AC71" s="132">
        <f t="shared" si="3"/>
        <v>0</v>
      </c>
      <c r="AD71" s="130"/>
      <c r="AE71" s="130"/>
      <c r="AF71" s="130"/>
      <c r="AG71" s="131">
        <f t="shared" si="4"/>
        <v>0</v>
      </c>
      <c r="AH71" s="132">
        <f t="shared" si="5"/>
        <v>0</v>
      </c>
      <c r="AI71" s="130"/>
      <c r="AJ71" s="130"/>
      <c r="AK71" s="130"/>
      <c r="AL71" s="131">
        <f t="shared" si="6"/>
        <v>0</v>
      </c>
      <c r="AM71" s="132">
        <f t="shared" si="7"/>
        <v>0</v>
      </c>
      <c r="AN71" s="130"/>
      <c r="AO71" s="130"/>
      <c r="AP71" s="130"/>
      <c r="AQ71" s="131">
        <f t="shared" si="8"/>
        <v>0</v>
      </c>
      <c r="AR71" s="132">
        <f t="shared" si="9"/>
        <v>0</v>
      </c>
      <c r="AS71" s="130"/>
      <c r="AT71" s="130"/>
      <c r="AU71" s="130"/>
      <c r="AV71" s="131">
        <f t="shared" si="10"/>
        <v>0</v>
      </c>
      <c r="AW71" s="132">
        <f t="shared" si="11"/>
        <v>0</v>
      </c>
      <c r="AX71" s="133">
        <f t="shared" si="14"/>
        <v>0</v>
      </c>
      <c r="AY71" s="121"/>
      <c r="AZ71" s="134"/>
    </row>
    <row r="72" spans="1:52" s="135" customFormat="1" ht="27" customHeight="1">
      <c r="A72" s="120"/>
      <c r="B72" s="121"/>
      <c r="C72" s="121"/>
      <c r="D72" s="121"/>
      <c r="E72" s="121">
        <v>63</v>
      </c>
      <c r="F72" s="122"/>
      <c r="G72" s="123"/>
      <c r="H72" s="124"/>
      <c r="I72" s="125"/>
      <c r="J72" s="126"/>
      <c r="K72" s="127"/>
      <c r="L72" s="125"/>
      <c r="M72" s="128"/>
      <c r="N72" s="129"/>
      <c r="O72" s="130"/>
      <c r="P72" s="130"/>
      <c r="Q72" s="130"/>
      <c r="R72" s="131">
        <f t="shared" si="12"/>
        <v>0</v>
      </c>
      <c r="S72" s="132">
        <f t="shared" si="13"/>
        <v>0</v>
      </c>
      <c r="T72" s="130"/>
      <c r="U72" s="130"/>
      <c r="V72" s="130"/>
      <c r="W72" s="131">
        <f t="shared" si="0"/>
        <v>0</v>
      </c>
      <c r="X72" s="132">
        <f t="shared" si="1"/>
        <v>0</v>
      </c>
      <c r="Y72" s="130"/>
      <c r="Z72" s="130"/>
      <c r="AA72" s="130"/>
      <c r="AB72" s="131">
        <f t="shared" si="2"/>
        <v>0</v>
      </c>
      <c r="AC72" s="132">
        <f t="shared" si="3"/>
        <v>0</v>
      </c>
      <c r="AD72" s="130"/>
      <c r="AE72" s="130"/>
      <c r="AF72" s="130"/>
      <c r="AG72" s="131">
        <f t="shared" si="4"/>
        <v>0</v>
      </c>
      <c r="AH72" s="132">
        <f t="shared" si="5"/>
        <v>0</v>
      </c>
      <c r="AI72" s="130"/>
      <c r="AJ72" s="130"/>
      <c r="AK72" s="130"/>
      <c r="AL72" s="131">
        <f t="shared" si="6"/>
        <v>0</v>
      </c>
      <c r="AM72" s="132">
        <f t="shared" si="7"/>
        <v>0</v>
      </c>
      <c r="AN72" s="130"/>
      <c r="AO72" s="130"/>
      <c r="AP72" s="130"/>
      <c r="AQ72" s="131">
        <f t="shared" si="8"/>
        <v>0</v>
      </c>
      <c r="AR72" s="132">
        <f t="shared" si="9"/>
        <v>0</v>
      </c>
      <c r="AS72" s="130"/>
      <c r="AT72" s="130"/>
      <c r="AU72" s="130"/>
      <c r="AV72" s="131">
        <f t="shared" si="10"/>
        <v>0</v>
      </c>
      <c r="AW72" s="132">
        <f t="shared" si="11"/>
        <v>0</v>
      </c>
      <c r="AX72" s="133">
        <f t="shared" si="14"/>
        <v>0</v>
      </c>
      <c r="AY72" s="121"/>
      <c r="AZ72" s="134"/>
    </row>
    <row r="73" spans="1:52" s="135" customFormat="1" ht="27" customHeight="1">
      <c r="A73" s="120"/>
      <c r="B73" s="121"/>
      <c r="C73" s="121"/>
      <c r="D73" s="121"/>
      <c r="E73" s="121">
        <v>64</v>
      </c>
      <c r="F73" s="122"/>
      <c r="G73" s="123"/>
      <c r="H73" s="124"/>
      <c r="I73" s="125"/>
      <c r="J73" s="126"/>
      <c r="K73" s="127"/>
      <c r="L73" s="125"/>
      <c r="M73" s="128"/>
      <c r="N73" s="129"/>
      <c r="O73" s="130"/>
      <c r="P73" s="130"/>
      <c r="Q73" s="130"/>
      <c r="R73" s="131">
        <f t="shared" si="12"/>
        <v>0</v>
      </c>
      <c r="S73" s="132">
        <f t="shared" si="13"/>
        <v>0</v>
      </c>
      <c r="T73" s="130"/>
      <c r="U73" s="130"/>
      <c r="V73" s="130"/>
      <c r="W73" s="131">
        <f t="shared" si="0"/>
        <v>0</v>
      </c>
      <c r="X73" s="132">
        <f t="shared" si="1"/>
        <v>0</v>
      </c>
      <c r="Y73" s="130"/>
      <c r="Z73" s="130"/>
      <c r="AA73" s="130"/>
      <c r="AB73" s="131">
        <f t="shared" si="2"/>
        <v>0</v>
      </c>
      <c r="AC73" s="132">
        <f t="shared" si="3"/>
        <v>0</v>
      </c>
      <c r="AD73" s="130"/>
      <c r="AE73" s="130"/>
      <c r="AF73" s="130"/>
      <c r="AG73" s="131">
        <f t="shared" si="4"/>
        <v>0</v>
      </c>
      <c r="AH73" s="132">
        <f t="shared" si="5"/>
        <v>0</v>
      </c>
      <c r="AI73" s="130"/>
      <c r="AJ73" s="130"/>
      <c r="AK73" s="130"/>
      <c r="AL73" s="131">
        <f t="shared" si="6"/>
        <v>0</v>
      </c>
      <c r="AM73" s="132">
        <f t="shared" si="7"/>
        <v>0</v>
      </c>
      <c r="AN73" s="130"/>
      <c r="AO73" s="130"/>
      <c r="AP73" s="130"/>
      <c r="AQ73" s="131">
        <f t="shared" si="8"/>
        <v>0</v>
      </c>
      <c r="AR73" s="132">
        <f t="shared" si="9"/>
        <v>0</v>
      </c>
      <c r="AS73" s="130"/>
      <c r="AT73" s="130"/>
      <c r="AU73" s="130"/>
      <c r="AV73" s="131">
        <f t="shared" si="10"/>
        <v>0</v>
      </c>
      <c r="AW73" s="132">
        <f t="shared" si="11"/>
        <v>0</v>
      </c>
      <c r="AX73" s="133">
        <f t="shared" si="14"/>
        <v>0</v>
      </c>
      <c r="AY73" s="121"/>
      <c r="AZ73" s="134"/>
    </row>
    <row r="74" spans="1:52" s="135" customFormat="1" ht="27" customHeight="1">
      <c r="A74" s="120"/>
      <c r="B74" s="121"/>
      <c r="C74" s="121"/>
      <c r="D74" s="121"/>
      <c r="E74" s="121">
        <v>65</v>
      </c>
      <c r="F74" s="122"/>
      <c r="G74" s="123"/>
      <c r="H74" s="124"/>
      <c r="I74" s="125"/>
      <c r="J74" s="126"/>
      <c r="K74" s="127"/>
      <c r="L74" s="125"/>
      <c r="M74" s="128"/>
      <c r="N74" s="129"/>
      <c r="O74" s="130"/>
      <c r="P74" s="130"/>
      <c r="Q74" s="130"/>
      <c r="R74" s="131">
        <f t="shared" si="12"/>
        <v>0</v>
      </c>
      <c r="S74" s="132">
        <f t="shared" si="13"/>
        <v>0</v>
      </c>
      <c r="T74" s="130"/>
      <c r="U74" s="130"/>
      <c r="V74" s="130"/>
      <c r="W74" s="131">
        <f t="shared" si="0"/>
        <v>0</v>
      </c>
      <c r="X74" s="132">
        <f t="shared" si="1"/>
        <v>0</v>
      </c>
      <c r="Y74" s="130"/>
      <c r="Z74" s="130"/>
      <c r="AA74" s="130"/>
      <c r="AB74" s="131">
        <f t="shared" si="2"/>
        <v>0</v>
      </c>
      <c r="AC74" s="132">
        <f t="shared" si="3"/>
        <v>0</v>
      </c>
      <c r="AD74" s="130"/>
      <c r="AE74" s="130"/>
      <c r="AF74" s="130"/>
      <c r="AG74" s="131">
        <f t="shared" si="4"/>
        <v>0</v>
      </c>
      <c r="AH74" s="132">
        <f t="shared" si="5"/>
        <v>0</v>
      </c>
      <c r="AI74" s="130"/>
      <c r="AJ74" s="130"/>
      <c r="AK74" s="130"/>
      <c r="AL74" s="131">
        <f t="shared" si="6"/>
        <v>0</v>
      </c>
      <c r="AM74" s="132">
        <f t="shared" si="7"/>
        <v>0</v>
      </c>
      <c r="AN74" s="130"/>
      <c r="AO74" s="130"/>
      <c r="AP74" s="130"/>
      <c r="AQ74" s="131">
        <f t="shared" si="8"/>
        <v>0</v>
      </c>
      <c r="AR74" s="132">
        <f t="shared" si="9"/>
        <v>0</v>
      </c>
      <c r="AS74" s="130"/>
      <c r="AT74" s="130"/>
      <c r="AU74" s="130"/>
      <c r="AV74" s="131">
        <f t="shared" si="10"/>
        <v>0</v>
      </c>
      <c r="AW74" s="132">
        <f t="shared" si="11"/>
        <v>0</v>
      </c>
      <c r="AX74" s="133">
        <f t="shared" si="14"/>
        <v>0</v>
      </c>
      <c r="AY74" s="121"/>
      <c r="AZ74" s="134"/>
    </row>
    <row r="75" spans="1:52" s="135" customFormat="1" ht="27" customHeight="1">
      <c r="A75" s="120"/>
      <c r="B75" s="121"/>
      <c r="C75" s="121"/>
      <c r="D75" s="121"/>
      <c r="E75" s="121">
        <v>66</v>
      </c>
      <c r="F75" s="122"/>
      <c r="G75" s="123"/>
      <c r="H75" s="124"/>
      <c r="I75" s="125"/>
      <c r="J75" s="126"/>
      <c r="K75" s="127"/>
      <c r="L75" s="125"/>
      <c r="M75" s="128"/>
      <c r="N75" s="129"/>
      <c r="O75" s="130"/>
      <c r="P75" s="130"/>
      <c r="Q75" s="130"/>
      <c r="R75" s="131">
        <f t="shared" si="12"/>
        <v>0</v>
      </c>
      <c r="S75" s="132">
        <f t="shared" si="13"/>
        <v>0</v>
      </c>
      <c r="T75" s="130"/>
      <c r="U75" s="130"/>
      <c r="V75" s="130"/>
      <c r="W75" s="131">
        <f t="shared" ref="W75:W138" si="15">SUM(T75:V75)</f>
        <v>0</v>
      </c>
      <c r="X75" s="132">
        <f t="shared" ref="X75:X138" si="16">IF(V75&gt;=50,AVERAGE(T75:V75),V75)</f>
        <v>0</v>
      </c>
      <c r="Y75" s="130"/>
      <c r="Z75" s="130"/>
      <c r="AA75" s="130"/>
      <c r="AB75" s="131">
        <f t="shared" ref="AB75:AB138" si="17">SUM(Y75:AA75)</f>
        <v>0</v>
      </c>
      <c r="AC75" s="132">
        <f t="shared" ref="AC75:AC138" si="18">IF(AA75&gt;=50,AVERAGE(Y75:AA75),AA75)</f>
        <v>0</v>
      </c>
      <c r="AD75" s="130"/>
      <c r="AE75" s="130"/>
      <c r="AF75" s="130"/>
      <c r="AG75" s="131">
        <f t="shared" ref="AG75:AG138" si="19">SUM(AD75:AF75)</f>
        <v>0</v>
      </c>
      <c r="AH75" s="132">
        <f t="shared" ref="AH75:AH138" si="20">IF(AF75&gt;=50,AVERAGE(AD75:AF75),AF75)</f>
        <v>0</v>
      </c>
      <c r="AI75" s="130"/>
      <c r="AJ75" s="130"/>
      <c r="AK75" s="130"/>
      <c r="AL75" s="131">
        <f t="shared" ref="AL75:AL138" si="21">SUM(AI75:AK75)</f>
        <v>0</v>
      </c>
      <c r="AM75" s="132">
        <f t="shared" ref="AM75:AM138" si="22">IF(AK75&gt;=50,AVERAGE(AI75:AK75),AK75)</f>
        <v>0</v>
      </c>
      <c r="AN75" s="130"/>
      <c r="AO75" s="130"/>
      <c r="AP75" s="130"/>
      <c r="AQ75" s="131">
        <f t="shared" ref="AQ75:AQ138" si="23">SUM(AN75:AP75)</f>
        <v>0</v>
      </c>
      <c r="AR75" s="132">
        <f t="shared" ref="AR75:AR138" si="24">IF(AP75&gt;=50,AVERAGE(AN75:AP75),AP75)</f>
        <v>0</v>
      </c>
      <c r="AS75" s="130"/>
      <c r="AT75" s="130"/>
      <c r="AU75" s="130"/>
      <c r="AV75" s="131">
        <f t="shared" ref="AV75:AV138" si="25">SUM(AS75:AU75)</f>
        <v>0</v>
      </c>
      <c r="AW75" s="132">
        <f t="shared" ref="AW75:AW138" si="26">IF(AU75&gt;=50,AVERAGE(AS75:AU75),AU75)</f>
        <v>0</v>
      </c>
      <c r="AX75" s="133">
        <f t="shared" si="14"/>
        <v>0</v>
      </c>
      <c r="AY75" s="121"/>
      <c r="AZ75" s="134"/>
    </row>
    <row r="76" spans="1:52" s="135" customFormat="1" ht="27" customHeight="1">
      <c r="A76" s="120"/>
      <c r="B76" s="121"/>
      <c r="C76" s="121"/>
      <c r="D76" s="121"/>
      <c r="E76" s="121">
        <v>67</v>
      </c>
      <c r="F76" s="122"/>
      <c r="G76" s="123"/>
      <c r="H76" s="124"/>
      <c r="I76" s="125"/>
      <c r="J76" s="126"/>
      <c r="K76" s="127"/>
      <c r="L76" s="125"/>
      <c r="M76" s="128"/>
      <c r="N76" s="129"/>
      <c r="O76" s="130"/>
      <c r="P76" s="130"/>
      <c r="Q76" s="130"/>
      <c r="R76" s="131">
        <f t="shared" ref="R76:R139" si="27">SUM(O76:Q76)</f>
        <v>0</v>
      </c>
      <c r="S76" s="132">
        <f t="shared" ref="S76:S139" si="28">IF(Q76&gt;=50,AVERAGE(O76:Q76),Q76)</f>
        <v>0</v>
      </c>
      <c r="T76" s="130"/>
      <c r="U76" s="130"/>
      <c r="V76" s="130"/>
      <c r="W76" s="131">
        <f t="shared" si="15"/>
        <v>0</v>
      </c>
      <c r="X76" s="132">
        <f t="shared" si="16"/>
        <v>0</v>
      </c>
      <c r="Y76" s="130"/>
      <c r="Z76" s="130"/>
      <c r="AA76" s="130"/>
      <c r="AB76" s="131">
        <f t="shared" si="17"/>
        <v>0</v>
      </c>
      <c r="AC76" s="132">
        <f t="shared" si="18"/>
        <v>0</v>
      </c>
      <c r="AD76" s="130"/>
      <c r="AE76" s="130"/>
      <c r="AF76" s="130"/>
      <c r="AG76" s="131">
        <f t="shared" si="19"/>
        <v>0</v>
      </c>
      <c r="AH76" s="132">
        <f t="shared" si="20"/>
        <v>0</v>
      </c>
      <c r="AI76" s="130"/>
      <c r="AJ76" s="130"/>
      <c r="AK76" s="130"/>
      <c r="AL76" s="131">
        <f t="shared" si="21"/>
        <v>0</v>
      </c>
      <c r="AM76" s="132">
        <f t="shared" si="22"/>
        <v>0</v>
      </c>
      <c r="AN76" s="130"/>
      <c r="AO76" s="130"/>
      <c r="AP76" s="130"/>
      <c r="AQ76" s="131">
        <f t="shared" si="23"/>
        <v>0</v>
      </c>
      <c r="AR76" s="132">
        <f t="shared" si="24"/>
        <v>0</v>
      </c>
      <c r="AS76" s="130"/>
      <c r="AT76" s="130"/>
      <c r="AU76" s="130"/>
      <c r="AV76" s="131">
        <f t="shared" si="25"/>
        <v>0</v>
      </c>
      <c r="AW76" s="132">
        <f t="shared" si="26"/>
        <v>0</v>
      </c>
      <c r="AX76" s="133">
        <f t="shared" ref="AX76:AX139" si="29">SUM(AW76,AR76,AM76,AH76,AC76,X76,S76)</f>
        <v>0</v>
      </c>
      <c r="AY76" s="121"/>
      <c r="AZ76" s="134"/>
    </row>
    <row r="77" spans="1:52" s="135" customFormat="1" ht="27" customHeight="1">
      <c r="A77" s="120"/>
      <c r="B77" s="121"/>
      <c r="C77" s="121"/>
      <c r="D77" s="121"/>
      <c r="E77" s="121">
        <v>68</v>
      </c>
      <c r="F77" s="122"/>
      <c r="G77" s="123"/>
      <c r="H77" s="124"/>
      <c r="I77" s="125"/>
      <c r="J77" s="126"/>
      <c r="K77" s="127"/>
      <c r="L77" s="125"/>
      <c r="M77" s="128"/>
      <c r="N77" s="129"/>
      <c r="O77" s="130"/>
      <c r="P77" s="130"/>
      <c r="Q77" s="130"/>
      <c r="R77" s="131">
        <f t="shared" si="27"/>
        <v>0</v>
      </c>
      <c r="S77" s="132">
        <f t="shared" si="28"/>
        <v>0</v>
      </c>
      <c r="T77" s="130"/>
      <c r="U77" s="130"/>
      <c r="V77" s="130"/>
      <c r="W77" s="131">
        <f t="shared" si="15"/>
        <v>0</v>
      </c>
      <c r="X77" s="132">
        <f t="shared" si="16"/>
        <v>0</v>
      </c>
      <c r="Y77" s="130"/>
      <c r="Z77" s="130"/>
      <c r="AA77" s="130"/>
      <c r="AB77" s="131">
        <f t="shared" si="17"/>
        <v>0</v>
      </c>
      <c r="AC77" s="132">
        <f t="shared" si="18"/>
        <v>0</v>
      </c>
      <c r="AD77" s="130"/>
      <c r="AE77" s="130"/>
      <c r="AF77" s="130"/>
      <c r="AG77" s="131">
        <f t="shared" si="19"/>
        <v>0</v>
      </c>
      <c r="AH77" s="132">
        <f t="shared" si="20"/>
        <v>0</v>
      </c>
      <c r="AI77" s="130"/>
      <c r="AJ77" s="130"/>
      <c r="AK77" s="130"/>
      <c r="AL77" s="131">
        <f t="shared" si="21"/>
        <v>0</v>
      </c>
      <c r="AM77" s="132">
        <f t="shared" si="22"/>
        <v>0</v>
      </c>
      <c r="AN77" s="130"/>
      <c r="AO77" s="130"/>
      <c r="AP77" s="130"/>
      <c r="AQ77" s="131">
        <f t="shared" si="23"/>
        <v>0</v>
      </c>
      <c r="AR77" s="132">
        <f t="shared" si="24"/>
        <v>0</v>
      </c>
      <c r="AS77" s="130"/>
      <c r="AT77" s="130"/>
      <c r="AU77" s="130"/>
      <c r="AV77" s="131">
        <f t="shared" si="25"/>
        <v>0</v>
      </c>
      <c r="AW77" s="132">
        <f t="shared" si="26"/>
        <v>0</v>
      </c>
      <c r="AX77" s="133">
        <f t="shared" si="29"/>
        <v>0</v>
      </c>
      <c r="AY77" s="121"/>
      <c r="AZ77" s="134"/>
    </row>
    <row r="78" spans="1:52" s="135" customFormat="1" ht="27" customHeight="1">
      <c r="A78" s="120"/>
      <c r="B78" s="121"/>
      <c r="C78" s="121"/>
      <c r="D78" s="121"/>
      <c r="E78" s="121">
        <v>69</v>
      </c>
      <c r="F78" s="122"/>
      <c r="G78" s="123"/>
      <c r="H78" s="124"/>
      <c r="I78" s="125"/>
      <c r="J78" s="126"/>
      <c r="K78" s="127"/>
      <c r="L78" s="125"/>
      <c r="M78" s="128"/>
      <c r="N78" s="129"/>
      <c r="O78" s="130"/>
      <c r="P78" s="130"/>
      <c r="Q78" s="130"/>
      <c r="R78" s="131">
        <f t="shared" si="27"/>
        <v>0</v>
      </c>
      <c r="S78" s="132">
        <f t="shared" si="28"/>
        <v>0</v>
      </c>
      <c r="T78" s="130"/>
      <c r="U78" s="130"/>
      <c r="V78" s="130"/>
      <c r="W78" s="131">
        <f t="shared" si="15"/>
        <v>0</v>
      </c>
      <c r="X78" s="132">
        <f t="shared" si="16"/>
        <v>0</v>
      </c>
      <c r="Y78" s="130"/>
      <c r="Z78" s="130"/>
      <c r="AA78" s="130"/>
      <c r="AB78" s="131">
        <f t="shared" si="17"/>
        <v>0</v>
      </c>
      <c r="AC78" s="132">
        <f t="shared" si="18"/>
        <v>0</v>
      </c>
      <c r="AD78" s="130"/>
      <c r="AE78" s="130"/>
      <c r="AF78" s="130"/>
      <c r="AG78" s="131">
        <f t="shared" si="19"/>
        <v>0</v>
      </c>
      <c r="AH78" s="132">
        <f t="shared" si="20"/>
        <v>0</v>
      </c>
      <c r="AI78" s="130"/>
      <c r="AJ78" s="130"/>
      <c r="AK78" s="130"/>
      <c r="AL78" s="131">
        <f t="shared" si="21"/>
        <v>0</v>
      </c>
      <c r="AM78" s="132">
        <f t="shared" si="22"/>
        <v>0</v>
      </c>
      <c r="AN78" s="130"/>
      <c r="AO78" s="130"/>
      <c r="AP78" s="130"/>
      <c r="AQ78" s="131">
        <f t="shared" si="23"/>
        <v>0</v>
      </c>
      <c r="AR78" s="132">
        <f t="shared" si="24"/>
        <v>0</v>
      </c>
      <c r="AS78" s="130"/>
      <c r="AT78" s="130"/>
      <c r="AU78" s="130"/>
      <c r="AV78" s="131">
        <f t="shared" si="25"/>
        <v>0</v>
      </c>
      <c r="AW78" s="132">
        <f t="shared" si="26"/>
        <v>0</v>
      </c>
      <c r="AX78" s="133">
        <f t="shared" si="29"/>
        <v>0</v>
      </c>
      <c r="AY78" s="121"/>
      <c r="AZ78" s="134"/>
    </row>
    <row r="79" spans="1:52" s="135" customFormat="1" ht="27" customHeight="1">
      <c r="A79" s="120"/>
      <c r="B79" s="121"/>
      <c r="C79" s="121"/>
      <c r="D79" s="121"/>
      <c r="E79" s="121">
        <v>70</v>
      </c>
      <c r="F79" s="122"/>
      <c r="G79" s="123"/>
      <c r="H79" s="124"/>
      <c r="I79" s="125"/>
      <c r="J79" s="126"/>
      <c r="K79" s="127"/>
      <c r="L79" s="125"/>
      <c r="M79" s="128"/>
      <c r="N79" s="129"/>
      <c r="O79" s="130"/>
      <c r="P79" s="130"/>
      <c r="Q79" s="130"/>
      <c r="R79" s="131">
        <f t="shared" si="27"/>
        <v>0</v>
      </c>
      <c r="S79" s="132">
        <f t="shared" si="28"/>
        <v>0</v>
      </c>
      <c r="T79" s="130"/>
      <c r="U79" s="130"/>
      <c r="V79" s="130"/>
      <c r="W79" s="131">
        <f t="shared" si="15"/>
        <v>0</v>
      </c>
      <c r="X79" s="132">
        <f t="shared" si="16"/>
        <v>0</v>
      </c>
      <c r="Y79" s="130"/>
      <c r="Z79" s="130"/>
      <c r="AA79" s="130"/>
      <c r="AB79" s="131">
        <f t="shared" si="17"/>
        <v>0</v>
      </c>
      <c r="AC79" s="132">
        <f t="shared" si="18"/>
        <v>0</v>
      </c>
      <c r="AD79" s="130"/>
      <c r="AE79" s="130"/>
      <c r="AF79" s="130"/>
      <c r="AG79" s="131">
        <f t="shared" si="19"/>
        <v>0</v>
      </c>
      <c r="AH79" s="132">
        <f t="shared" si="20"/>
        <v>0</v>
      </c>
      <c r="AI79" s="130"/>
      <c r="AJ79" s="130"/>
      <c r="AK79" s="130"/>
      <c r="AL79" s="131">
        <f t="shared" si="21"/>
        <v>0</v>
      </c>
      <c r="AM79" s="132">
        <f t="shared" si="22"/>
        <v>0</v>
      </c>
      <c r="AN79" s="130"/>
      <c r="AO79" s="130"/>
      <c r="AP79" s="130"/>
      <c r="AQ79" s="131">
        <f t="shared" si="23"/>
        <v>0</v>
      </c>
      <c r="AR79" s="132">
        <f t="shared" si="24"/>
        <v>0</v>
      </c>
      <c r="AS79" s="130"/>
      <c r="AT79" s="130"/>
      <c r="AU79" s="130"/>
      <c r="AV79" s="131">
        <f t="shared" si="25"/>
        <v>0</v>
      </c>
      <c r="AW79" s="132">
        <f t="shared" si="26"/>
        <v>0</v>
      </c>
      <c r="AX79" s="133">
        <f t="shared" si="29"/>
        <v>0</v>
      </c>
      <c r="AY79" s="121"/>
      <c r="AZ79" s="134"/>
    </row>
    <row r="80" spans="1:52" s="135" customFormat="1" ht="27" customHeight="1">
      <c r="A80" s="120"/>
      <c r="B80" s="121"/>
      <c r="C80" s="121"/>
      <c r="D80" s="121"/>
      <c r="E80" s="121">
        <v>71</v>
      </c>
      <c r="F80" s="122"/>
      <c r="G80" s="123"/>
      <c r="H80" s="124"/>
      <c r="I80" s="125"/>
      <c r="J80" s="126"/>
      <c r="K80" s="127"/>
      <c r="L80" s="125"/>
      <c r="M80" s="128"/>
      <c r="N80" s="129"/>
      <c r="O80" s="130"/>
      <c r="P80" s="130"/>
      <c r="Q80" s="130"/>
      <c r="R80" s="131">
        <f t="shared" si="27"/>
        <v>0</v>
      </c>
      <c r="S80" s="132">
        <f t="shared" si="28"/>
        <v>0</v>
      </c>
      <c r="T80" s="130"/>
      <c r="U80" s="130"/>
      <c r="V80" s="130"/>
      <c r="W80" s="131">
        <f t="shared" si="15"/>
        <v>0</v>
      </c>
      <c r="X80" s="132">
        <f t="shared" si="16"/>
        <v>0</v>
      </c>
      <c r="Y80" s="130"/>
      <c r="Z80" s="130"/>
      <c r="AA80" s="130"/>
      <c r="AB80" s="131">
        <f t="shared" si="17"/>
        <v>0</v>
      </c>
      <c r="AC80" s="132">
        <f t="shared" si="18"/>
        <v>0</v>
      </c>
      <c r="AD80" s="130"/>
      <c r="AE80" s="130"/>
      <c r="AF80" s="130"/>
      <c r="AG80" s="131">
        <f t="shared" si="19"/>
        <v>0</v>
      </c>
      <c r="AH80" s="132">
        <f t="shared" si="20"/>
        <v>0</v>
      </c>
      <c r="AI80" s="130"/>
      <c r="AJ80" s="130"/>
      <c r="AK80" s="130"/>
      <c r="AL80" s="131">
        <f t="shared" si="21"/>
        <v>0</v>
      </c>
      <c r="AM80" s="132">
        <f t="shared" si="22"/>
        <v>0</v>
      </c>
      <c r="AN80" s="130"/>
      <c r="AO80" s="130"/>
      <c r="AP80" s="130"/>
      <c r="AQ80" s="131">
        <f t="shared" si="23"/>
        <v>0</v>
      </c>
      <c r="AR80" s="132">
        <f t="shared" si="24"/>
        <v>0</v>
      </c>
      <c r="AS80" s="130"/>
      <c r="AT80" s="130"/>
      <c r="AU80" s="130"/>
      <c r="AV80" s="131">
        <f t="shared" si="25"/>
        <v>0</v>
      </c>
      <c r="AW80" s="132">
        <f t="shared" si="26"/>
        <v>0</v>
      </c>
      <c r="AX80" s="133">
        <f t="shared" si="29"/>
        <v>0</v>
      </c>
      <c r="AY80" s="121"/>
      <c r="AZ80" s="134"/>
    </row>
    <row r="81" spans="1:52" s="135" customFormat="1" ht="27" customHeight="1">
      <c r="A81" s="120"/>
      <c r="B81" s="121"/>
      <c r="C81" s="121"/>
      <c r="D81" s="121"/>
      <c r="E81" s="121">
        <v>72</v>
      </c>
      <c r="F81" s="122"/>
      <c r="G81" s="123"/>
      <c r="H81" s="124"/>
      <c r="I81" s="125"/>
      <c r="J81" s="126"/>
      <c r="K81" s="127"/>
      <c r="L81" s="125"/>
      <c r="M81" s="128"/>
      <c r="N81" s="129"/>
      <c r="O81" s="130"/>
      <c r="P81" s="130"/>
      <c r="Q81" s="130"/>
      <c r="R81" s="131">
        <f t="shared" si="27"/>
        <v>0</v>
      </c>
      <c r="S81" s="132">
        <f t="shared" si="28"/>
        <v>0</v>
      </c>
      <c r="T81" s="130"/>
      <c r="U81" s="130"/>
      <c r="V81" s="130"/>
      <c r="W81" s="131">
        <f t="shared" si="15"/>
        <v>0</v>
      </c>
      <c r="X81" s="132">
        <f t="shared" si="16"/>
        <v>0</v>
      </c>
      <c r="Y81" s="130"/>
      <c r="Z81" s="130"/>
      <c r="AA81" s="130"/>
      <c r="AB81" s="131">
        <f t="shared" si="17"/>
        <v>0</v>
      </c>
      <c r="AC81" s="132">
        <f t="shared" si="18"/>
        <v>0</v>
      </c>
      <c r="AD81" s="130"/>
      <c r="AE81" s="130"/>
      <c r="AF81" s="130"/>
      <c r="AG81" s="131">
        <f t="shared" si="19"/>
        <v>0</v>
      </c>
      <c r="AH81" s="132">
        <f t="shared" si="20"/>
        <v>0</v>
      </c>
      <c r="AI81" s="130"/>
      <c r="AJ81" s="130"/>
      <c r="AK81" s="130"/>
      <c r="AL81" s="131">
        <f t="shared" si="21"/>
        <v>0</v>
      </c>
      <c r="AM81" s="132">
        <f t="shared" si="22"/>
        <v>0</v>
      </c>
      <c r="AN81" s="130"/>
      <c r="AO81" s="130"/>
      <c r="AP81" s="130"/>
      <c r="AQ81" s="131">
        <f t="shared" si="23"/>
        <v>0</v>
      </c>
      <c r="AR81" s="132">
        <f t="shared" si="24"/>
        <v>0</v>
      </c>
      <c r="AS81" s="130"/>
      <c r="AT81" s="130"/>
      <c r="AU81" s="130"/>
      <c r="AV81" s="131">
        <f t="shared" si="25"/>
        <v>0</v>
      </c>
      <c r="AW81" s="132">
        <f t="shared" si="26"/>
        <v>0</v>
      </c>
      <c r="AX81" s="133">
        <f t="shared" si="29"/>
        <v>0</v>
      </c>
      <c r="AY81" s="121"/>
      <c r="AZ81" s="134"/>
    </row>
    <row r="82" spans="1:52" s="135" customFormat="1" ht="27" customHeight="1">
      <c r="A82" s="120"/>
      <c r="B82" s="121"/>
      <c r="C82" s="121"/>
      <c r="D82" s="121"/>
      <c r="E82" s="121">
        <v>73</v>
      </c>
      <c r="F82" s="122"/>
      <c r="G82" s="123"/>
      <c r="H82" s="124"/>
      <c r="I82" s="125"/>
      <c r="J82" s="126"/>
      <c r="K82" s="127"/>
      <c r="L82" s="125"/>
      <c r="M82" s="128"/>
      <c r="N82" s="129"/>
      <c r="O82" s="130"/>
      <c r="P82" s="130"/>
      <c r="Q82" s="130"/>
      <c r="R82" s="131">
        <f t="shared" si="27"/>
        <v>0</v>
      </c>
      <c r="S82" s="132">
        <f t="shared" si="28"/>
        <v>0</v>
      </c>
      <c r="T82" s="130"/>
      <c r="U82" s="130"/>
      <c r="V82" s="130"/>
      <c r="W82" s="131">
        <f t="shared" si="15"/>
        <v>0</v>
      </c>
      <c r="X82" s="132">
        <f t="shared" si="16"/>
        <v>0</v>
      </c>
      <c r="Y82" s="130"/>
      <c r="Z82" s="130"/>
      <c r="AA82" s="130"/>
      <c r="AB82" s="131">
        <f t="shared" si="17"/>
        <v>0</v>
      </c>
      <c r="AC82" s="132">
        <f t="shared" si="18"/>
        <v>0</v>
      </c>
      <c r="AD82" s="130"/>
      <c r="AE82" s="130"/>
      <c r="AF82" s="130"/>
      <c r="AG82" s="131">
        <f t="shared" si="19"/>
        <v>0</v>
      </c>
      <c r="AH82" s="132">
        <f t="shared" si="20"/>
        <v>0</v>
      </c>
      <c r="AI82" s="130"/>
      <c r="AJ82" s="130"/>
      <c r="AK82" s="130"/>
      <c r="AL82" s="131">
        <f t="shared" si="21"/>
        <v>0</v>
      </c>
      <c r="AM82" s="132">
        <f t="shared" si="22"/>
        <v>0</v>
      </c>
      <c r="AN82" s="130"/>
      <c r="AO82" s="130"/>
      <c r="AP82" s="130"/>
      <c r="AQ82" s="131">
        <f t="shared" si="23"/>
        <v>0</v>
      </c>
      <c r="AR82" s="132">
        <f t="shared" si="24"/>
        <v>0</v>
      </c>
      <c r="AS82" s="130"/>
      <c r="AT82" s="130"/>
      <c r="AU82" s="130"/>
      <c r="AV82" s="131">
        <f t="shared" si="25"/>
        <v>0</v>
      </c>
      <c r="AW82" s="132">
        <f t="shared" si="26"/>
        <v>0</v>
      </c>
      <c r="AX82" s="133">
        <f t="shared" si="29"/>
        <v>0</v>
      </c>
      <c r="AY82" s="121"/>
      <c r="AZ82" s="134"/>
    </row>
    <row r="83" spans="1:52" s="135" customFormat="1" ht="27" customHeight="1">
      <c r="A83" s="120"/>
      <c r="B83" s="121"/>
      <c r="C83" s="121"/>
      <c r="D83" s="121"/>
      <c r="E83" s="121">
        <v>74</v>
      </c>
      <c r="F83" s="122"/>
      <c r="G83" s="123"/>
      <c r="H83" s="124"/>
      <c r="I83" s="125"/>
      <c r="J83" s="126"/>
      <c r="K83" s="127"/>
      <c r="L83" s="125"/>
      <c r="M83" s="128"/>
      <c r="N83" s="129"/>
      <c r="O83" s="130"/>
      <c r="P83" s="130"/>
      <c r="Q83" s="130"/>
      <c r="R83" s="131">
        <f t="shared" si="27"/>
        <v>0</v>
      </c>
      <c r="S83" s="132">
        <f t="shared" si="28"/>
        <v>0</v>
      </c>
      <c r="T83" s="130"/>
      <c r="U83" s="130"/>
      <c r="V83" s="130"/>
      <c r="W83" s="131">
        <f t="shared" si="15"/>
        <v>0</v>
      </c>
      <c r="X83" s="132">
        <f t="shared" si="16"/>
        <v>0</v>
      </c>
      <c r="Y83" s="130"/>
      <c r="Z83" s="130"/>
      <c r="AA83" s="130"/>
      <c r="AB83" s="131">
        <f t="shared" si="17"/>
        <v>0</v>
      </c>
      <c r="AC83" s="132">
        <f t="shared" si="18"/>
        <v>0</v>
      </c>
      <c r="AD83" s="130"/>
      <c r="AE83" s="130"/>
      <c r="AF83" s="130"/>
      <c r="AG83" s="131">
        <f t="shared" si="19"/>
        <v>0</v>
      </c>
      <c r="AH83" s="132">
        <f t="shared" si="20"/>
        <v>0</v>
      </c>
      <c r="AI83" s="130"/>
      <c r="AJ83" s="130"/>
      <c r="AK83" s="130"/>
      <c r="AL83" s="131">
        <f t="shared" si="21"/>
        <v>0</v>
      </c>
      <c r="AM83" s="132">
        <f t="shared" si="22"/>
        <v>0</v>
      </c>
      <c r="AN83" s="130"/>
      <c r="AO83" s="130"/>
      <c r="AP83" s="130"/>
      <c r="AQ83" s="131">
        <f t="shared" si="23"/>
        <v>0</v>
      </c>
      <c r="AR83" s="132">
        <f t="shared" si="24"/>
        <v>0</v>
      </c>
      <c r="AS83" s="130"/>
      <c r="AT83" s="130"/>
      <c r="AU83" s="130"/>
      <c r="AV83" s="131">
        <f t="shared" si="25"/>
        <v>0</v>
      </c>
      <c r="AW83" s="132">
        <f t="shared" si="26"/>
        <v>0</v>
      </c>
      <c r="AX83" s="133">
        <f t="shared" si="29"/>
        <v>0</v>
      </c>
      <c r="AY83" s="121"/>
      <c r="AZ83" s="134"/>
    </row>
    <row r="84" spans="1:52" s="135" customFormat="1" ht="27" customHeight="1">
      <c r="A84" s="120"/>
      <c r="B84" s="121"/>
      <c r="C84" s="121"/>
      <c r="D84" s="121"/>
      <c r="E84" s="121">
        <v>75</v>
      </c>
      <c r="F84" s="122"/>
      <c r="G84" s="123"/>
      <c r="H84" s="124"/>
      <c r="I84" s="125"/>
      <c r="J84" s="126"/>
      <c r="K84" s="127"/>
      <c r="L84" s="125"/>
      <c r="M84" s="128"/>
      <c r="N84" s="129"/>
      <c r="O84" s="130"/>
      <c r="P84" s="130"/>
      <c r="Q84" s="130"/>
      <c r="R84" s="131">
        <f t="shared" si="27"/>
        <v>0</v>
      </c>
      <c r="S84" s="132">
        <f t="shared" si="28"/>
        <v>0</v>
      </c>
      <c r="T84" s="130"/>
      <c r="U84" s="130"/>
      <c r="V84" s="130"/>
      <c r="W84" s="131">
        <f t="shared" si="15"/>
        <v>0</v>
      </c>
      <c r="X84" s="132">
        <f t="shared" si="16"/>
        <v>0</v>
      </c>
      <c r="Y84" s="130"/>
      <c r="Z84" s="130"/>
      <c r="AA84" s="130"/>
      <c r="AB84" s="131">
        <f t="shared" si="17"/>
        <v>0</v>
      </c>
      <c r="AC84" s="132">
        <f t="shared" si="18"/>
        <v>0</v>
      </c>
      <c r="AD84" s="130"/>
      <c r="AE84" s="130"/>
      <c r="AF84" s="130"/>
      <c r="AG84" s="131">
        <f t="shared" si="19"/>
        <v>0</v>
      </c>
      <c r="AH84" s="132">
        <f t="shared" si="20"/>
        <v>0</v>
      </c>
      <c r="AI84" s="130"/>
      <c r="AJ84" s="130"/>
      <c r="AK84" s="130"/>
      <c r="AL84" s="131">
        <f t="shared" si="21"/>
        <v>0</v>
      </c>
      <c r="AM84" s="132">
        <f t="shared" si="22"/>
        <v>0</v>
      </c>
      <c r="AN84" s="130"/>
      <c r="AO84" s="130"/>
      <c r="AP84" s="130"/>
      <c r="AQ84" s="131">
        <f t="shared" si="23"/>
        <v>0</v>
      </c>
      <c r="AR84" s="132">
        <f t="shared" si="24"/>
        <v>0</v>
      </c>
      <c r="AS84" s="130"/>
      <c r="AT84" s="130"/>
      <c r="AU84" s="130"/>
      <c r="AV84" s="131">
        <f t="shared" si="25"/>
        <v>0</v>
      </c>
      <c r="AW84" s="132">
        <f t="shared" si="26"/>
        <v>0</v>
      </c>
      <c r="AX84" s="133">
        <f t="shared" si="29"/>
        <v>0</v>
      </c>
      <c r="AY84" s="121"/>
      <c r="AZ84" s="134"/>
    </row>
    <row r="85" spans="1:52" s="135" customFormat="1" ht="27" customHeight="1">
      <c r="A85" s="120"/>
      <c r="B85" s="121"/>
      <c r="C85" s="121"/>
      <c r="D85" s="121"/>
      <c r="E85" s="121">
        <v>76</v>
      </c>
      <c r="F85" s="122"/>
      <c r="G85" s="123"/>
      <c r="H85" s="124"/>
      <c r="I85" s="125"/>
      <c r="J85" s="126"/>
      <c r="K85" s="127"/>
      <c r="L85" s="125"/>
      <c r="M85" s="128"/>
      <c r="N85" s="129"/>
      <c r="O85" s="130"/>
      <c r="P85" s="130"/>
      <c r="Q85" s="130"/>
      <c r="R85" s="131">
        <f t="shared" si="27"/>
        <v>0</v>
      </c>
      <c r="S85" s="132">
        <f t="shared" si="28"/>
        <v>0</v>
      </c>
      <c r="T85" s="130"/>
      <c r="U85" s="130"/>
      <c r="V85" s="130"/>
      <c r="W85" s="131">
        <f t="shared" si="15"/>
        <v>0</v>
      </c>
      <c r="X85" s="132">
        <f t="shared" si="16"/>
        <v>0</v>
      </c>
      <c r="Y85" s="130"/>
      <c r="Z85" s="130"/>
      <c r="AA85" s="130"/>
      <c r="AB85" s="131">
        <f t="shared" si="17"/>
        <v>0</v>
      </c>
      <c r="AC85" s="132">
        <f t="shared" si="18"/>
        <v>0</v>
      </c>
      <c r="AD85" s="130"/>
      <c r="AE85" s="130"/>
      <c r="AF85" s="130"/>
      <c r="AG85" s="131">
        <f t="shared" si="19"/>
        <v>0</v>
      </c>
      <c r="AH85" s="132">
        <f t="shared" si="20"/>
        <v>0</v>
      </c>
      <c r="AI85" s="130"/>
      <c r="AJ85" s="130"/>
      <c r="AK85" s="130"/>
      <c r="AL85" s="131">
        <f t="shared" si="21"/>
        <v>0</v>
      </c>
      <c r="AM85" s="132">
        <f t="shared" si="22"/>
        <v>0</v>
      </c>
      <c r="AN85" s="130"/>
      <c r="AO85" s="130"/>
      <c r="AP85" s="130"/>
      <c r="AQ85" s="131">
        <f t="shared" si="23"/>
        <v>0</v>
      </c>
      <c r="AR85" s="132">
        <f t="shared" si="24"/>
        <v>0</v>
      </c>
      <c r="AS85" s="130"/>
      <c r="AT85" s="130"/>
      <c r="AU85" s="130"/>
      <c r="AV85" s="131">
        <f t="shared" si="25"/>
        <v>0</v>
      </c>
      <c r="AW85" s="132">
        <f t="shared" si="26"/>
        <v>0</v>
      </c>
      <c r="AX85" s="133">
        <f t="shared" si="29"/>
        <v>0</v>
      </c>
      <c r="AY85" s="121"/>
      <c r="AZ85" s="134"/>
    </row>
    <row r="86" spans="1:52" s="135" customFormat="1" ht="27" customHeight="1">
      <c r="A86" s="120"/>
      <c r="B86" s="121"/>
      <c r="C86" s="121"/>
      <c r="D86" s="121"/>
      <c r="E86" s="121">
        <v>77</v>
      </c>
      <c r="F86" s="122"/>
      <c r="G86" s="123"/>
      <c r="H86" s="124"/>
      <c r="I86" s="125"/>
      <c r="J86" s="126"/>
      <c r="K86" s="127"/>
      <c r="L86" s="125"/>
      <c r="M86" s="128"/>
      <c r="N86" s="129"/>
      <c r="O86" s="130"/>
      <c r="P86" s="130"/>
      <c r="Q86" s="130"/>
      <c r="R86" s="131">
        <f t="shared" si="27"/>
        <v>0</v>
      </c>
      <c r="S86" s="132">
        <f t="shared" si="28"/>
        <v>0</v>
      </c>
      <c r="T86" s="130"/>
      <c r="U86" s="130"/>
      <c r="V86" s="130"/>
      <c r="W86" s="131">
        <f t="shared" si="15"/>
        <v>0</v>
      </c>
      <c r="X86" s="132">
        <f t="shared" si="16"/>
        <v>0</v>
      </c>
      <c r="Y86" s="130"/>
      <c r="Z86" s="130"/>
      <c r="AA86" s="130"/>
      <c r="AB86" s="131">
        <f t="shared" si="17"/>
        <v>0</v>
      </c>
      <c r="AC86" s="132">
        <f t="shared" si="18"/>
        <v>0</v>
      </c>
      <c r="AD86" s="130"/>
      <c r="AE86" s="130"/>
      <c r="AF86" s="130"/>
      <c r="AG86" s="131">
        <f t="shared" si="19"/>
        <v>0</v>
      </c>
      <c r="AH86" s="132">
        <f t="shared" si="20"/>
        <v>0</v>
      </c>
      <c r="AI86" s="130"/>
      <c r="AJ86" s="130"/>
      <c r="AK86" s="130"/>
      <c r="AL86" s="131">
        <f t="shared" si="21"/>
        <v>0</v>
      </c>
      <c r="AM86" s="132">
        <f t="shared" si="22"/>
        <v>0</v>
      </c>
      <c r="AN86" s="130"/>
      <c r="AO86" s="130"/>
      <c r="AP86" s="130"/>
      <c r="AQ86" s="131">
        <f t="shared" si="23"/>
        <v>0</v>
      </c>
      <c r="AR86" s="132">
        <f t="shared" si="24"/>
        <v>0</v>
      </c>
      <c r="AS86" s="130"/>
      <c r="AT86" s="130"/>
      <c r="AU86" s="130"/>
      <c r="AV86" s="131">
        <f t="shared" si="25"/>
        <v>0</v>
      </c>
      <c r="AW86" s="132">
        <f t="shared" si="26"/>
        <v>0</v>
      </c>
      <c r="AX86" s="133">
        <f t="shared" si="29"/>
        <v>0</v>
      </c>
      <c r="AY86" s="121"/>
      <c r="AZ86" s="134"/>
    </row>
    <row r="87" spans="1:52" s="135" customFormat="1" ht="27" customHeight="1">
      <c r="A87" s="120"/>
      <c r="B87" s="121"/>
      <c r="C87" s="121"/>
      <c r="D87" s="121"/>
      <c r="E87" s="121">
        <v>78</v>
      </c>
      <c r="F87" s="122"/>
      <c r="G87" s="123"/>
      <c r="H87" s="124"/>
      <c r="I87" s="125"/>
      <c r="J87" s="126"/>
      <c r="K87" s="127"/>
      <c r="L87" s="125"/>
      <c r="M87" s="128"/>
      <c r="N87" s="129"/>
      <c r="O87" s="130"/>
      <c r="P87" s="130"/>
      <c r="Q87" s="130"/>
      <c r="R87" s="131">
        <f t="shared" si="27"/>
        <v>0</v>
      </c>
      <c r="S87" s="132">
        <f t="shared" si="28"/>
        <v>0</v>
      </c>
      <c r="T87" s="130"/>
      <c r="U87" s="130"/>
      <c r="V87" s="130"/>
      <c r="W87" s="131">
        <f t="shared" si="15"/>
        <v>0</v>
      </c>
      <c r="X87" s="132">
        <f t="shared" si="16"/>
        <v>0</v>
      </c>
      <c r="Y87" s="130"/>
      <c r="Z87" s="130"/>
      <c r="AA87" s="130"/>
      <c r="AB87" s="131">
        <f t="shared" si="17"/>
        <v>0</v>
      </c>
      <c r="AC87" s="132">
        <f t="shared" si="18"/>
        <v>0</v>
      </c>
      <c r="AD87" s="130"/>
      <c r="AE87" s="130"/>
      <c r="AF87" s="130"/>
      <c r="AG87" s="131">
        <f t="shared" si="19"/>
        <v>0</v>
      </c>
      <c r="AH87" s="132">
        <f t="shared" si="20"/>
        <v>0</v>
      </c>
      <c r="AI87" s="130"/>
      <c r="AJ87" s="130"/>
      <c r="AK87" s="130"/>
      <c r="AL87" s="131">
        <f t="shared" si="21"/>
        <v>0</v>
      </c>
      <c r="AM87" s="132">
        <f t="shared" si="22"/>
        <v>0</v>
      </c>
      <c r="AN87" s="130"/>
      <c r="AO87" s="130"/>
      <c r="AP87" s="130"/>
      <c r="AQ87" s="131">
        <f t="shared" si="23"/>
        <v>0</v>
      </c>
      <c r="AR87" s="132">
        <f t="shared" si="24"/>
        <v>0</v>
      </c>
      <c r="AS87" s="130"/>
      <c r="AT87" s="130"/>
      <c r="AU87" s="130"/>
      <c r="AV87" s="131">
        <f t="shared" si="25"/>
        <v>0</v>
      </c>
      <c r="AW87" s="132">
        <f t="shared" si="26"/>
        <v>0</v>
      </c>
      <c r="AX87" s="133">
        <f t="shared" si="29"/>
        <v>0</v>
      </c>
      <c r="AY87" s="121"/>
      <c r="AZ87" s="134"/>
    </row>
    <row r="88" spans="1:52" s="135" customFormat="1" ht="27" customHeight="1">
      <c r="A88" s="120"/>
      <c r="B88" s="121"/>
      <c r="C88" s="121"/>
      <c r="D88" s="121"/>
      <c r="E88" s="121">
        <v>79</v>
      </c>
      <c r="F88" s="122"/>
      <c r="G88" s="123"/>
      <c r="H88" s="124"/>
      <c r="I88" s="125"/>
      <c r="J88" s="126"/>
      <c r="K88" s="127"/>
      <c r="L88" s="125"/>
      <c r="M88" s="128"/>
      <c r="N88" s="129"/>
      <c r="O88" s="130"/>
      <c r="P88" s="130"/>
      <c r="Q88" s="130"/>
      <c r="R88" s="131">
        <f t="shared" si="27"/>
        <v>0</v>
      </c>
      <c r="S88" s="132">
        <f t="shared" si="28"/>
        <v>0</v>
      </c>
      <c r="T88" s="130"/>
      <c r="U88" s="130"/>
      <c r="V88" s="130"/>
      <c r="W88" s="131">
        <f t="shared" si="15"/>
        <v>0</v>
      </c>
      <c r="X88" s="132">
        <f t="shared" si="16"/>
        <v>0</v>
      </c>
      <c r="Y88" s="130"/>
      <c r="Z88" s="130"/>
      <c r="AA88" s="130"/>
      <c r="AB88" s="131">
        <f t="shared" si="17"/>
        <v>0</v>
      </c>
      <c r="AC88" s="132">
        <f t="shared" si="18"/>
        <v>0</v>
      </c>
      <c r="AD88" s="130"/>
      <c r="AE88" s="130"/>
      <c r="AF88" s="130"/>
      <c r="AG88" s="131">
        <f t="shared" si="19"/>
        <v>0</v>
      </c>
      <c r="AH88" s="132">
        <f t="shared" si="20"/>
        <v>0</v>
      </c>
      <c r="AI88" s="130"/>
      <c r="AJ88" s="130"/>
      <c r="AK88" s="130"/>
      <c r="AL88" s="131">
        <f t="shared" si="21"/>
        <v>0</v>
      </c>
      <c r="AM88" s="132">
        <f t="shared" si="22"/>
        <v>0</v>
      </c>
      <c r="AN88" s="130"/>
      <c r="AO88" s="130"/>
      <c r="AP88" s="130"/>
      <c r="AQ88" s="131">
        <f t="shared" si="23"/>
        <v>0</v>
      </c>
      <c r="AR88" s="132">
        <f t="shared" si="24"/>
        <v>0</v>
      </c>
      <c r="AS88" s="130"/>
      <c r="AT88" s="130"/>
      <c r="AU88" s="130"/>
      <c r="AV88" s="131">
        <f t="shared" si="25"/>
        <v>0</v>
      </c>
      <c r="AW88" s="132">
        <f t="shared" si="26"/>
        <v>0</v>
      </c>
      <c r="AX88" s="133">
        <f t="shared" si="29"/>
        <v>0</v>
      </c>
      <c r="AY88" s="121"/>
      <c r="AZ88" s="134"/>
    </row>
    <row r="89" spans="1:52" s="135" customFormat="1" ht="27" customHeight="1">
      <c r="A89" s="120"/>
      <c r="B89" s="121"/>
      <c r="C89" s="121"/>
      <c r="D89" s="121"/>
      <c r="E89" s="121">
        <v>80</v>
      </c>
      <c r="F89" s="122"/>
      <c r="G89" s="123"/>
      <c r="H89" s="124"/>
      <c r="I89" s="125"/>
      <c r="J89" s="126"/>
      <c r="K89" s="127"/>
      <c r="L89" s="125"/>
      <c r="M89" s="128"/>
      <c r="N89" s="129"/>
      <c r="O89" s="130"/>
      <c r="P89" s="130"/>
      <c r="Q89" s="130"/>
      <c r="R89" s="131">
        <f t="shared" si="27"/>
        <v>0</v>
      </c>
      <c r="S89" s="132">
        <f t="shared" si="28"/>
        <v>0</v>
      </c>
      <c r="T89" s="130"/>
      <c r="U89" s="130"/>
      <c r="V89" s="130"/>
      <c r="W89" s="131">
        <f t="shared" si="15"/>
        <v>0</v>
      </c>
      <c r="X89" s="132">
        <f t="shared" si="16"/>
        <v>0</v>
      </c>
      <c r="Y89" s="130"/>
      <c r="Z89" s="130"/>
      <c r="AA89" s="130"/>
      <c r="AB89" s="131">
        <f t="shared" si="17"/>
        <v>0</v>
      </c>
      <c r="AC89" s="132">
        <f t="shared" si="18"/>
        <v>0</v>
      </c>
      <c r="AD89" s="130"/>
      <c r="AE89" s="130"/>
      <c r="AF89" s="130"/>
      <c r="AG89" s="131">
        <f t="shared" si="19"/>
        <v>0</v>
      </c>
      <c r="AH89" s="132">
        <f t="shared" si="20"/>
        <v>0</v>
      </c>
      <c r="AI89" s="130"/>
      <c r="AJ89" s="130"/>
      <c r="AK89" s="130"/>
      <c r="AL89" s="131">
        <f t="shared" si="21"/>
        <v>0</v>
      </c>
      <c r="AM89" s="132">
        <f t="shared" si="22"/>
        <v>0</v>
      </c>
      <c r="AN89" s="130"/>
      <c r="AO89" s="130"/>
      <c r="AP89" s="130"/>
      <c r="AQ89" s="131">
        <f t="shared" si="23"/>
        <v>0</v>
      </c>
      <c r="AR89" s="132">
        <f t="shared" si="24"/>
        <v>0</v>
      </c>
      <c r="AS89" s="130"/>
      <c r="AT89" s="130"/>
      <c r="AU89" s="130"/>
      <c r="AV89" s="131">
        <f t="shared" si="25"/>
        <v>0</v>
      </c>
      <c r="AW89" s="132">
        <f t="shared" si="26"/>
        <v>0</v>
      </c>
      <c r="AX89" s="133">
        <f t="shared" si="29"/>
        <v>0</v>
      </c>
      <c r="AY89" s="121"/>
      <c r="AZ89" s="134"/>
    </row>
    <row r="90" spans="1:52" s="135" customFormat="1" ht="27" customHeight="1">
      <c r="A90" s="120"/>
      <c r="B90" s="121"/>
      <c r="C90" s="121"/>
      <c r="D90" s="121"/>
      <c r="E90" s="121">
        <v>81</v>
      </c>
      <c r="F90" s="122"/>
      <c r="G90" s="123"/>
      <c r="H90" s="124"/>
      <c r="I90" s="125"/>
      <c r="J90" s="126"/>
      <c r="K90" s="127"/>
      <c r="L90" s="125"/>
      <c r="M90" s="128"/>
      <c r="N90" s="129"/>
      <c r="O90" s="130"/>
      <c r="P90" s="130"/>
      <c r="Q90" s="130"/>
      <c r="R90" s="131">
        <f t="shared" si="27"/>
        <v>0</v>
      </c>
      <c r="S90" s="132">
        <f t="shared" si="28"/>
        <v>0</v>
      </c>
      <c r="T90" s="130"/>
      <c r="U90" s="130"/>
      <c r="V90" s="130"/>
      <c r="W90" s="131">
        <f t="shared" si="15"/>
        <v>0</v>
      </c>
      <c r="X90" s="132">
        <f t="shared" si="16"/>
        <v>0</v>
      </c>
      <c r="Y90" s="130"/>
      <c r="Z90" s="130"/>
      <c r="AA90" s="130"/>
      <c r="AB90" s="131">
        <f t="shared" si="17"/>
        <v>0</v>
      </c>
      <c r="AC90" s="132">
        <f t="shared" si="18"/>
        <v>0</v>
      </c>
      <c r="AD90" s="130"/>
      <c r="AE90" s="130"/>
      <c r="AF90" s="130"/>
      <c r="AG90" s="131">
        <f t="shared" si="19"/>
        <v>0</v>
      </c>
      <c r="AH90" s="132">
        <f t="shared" si="20"/>
        <v>0</v>
      </c>
      <c r="AI90" s="130"/>
      <c r="AJ90" s="130"/>
      <c r="AK90" s="130"/>
      <c r="AL90" s="131">
        <f t="shared" si="21"/>
        <v>0</v>
      </c>
      <c r="AM90" s="132">
        <f t="shared" si="22"/>
        <v>0</v>
      </c>
      <c r="AN90" s="130"/>
      <c r="AO90" s="130"/>
      <c r="AP90" s="130"/>
      <c r="AQ90" s="131">
        <f t="shared" si="23"/>
        <v>0</v>
      </c>
      <c r="AR90" s="132">
        <f t="shared" si="24"/>
        <v>0</v>
      </c>
      <c r="AS90" s="130"/>
      <c r="AT90" s="130"/>
      <c r="AU90" s="130"/>
      <c r="AV90" s="131">
        <f t="shared" si="25"/>
        <v>0</v>
      </c>
      <c r="AW90" s="132">
        <f t="shared" si="26"/>
        <v>0</v>
      </c>
      <c r="AX90" s="133">
        <f t="shared" si="29"/>
        <v>0</v>
      </c>
      <c r="AY90" s="121"/>
      <c r="AZ90" s="134"/>
    </row>
    <row r="91" spans="1:52" s="135" customFormat="1" ht="27" customHeight="1">
      <c r="A91" s="120"/>
      <c r="B91" s="121"/>
      <c r="C91" s="121"/>
      <c r="D91" s="121"/>
      <c r="E91" s="121">
        <v>82</v>
      </c>
      <c r="F91" s="122"/>
      <c r="G91" s="123"/>
      <c r="H91" s="124"/>
      <c r="I91" s="125"/>
      <c r="J91" s="126"/>
      <c r="K91" s="127"/>
      <c r="L91" s="125"/>
      <c r="M91" s="128"/>
      <c r="N91" s="129"/>
      <c r="O91" s="130"/>
      <c r="P91" s="130"/>
      <c r="Q91" s="130"/>
      <c r="R91" s="131">
        <f t="shared" si="27"/>
        <v>0</v>
      </c>
      <c r="S91" s="132">
        <f t="shared" si="28"/>
        <v>0</v>
      </c>
      <c r="T91" s="130"/>
      <c r="U91" s="130"/>
      <c r="V91" s="130"/>
      <c r="W91" s="131">
        <f t="shared" si="15"/>
        <v>0</v>
      </c>
      <c r="X91" s="132">
        <f t="shared" si="16"/>
        <v>0</v>
      </c>
      <c r="Y91" s="130"/>
      <c r="Z91" s="130"/>
      <c r="AA91" s="130"/>
      <c r="AB91" s="131">
        <f t="shared" si="17"/>
        <v>0</v>
      </c>
      <c r="AC91" s="132">
        <f t="shared" si="18"/>
        <v>0</v>
      </c>
      <c r="AD91" s="130"/>
      <c r="AE91" s="130"/>
      <c r="AF91" s="130"/>
      <c r="AG91" s="131">
        <f t="shared" si="19"/>
        <v>0</v>
      </c>
      <c r="AH91" s="132">
        <f t="shared" si="20"/>
        <v>0</v>
      </c>
      <c r="AI91" s="130"/>
      <c r="AJ91" s="130"/>
      <c r="AK91" s="130"/>
      <c r="AL91" s="131">
        <f t="shared" si="21"/>
        <v>0</v>
      </c>
      <c r="AM91" s="132">
        <f t="shared" si="22"/>
        <v>0</v>
      </c>
      <c r="AN91" s="130"/>
      <c r="AO91" s="130"/>
      <c r="AP91" s="130"/>
      <c r="AQ91" s="131">
        <f t="shared" si="23"/>
        <v>0</v>
      </c>
      <c r="AR91" s="132">
        <f t="shared" si="24"/>
        <v>0</v>
      </c>
      <c r="AS91" s="130"/>
      <c r="AT91" s="130"/>
      <c r="AU91" s="130"/>
      <c r="AV91" s="131">
        <f t="shared" si="25"/>
        <v>0</v>
      </c>
      <c r="AW91" s="132">
        <f t="shared" si="26"/>
        <v>0</v>
      </c>
      <c r="AX91" s="133">
        <f t="shared" si="29"/>
        <v>0</v>
      </c>
      <c r="AY91" s="121"/>
      <c r="AZ91" s="134"/>
    </row>
    <row r="92" spans="1:52" s="135" customFormat="1" ht="27" customHeight="1">
      <c r="A92" s="120"/>
      <c r="B92" s="121"/>
      <c r="C92" s="121"/>
      <c r="D92" s="121"/>
      <c r="E92" s="121">
        <v>83</v>
      </c>
      <c r="F92" s="122"/>
      <c r="G92" s="123"/>
      <c r="H92" s="124"/>
      <c r="I92" s="125"/>
      <c r="J92" s="126"/>
      <c r="K92" s="127"/>
      <c r="L92" s="125"/>
      <c r="M92" s="128"/>
      <c r="N92" s="129"/>
      <c r="O92" s="130"/>
      <c r="P92" s="130"/>
      <c r="Q92" s="130"/>
      <c r="R92" s="131">
        <f t="shared" si="27"/>
        <v>0</v>
      </c>
      <c r="S92" s="132">
        <f t="shared" si="28"/>
        <v>0</v>
      </c>
      <c r="T92" s="130"/>
      <c r="U92" s="130"/>
      <c r="V92" s="130"/>
      <c r="W92" s="131">
        <f t="shared" si="15"/>
        <v>0</v>
      </c>
      <c r="X92" s="132">
        <f t="shared" si="16"/>
        <v>0</v>
      </c>
      <c r="Y92" s="130"/>
      <c r="Z92" s="130"/>
      <c r="AA92" s="130"/>
      <c r="AB92" s="131">
        <f t="shared" si="17"/>
        <v>0</v>
      </c>
      <c r="AC92" s="132">
        <f t="shared" si="18"/>
        <v>0</v>
      </c>
      <c r="AD92" s="130"/>
      <c r="AE92" s="130"/>
      <c r="AF92" s="130"/>
      <c r="AG92" s="131">
        <f t="shared" si="19"/>
        <v>0</v>
      </c>
      <c r="AH92" s="132">
        <f t="shared" si="20"/>
        <v>0</v>
      </c>
      <c r="AI92" s="130"/>
      <c r="AJ92" s="130"/>
      <c r="AK92" s="130"/>
      <c r="AL92" s="131">
        <f t="shared" si="21"/>
        <v>0</v>
      </c>
      <c r="AM92" s="132">
        <f t="shared" si="22"/>
        <v>0</v>
      </c>
      <c r="AN92" s="130"/>
      <c r="AO92" s="130"/>
      <c r="AP92" s="130"/>
      <c r="AQ92" s="131">
        <f t="shared" si="23"/>
        <v>0</v>
      </c>
      <c r="AR92" s="132">
        <f t="shared" si="24"/>
        <v>0</v>
      </c>
      <c r="AS92" s="130"/>
      <c r="AT92" s="130"/>
      <c r="AU92" s="130"/>
      <c r="AV92" s="131">
        <f t="shared" si="25"/>
        <v>0</v>
      </c>
      <c r="AW92" s="132">
        <f t="shared" si="26"/>
        <v>0</v>
      </c>
      <c r="AX92" s="133">
        <f t="shared" si="29"/>
        <v>0</v>
      </c>
      <c r="AY92" s="121"/>
      <c r="AZ92" s="134"/>
    </row>
    <row r="93" spans="1:52" s="135" customFormat="1" ht="27" customHeight="1">
      <c r="A93" s="120"/>
      <c r="B93" s="121"/>
      <c r="C93" s="121"/>
      <c r="D93" s="121"/>
      <c r="E93" s="121">
        <v>84</v>
      </c>
      <c r="F93" s="122"/>
      <c r="G93" s="123"/>
      <c r="H93" s="124"/>
      <c r="I93" s="125"/>
      <c r="J93" s="126"/>
      <c r="K93" s="127"/>
      <c r="L93" s="125"/>
      <c r="M93" s="128"/>
      <c r="N93" s="129"/>
      <c r="O93" s="130"/>
      <c r="P93" s="130"/>
      <c r="Q93" s="130"/>
      <c r="R93" s="131">
        <f t="shared" si="27"/>
        <v>0</v>
      </c>
      <c r="S93" s="132">
        <f t="shared" si="28"/>
        <v>0</v>
      </c>
      <c r="T93" s="130"/>
      <c r="U93" s="130"/>
      <c r="V93" s="130"/>
      <c r="W93" s="131">
        <f t="shared" si="15"/>
        <v>0</v>
      </c>
      <c r="X93" s="132">
        <f t="shared" si="16"/>
        <v>0</v>
      </c>
      <c r="Y93" s="130"/>
      <c r="Z93" s="130"/>
      <c r="AA93" s="130"/>
      <c r="AB93" s="131">
        <f t="shared" si="17"/>
        <v>0</v>
      </c>
      <c r="AC93" s="132">
        <f t="shared" si="18"/>
        <v>0</v>
      </c>
      <c r="AD93" s="130"/>
      <c r="AE93" s="130"/>
      <c r="AF93" s="130"/>
      <c r="AG93" s="131">
        <f t="shared" si="19"/>
        <v>0</v>
      </c>
      <c r="AH93" s="132">
        <f t="shared" si="20"/>
        <v>0</v>
      </c>
      <c r="AI93" s="130"/>
      <c r="AJ93" s="130"/>
      <c r="AK93" s="130"/>
      <c r="AL93" s="131">
        <f t="shared" si="21"/>
        <v>0</v>
      </c>
      <c r="AM93" s="132">
        <f t="shared" si="22"/>
        <v>0</v>
      </c>
      <c r="AN93" s="130"/>
      <c r="AO93" s="130"/>
      <c r="AP93" s="130"/>
      <c r="AQ93" s="131">
        <f t="shared" si="23"/>
        <v>0</v>
      </c>
      <c r="AR93" s="132">
        <f t="shared" si="24"/>
        <v>0</v>
      </c>
      <c r="AS93" s="130"/>
      <c r="AT93" s="130"/>
      <c r="AU93" s="130"/>
      <c r="AV93" s="131">
        <f t="shared" si="25"/>
        <v>0</v>
      </c>
      <c r="AW93" s="132">
        <f t="shared" si="26"/>
        <v>0</v>
      </c>
      <c r="AX93" s="133">
        <f t="shared" si="29"/>
        <v>0</v>
      </c>
      <c r="AY93" s="121"/>
      <c r="AZ93" s="134"/>
    </row>
    <row r="94" spans="1:52" s="135" customFormat="1" ht="27" customHeight="1">
      <c r="A94" s="120"/>
      <c r="B94" s="121"/>
      <c r="C94" s="121"/>
      <c r="D94" s="121"/>
      <c r="E94" s="121">
        <v>85</v>
      </c>
      <c r="F94" s="122"/>
      <c r="G94" s="123"/>
      <c r="H94" s="124"/>
      <c r="I94" s="125"/>
      <c r="J94" s="126"/>
      <c r="K94" s="127"/>
      <c r="L94" s="125"/>
      <c r="M94" s="128"/>
      <c r="N94" s="129"/>
      <c r="O94" s="130"/>
      <c r="P94" s="130"/>
      <c r="Q94" s="130"/>
      <c r="R94" s="131">
        <f t="shared" si="27"/>
        <v>0</v>
      </c>
      <c r="S94" s="132">
        <f t="shared" si="28"/>
        <v>0</v>
      </c>
      <c r="T94" s="130"/>
      <c r="U94" s="130"/>
      <c r="V94" s="130"/>
      <c r="W94" s="131">
        <f t="shared" si="15"/>
        <v>0</v>
      </c>
      <c r="X94" s="132">
        <f t="shared" si="16"/>
        <v>0</v>
      </c>
      <c r="Y94" s="130"/>
      <c r="Z94" s="130"/>
      <c r="AA94" s="130"/>
      <c r="AB94" s="131">
        <f t="shared" si="17"/>
        <v>0</v>
      </c>
      <c r="AC94" s="132">
        <f t="shared" si="18"/>
        <v>0</v>
      </c>
      <c r="AD94" s="130"/>
      <c r="AE94" s="130"/>
      <c r="AF94" s="130"/>
      <c r="AG94" s="131">
        <f t="shared" si="19"/>
        <v>0</v>
      </c>
      <c r="AH94" s="132">
        <f t="shared" si="20"/>
        <v>0</v>
      </c>
      <c r="AI94" s="130"/>
      <c r="AJ94" s="130"/>
      <c r="AK94" s="130"/>
      <c r="AL94" s="131">
        <f t="shared" si="21"/>
        <v>0</v>
      </c>
      <c r="AM94" s="132">
        <f t="shared" si="22"/>
        <v>0</v>
      </c>
      <c r="AN94" s="130"/>
      <c r="AO94" s="130"/>
      <c r="AP94" s="130"/>
      <c r="AQ94" s="131">
        <f t="shared" si="23"/>
        <v>0</v>
      </c>
      <c r="AR94" s="132">
        <f t="shared" si="24"/>
        <v>0</v>
      </c>
      <c r="AS94" s="130"/>
      <c r="AT94" s="130"/>
      <c r="AU94" s="130"/>
      <c r="AV94" s="131">
        <f t="shared" si="25"/>
        <v>0</v>
      </c>
      <c r="AW94" s="132">
        <f t="shared" si="26"/>
        <v>0</v>
      </c>
      <c r="AX94" s="133">
        <f t="shared" si="29"/>
        <v>0</v>
      </c>
      <c r="AY94" s="121"/>
      <c r="AZ94" s="134"/>
    </row>
    <row r="95" spans="1:52" s="135" customFormat="1" ht="27" customHeight="1">
      <c r="A95" s="120"/>
      <c r="B95" s="121"/>
      <c r="C95" s="121"/>
      <c r="D95" s="121"/>
      <c r="E95" s="121">
        <v>86</v>
      </c>
      <c r="F95" s="122"/>
      <c r="G95" s="123"/>
      <c r="H95" s="124"/>
      <c r="I95" s="125"/>
      <c r="J95" s="126"/>
      <c r="K95" s="127"/>
      <c r="L95" s="125"/>
      <c r="M95" s="128"/>
      <c r="N95" s="129"/>
      <c r="O95" s="130"/>
      <c r="P95" s="130"/>
      <c r="Q95" s="130"/>
      <c r="R95" s="131">
        <f t="shared" si="27"/>
        <v>0</v>
      </c>
      <c r="S95" s="132">
        <f t="shared" si="28"/>
        <v>0</v>
      </c>
      <c r="T95" s="130"/>
      <c r="U95" s="130"/>
      <c r="V95" s="130"/>
      <c r="W95" s="131">
        <f t="shared" si="15"/>
        <v>0</v>
      </c>
      <c r="X95" s="132">
        <f t="shared" si="16"/>
        <v>0</v>
      </c>
      <c r="Y95" s="130"/>
      <c r="Z95" s="130"/>
      <c r="AA95" s="130"/>
      <c r="AB95" s="131">
        <f t="shared" si="17"/>
        <v>0</v>
      </c>
      <c r="AC95" s="132">
        <f t="shared" si="18"/>
        <v>0</v>
      </c>
      <c r="AD95" s="130"/>
      <c r="AE95" s="130"/>
      <c r="AF95" s="130"/>
      <c r="AG95" s="131">
        <f t="shared" si="19"/>
        <v>0</v>
      </c>
      <c r="AH95" s="132">
        <f t="shared" si="20"/>
        <v>0</v>
      </c>
      <c r="AI95" s="130"/>
      <c r="AJ95" s="130"/>
      <c r="AK95" s="130"/>
      <c r="AL95" s="131">
        <f t="shared" si="21"/>
        <v>0</v>
      </c>
      <c r="AM95" s="132">
        <f t="shared" si="22"/>
        <v>0</v>
      </c>
      <c r="AN95" s="130"/>
      <c r="AO95" s="130"/>
      <c r="AP95" s="130"/>
      <c r="AQ95" s="131">
        <f t="shared" si="23"/>
        <v>0</v>
      </c>
      <c r="AR95" s="132">
        <f t="shared" si="24"/>
        <v>0</v>
      </c>
      <c r="AS95" s="130"/>
      <c r="AT95" s="130"/>
      <c r="AU95" s="130"/>
      <c r="AV95" s="131">
        <f t="shared" si="25"/>
        <v>0</v>
      </c>
      <c r="AW95" s="132">
        <f t="shared" si="26"/>
        <v>0</v>
      </c>
      <c r="AX95" s="133">
        <f t="shared" si="29"/>
        <v>0</v>
      </c>
      <c r="AY95" s="121"/>
      <c r="AZ95" s="134"/>
    </row>
    <row r="96" spans="1:52" s="135" customFormat="1" ht="27" customHeight="1">
      <c r="A96" s="120"/>
      <c r="B96" s="121"/>
      <c r="C96" s="121"/>
      <c r="D96" s="121"/>
      <c r="E96" s="121">
        <v>87</v>
      </c>
      <c r="F96" s="122"/>
      <c r="G96" s="123"/>
      <c r="H96" s="124"/>
      <c r="I96" s="125"/>
      <c r="J96" s="126"/>
      <c r="K96" s="127"/>
      <c r="L96" s="125"/>
      <c r="M96" s="128"/>
      <c r="N96" s="129"/>
      <c r="O96" s="130"/>
      <c r="P96" s="130"/>
      <c r="Q96" s="130"/>
      <c r="R96" s="131">
        <f t="shared" si="27"/>
        <v>0</v>
      </c>
      <c r="S96" s="132">
        <f t="shared" si="28"/>
        <v>0</v>
      </c>
      <c r="T96" s="130"/>
      <c r="U96" s="130"/>
      <c r="V96" s="130"/>
      <c r="W96" s="131">
        <f t="shared" si="15"/>
        <v>0</v>
      </c>
      <c r="X96" s="132">
        <f t="shared" si="16"/>
        <v>0</v>
      </c>
      <c r="Y96" s="130"/>
      <c r="Z96" s="130"/>
      <c r="AA96" s="130"/>
      <c r="AB96" s="131">
        <f t="shared" si="17"/>
        <v>0</v>
      </c>
      <c r="AC96" s="132">
        <f t="shared" si="18"/>
        <v>0</v>
      </c>
      <c r="AD96" s="130"/>
      <c r="AE96" s="130"/>
      <c r="AF96" s="130"/>
      <c r="AG96" s="131">
        <f t="shared" si="19"/>
        <v>0</v>
      </c>
      <c r="AH96" s="132">
        <f t="shared" si="20"/>
        <v>0</v>
      </c>
      <c r="AI96" s="130"/>
      <c r="AJ96" s="130"/>
      <c r="AK96" s="130"/>
      <c r="AL96" s="131">
        <f t="shared" si="21"/>
        <v>0</v>
      </c>
      <c r="AM96" s="132">
        <f t="shared" si="22"/>
        <v>0</v>
      </c>
      <c r="AN96" s="130"/>
      <c r="AO96" s="130"/>
      <c r="AP96" s="130"/>
      <c r="AQ96" s="131">
        <f t="shared" si="23"/>
        <v>0</v>
      </c>
      <c r="AR96" s="132">
        <f t="shared" si="24"/>
        <v>0</v>
      </c>
      <c r="AS96" s="130"/>
      <c r="AT96" s="130"/>
      <c r="AU96" s="130"/>
      <c r="AV96" s="131">
        <f t="shared" si="25"/>
        <v>0</v>
      </c>
      <c r="AW96" s="132">
        <f t="shared" si="26"/>
        <v>0</v>
      </c>
      <c r="AX96" s="133">
        <f t="shared" si="29"/>
        <v>0</v>
      </c>
      <c r="AY96" s="121"/>
      <c r="AZ96" s="134"/>
    </row>
    <row r="97" spans="1:52" s="135" customFormat="1" ht="27" customHeight="1">
      <c r="A97" s="120"/>
      <c r="B97" s="121"/>
      <c r="C97" s="121"/>
      <c r="D97" s="121"/>
      <c r="E97" s="121">
        <v>88</v>
      </c>
      <c r="F97" s="122"/>
      <c r="G97" s="123"/>
      <c r="H97" s="124"/>
      <c r="I97" s="125"/>
      <c r="J97" s="126"/>
      <c r="K97" s="127"/>
      <c r="L97" s="125"/>
      <c r="M97" s="128"/>
      <c r="N97" s="129"/>
      <c r="O97" s="130"/>
      <c r="P97" s="130"/>
      <c r="Q97" s="130"/>
      <c r="R97" s="131">
        <f t="shared" si="27"/>
        <v>0</v>
      </c>
      <c r="S97" s="132">
        <f t="shared" si="28"/>
        <v>0</v>
      </c>
      <c r="T97" s="130"/>
      <c r="U97" s="130"/>
      <c r="V97" s="130"/>
      <c r="W97" s="131">
        <f t="shared" si="15"/>
        <v>0</v>
      </c>
      <c r="X97" s="132">
        <f t="shared" si="16"/>
        <v>0</v>
      </c>
      <c r="Y97" s="130"/>
      <c r="Z97" s="130"/>
      <c r="AA97" s="130"/>
      <c r="AB97" s="131">
        <f t="shared" si="17"/>
        <v>0</v>
      </c>
      <c r="AC97" s="132">
        <f t="shared" si="18"/>
        <v>0</v>
      </c>
      <c r="AD97" s="130"/>
      <c r="AE97" s="130"/>
      <c r="AF97" s="130"/>
      <c r="AG97" s="131">
        <f t="shared" si="19"/>
        <v>0</v>
      </c>
      <c r="AH97" s="132">
        <f t="shared" si="20"/>
        <v>0</v>
      </c>
      <c r="AI97" s="130"/>
      <c r="AJ97" s="130"/>
      <c r="AK97" s="130"/>
      <c r="AL97" s="131">
        <f t="shared" si="21"/>
        <v>0</v>
      </c>
      <c r="AM97" s="132">
        <f t="shared" si="22"/>
        <v>0</v>
      </c>
      <c r="AN97" s="130"/>
      <c r="AO97" s="130"/>
      <c r="AP97" s="130"/>
      <c r="AQ97" s="131">
        <f t="shared" si="23"/>
        <v>0</v>
      </c>
      <c r="AR97" s="132">
        <f t="shared" si="24"/>
        <v>0</v>
      </c>
      <c r="AS97" s="130"/>
      <c r="AT97" s="130"/>
      <c r="AU97" s="130"/>
      <c r="AV97" s="131">
        <f t="shared" si="25"/>
        <v>0</v>
      </c>
      <c r="AW97" s="132">
        <f t="shared" si="26"/>
        <v>0</v>
      </c>
      <c r="AX97" s="133">
        <f t="shared" si="29"/>
        <v>0</v>
      </c>
      <c r="AY97" s="121"/>
      <c r="AZ97" s="134"/>
    </row>
    <row r="98" spans="1:52" s="135" customFormat="1" ht="27" customHeight="1">
      <c r="A98" s="120"/>
      <c r="B98" s="121"/>
      <c r="C98" s="121"/>
      <c r="D98" s="121"/>
      <c r="E98" s="121">
        <v>89</v>
      </c>
      <c r="F98" s="122"/>
      <c r="G98" s="123"/>
      <c r="H98" s="124"/>
      <c r="I98" s="125"/>
      <c r="J98" s="126"/>
      <c r="K98" s="127"/>
      <c r="L98" s="125"/>
      <c r="M98" s="128"/>
      <c r="N98" s="129"/>
      <c r="O98" s="130"/>
      <c r="P98" s="130"/>
      <c r="Q98" s="130"/>
      <c r="R98" s="131">
        <f t="shared" si="27"/>
        <v>0</v>
      </c>
      <c r="S98" s="132">
        <f t="shared" si="28"/>
        <v>0</v>
      </c>
      <c r="T98" s="130"/>
      <c r="U98" s="130"/>
      <c r="V98" s="130"/>
      <c r="W98" s="131">
        <f t="shared" si="15"/>
        <v>0</v>
      </c>
      <c r="X98" s="132">
        <f t="shared" si="16"/>
        <v>0</v>
      </c>
      <c r="Y98" s="130"/>
      <c r="Z98" s="130"/>
      <c r="AA98" s="130"/>
      <c r="AB98" s="131">
        <f t="shared" si="17"/>
        <v>0</v>
      </c>
      <c r="AC98" s="132">
        <f t="shared" si="18"/>
        <v>0</v>
      </c>
      <c r="AD98" s="130"/>
      <c r="AE98" s="130"/>
      <c r="AF98" s="130"/>
      <c r="AG98" s="131">
        <f t="shared" si="19"/>
        <v>0</v>
      </c>
      <c r="AH98" s="132">
        <f t="shared" si="20"/>
        <v>0</v>
      </c>
      <c r="AI98" s="130"/>
      <c r="AJ98" s="130"/>
      <c r="AK98" s="130"/>
      <c r="AL98" s="131">
        <f t="shared" si="21"/>
        <v>0</v>
      </c>
      <c r="AM98" s="132">
        <f t="shared" si="22"/>
        <v>0</v>
      </c>
      <c r="AN98" s="130"/>
      <c r="AO98" s="130"/>
      <c r="AP98" s="130"/>
      <c r="AQ98" s="131">
        <f t="shared" si="23"/>
        <v>0</v>
      </c>
      <c r="AR98" s="132">
        <f t="shared" si="24"/>
        <v>0</v>
      </c>
      <c r="AS98" s="130"/>
      <c r="AT98" s="130"/>
      <c r="AU98" s="130"/>
      <c r="AV98" s="131">
        <f t="shared" si="25"/>
        <v>0</v>
      </c>
      <c r="AW98" s="132">
        <f t="shared" si="26"/>
        <v>0</v>
      </c>
      <c r="AX98" s="133">
        <f t="shared" si="29"/>
        <v>0</v>
      </c>
      <c r="AY98" s="121"/>
      <c r="AZ98" s="134"/>
    </row>
    <row r="99" spans="1:52" s="135" customFormat="1" ht="27" customHeight="1">
      <c r="A99" s="120"/>
      <c r="B99" s="121"/>
      <c r="C99" s="121"/>
      <c r="D99" s="121"/>
      <c r="E99" s="121">
        <v>90</v>
      </c>
      <c r="F99" s="122"/>
      <c r="G99" s="123"/>
      <c r="H99" s="124"/>
      <c r="I99" s="125"/>
      <c r="J99" s="126"/>
      <c r="K99" s="127"/>
      <c r="L99" s="125"/>
      <c r="M99" s="128"/>
      <c r="N99" s="129"/>
      <c r="O99" s="130"/>
      <c r="P99" s="130"/>
      <c r="Q99" s="130"/>
      <c r="R99" s="131">
        <f t="shared" si="27"/>
        <v>0</v>
      </c>
      <c r="S99" s="132">
        <f t="shared" si="28"/>
        <v>0</v>
      </c>
      <c r="T99" s="130"/>
      <c r="U99" s="130"/>
      <c r="V99" s="130"/>
      <c r="W99" s="131">
        <f t="shared" si="15"/>
        <v>0</v>
      </c>
      <c r="X99" s="132">
        <f t="shared" si="16"/>
        <v>0</v>
      </c>
      <c r="Y99" s="130"/>
      <c r="Z99" s="130"/>
      <c r="AA99" s="130"/>
      <c r="AB99" s="131">
        <f t="shared" si="17"/>
        <v>0</v>
      </c>
      <c r="AC99" s="132">
        <f t="shared" si="18"/>
        <v>0</v>
      </c>
      <c r="AD99" s="130"/>
      <c r="AE99" s="130"/>
      <c r="AF99" s="130"/>
      <c r="AG99" s="131">
        <f t="shared" si="19"/>
        <v>0</v>
      </c>
      <c r="AH99" s="132">
        <f t="shared" si="20"/>
        <v>0</v>
      </c>
      <c r="AI99" s="130"/>
      <c r="AJ99" s="130"/>
      <c r="AK99" s="130"/>
      <c r="AL99" s="131">
        <f t="shared" si="21"/>
        <v>0</v>
      </c>
      <c r="AM99" s="132">
        <f t="shared" si="22"/>
        <v>0</v>
      </c>
      <c r="AN99" s="130"/>
      <c r="AO99" s="130"/>
      <c r="AP99" s="130"/>
      <c r="AQ99" s="131">
        <f t="shared" si="23"/>
        <v>0</v>
      </c>
      <c r="AR99" s="132">
        <f t="shared" si="24"/>
        <v>0</v>
      </c>
      <c r="AS99" s="130"/>
      <c r="AT99" s="130"/>
      <c r="AU99" s="130"/>
      <c r="AV99" s="131">
        <f t="shared" si="25"/>
        <v>0</v>
      </c>
      <c r="AW99" s="132">
        <f t="shared" si="26"/>
        <v>0</v>
      </c>
      <c r="AX99" s="133">
        <f t="shared" si="29"/>
        <v>0</v>
      </c>
      <c r="AY99" s="121"/>
      <c r="AZ99" s="134"/>
    </row>
    <row r="100" spans="1:52" s="135" customFormat="1" ht="27" customHeight="1">
      <c r="A100" s="120"/>
      <c r="B100" s="121"/>
      <c r="C100" s="121"/>
      <c r="D100" s="121"/>
      <c r="E100" s="121">
        <v>91</v>
      </c>
      <c r="F100" s="122"/>
      <c r="G100" s="123"/>
      <c r="H100" s="124"/>
      <c r="I100" s="125"/>
      <c r="J100" s="126"/>
      <c r="K100" s="127"/>
      <c r="L100" s="125"/>
      <c r="M100" s="128"/>
      <c r="N100" s="129"/>
      <c r="O100" s="130"/>
      <c r="P100" s="130"/>
      <c r="Q100" s="130"/>
      <c r="R100" s="131">
        <f t="shared" si="27"/>
        <v>0</v>
      </c>
      <c r="S100" s="132">
        <f t="shared" si="28"/>
        <v>0</v>
      </c>
      <c r="T100" s="130"/>
      <c r="U100" s="130"/>
      <c r="V100" s="130"/>
      <c r="W100" s="131">
        <f t="shared" si="15"/>
        <v>0</v>
      </c>
      <c r="X100" s="132">
        <f t="shared" si="16"/>
        <v>0</v>
      </c>
      <c r="Y100" s="130"/>
      <c r="Z100" s="130"/>
      <c r="AA100" s="130"/>
      <c r="AB100" s="131">
        <f t="shared" si="17"/>
        <v>0</v>
      </c>
      <c r="AC100" s="132">
        <f t="shared" si="18"/>
        <v>0</v>
      </c>
      <c r="AD100" s="130"/>
      <c r="AE100" s="130"/>
      <c r="AF100" s="130"/>
      <c r="AG100" s="131">
        <f t="shared" si="19"/>
        <v>0</v>
      </c>
      <c r="AH100" s="132">
        <f t="shared" si="20"/>
        <v>0</v>
      </c>
      <c r="AI100" s="130"/>
      <c r="AJ100" s="130"/>
      <c r="AK100" s="130"/>
      <c r="AL100" s="131">
        <f t="shared" si="21"/>
        <v>0</v>
      </c>
      <c r="AM100" s="132">
        <f t="shared" si="22"/>
        <v>0</v>
      </c>
      <c r="AN100" s="130"/>
      <c r="AO100" s="130"/>
      <c r="AP100" s="130"/>
      <c r="AQ100" s="131">
        <f t="shared" si="23"/>
        <v>0</v>
      </c>
      <c r="AR100" s="132">
        <f t="shared" si="24"/>
        <v>0</v>
      </c>
      <c r="AS100" s="130"/>
      <c r="AT100" s="130"/>
      <c r="AU100" s="130"/>
      <c r="AV100" s="131">
        <f t="shared" si="25"/>
        <v>0</v>
      </c>
      <c r="AW100" s="132">
        <f t="shared" si="26"/>
        <v>0</v>
      </c>
      <c r="AX100" s="133">
        <f t="shared" si="29"/>
        <v>0</v>
      </c>
      <c r="AY100" s="121"/>
      <c r="AZ100" s="134"/>
    </row>
    <row r="101" spans="1:52" s="135" customFormat="1" ht="27" customHeight="1">
      <c r="A101" s="120"/>
      <c r="B101" s="121"/>
      <c r="C101" s="121"/>
      <c r="D101" s="121"/>
      <c r="E101" s="121">
        <v>92</v>
      </c>
      <c r="F101" s="122"/>
      <c r="G101" s="123"/>
      <c r="H101" s="124"/>
      <c r="I101" s="125"/>
      <c r="J101" s="126"/>
      <c r="K101" s="127"/>
      <c r="L101" s="125"/>
      <c r="M101" s="128"/>
      <c r="N101" s="129"/>
      <c r="O101" s="130"/>
      <c r="P101" s="130"/>
      <c r="Q101" s="130"/>
      <c r="R101" s="131">
        <f t="shared" si="27"/>
        <v>0</v>
      </c>
      <c r="S101" s="132">
        <f t="shared" si="28"/>
        <v>0</v>
      </c>
      <c r="T101" s="130"/>
      <c r="U101" s="130"/>
      <c r="V101" s="130"/>
      <c r="W101" s="131">
        <f t="shared" si="15"/>
        <v>0</v>
      </c>
      <c r="X101" s="132">
        <f t="shared" si="16"/>
        <v>0</v>
      </c>
      <c r="Y101" s="130"/>
      <c r="Z101" s="130"/>
      <c r="AA101" s="130"/>
      <c r="AB101" s="131">
        <f t="shared" si="17"/>
        <v>0</v>
      </c>
      <c r="AC101" s="132">
        <f t="shared" si="18"/>
        <v>0</v>
      </c>
      <c r="AD101" s="130"/>
      <c r="AE101" s="130"/>
      <c r="AF101" s="130"/>
      <c r="AG101" s="131">
        <f t="shared" si="19"/>
        <v>0</v>
      </c>
      <c r="AH101" s="132">
        <f t="shared" si="20"/>
        <v>0</v>
      </c>
      <c r="AI101" s="130"/>
      <c r="AJ101" s="130"/>
      <c r="AK101" s="130"/>
      <c r="AL101" s="131">
        <f t="shared" si="21"/>
        <v>0</v>
      </c>
      <c r="AM101" s="132">
        <f t="shared" si="22"/>
        <v>0</v>
      </c>
      <c r="AN101" s="130"/>
      <c r="AO101" s="130"/>
      <c r="AP101" s="130"/>
      <c r="AQ101" s="131">
        <f t="shared" si="23"/>
        <v>0</v>
      </c>
      <c r="AR101" s="132">
        <f t="shared" si="24"/>
        <v>0</v>
      </c>
      <c r="AS101" s="130"/>
      <c r="AT101" s="130"/>
      <c r="AU101" s="130"/>
      <c r="AV101" s="131">
        <f t="shared" si="25"/>
        <v>0</v>
      </c>
      <c r="AW101" s="132">
        <f t="shared" si="26"/>
        <v>0</v>
      </c>
      <c r="AX101" s="133">
        <f t="shared" si="29"/>
        <v>0</v>
      </c>
      <c r="AY101" s="121"/>
      <c r="AZ101" s="134"/>
    </row>
    <row r="102" spans="1:52" s="135" customFormat="1" ht="27" customHeight="1">
      <c r="A102" s="120"/>
      <c r="B102" s="121"/>
      <c r="C102" s="121"/>
      <c r="D102" s="121"/>
      <c r="E102" s="121">
        <v>93</v>
      </c>
      <c r="F102" s="122"/>
      <c r="G102" s="123"/>
      <c r="H102" s="124"/>
      <c r="I102" s="125"/>
      <c r="J102" s="126"/>
      <c r="K102" s="127"/>
      <c r="L102" s="125"/>
      <c r="M102" s="128"/>
      <c r="N102" s="129"/>
      <c r="O102" s="130"/>
      <c r="P102" s="130"/>
      <c r="Q102" s="130"/>
      <c r="R102" s="131">
        <f t="shared" si="27"/>
        <v>0</v>
      </c>
      <c r="S102" s="132">
        <f t="shared" si="28"/>
        <v>0</v>
      </c>
      <c r="T102" s="130"/>
      <c r="U102" s="130"/>
      <c r="V102" s="130"/>
      <c r="W102" s="131">
        <f t="shared" si="15"/>
        <v>0</v>
      </c>
      <c r="X102" s="132">
        <f t="shared" si="16"/>
        <v>0</v>
      </c>
      <c r="Y102" s="130"/>
      <c r="Z102" s="130"/>
      <c r="AA102" s="130"/>
      <c r="AB102" s="131">
        <f t="shared" si="17"/>
        <v>0</v>
      </c>
      <c r="AC102" s="132">
        <f t="shared" si="18"/>
        <v>0</v>
      </c>
      <c r="AD102" s="130"/>
      <c r="AE102" s="130"/>
      <c r="AF102" s="130"/>
      <c r="AG102" s="131">
        <f t="shared" si="19"/>
        <v>0</v>
      </c>
      <c r="AH102" s="132">
        <f t="shared" si="20"/>
        <v>0</v>
      </c>
      <c r="AI102" s="130"/>
      <c r="AJ102" s="130"/>
      <c r="AK102" s="130"/>
      <c r="AL102" s="131">
        <f t="shared" si="21"/>
        <v>0</v>
      </c>
      <c r="AM102" s="132">
        <f t="shared" si="22"/>
        <v>0</v>
      </c>
      <c r="AN102" s="130"/>
      <c r="AO102" s="130"/>
      <c r="AP102" s="130"/>
      <c r="AQ102" s="131">
        <f t="shared" si="23"/>
        <v>0</v>
      </c>
      <c r="AR102" s="132">
        <f t="shared" si="24"/>
        <v>0</v>
      </c>
      <c r="AS102" s="130"/>
      <c r="AT102" s="130"/>
      <c r="AU102" s="130"/>
      <c r="AV102" s="131">
        <f t="shared" si="25"/>
        <v>0</v>
      </c>
      <c r="AW102" s="132">
        <f t="shared" si="26"/>
        <v>0</v>
      </c>
      <c r="AX102" s="133">
        <f t="shared" si="29"/>
        <v>0</v>
      </c>
      <c r="AY102" s="121"/>
      <c r="AZ102" s="134"/>
    </row>
    <row r="103" spans="1:52" s="135" customFormat="1" ht="27" customHeight="1">
      <c r="A103" s="120"/>
      <c r="B103" s="121"/>
      <c r="C103" s="121"/>
      <c r="D103" s="121"/>
      <c r="E103" s="121">
        <v>94</v>
      </c>
      <c r="F103" s="122"/>
      <c r="G103" s="123"/>
      <c r="H103" s="124"/>
      <c r="I103" s="125"/>
      <c r="J103" s="126"/>
      <c r="K103" s="127"/>
      <c r="L103" s="125"/>
      <c r="M103" s="128"/>
      <c r="N103" s="129"/>
      <c r="O103" s="130"/>
      <c r="P103" s="130"/>
      <c r="Q103" s="130"/>
      <c r="R103" s="131">
        <f t="shared" si="27"/>
        <v>0</v>
      </c>
      <c r="S103" s="132">
        <f t="shared" si="28"/>
        <v>0</v>
      </c>
      <c r="T103" s="130"/>
      <c r="U103" s="130"/>
      <c r="V103" s="130"/>
      <c r="W103" s="131">
        <f t="shared" si="15"/>
        <v>0</v>
      </c>
      <c r="X103" s="132">
        <f t="shared" si="16"/>
        <v>0</v>
      </c>
      <c r="Y103" s="130"/>
      <c r="Z103" s="130"/>
      <c r="AA103" s="130"/>
      <c r="AB103" s="131">
        <f t="shared" si="17"/>
        <v>0</v>
      </c>
      <c r="AC103" s="132">
        <f t="shared" si="18"/>
        <v>0</v>
      </c>
      <c r="AD103" s="130"/>
      <c r="AE103" s="130"/>
      <c r="AF103" s="130"/>
      <c r="AG103" s="131">
        <f t="shared" si="19"/>
        <v>0</v>
      </c>
      <c r="AH103" s="132">
        <f t="shared" si="20"/>
        <v>0</v>
      </c>
      <c r="AI103" s="130"/>
      <c r="AJ103" s="130"/>
      <c r="AK103" s="130"/>
      <c r="AL103" s="131">
        <f t="shared" si="21"/>
        <v>0</v>
      </c>
      <c r="AM103" s="132">
        <f t="shared" si="22"/>
        <v>0</v>
      </c>
      <c r="AN103" s="130"/>
      <c r="AO103" s="130"/>
      <c r="AP103" s="130"/>
      <c r="AQ103" s="131">
        <f t="shared" si="23"/>
        <v>0</v>
      </c>
      <c r="AR103" s="132">
        <f t="shared" si="24"/>
        <v>0</v>
      </c>
      <c r="AS103" s="130"/>
      <c r="AT103" s="130"/>
      <c r="AU103" s="130"/>
      <c r="AV103" s="131">
        <f t="shared" si="25"/>
        <v>0</v>
      </c>
      <c r="AW103" s="132">
        <f t="shared" si="26"/>
        <v>0</v>
      </c>
      <c r="AX103" s="133">
        <f t="shared" si="29"/>
        <v>0</v>
      </c>
      <c r="AY103" s="121"/>
      <c r="AZ103" s="134"/>
    </row>
    <row r="104" spans="1:52" s="135" customFormat="1" ht="27" customHeight="1">
      <c r="A104" s="120"/>
      <c r="B104" s="121"/>
      <c r="C104" s="121"/>
      <c r="D104" s="121"/>
      <c r="E104" s="121">
        <v>95</v>
      </c>
      <c r="F104" s="122"/>
      <c r="G104" s="123"/>
      <c r="H104" s="124"/>
      <c r="I104" s="125"/>
      <c r="J104" s="126"/>
      <c r="K104" s="127"/>
      <c r="L104" s="125"/>
      <c r="M104" s="128"/>
      <c r="N104" s="129"/>
      <c r="O104" s="130"/>
      <c r="P104" s="130"/>
      <c r="Q104" s="130"/>
      <c r="R104" s="131">
        <f t="shared" si="27"/>
        <v>0</v>
      </c>
      <c r="S104" s="132">
        <f t="shared" si="28"/>
        <v>0</v>
      </c>
      <c r="T104" s="130"/>
      <c r="U104" s="130"/>
      <c r="V104" s="130"/>
      <c r="W104" s="131">
        <f t="shared" si="15"/>
        <v>0</v>
      </c>
      <c r="X104" s="132">
        <f t="shared" si="16"/>
        <v>0</v>
      </c>
      <c r="Y104" s="130"/>
      <c r="Z104" s="130"/>
      <c r="AA104" s="130"/>
      <c r="AB104" s="131">
        <f t="shared" si="17"/>
        <v>0</v>
      </c>
      <c r="AC104" s="132">
        <f t="shared" si="18"/>
        <v>0</v>
      </c>
      <c r="AD104" s="130"/>
      <c r="AE104" s="130"/>
      <c r="AF104" s="130"/>
      <c r="AG104" s="131">
        <f t="shared" si="19"/>
        <v>0</v>
      </c>
      <c r="AH104" s="132">
        <f t="shared" si="20"/>
        <v>0</v>
      </c>
      <c r="AI104" s="130"/>
      <c r="AJ104" s="130"/>
      <c r="AK104" s="130"/>
      <c r="AL104" s="131">
        <f t="shared" si="21"/>
        <v>0</v>
      </c>
      <c r="AM104" s="132">
        <f t="shared" si="22"/>
        <v>0</v>
      </c>
      <c r="AN104" s="130"/>
      <c r="AO104" s="130"/>
      <c r="AP104" s="130"/>
      <c r="AQ104" s="131">
        <f t="shared" si="23"/>
        <v>0</v>
      </c>
      <c r="AR104" s="132">
        <f t="shared" si="24"/>
        <v>0</v>
      </c>
      <c r="AS104" s="130"/>
      <c r="AT104" s="130"/>
      <c r="AU104" s="130"/>
      <c r="AV104" s="131">
        <f t="shared" si="25"/>
        <v>0</v>
      </c>
      <c r="AW104" s="132">
        <f t="shared" si="26"/>
        <v>0</v>
      </c>
      <c r="AX104" s="133">
        <f t="shared" si="29"/>
        <v>0</v>
      </c>
      <c r="AY104" s="121"/>
      <c r="AZ104" s="134"/>
    </row>
    <row r="105" spans="1:52" s="135" customFormat="1" ht="27" customHeight="1">
      <c r="A105" s="120"/>
      <c r="B105" s="121"/>
      <c r="C105" s="121"/>
      <c r="D105" s="121"/>
      <c r="E105" s="121">
        <v>96</v>
      </c>
      <c r="F105" s="122"/>
      <c r="G105" s="123"/>
      <c r="H105" s="124"/>
      <c r="I105" s="125"/>
      <c r="J105" s="126"/>
      <c r="K105" s="127"/>
      <c r="L105" s="125"/>
      <c r="M105" s="128"/>
      <c r="N105" s="129"/>
      <c r="O105" s="130"/>
      <c r="P105" s="130"/>
      <c r="Q105" s="130"/>
      <c r="R105" s="131">
        <f t="shared" si="27"/>
        <v>0</v>
      </c>
      <c r="S105" s="132">
        <f t="shared" si="28"/>
        <v>0</v>
      </c>
      <c r="T105" s="130"/>
      <c r="U105" s="130"/>
      <c r="V105" s="130"/>
      <c r="W105" s="131">
        <f t="shared" si="15"/>
        <v>0</v>
      </c>
      <c r="X105" s="132">
        <f t="shared" si="16"/>
        <v>0</v>
      </c>
      <c r="Y105" s="130"/>
      <c r="Z105" s="130"/>
      <c r="AA105" s="130"/>
      <c r="AB105" s="131">
        <f t="shared" si="17"/>
        <v>0</v>
      </c>
      <c r="AC105" s="132">
        <f t="shared" si="18"/>
        <v>0</v>
      </c>
      <c r="AD105" s="130"/>
      <c r="AE105" s="130"/>
      <c r="AF105" s="130"/>
      <c r="AG105" s="131">
        <f t="shared" si="19"/>
        <v>0</v>
      </c>
      <c r="AH105" s="132">
        <f t="shared" si="20"/>
        <v>0</v>
      </c>
      <c r="AI105" s="130"/>
      <c r="AJ105" s="130"/>
      <c r="AK105" s="130"/>
      <c r="AL105" s="131">
        <f t="shared" si="21"/>
        <v>0</v>
      </c>
      <c r="AM105" s="132">
        <f t="shared" si="22"/>
        <v>0</v>
      </c>
      <c r="AN105" s="130"/>
      <c r="AO105" s="130"/>
      <c r="AP105" s="130"/>
      <c r="AQ105" s="131">
        <f t="shared" si="23"/>
        <v>0</v>
      </c>
      <c r="AR105" s="132">
        <f t="shared" si="24"/>
        <v>0</v>
      </c>
      <c r="AS105" s="130"/>
      <c r="AT105" s="130"/>
      <c r="AU105" s="130"/>
      <c r="AV105" s="131">
        <f t="shared" si="25"/>
        <v>0</v>
      </c>
      <c r="AW105" s="132">
        <f t="shared" si="26"/>
        <v>0</v>
      </c>
      <c r="AX105" s="133">
        <f t="shared" si="29"/>
        <v>0</v>
      </c>
      <c r="AY105" s="121"/>
      <c r="AZ105" s="134"/>
    </row>
    <row r="106" spans="1:52" s="135" customFormat="1" ht="27" customHeight="1">
      <c r="A106" s="120"/>
      <c r="B106" s="121"/>
      <c r="C106" s="121"/>
      <c r="D106" s="121"/>
      <c r="E106" s="121">
        <v>97</v>
      </c>
      <c r="F106" s="122"/>
      <c r="G106" s="123"/>
      <c r="H106" s="124"/>
      <c r="I106" s="125"/>
      <c r="J106" s="126"/>
      <c r="K106" s="127"/>
      <c r="L106" s="125"/>
      <c r="M106" s="128"/>
      <c r="N106" s="129"/>
      <c r="O106" s="130"/>
      <c r="P106" s="130"/>
      <c r="Q106" s="130"/>
      <c r="R106" s="131">
        <f t="shared" si="27"/>
        <v>0</v>
      </c>
      <c r="S106" s="132">
        <f t="shared" si="28"/>
        <v>0</v>
      </c>
      <c r="T106" s="130"/>
      <c r="U106" s="130"/>
      <c r="V106" s="130"/>
      <c r="W106" s="131">
        <f t="shared" si="15"/>
        <v>0</v>
      </c>
      <c r="X106" s="132">
        <f t="shared" si="16"/>
        <v>0</v>
      </c>
      <c r="Y106" s="130"/>
      <c r="Z106" s="130"/>
      <c r="AA106" s="130"/>
      <c r="AB106" s="131">
        <f t="shared" si="17"/>
        <v>0</v>
      </c>
      <c r="AC106" s="132">
        <f t="shared" si="18"/>
        <v>0</v>
      </c>
      <c r="AD106" s="130"/>
      <c r="AE106" s="130"/>
      <c r="AF106" s="130"/>
      <c r="AG106" s="131">
        <f t="shared" si="19"/>
        <v>0</v>
      </c>
      <c r="AH106" s="132">
        <f t="shared" si="20"/>
        <v>0</v>
      </c>
      <c r="AI106" s="130"/>
      <c r="AJ106" s="130"/>
      <c r="AK106" s="130"/>
      <c r="AL106" s="131">
        <f t="shared" si="21"/>
        <v>0</v>
      </c>
      <c r="AM106" s="132">
        <f t="shared" si="22"/>
        <v>0</v>
      </c>
      <c r="AN106" s="130"/>
      <c r="AO106" s="130"/>
      <c r="AP106" s="130"/>
      <c r="AQ106" s="131">
        <f t="shared" si="23"/>
        <v>0</v>
      </c>
      <c r="AR106" s="132">
        <f t="shared" si="24"/>
        <v>0</v>
      </c>
      <c r="AS106" s="130"/>
      <c r="AT106" s="130"/>
      <c r="AU106" s="130"/>
      <c r="AV106" s="131">
        <f t="shared" si="25"/>
        <v>0</v>
      </c>
      <c r="AW106" s="132">
        <f t="shared" si="26"/>
        <v>0</v>
      </c>
      <c r="AX106" s="133">
        <f t="shared" si="29"/>
        <v>0</v>
      </c>
      <c r="AY106" s="121"/>
      <c r="AZ106" s="134"/>
    </row>
    <row r="107" spans="1:52" s="135" customFormat="1" ht="27" customHeight="1">
      <c r="A107" s="120"/>
      <c r="B107" s="121"/>
      <c r="C107" s="121"/>
      <c r="D107" s="121"/>
      <c r="E107" s="121">
        <v>98</v>
      </c>
      <c r="F107" s="122"/>
      <c r="G107" s="123"/>
      <c r="H107" s="124"/>
      <c r="I107" s="125"/>
      <c r="J107" s="126"/>
      <c r="K107" s="127"/>
      <c r="L107" s="125"/>
      <c r="M107" s="128"/>
      <c r="N107" s="129"/>
      <c r="O107" s="130"/>
      <c r="P107" s="130"/>
      <c r="Q107" s="130"/>
      <c r="R107" s="131">
        <f t="shared" si="27"/>
        <v>0</v>
      </c>
      <c r="S107" s="132">
        <f t="shared" si="28"/>
        <v>0</v>
      </c>
      <c r="T107" s="130"/>
      <c r="U107" s="130"/>
      <c r="V107" s="130"/>
      <c r="W107" s="131">
        <f t="shared" si="15"/>
        <v>0</v>
      </c>
      <c r="X107" s="132">
        <f t="shared" si="16"/>
        <v>0</v>
      </c>
      <c r="Y107" s="130"/>
      <c r="Z107" s="130"/>
      <c r="AA107" s="130"/>
      <c r="AB107" s="131">
        <f t="shared" si="17"/>
        <v>0</v>
      </c>
      <c r="AC107" s="132">
        <f t="shared" si="18"/>
        <v>0</v>
      </c>
      <c r="AD107" s="130"/>
      <c r="AE107" s="130"/>
      <c r="AF107" s="130"/>
      <c r="AG107" s="131">
        <f t="shared" si="19"/>
        <v>0</v>
      </c>
      <c r="AH107" s="132">
        <f t="shared" si="20"/>
        <v>0</v>
      </c>
      <c r="AI107" s="130"/>
      <c r="AJ107" s="130"/>
      <c r="AK107" s="130"/>
      <c r="AL107" s="131">
        <f t="shared" si="21"/>
        <v>0</v>
      </c>
      <c r="AM107" s="132">
        <f t="shared" si="22"/>
        <v>0</v>
      </c>
      <c r="AN107" s="130"/>
      <c r="AO107" s="130"/>
      <c r="AP107" s="130"/>
      <c r="AQ107" s="131">
        <f t="shared" si="23"/>
        <v>0</v>
      </c>
      <c r="AR107" s="132">
        <f t="shared" si="24"/>
        <v>0</v>
      </c>
      <c r="AS107" s="130"/>
      <c r="AT107" s="130"/>
      <c r="AU107" s="130"/>
      <c r="AV107" s="131">
        <f t="shared" si="25"/>
        <v>0</v>
      </c>
      <c r="AW107" s="132">
        <f t="shared" si="26"/>
        <v>0</v>
      </c>
      <c r="AX107" s="133">
        <f t="shared" si="29"/>
        <v>0</v>
      </c>
      <c r="AY107" s="121"/>
      <c r="AZ107" s="134"/>
    </row>
    <row r="108" spans="1:52" s="135" customFormat="1" ht="27" customHeight="1">
      <c r="A108" s="120"/>
      <c r="B108" s="121"/>
      <c r="C108" s="121"/>
      <c r="D108" s="121"/>
      <c r="E108" s="121">
        <v>99</v>
      </c>
      <c r="F108" s="122"/>
      <c r="G108" s="123"/>
      <c r="H108" s="124"/>
      <c r="I108" s="125"/>
      <c r="J108" s="126"/>
      <c r="K108" s="127"/>
      <c r="L108" s="125"/>
      <c r="M108" s="128"/>
      <c r="N108" s="129"/>
      <c r="O108" s="130"/>
      <c r="P108" s="130"/>
      <c r="Q108" s="130"/>
      <c r="R108" s="131">
        <f t="shared" si="27"/>
        <v>0</v>
      </c>
      <c r="S108" s="132">
        <f t="shared" si="28"/>
        <v>0</v>
      </c>
      <c r="T108" s="130"/>
      <c r="U108" s="130"/>
      <c r="V108" s="130"/>
      <c r="W108" s="131">
        <f t="shared" si="15"/>
        <v>0</v>
      </c>
      <c r="X108" s="132">
        <f t="shared" si="16"/>
        <v>0</v>
      </c>
      <c r="Y108" s="130"/>
      <c r="Z108" s="130"/>
      <c r="AA108" s="130"/>
      <c r="AB108" s="131">
        <f t="shared" si="17"/>
        <v>0</v>
      </c>
      <c r="AC108" s="132">
        <f t="shared" si="18"/>
        <v>0</v>
      </c>
      <c r="AD108" s="130"/>
      <c r="AE108" s="130"/>
      <c r="AF108" s="130"/>
      <c r="AG108" s="131">
        <f t="shared" si="19"/>
        <v>0</v>
      </c>
      <c r="AH108" s="132">
        <f t="shared" si="20"/>
        <v>0</v>
      </c>
      <c r="AI108" s="130"/>
      <c r="AJ108" s="130"/>
      <c r="AK108" s="130"/>
      <c r="AL108" s="131">
        <f t="shared" si="21"/>
        <v>0</v>
      </c>
      <c r="AM108" s="132">
        <f t="shared" si="22"/>
        <v>0</v>
      </c>
      <c r="AN108" s="130"/>
      <c r="AO108" s="130"/>
      <c r="AP108" s="130"/>
      <c r="AQ108" s="131">
        <f t="shared" si="23"/>
        <v>0</v>
      </c>
      <c r="AR108" s="132">
        <f t="shared" si="24"/>
        <v>0</v>
      </c>
      <c r="AS108" s="130"/>
      <c r="AT108" s="130"/>
      <c r="AU108" s="130"/>
      <c r="AV108" s="131">
        <f t="shared" si="25"/>
        <v>0</v>
      </c>
      <c r="AW108" s="132">
        <f t="shared" si="26"/>
        <v>0</v>
      </c>
      <c r="AX108" s="133">
        <f t="shared" si="29"/>
        <v>0</v>
      </c>
      <c r="AY108" s="121"/>
      <c r="AZ108" s="134"/>
    </row>
    <row r="109" spans="1:52" s="135" customFormat="1" ht="27" customHeight="1">
      <c r="A109" s="120"/>
      <c r="B109" s="121"/>
      <c r="C109" s="121"/>
      <c r="D109" s="121"/>
      <c r="E109" s="121">
        <v>100</v>
      </c>
      <c r="F109" s="122"/>
      <c r="G109" s="123"/>
      <c r="H109" s="124"/>
      <c r="I109" s="125"/>
      <c r="J109" s="126"/>
      <c r="K109" s="127"/>
      <c r="L109" s="125"/>
      <c r="M109" s="128"/>
      <c r="N109" s="129"/>
      <c r="O109" s="130"/>
      <c r="P109" s="130"/>
      <c r="Q109" s="130"/>
      <c r="R109" s="131">
        <f t="shared" si="27"/>
        <v>0</v>
      </c>
      <c r="S109" s="132">
        <f t="shared" si="28"/>
        <v>0</v>
      </c>
      <c r="T109" s="130"/>
      <c r="U109" s="130"/>
      <c r="V109" s="130"/>
      <c r="W109" s="131">
        <f t="shared" si="15"/>
        <v>0</v>
      </c>
      <c r="X109" s="132">
        <f t="shared" si="16"/>
        <v>0</v>
      </c>
      <c r="Y109" s="130"/>
      <c r="Z109" s="130"/>
      <c r="AA109" s="130"/>
      <c r="AB109" s="131">
        <f t="shared" si="17"/>
        <v>0</v>
      </c>
      <c r="AC109" s="132">
        <f t="shared" si="18"/>
        <v>0</v>
      </c>
      <c r="AD109" s="130"/>
      <c r="AE109" s="130"/>
      <c r="AF109" s="130"/>
      <c r="AG109" s="131">
        <f t="shared" si="19"/>
        <v>0</v>
      </c>
      <c r="AH109" s="132">
        <f t="shared" si="20"/>
        <v>0</v>
      </c>
      <c r="AI109" s="130"/>
      <c r="AJ109" s="130"/>
      <c r="AK109" s="130"/>
      <c r="AL109" s="131">
        <f t="shared" si="21"/>
        <v>0</v>
      </c>
      <c r="AM109" s="132">
        <f t="shared" si="22"/>
        <v>0</v>
      </c>
      <c r="AN109" s="130"/>
      <c r="AO109" s="130"/>
      <c r="AP109" s="130"/>
      <c r="AQ109" s="131">
        <f t="shared" si="23"/>
        <v>0</v>
      </c>
      <c r="AR109" s="132">
        <f t="shared" si="24"/>
        <v>0</v>
      </c>
      <c r="AS109" s="130"/>
      <c r="AT109" s="130"/>
      <c r="AU109" s="130"/>
      <c r="AV109" s="131">
        <f t="shared" si="25"/>
        <v>0</v>
      </c>
      <c r="AW109" s="132">
        <f t="shared" si="26"/>
        <v>0</v>
      </c>
      <c r="AX109" s="133">
        <f t="shared" si="29"/>
        <v>0</v>
      </c>
      <c r="AY109" s="121"/>
      <c r="AZ109" s="134"/>
    </row>
    <row r="110" spans="1:52" s="135" customFormat="1" ht="27" customHeight="1">
      <c r="A110" s="120"/>
      <c r="B110" s="121"/>
      <c r="C110" s="121"/>
      <c r="D110" s="121"/>
      <c r="E110" s="121">
        <v>101</v>
      </c>
      <c r="F110" s="122"/>
      <c r="G110" s="123"/>
      <c r="H110" s="124"/>
      <c r="I110" s="125"/>
      <c r="J110" s="126"/>
      <c r="K110" s="127"/>
      <c r="L110" s="125"/>
      <c r="M110" s="128"/>
      <c r="N110" s="129"/>
      <c r="O110" s="130"/>
      <c r="P110" s="130"/>
      <c r="Q110" s="130"/>
      <c r="R110" s="131">
        <f t="shared" si="27"/>
        <v>0</v>
      </c>
      <c r="S110" s="132">
        <f t="shared" si="28"/>
        <v>0</v>
      </c>
      <c r="T110" s="130"/>
      <c r="U110" s="130"/>
      <c r="V110" s="130"/>
      <c r="W110" s="131">
        <f t="shared" si="15"/>
        <v>0</v>
      </c>
      <c r="X110" s="132">
        <f t="shared" si="16"/>
        <v>0</v>
      </c>
      <c r="Y110" s="130"/>
      <c r="Z110" s="130"/>
      <c r="AA110" s="130"/>
      <c r="AB110" s="131">
        <f t="shared" si="17"/>
        <v>0</v>
      </c>
      <c r="AC110" s="132">
        <f t="shared" si="18"/>
        <v>0</v>
      </c>
      <c r="AD110" s="130"/>
      <c r="AE110" s="130"/>
      <c r="AF110" s="130"/>
      <c r="AG110" s="131">
        <f t="shared" si="19"/>
        <v>0</v>
      </c>
      <c r="AH110" s="132">
        <f t="shared" si="20"/>
        <v>0</v>
      </c>
      <c r="AI110" s="130"/>
      <c r="AJ110" s="130"/>
      <c r="AK110" s="130"/>
      <c r="AL110" s="131">
        <f t="shared" si="21"/>
        <v>0</v>
      </c>
      <c r="AM110" s="132">
        <f t="shared" si="22"/>
        <v>0</v>
      </c>
      <c r="AN110" s="130"/>
      <c r="AO110" s="130"/>
      <c r="AP110" s="130"/>
      <c r="AQ110" s="131">
        <f t="shared" si="23"/>
        <v>0</v>
      </c>
      <c r="AR110" s="132">
        <f t="shared" si="24"/>
        <v>0</v>
      </c>
      <c r="AS110" s="130"/>
      <c r="AT110" s="130"/>
      <c r="AU110" s="130"/>
      <c r="AV110" s="131">
        <f t="shared" si="25"/>
        <v>0</v>
      </c>
      <c r="AW110" s="132">
        <f t="shared" si="26"/>
        <v>0</v>
      </c>
      <c r="AX110" s="133">
        <f t="shared" si="29"/>
        <v>0</v>
      </c>
      <c r="AY110" s="121"/>
      <c r="AZ110" s="134"/>
    </row>
    <row r="111" spans="1:52" s="135" customFormat="1" ht="27" customHeight="1">
      <c r="A111" s="120"/>
      <c r="B111" s="121"/>
      <c r="C111" s="121"/>
      <c r="D111" s="121"/>
      <c r="E111" s="121">
        <v>102</v>
      </c>
      <c r="F111" s="122"/>
      <c r="G111" s="123"/>
      <c r="H111" s="124"/>
      <c r="I111" s="125"/>
      <c r="J111" s="126"/>
      <c r="K111" s="127"/>
      <c r="L111" s="125"/>
      <c r="M111" s="128"/>
      <c r="N111" s="129"/>
      <c r="O111" s="130"/>
      <c r="P111" s="130"/>
      <c r="Q111" s="130"/>
      <c r="R111" s="131">
        <f t="shared" si="27"/>
        <v>0</v>
      </c>
      <c r="S111" s="132">
        <f t="shared" si="28"/>
        <v>0</v>
      </c>
      <c r="T111" s="130"/>
      <c r="U111" s="130"/>
      <c r="V111" s="130"/>
      <c r="W111" s="131">
        <f t="shared" si="15"/>
        <v>0</v>
      </c>
      <c r="X111" s="132">
        <f t="shared" si="16"/>
        <v>0</v>
      </c>
      <c r="Y111" s="130"/>
      <c r="Z111" s="130"/>
      <c r="AA111" s="130"/>
      <c r="AB111" s="131">
        <f t="shared" si="17"/>
        <v>0</v>
      </c>
      <c r="AC111" s="132">
        <f t="shared" si="18"/>
        <v>0</v>
      </c>
      <c r="AD111" s="130"/>
      <c r="AE111" s="130"/>
      <c r="AF111" s="130"/>
      <c r="AG111" s="131">
        <f t="shared" si="19"/>
        <v>0</v>
      </c>
      <c r="AH111" s="132">
        <f t="shared" si="20"/>
        <v>0</v>
      </c>
      <c r="AI111" s="130"/>
      <c r="AJ111" s="130"/>
      <c r="AK111" s="130"/>
      <c r="AL111" s="131">
        <f t="shared" si="21"/>
        <v>0</v>
      </c>
      <c r="AM111" s="132">
        <f t="shared" si="22"/>
        <v>0</v>
      </c>
      <c r="AN111" s="130"/>
      <c r="AO111" s="130"/>
      <c r="AP111" s="130"/>
      <c r="AQ111" s="131">
        <f t="shared" si="23"/>
        <v>0</v>
      </c>
      <c r="AR111" s="132">
        <f t="shared" si="24"/>
        <v>0</v>
      </c>
      <c r="AS111" s="130"/>
      <c r="AT111" s="130"/>
      <c r="AU111" s="130"/>
      <c r="AV111" s="131">
        <f t="shared" si="25"/>
        <v>0</v>
      </c>
      <c r="AW111" s="132">
        <f t="shared" si="26"/>
        <v>0</v>
      </c>
      <c r="AX111" s="133">
        <f t="shared" si="29"/>
        <v>0</v>
      </c>
      <c r="AY111" s="121"/>
      <c r="AZ111" s="134"/>
    </row>
    <row r="112" spans="1:52" s="135" customFormat="1" ht="27" customHeight="1">
      <c r="A112" s="120"/>
      <c r="B112" s="121"/>
      <c r="C112" s="121"/>
      <c r="D112" s="121"/>
      <c r="E112" s="121">
        <v>103</v>
      </c>
      <c r="F112" s="122"/>
      <c r="G112" s="123"/>
      <c r="H112" s="124"/>
      <c r="I112" s="125"/>
      <c r="J112" s="126"/>
      <c r="K112" s="127"/>
      <c r="L112" s="125"/>
      <c r="M112" s="128"/>
      <c r="N112" s="129"/>
      <c r="O112" s="130"/>
      <c r="P112" s="130"/>
      <c r="Q112" s="130"/>
      <c r="R112" s="131">
        <f t="shared" si="27"/>
        <v>0</v>
      </c>
      <c r="S112" s="132">
        <f t="shared" si="28"/>
        <v>0</v>
      </c>
      <c r="T112" s="130"/>
      <c r="U112" s="130"/>
      <c r="V112" s="130"/>
      <c r="W112" s="131">
        <f t="shared" si="15"/>
        <v>0</v>
      </c>
      <c r="X112" s="132">
        <f t="shared" si="16"/>
        <v>0</v>
      </c>
      <c r="Y112" s="130"/>
      <c r="Z112" s="130"/>
      <c r="AA112" s="130"/>
      <c r="AB112" s="131">
        <f t="shared" si="17"/>
        <v>0</v>
      </c>
      <c r="AC112" s="132">
        <f t="shared" si="18"/>
        <v>0</v>
      </c>
      <c r="AD112" s="130"/>
      <c r="AE112" s="130"/>
      <c r="AF112" s="130"/>
      <c r="AG112" s="131">
        <f t="shared" si="19"/>
        <v>0</v>
      </c>
      <c r="AH112" s="132">
        <f t="shared" si="20"/>
        <v>0</v>
      </c>
      <c r="AI112" s="130"/>
      <c r="AJ112" s="130"/>
      <c r="AK112" s="130"/>
      <c r="AL112" s="131">
        <f t="shared" si="21"/>
        <v>0</v>
      </c>
      <c r="AM112" s="132">
        <f t="shared" si="22"/>
        <v>0</v>
      </c>
      <c r="AN112" s="130"/>
      <c r="AO112" s="130"/>
      <c r="AP112" s="130"/>
      <c r="AQ112" s="131">
        <f t="shared" si="23"/>
        <v>0</v>
      </c>
      <c r="AR112" s="132">
        <f t="shared" si="24"/>
        <v>0</v>
      </c>
      <c r="AS112" s="130"/>
      <c r="AT112" s="130"/>
      <c r="AU112" s="130"/>
      <c r="AV112" s="131">
        <f t="shared" si="25"/>
        <v>0</v>
      </c>
      <c r="AW112" s="132">
        <f t="shared" si="26"/>
        <v>0</v>
      </c>
      <c r="AX112" s="133">
        <f t="shared" si="29"/>
        <v>0</v>
      </c>
      <c r="AY112" s="121"/>
      <c r="AZ112" s="134"/>
    </row>
    <row r="113" spans="1:52" s="135" customFormat="1" ht="27" customHeight="1">
      <c r="A113" s="120"/>
      <c r="B113" s="121"/>
      <c r="C113" s="121"/>
      <c r="D113" s="121"/>
      <c r="E113" s="121">
        <v>104</v>
      </c>
      <c r="F113" s="122"/>
      <c r="G113" s="123"/>
      <c r="H113" s="124"/>
      <c r="I113" s="125"/>
      <c r="J113" s="126"/>
      <c r="K113" s="127"/>
      <c r="L113" s="125"/>
      <c r="M113" s="128"/>
      <c r="N113" s="129"/>
      <c r="O113" s="130"/>
      <c r="P113" s="130"/>
      <c r="Q113" s="130"/>
      <c r="R113" s="131">
        <f t="shared" si="27"/>
        <v>0</v>
      </c>
      <c r="S113" s="132">
        <f t="shared" si="28"/>
        <v>0</v>
      </c>
      <c r="T113" s="130"/>
      <c r="U113" s="130"/>
      <c r="V113" s="130"/>
      <c r="W113" s="131">
        <f t="shared" si="15"/>
        <v>0</v>
      </c>
      <c r="X113" s="132">
        <f t="shared" si="16"/>
        <v>0</v>
      </c>
      <c r="Y113" s="130"/>
      <c r="Z113" s="130"/>
      <c r="AA113" s="130"/>
      <c r="AB113" s="131">
        <f t="shared" si="17"/>
        <v>0</v>
      </c>
      <c r="AC113" s="132">
        <f t="shared" si="18"/>
        <v>0</v>
      </c>
      <c r="AD113" s="130"/>
      <c r="AE113" s="130"/>
      <c r="AF113" s="130"/>
      <c r="AG113" s="131">
        <f t="shared" si="19"/>
        <v>0</v>
      </c>
      <c r="AH113" s="132">
        <f t="shared" si="20"/>
        <v>0</v>
      </c>
      <c r="AI113" s="130"/>
      <c r="AJ113" s="130"/>
      <c r="AK113" s="130"/>
      <c r="AL113" s="131">
        <f t="shared" si="21"/>
        <v>0</v>
      </c>
      <c r="AM113" s="132">
        <f t="shared" si="22"/>
        <v>0</v>
      </c>
      <c r="AN113" s="130"/>
      <c r="AO113" s="130"/>
      <c r="AP113" s="130"/>
      <c r="AQ113" s="131">
        <f t="shared" si="23"/>
        <v>0</v>
      </c>
      <c r="AR113" s="132">
        <f t="shared" si="24"/>
        <v>0</v>
      </c>
      <c r="AS113" s="130"/>
      <c r="AT113" s="130"/>
      <c r="AU113" s="130"/>
      <c r="AV113" s="131">
        <f t="shared" si="25"/>
        <v>0</v>
      </c>
      <c r="AW113" s="132">
        <f t="shared" si="26"/>
        <v>0</v>
      </c>
      <c r="AX113" s="133">
        <f t="shared" si="29"/>
        <v>0</v>
      </c>
      <c r="AY113" s="121"/>
      <c r="AZ113" s="134"/>
    </row>
    <row r="114" spans="1:52" s="135" customFormat="1" ht="27" customHeight="1">
      <c r="A114" s="120"/>
      <c r="B114" s="121"/>
      <c r="C114" s="121"/>
      <c r="D114" s="121"/>
      <c r="E114" s="121">
        <v>105</v>
      </c>
      <c r="F114" s="122"/>
      <c r="G114" s="123"/>
      <c r="H114" s="124"/>
      <c r="I114" s="125"/>
      <c r="J114" s="126"/>
      <c r="K114" s="127"/>
      <c r="L114" s="125"/>
      <c r="M114" s="128"/>
      <c r="N114" s="129"/>
      <c r="O114" s="130"/>
      <c r="P114" s="130"/>
      <c r="Q114" s="130"/>
      <c r="R114" s="131">
        <f t="shared" si="27"/>
        <v>0</v>
      </c>
      <c r="S114" s="132">
        <f t="shared" si="28"/>
        <v>0</v>
      </c>
      <c r="T114" s="130"/>
      <c r="U114" s="130"/>
      <c r="V114" s="130"/>
      <c r="W114" s="131">
        <f t="shared" si="15"/>
        <v>0</v>
      </c>
      <c r="X114" s="132">
        <f t="shared" si="16"/>
        <v>0</v>
      </c>
      <c r="Y114" s="130"/>
      <c r="Z114" s="130"/>
      <c r="AA114" s="130"/>
      <c r="AB114" s="131">
        <f t="shared" si="17"/>
        <v>0</v>
      </c>
      <c r="AC114" s="132">
        <f t="shared" si="18"/>
        <v>0</v>
      </c>
      <c r="AD114" s="130"/>
      <c r="AE114" s="130"/>
      <c r="AF114" s="130"/>
      <c r="AG114" s="131">
        <f t="shared" si="19"/>
        <v>0</v>
      </c>
      <c r="AH114" s="132">
        <f t="shared" si="20"/>
        <v>0</v>
      </c>
      <c r="AI114" s="130"/>
      <c r="AJ114" s="130"/>
      <c r="AK114" s="130"/>
      <c r="AL114" s="131">
        <f t="shared" si="21"/>
        <v>0</v>
      </c>
      <c r="AM114" s="132">
        <f t="shared" si="22"/>
        <v>0</v>
      </c>
      <c r="AN114" s="130"/>
      <c r="AO114" s="130"/>
      <c r="AP114" s="130"/>
      <c r="AQ114" s="131">
        <f t="shared" si="23"/>
        <v>0</v>
      </c>
      <c r="AR114" s="132">
        <f t="shared" si="24"/>
        <v>0</v>
      </c>
      <c r="AS114" s="130"/>
      <c r="AT114" s="130"/>
      <c r="AU114" s="130"/>
      <c r="AV114" s="131">
        <f t="shared" si="25"/>
        <v>0</v>
      </c>
      <c r="AW114" s="132">
        <f t="shared" si="26"/>
        <v>0</v>
      </c>
      <c r="AX114" s="133">
        <f t="shared" si="29"/>
        <v>0</v>
      </c>
      <c r="AY114" s="121"/>
      <c r="AZ114" s="134"/>
    </row>
    <row r="115" spans="1:52" s="135" customFormat="1" ht="27" customHeight="1">
      <c r="A115" s="120"/>
      <c r="B115" s="121"/>
      <c r="C115" s="121"/>
      <c r="D115" s="121"/>
      <c r="E115" s="121">
        <v>106</v>
      </c>
      <c r="F115" s="122"/>
      <c r="G115" s="123"/>
      <c r="H115" s="124"/>
      <c r="I115" s="125"/>
      <c r="J115" s="126"/>
      <c r="K115" s="127"/>
      <c r="L115" s="125"/>
      <c r="M115" s="128"/>
      <c r="N115" s="129"/>
      <c r="O115" s="130"/>
      <c r="P115" s="130"/>
      <c r="Q115" s="130"/>
      <c r="R115" s="131">
        <f t="shared" si="27"/>
        <v>0</v>
      </c>
      <c r="S115" s="132">
        <f t="shared" si="28"/>
        <v>0</v>
      </c>
      <c r="T115" s="130"/>
      <c r="U115" s="130"/>
      <c r="V115" s="130"/>
      <c r="W115" s="131">
        <f t="shared" si="15"/>
        <v>0</v>
      </c>
      <c r="X115" s="132">
        <f t="shared" si="16"/>
        <v>0</v>
      </c>
      <c r="Y115" s="130"/>
      <c r="Z115" s="130"/>
      <c r="AA115" s="130"/>
      <c r="AB115" s="131">
        <f t="shared" si="17"/>
        <v>0</v>
      </c>
      <c r="AC115" s="132">
        <f t="shared" si="18"/>
        <v>0</v>
      </c>
      <c r="AD115" s="130"/>
      <c r="AE115" s="130"/>
      <c r="AF115" s="130"/>
      <c r="AG115" s="131">
        <f t="shared" si="19"/>
        <v>0</v>
      </c>
      <c r="AH115" s="132">
        <f t="shared" si="20"/>
        <v>0</v>
      </c>
      <c r="AI115" s="130"/>
      <c r="AJ115" s="130"/>
      <c r="AK115" s="130"/>
      <c r="AL115" s="131">
        <f t="shared" si="21"/>
        <v>0</v>
      </c>
      <c r="AM115" s="132">
        <f t="shared" si="22"/>
        <v>0</v>
      </c>
      <c r="AN115" s="130"/>
      <c r="AO115" s="130"/>
      <c r="AP115" s="130"/>
      <c r="AQ115" s="131">
        <f t="shared" si="23"/>
        <v>0</v>
      </c>
      <c r="AR115" s="132">
        <f t="shared" si="24"/>
        <v>0</v>
      </c>
      <c r="AS115" s="130"/>
      <c r="AT115" s="130"/>
      <c r="AU115" s="130"/>
      <c r="AV115" s="131">
        <f t="shared" si="25"/>
        <v>0</v>
      </c>
      <c r="AW115" s="132">
        <f t="shared" si="26"/>
        <v>0</v>
      </c>
      <c r="AX115" s="133">
        <f t="shared" si="29"/>
        <v>0</v>
      </c>
      <c r="AY115" s="121"/>
      <c r="AZ115" s="134"/>
    </row>
    <row r="116" spans="1:52" s="135" customFormat="1" ht="27" customHeight="1">
      <c r="A116" s="120"/>
      <c r="B116" s="121"/>
      <c r="C116" s="121"/>
      <c r="D116" s="121"/>
      <c r="E116" s="121">
        <v>107</v>
      </c>
      <c r="F116" s="122"/>
      <c r="G116" s="123"/>
      <c r="H116" s="124"/>
      <c r="I116" s="125"/>
      <c r="J116" s="126"/>
      <c r="K116" s="127"/>
      <c r="L116" s="125"/>
      <c r="M116" s="128"/>
      <c r="N116" s="129"/>
      <c r="O116" s="130"/>
      <c r="P116" s="130"/>
      <c r="Q116" s="130"/>
      <c r="R116" s="131">
        <f t="shared" si="27"/>
        <v>0</v>
      </c>
      <c r="S116" s="132">
        <f t="shared" si="28"/>
        <v>0</v>
      </c>
      <c r="T116" s="130"/>
      <c r="U116" s="130"/>
      <c r="V116" s="130"/>
      <c r="W116" s="131">
        <f t="shared" si="15"/>
        <v>0</v>
      </c>
      <c r="X116" s="132">
        <f t="shared" si="16"/>
        <v>0</v>
      </c>
      <c r="Y116" s="130"/>
      <c r="Z116" s="130"/>
      <c r="AA116" s="130"/>
      <c r="AB116" s="131">
        <f t="shared" si="17"/>
        <v>0</v>
      </c>
      <c r="AC116" s="132">
        <f t="shared" si="18"/>
        <v>0</v>
      </c>
      <c r="AD116" s="130"/>
      <c r="AE116" s="130"/>
      <c r="AF116" s="130"/>
      <c r="AG116" s="131">
        <f t="shared" si="19"/>
        <v>0</v>
      </c>
      <c r="AH116" s="132">
        <f t="shared" si="20"/>
        <v>0</v>
      </c>
      <c r="AI116" s="130"/>
      <c r="AJ116" s="130"/>
      <c r="AK116" s="130"/>
      <c r="AL116" s="131">
        <f t="shared" si="21"/>
        <v>0</v>
      </c>
      <c r="AM116" s="132">
        <f t="shared" si="22"/>
        <v>0</v>
      </c>
      <c r="AN116" s="130"/>
      <c r="AO116" s="130"/>
      <c r="AP116" s="130"/>
      <c r="AQ116" s="131">
        <f t="shared" si="23"/>
        <v>0</v>
      </c>
      <c r="AR116" s="132">
        <f t="shared" si="24"/>
        <v>0</v>
      </c>
      <c r="AS116" s="130"/>
      <c r="AT116" s="130"/>
      <c r="AU116" s="130"/>
      <c r="AV116" s="131">
        <f t="shared" si="25"/>
        <v>0</v>
      </c>
      <c r="AW116" s="132">
        <f t="shared" si="26"/>
        <v>0</v>
      </c>
      <c r="AX116" s="133">
        <f t="shared" si="29"/>
        <v>0</v>
      </c>
      <c r="AY116" s="121"/>
      <c r="AZ116" s="134"/>
    </row>
    <row r="117" spans="1:52" s="135" customFormat="1" ht="27" customHeight="1">
      <c r="A117" s="120"/>
      <c r="B117" s="121"/>
      <c r="C117" s="121"/>
      <c r="D117" s="121"/>
      <c r="E117" s="121">
        <v>108</v>
      </c>
      <c r="F117" s="122"/>
      <c r="G117" s="123"/>
      <c r="H117" s="124"/>
      <c r="I117" s="125"/>
      <c r="J117" s="126"/>
      <c r="K117" s="127"/>
      <c r="L117" s="125"/>
      <c r="M117" s="128"/>
      <c r="N117" s="129"/>
      <c r="O117" s="130"/>
      <c r="P117" s="130"/>
      <c r="Q117" s="130"/>
      <c r="R117" s="131">
        <f t="shared" si="27"/>
        <v>0</v>
      </c>
      <c r="S117" s="132">
        <f t="shared" si="28"/>
        <v>0</v>
      </c>
      <c r="T117" s="130"/>
      <c r="U117" s="130"/>
      <c r="V117" s="130"/>
      <c r="W117" s="131">
        <f t="shared" si="15"/>
        <v>0</v>
      </c>
      <c r="X117" s="132">
        <f t="shared" si="16"/>
        <v>0</v>
      </c>
      <c r="Y117" s="130"/>
      <c r="Z117" s="130"/>
      <c r="AA117" s="130"/>
      <c r="AB117" s="131">
        <f t="shared" si="17"/>
        <v>0</v>
      </c>
      <c r="AC117" s="132">
        <f t="shared" si="18"/>
        <v>0</v>
      </c>
      <c r="AD117" s="130"/>
      <c r="AE117" s="130"/>
      <c r="AF117" s="130"/>
      <c r="AG117" s="131">
        <f t="shared" si="19"/>
        <v>0</v>
      </c>
      <c r="AH117" s="132">
        <f t="shared" si="20"/>
        <v>0</v>
      </c>
      <c r="AI117" s="130"/>
      <c r="AJ117" s="130"/>
      <c r="AK117" s="130"/>
      <c r="AL117" s="131">
        <f t="shared" si="21"/>
        <v>0</v>
      </c>
      <c r="AM117" s="132">
        <f t="shared" si="22"/>
        <v>0</v>
      </c>
      <c r="AN117" s="130"/>
      <c r="AO117" s="130"/>
      <c r="AP117" s="130"/>
      <c r="AQ117" s="131">
        <f t="shared" si="23"/>
        <v>0</v>
      </c>
      <c r="AR117" s="132">
        <f t="shared" si="24"/>
        <v>0</v>
      </c>
      <c r="AS117" s="130"/>
      <c r="AT117" s="130"/>
      <c r="AU117" s="130"/>
      <c r="AV117" s="131">
        <f t="shared" si="25"/>
        <v>0</v>
      </c>
      <c r="AW117" s="132">
        <f t="shared" si="26"/>
        <v>0</v>
      </c>
      <c r="AX117" s="133">
        <f t="shared" si="29"/>
        <v>0</v>
      </c>
      <c r="AY117" s="121"/>
      <c r="AZ117" s="134"/>
    </row>
    <row r="118" spans="1:52" s="135" customFormat="1" ht="27" customHeight="1">
      <c r="A118" s="120"/>
      <c r="B118" s="121"/>
      <c r="C118" s="121"/>
      <c r="D118" s="121"/>
      <c r="E118" s="121">
        <v>109</v>
      </c>
      <c r="F118" s="122"/>
      <c r="G118" s="123"/>
      <c r="H118" s="124"/>
      <c r="I118" s="125"/>
      <c r="J118" s="126"/>
      <c r="K118" s="127"/>
      <c r="L118" s="125"/>
      <c r="M118" s="128"/>
      <c r="N118" s="129"/>
      <c r="O118" s="130"/>
      <c r="P118" s="130"/>
      <c r="Q118" s="130"/>
      <c r="R118" s="131">
        <f t="shared" si="27"/>
        <v>0</v>
      </c>
      <c r="S118" s="132">
        <f t="shared" si="28"/>
        <v>0</v>
      </c>
      <c r="T118" s="130"/>
      <c r="U118" s="130"/>
      <c r="V118" s="130"/>
      <c r="W118" s="131">
        <f t="shared" si="15"/>
        <v>0</v>
      </c>
      <c r="X118" s="132">
        <f t="shared" si="16"/>
        <v>0</v>
      </c>
      <c r="Y118" s="130"/>
      <c r="Z118" s="130"/>
      <c r="AA118" s="130"/>
      <c r="AB118" s="131">
        <f t="shared" si="17"/>
        <v>0</v>
      </c>
      <c r="AC118" s="132">
        <f t="shared" si="18"/>
        <v>0</v>
      </c>
      <c r="AD118" s="130"/>
      <c r="AE118" s="130"/>
      <c r="AF118" s="130"/>
      <c r="AG118" s="131">
        <f t="shared" si="19"/>
        <v>0</v>
      </c>
      <c r="AH118" s="132">
        <f t="shared" si="20"/>
        <v>0</v>
      </c>
      <c r="AI118" s="130"/>
      <c r="AJ118" s="130"/>
      <c r="AK118" s="130"/>
      <c r="AL118" s="131">
        <f t="shared" si="21"/>
        <v>0</v>
      </c>
      <c r="AM118" s="132">
        <f t="shared" si="22"/>
        <v>0</v>
      </c>
      <c r="AN118" s="130"/>
      <c r="AO118" s="130"/>
      <c r="AP118" s="130"/>
      <c r="AQ118" s="131">
        <f t="shared" si="23"/>
        <v>0</v>
      </c>
      <c r="AR118" s="132">
        <f t="shared" si="24"/>
        <v>0</v>
      </c>
      <c r="AS118" s="130"/>
      <c r="AT118" s="130"/>
      <c r="AU118" s="130"/>
      <c r="AV118" s="131">
        <f t="shared" si="25"/>
        <v>0</v>
      </c>
      <c r="AW118" s="132">
        <f t="shared" si="26"/>
        <v>0</v>
      </c>
      <c r="AX118" s="133">
        <f t="shared" si="29"/>
        <v>0</v>
      </c>
      <c r="AY118" s="121"/>
      <c r="AZ118" s="134"/>
    </row>
    <row r="119" spans="1:52" s="135" customFormat="1" ht="27" customHeight="1">
      <c r="A119" s="120"/>
      <c r="B119" s="121"/>
      <c r="C119" s="121"/>
      <c r="D119" s="121"/>
      <c r="E119" s="121">
        <v>110</v>
      </c>
      <c r="F119" s="122"/>
      <c r="G119" s="123"/>
      <c r="H119" s="124"/>
      <c r="I119" s="125"/>
      <c r="J119" s="126"/>
      <c r="K119" s="127"/>
      <c r="L119" s="125"/>
      <c r="M119" s="128"/>
      <c r="N119" s="129"/>
      <c r="O119" s="130"/>
      <c r="P119" s="130"/>
      <c r="Q119" s="130"/>
      <c r="R119" s="131">
        <f t="shared" si="27"/>
        <v>0</v>
      </c>
      <c r="S119" s="132">
        <f t="shared" si="28"/>
        <v>0</v>
      </c>
      <c r="T119" s="130"/>
      <c r="U119" s="130"/>
      <c r="V119" s="130"/>
      <c r="W119" s="131">
        <f t="shared" si="15"/>
        <v>0</v>
      </c>
      <c r="X119" s="132">
        <f t="shared" si="16"/>
        <v>0</v>
      </c>
      <c r="Y119" s="130"/>
      <c r="Z119" s="130"/>
      <c r="AA119" s="130"/>
      <c r="AB119" s="131">
        <f t="shared" si="17"/>
        <v>0</v>
      </c>
      <c r="AC119" s="132">
        <f t="shared" si="18"/>
        <v>0</v>
      </c>
      <c r="AD119" s="130"/>
      <c r="AE119" s="130"/>
      <c r="AF119" s="130"/>
      <c r="AG119" s="131">
        <f t="shared" si="19"/>
        <v>0</v>
      </c>
      <c r="AH119" s="132">
        <f t="shared" si="20"/>
        <v>0</v>
      </c>
      <c r="AI119" s="130"/>
      <c r="AJ119" s="130"/>
      <c r="AK119" s="130"/>
      <c r="AL119" s="131">
        <f t="shared" si="21"/>
        <v>0</v>
      </c>
      <c r="AM119" s="132">
        <f t="shared" si="22"/>
        <v>0</v>
      </c>
      <c r="AN119" s="130"/>
      <c r="AO119" s="130"/>
      <c r="AP119" s="130"/>
      <c r="AQ119" s="131">
        <f t="shared" si="23"/>
        <v>0</v>
      </c>
      <c r="AR119" s="132">
        <f t="shared" si="24"/>
        <v>0</v>
      </c>
      <c r="AS119" s="130"/>
      <c r="AT119" s="130"/>
      <c r="AU119" s="130"/>
      <c r="AV119" s="131">
        <f t="shared" si="25"/>
        <v>0</v>
      </c>
      <c r="AW119" s="132">
        <f t="shared" si="26"/>
        <v>0</v>
      </c>
      <c r="AX119" s="133">
        <f t="shared" si="29"/>
        <v>0</v>
      </c>
      <c r="AY119" s="121"/>
      <c r="AZ119" s="134"/>
    </row>
    <row r="120" spans="1:52" s="135" customFormat="1" ht="27" customHeight="1">
      <c r="A120" s="120"/>
      <c r="B120" s="121"/>
      <c r="C120" s="121"/>
      <c r="D120" s="121"/>
      <c r="E120" s="121">
        <v>111</v>
      </c>
      <c r="F120" s="122"/>
      <c r="G120" s="123"/>
      <c r="H120" s="124"/>
      <c r="I120" s="125"/>
      <c r="J120" s="126"/>
      <c r="K120" s="127"/>
      <c r="L120" s="125"/>
      <c r="M120" s="128"/>
      <c r="N120" s="129"/>
      <c r="O120" s="130"/>
      <c r="P120" s="130"/>
      <c r="Q120" s="130"/>
      <c r="R120" s="131">
        <f t="shared" si="27"/>
        <v>0</v>
      </c>
      <c r="S120" s="132">
        <f t="shared" si="28"/>
        <v>0</v>
      </c>
      <c r="T120" s="130"/>
      <c r="U120" s="130"/>
      <c r="V120" s="130"/>
      <c r="W120" s="131">
        <f t="shared" si="15"/>
        <v>0</v>
      </c>
      <c r="X120" s="132">
        <f t="shared" si="16"/>
        <v>0</v>
      </c>
      <c r="Y120" s="130"/>
      <c r="Z120" s="130"/>
      <c r="AA120" s="130"/>
      <c r="AB120" s="131">
        <f t="shared" si="17"/>
        <v>0</v>
      </c>
      <c r="AC120" s="132">
        <f t="shared" si="18"/>
        <v>0</v>
      </c>
      <c r="AD120" s="130"/>
      <c r="AE120" s="130"/>
      <c r="AF120" s="130"/>
      <c r="AG120" s="131">
        <f t="shared" si="19"/>
        <v>0</v>
      </c>
      <c r="AH120" s="132">
        <f t="shared" si="20"/>
        <v>0</v>
      </c>
      <c r="AI120" s="130"/>
      <c r="AJ120" s="130"/>
      <c r="AK120" s="130"/>
      <c r="AL120" s="131">
        <f t="shared" si="21"/>
        <v>0</v>
      </c>
      <c r="AM120" s="132">
        <f t="shared" si="22"/>
        <v>0</v>
      </c>
      <c r="AN120" s="130"/>
      <c r="AO120" s="130"/>
      <c r="AP120" s="130"/>
      <c r="AQ120" s="131">
        <f t="shared" si="23"/>
        <v>0</v>
      </c>
      <c r="AR120" s="132">
        <f t="shared" si="24"/>
        <v>0</v>
      </c>
      <c r="AS120" s="130"/>
      <c r="AT120" s="130"/>
      <c r="AU120" s="130"/>
      <c r="AV120" s="131">
        <f t="shared" si="25"/>
        <v>0</v>
      </c>
      <c r="AW120" s="132">
        <f t="shared" si="26"/>
        <v>0</v>
      </c>
      <c r="AX120" s="133">
        <f t="shared" si="29"/>
        <v>0</v>
      </c>
      <c r="AY120" s="121"/>
      <c r="AZ120" s="134"/>
    </row>
    <row r="121" spans="1:52" s="135" customFormat="1" ht="27" customHeight="1">
      <c r="A121" s="120"/>
      <c r="B121" s="121"/>
      <c r="C121" s="121"/>
      <c r="D121" s="121"/>
      <c r="E121" s="121">
        <v>112</v>
      </c>
      <c r="F121" s="122"/>
      <c r="G121" s="123"/>
      <c r="H121" s="124"/>
      <c r="I121" s="125"/>
      <c r="J121" s="126"/>
      <c r="K121" s="127"/>
      <c r="L121" s="125"/>
      <c r="M121" s="128"/>
      <c r="N121" s="129"/>
      <c r="O121" s="130"/>
      <c r="P121" s="130"/>
      <c r="Q121" s="130"/>
      <c r="R121" s="131">
        <f t="shared" si="27"/>
        <v>0</v>
      </c>
      <c r="S121" s="132">
        <f t="shared" si="28"/>
        <v>0</v>
      </c>
      <c r="T121" s="130"/>
      <c r="U121" s="130"/>
      <c r="V121" s="130"/>
      <c r="W121" s="131">
        <f t="shared" si="15"/>
        <v>0</v>
      </c>
      <c r="X121" s="132">
        <f t="shared" si="16"/>
        <v>0</v>
      </c>
      <c r="Y121" s="130"/>
      <c r="Z121" s="130"/>
      <c r="AA121" s="130"/>
      <c r="AB121" s="131">
        <f t="shared" si="17"/>
        <v>0</v>
      </c>
      <c r="AC121" s="132">
        <f t="shared" si="18"/>
        <v>0</v>
      </c>
      <c r="AD121" s="130"/>
      <c r="AE121" s="130"/>
      <c r="AF121" s="130"/>
      <c r="AG121" s="131">
        <f t="shared" si="19"/>
        <v>0</v>
      </c>
      <c r="AH121" s="132">
        <f t="shared" si="20"/>
        <v>0</v>
      </c>
      <c r="AI121" s="130"/>
      <c r="AJ121" s="130"/>
      <c r="AK121" s="130"/>
      <c r="AL121" s="131">
        <f t="shared" si="21"/>
        <v>0</v>
      </c>
      <c r="AM121" s="132">
        <f t="shared" si="22"/>
        <v>0</v>
      </c>
      <c r="AN121" s="130"/>
      <c r="AO121" s="130"/>
      <c r="AP121" s="130"/>
      <c r="AQ121" s="131">
        <f t="shared" si="23"/>
        <v>0</v>
      </c>
      <c r="AR121" s="132">
        <f t="shared" si="24"/>
        <v>0</v>
      </c>
      <c r="AS121" s="130"/>
      <c r="AT121" s="130"/>
      <c r="AU121" s="130"/>
      <c r="AV121" s="131">
        <f t="shared" si="25"/>
        <v>0</v>
      </c>
      <c r="AW121" s="132">
        <f t="shared" si="26"/>
        <v>0</v>
      </c>
      <c r="AX121" s="133">
        <f t="shared" si="29"/>
        <v>0</v>
      </c>
      <c r="AY121" s="121"/>
      <c r="AZ121" s="134"/>
    </row>
    <row r="122" spans="1:52" s="135" customFormat="1" ht="27" customHeight="1">
      <c r="A122" s="120"/>
      <c r="B122" s="121"/>
      <c r="C122" s="121"/>
      <c r="D122" s="121"/>
      <c r="E122" s="121">
        <v>113</v>
      </c>
      <c r="F122" s="122"/>
      <c r="G122" s="123"/>
      <c r="H122" s="124"/>
      <c r="I122" s="125"/>
      <c r="J122" s="126"/>
      <c r="K122" s="127"/>
      <c r="L122" s="125"/>
      <c r="M122" s="128"/>
      <c r="N122" s="129"/>
      <c r="O122" s="130"/>
      <c r="P122" s="130"/>
      <c r="Q122" s="130"/>
      <c r="R122" s="131">
        <f t="shared" si="27"/>
        <v>0</v>
      </c>
      <c r="S122" s="132">
        <f t="shared" si="28"/>
        <v>0</v>
      </c>
      <c r="T122" s="130"/>
      <c r="U122" s="130"/>
      <c r="V122" s="130"/>
      <c r="W122" s="131">
        <f t="shared" si="15"/>
        <v>0</v>
      </c>
      <c r="X122" s="132">
        <f t="shared" si="16"/>
        <v>0</v>
      </c>
      <c r="Y122" s="130"/>
      <c r="Z122" s="130"/>
      <c r="AA122" s="130"/>
      <c r="AB122" s="131">
        <f t="shared" si="17"/>
        <v>0</v>
      </c>
      <c r="AC122" s="132">
        <f t="shared" si="18"/>
        <v>0</v>
      </c>
      <c r="AD122" s="130"/>
      <c r="AE122" s="130"/>
      <c r="AF122" s="130"/>
      <c r="AG122" s="131">
        <f t="shared" si="19"/>
        <v>0</v>
      </c>
      <c r="AH122" s="132">
        <f t="shared" si="20"/>
        <v>0</v>
      </c>
      <c r="AI122" s="130"/>
      <c r="AJ122" s="130"/>
      <c r="AK122" s="130"/>
      <c r="AL122" s="131">
        <f t="shared" si="21"/>
        <v>0</v>
      </c>
      <c r="AM122" s="132">
        <f t="shared" si="22"/>
        <v>0</v>
      </c>
      <c r="AN122" s="130"/>
      <c r="AO122" s="130"/>
      <c r="AP122" s="130"/>
      <c r="AQ122" s="131">
        <f t="shared" si="23"/>
        <v>0</v>
      </c>
      <c r="AR122" s="132">
        <f t="shared" si="24"/>
        <v>0</v>
      </c>
      <c r="AS122" s="130"/>
      <c r="AT122" s="130"/>
      <c r="AU122" s="130"/>
      <c r="AV122" s="131">
        <f t="shared" si="25"/>
        <v>0</v>
      </c>
      <c r="AW122" s="132">
        <f t="shared" si="26"/>
        <v>0</v>
      </c>
      <c r="AX122" s="133">
        <f t="shared" si="29"/>
        <v>0</v>
      </c>
      <c r="AY122" s="121"/>
      <c r="AZ122" s="134"/>
    </row>
    <row r="123" spans="1:52" s="135" customFormat="1" ht="27" customHeight="1">
      <c r="A123" s="120"/>
      <c r="B123" s="121"/>
      <c r="C123" s="121"/>
      <c r="D123" s="121"/>
      <c r="E123" s="121">
        <v>114</v>
      </c>
      <c r="F123" s="122"/>
      <c r="G123" s="123"/>
      <c r="H123" s="124"/>
      <c r="I123" s="125"/>
      <c r="J123" s="126"/>
      <c r="K123" s="127"/>
      <c r="L123" s="125"/>
      <c r="M123" s="128"/>
      <c r="N123" s="129"/>
      <c r="O123" s="130"/>
      <c r="P123" s="130"/>
      <c r="Q123" s="130"/>
      <c r="R123" s="131">
        <f t="shared" si="27"/>
        <v>0</v>
      </c>
      <c r="S123" s="132">
        <f t="shared" si="28"/>
        <v>0</v>
      </c>
      <c r="T123" s="130"/>
      <c r="U123" s="130"/>
      <c r="V123" s="130"/>
      <c r="W123" s="131">
        <f t="shared" si="15"/>
        <v>0</v>
      </c>
      <c r="X123" s="132">
        <f t="shared" si="16"/>
        <v>0</v>
      </c>
      <c r="Y123" s="130"/>
      <c r="Z123" s="130"/>
      <c r="AA123" s="130"/>
      <c r="AB123" s="131">
        <f t="shared" si="17"/>
        <v>0</v>
      </c>
      <c r="AC123" s="132">
        <f t="shared" si="18"/>
        <v>0</v>
      </c>
      <c r="AD123" s="130"/>
      <c r="AE123" s="130"/>
      <c r="AF123" s="130"/>
      <c r="AG123" s="131">
        <f t="shared" si="19"/>
        <v>0</v>
      </c>
      <c r="AH123" s="132">
        <f t="shared" si="20"/>
        <v>0</v>
      </c>
      <c r="AI123" s="130"/>
      <c r="AJ123" s="130"/>
      <c r="AK123" s="130"/>
      <c r="AL123" s="131">
        <f t="shared" si="21"/>
        <v>0</v>
      </c>
      <c r="AM123" s="132">
        <f t="shared" si="22"/>
        <v>0</v>
      </c>
      <c r="AN123" s="130"/>
      <c r="AO123" s="130"/>
      <c r="AP123" s="130"/>
      <c r="AQ123" s="131">
        <f t="shared" si="23"/>
        <v>0</v>
      </c>
      <c r="AR123" s="132">
        <f t="shared" si="24"/>
        <v>0</v>
      </c>
      <c r="AS123" s="130"/>
      <c r="AT123" s="130"/>
      <c r="AU123" s="130"/>
      <c r="AV123" s="131">
        <f t="shared" si="25"/>
        <v>0</v>
      </c>
      <c r="AW123" s="132">
        <f t="shared" si="26"/>
        <v>0</v>
      </c>
      <c r="AX123" s="133">
        <f t="shared" si="29"/>
        <v>0</v>
      </c>
      <c r="AY123" s="121"/>
      <c r="AZ123" s="134"/>
    </row>
    <row r="124" spans="1:52" s="135" customFormat="1" ht="27" customHeight="1">
      <c r="A124" s="120"/>
      <c r="B124" s="121"/>
      <c r="C124" s="121"/>
      <c r="D124" s="121"/>
      <c r="E124" s="121">
        <v>115</v>
      </c>
      <c r="F124" s="122"/>
      <c r="G124" s="123"/>
      <c r="H124" s="124"/>
      <c r="I124" s="125"/>
      <c r="J124" s="126"/>
      <c r="K124" s="127"/>
      <c r="L124" s="125"/>
      <c r="M124" s="128"/>
      <c r="N124" s="129"/>
      <c r="O124" s="130"/>
      <c r="P124" s="130"/>
      <c r="Q124" s="130"/>
      <c r="R124" s="131">
        <f t="shared" si="27"/>
        <v>0</v>
      </c>
      <c r="S124" s="132">
        <f t="shared" si="28"/>
        <v>0</v>
      </c>
      <c r="T124" s="130"/>
      <c r="U124" s="130"/>
      <c r="V124" s="130"/>
      <c r="W124" s="131">
        <f t="shared" si="15"/>
        <v>0</v>
      </c>
      <c r="X124" s="132">
        <f t="shared" si="16"/>
        <v>0</v>
      </c>
      <c r="Y124" s="130"/>
      <c r="Z124" s="130"/>
      <c r="AA124" s="130"/>
      <c r="AB124" s="131">
        <f t="shared" si="17"/>
        <v>0</v>
      </c>
      <c r="AC124" s="132">
        <f t="shared" si="18"/>
        <v>0</v>
      </c>
      <c r="AD124" s="130"/>
      <c r="AE124" s="130"/>
      <c r="AF124" s="130"/>
      <c r="AG124" s="131">
        <f t="shared" si="19"/>
        <v>0</v>
      </c>
      <c r="AH124" s="132">
        <f t="shared" si="20"/>
        <v>0</v>
      </c>
      <c r="AI124" s="130"/>
      <c r="AJ124" s="130"/>
      <c r="AK124" s="130"/>
      <c r="AL124" s="131">
        <f t="shared" si="21"/>
        <v>0</v>
      </c>
      <c r="AM124" s="132">
        <f t="shared" si="22"/>
        <v>0</v>
      </c>
      <c r="AN124" s="130"/>
      <c r="AO124" s="130"/>
      <c r="AP124" s="130"/>
      <c r="AQ124" s="131">
        <f t="shared" si="23"/>
        <v>0</v>
      </c>
      <c r="AR124" s="132">
        <f t="shared" si="24"/>
        <v>0</v>
      </c>
      <c r="AS124" s="130"/>
      <c r="AT124" s="130"/>
      <c r="AU124" s="130"/>
      <c r="AV124" s="131">
        <f t="shared" si="25"/>
        <v>0</v>
      </c>
      <c r="AW124" s="132">
        <f t="shared" si="26"/>
        <v>0</v>
      </c>
      <c r="AX124" s="133">
        <f t="shared" si="29"/>
        <v>0</v>
      </c>
      <c r="AY124" s="121"/>
      <c r="AZ124" s="134"/>
    </row>
    <row r="125" spans="1:52" s="135" customFormat="1" ht="27" customHeight="1">
      <c r="A125" s="120"/>
      <c r="B125" s="121"/>
      <c r="C125" s="121"/>
      <c r="D125" s="121"/>
      <c r="E125" s="121">
        <v>116</v>
      </c>
      <c r="F125" s="122"/>
      <c r="G125" s="123"/>
      <c r="H125" s="124"/>
      <c r="I125" s="125"/>
      <c r="J125" s="126"/>
      <c r="K125" s="127"/>
      <c r="L125" s="125"/>
      <c r="M125" s="128"/>
      <c r="N125" s="129"/>
      <c r="O125" s="130"/>
      <c r="P125" s="130"/>
      <c r="Q125" s="130"/>
      <c r="R125" s="131">
        <f t="shared" si="27"/>
        <v>0</v>
      </c>
      <c r="S125" s="132">
        <f t="shared" si="28"/>
        <v>0</v>
      </c>
      <c r="T125" s="130"/>
      <c r="U125" s="130"/>
      <c r="V125" s="130"/>
      <c r="W125" s="131">
        <f t="shared" si="15"/>
        <v>0</v>
      </c>
      <c r="X125" s="132">
        <f t="shared" si="16"/>
        <v>0</v>
      </c>
      <c r="Y125" s="130"/>
      <c r="Z125" s="130"/>
      <c r="AA125" s="130"/>
      <c r="AB125" s="131">
        <f t="shared" si="17"/>
        <v>0</v>
      </c>
      <c r="AC125" s="132">
        <f t="shared" si="18"/>
        <v>0</v>
      </c>
      <c r="AD125" s="130"/>
      <c r="AE125" s="130"/>
      <c r="AF125" s="130"/>
      <c r="AG125" s="131">
        <f t="shared" si="19"/>
        <v>0</v>
      </c>
      <c r="AH125" s="132">
        <f t="shared" si="20"/>
        <v>0</v>
      </c>
      <c r="AI125" s="130"/>
      <c r="AJ125" s="130"/>
      <c r="AK125" s="130"/>
      <c r="AL125" s="131">
        <f t="shared" si="21"/>
        <v>0</v>
      </c>
      <c r="AM125" s="132">
        <f t="shared" si="22"/>
        <v>0</v>
      </c>
      <c r="AN125" s="130"/>
      <c r="AO125" s="130"/>
      <c r="AP125" s="130"/>
      <c r="AQ125" s="131">
        <f t="shared" si="23"/>
        <v>0</v>
      </c>
      <c r="AR125" s="132">
        <f t="shared" si="24"/>
        <v>0</v>
      </c>
      <c r="AS125" s="130"/>
      <c r="AT125" s="130"/>
      <c r="AU125" s="130"/>
      <c r="AV125" s="131">
        <f t="shared" si="25"/>
        <v>0</v>
      </c>
      <c r="AW125" s="132">
        <f t="shared" si="26"/>
        <v>0</v>
      </c>
      <c r="AX125" s="133">
        <f t="shared" si="29"/>
        <v>0</v>
      </c>
      <c r="AY125" s="121"/>
      <c r="AZ125" s="134"/>
    </row>
    <row r="126" spans="1:52" s="135" customFormat="1" ht="27" customHeight="1">
      <c r="A126" s="120"/>
      <c r="B126" s="121"/>
      <c r="C126" s="121"/>
      <c r="D126" s="121"/>
      <c r="E126" s="121">
        <v>117</v>
      </c>
      <c r="F126" s="122"/>
      <c r="G126" s="123"/>
      <c r="H126" s="124"/>
      <c r="I126" s="125"/>
      <c r="J126" s="126"/>
      <c r="K126" s="127"/>
      <c r="L126" s="125"/>
      <c r="M126" s="128"/>
      <c r="N126" s="129"/>
      <c r="O126" s="130"/>
      <c r="P126" s="130"/>
      <c r="Q126" s="130"/>
      <c r="R126" s="131">
        <f t="shared" si="27"/>
        <v>0</v>
      </c>
      <c r="S126" s="132">
        <f t="shared" si="28"/>
        <v>0</v>
      </c>
      <c r="T126" s="130"/>
      <c r="U126" s="130"/>
      <c r="V126" s="130"/>
      <c r="W126" s="131">
        <f t="shared" si="15"/>
        <v>0</v>
      </c>
      <c r="X126" s="132">
        <f t="shared" si="16"/>
        <v>0</v>
      </c>
      <c r="Y126" s="130"/>
      <c r="Z126" s="130"/>
      <c r="AA126" s="130"/>
      <c r="AB126" s="131">
        <f t="shared" si="17"/>
        <v>0</v>
      </c>
      <c r="AC126" s="132">
        <f t="shared" si="18"/>
        <v>0</v>
      </c>
      <c r="AD126" s="130"/>
      <c r="AE126" s="130"/>
      <c r="AF126" s="130"/>
      <c r="AG126" s="131">
        <f t="shared" si="19"/>
        <v>0</v>
      </c>
      <c r="AH126" s="132">
        <f t="shared" si="20"/>
        <v>0</v>
      </c>
      <c r="AI126" s="130"/>
      <c r="AJ126" s="130"/>
      <c r="AK126" s="130"/>
      <c r="AL126" s="131">
        <f t="shared" si="21"/>
        <v>0</v>
      </c>
      <c r="AM126" s="132">
        <f t="shared" si="22"/>
        <v>0</v>
      </c>
      <c r="AN126" s="130"/>
      <c r="AO126" s="130"/>
      <c r="AP126" s="130"/>
      <c r="AQ126" s="131">
        <f t="shared" si="23"/>
        <v>0</v>
      </c>
      <c r="AR126" s="132">
        <f t="shared" si="24"/>
        <v>0</v>
      </c>
      <c r="AS126" s="130"/>
      <c r="AT126" s="130"/>
      <c r="AU126" s="130"/>
      <c r="AV126" s="131">
        <f t="shared" si="25"/>
        <v>0</v>
      </c>
      <c r="AW126" s="132">
        <f t="shared" si="26"/>
        <v>0</v>
      </c>
      <c r="AX126" s="133">
        <f t="shared" si="29"/>
        <v>0</v>
      </c>
      <c r="AY126" s="121"/>
      <c r="AZ126" s="134"/>
    </row>
    <row r="127" spans="1:52" s="135" customFormat="1" ht="27" customHeight="1">
      <c r="A127" s="120"/>
      <c r="B127" s="121"/>
      <c r="C127" s="121"/>
      <c r="D127" s="121"/>
      <c r="E127" s="121">
        <v>118</v>
      </c>
      <c r="F127" s="122"/>
      <c r="G127" s="123"/>
      <c r="H127" s="124"/>
      <c r="I127" s="125"/>
      <c r="J127" s="126"/>
      <c r="K127" s="127"/>
      <c r="L127" s="125"/>
      <c r="M127" s="128"/>
      <c r="N127" s="129"/>
      <c r="O127" s="130"/>
      <c r="P127" s="130"/>
      <c r="Q127" s="130"/>
      <c r="R127" s="131">
        <f t="shared" si="27"/>
        <v>0</v>
      </c>
      <c r="S127" s="132">
        <f t="shared" si="28"/>
        <v>0</v>
      </c>
      <c r="T127" s="130"/>
      <c r="U127" s="130"/>
      <c r="V127" s="130"/>
      <c r="W127" s="131">
        <f t="shared" si="15"/>
        <v>0</v>
      </c>
      <c r="X127" s="132">
        <f t="shared" si="16"/>
        <v>0</v>
      </c>
      <c r="Y127" s="130"/>
      <c r="Z127" s="130"/>
      <c r="AA127" s="130"/>
      <c r="AB127" s="131">
        <f t="shared" si="17"/>
        <v>0</v>
      </c>
      <c r="AC127" s="132">
        <f t="shared" si="18"/>
        <v>0</v>
      </c>
      <c r="AD127" s="130"/>
      <c r="AE127" s="130"/>
      <c r="AF127" s="130"/>
      <c r="AG127" s="131">
        <f t="shared" si="19"/>
        <v>0</v>
      </c>
      <c r="AH127" s="132">
        <f t="shared" si="20"/>
        <v>0</v>
      </c>
      <c r="AI127" s="130"/>
      <c r="AJ127" s="130"/>
      <c r="AK127" s="130"/>
      <c r="AL127" s="131">
        <f t="shared" si="21"/>
        <v>0</v>
      </c>
      <c r="AM127" s="132">
        <f t="shared" si="22"/>
        <v>0</v>
      </c>
      <c r="AN127" s="130"/>
      <c r="AO127" s="130"/>
      <c r="AP127" s="130"/>
      <c r="AQ127" s="131">
        <f t="shared" si="23"/>
        <v>0</v>
      </c>
      <c r="AR127" s="132">
        <f t="shared" si="24"/>
        <v>0</v>
      </c>
      <c r="AS127" s="130"/>
      <c r="AT127" s="130"/>
      <c r="AU127" s="130"/>
      <c r="AV127" s="131">
        <f t="shared" si="25"/>
        <v>0</v>
      </c>
      <c r="AW127" s="132">
        <f t="shared" si="26"/>
        <v>0</v>
      </c>
      <c r="AX127" s="133">
        <f t="shared" si="29"/>
        <v>0</v>
      </c>
      <c r="AY127" s="121"/>
      <c r="AZ127" s="134"/>
    </row>
    <row r="128" spans="1:52" s="135" customFormat="1" ht="27" customHeight="1">
      <c r="A128" s="120"/>
      <c r="B128" s="121"/>
      <c r="C128" s="121"/>
      <c r="D128" s="121"/>
      <c r="E128" s="121">
        <v>119</v>
      </c>
      <c r="F128" s="122"/>
      <c r="G128" s="123"/>
      <c r="H128" s="124"/>
      <c r="I128" s="125"/>
      <c r="J128" s="126"/>
      <c r="K128" s="127"/>
      <c r="L128" s="125"/>
      <c r="M128" s="128"/>
      <c r="N128" s="129"/>
      <c r="O128" s="130"/>
      <c r="P128" s="130"/>
      <c r="Q128" s="130"/>
      <c r="R128" s="131">
        <f t="shared" si="27"/>
        <v>0</v>
      </c>
      <c r="S128" s="132">
        <f t="shared" si="28"/>
        <v>0</v>
      </c>
      <c r="T128" s="130"/>
      <c r="U128" s="130"/>
      <c r="V128" s="130"/>
      <c r="W128" s="131">
        <f t="shared" si="15"/>
        <v>0</v>
      </c>
      <c r="X128" s="132">
        <f t="shared" si="16"/>
        <v>0</v>
      </c>
      <c r="Y128" s="130"/>
      <c r="Z128" s="130"/>
      <c r="AA128" s="130"/>
      <c r="AB128" s="131">
        <f t="shared" si="17"/>
        <v>0</v>
      </c>
      <c r="AC128" s="132">
        <f t="shared" si="18"/>
        <v>0</v>
      </c>
      <c r="AD128" s="130"/>
      <c r="AE128" s="130"/>
      <c r="AF128" s="130"/>
      <c r="AG128" s="131">
        <f t="shared" si="19"/>
        <v>0</v>
      </c>
      <c r="AH128" s="132">
        <f t="shared" si="20"/>
        <v>0</v>
      </c>
      <c r="AI128" s="130"/>
      <c r="AJ128" s="130"/>
      <c r="AK128" s="130"/>
      <c r="AL128" s="131">
        <f t="shared" si="21"/>
        <v>0</v>
      </c>
      <c r="AM128" s="132">
        <f t="shared" si="22"/>
        <v>0</v>
      </c>
      <c r="AN128" s="130"/>
      <c r="AO128" s="130"/>
      <c r="AP128" s="130"/>
      <c r="AQ128" s="131">
        <f t="shared" si="23"/>
        <v>0</v>
      </c>
      <c r="AR128" s="132">
        <f t="shared" si="24"/>
        <v>0</v>
      </c>
      <c r="AS128" s="130"/>
      <c r="AT128" s="130"/>
      <c r="AU128" s="130"/>
      <c r="AV128" s="131">
        <f t="shared" si="25"/>
        <v>0</v>
      </c>
      <c r="AW128" s="132">
        <f t="shared" si="26"/>
        <v>0</v>
      </c>
      <c r="AX128" s="133">
        <f t="shared" si="29"/>
        <v>0</v>
      </c>
      <c r="AY128" s="121"/>
      <c r="AZ128" s="134"/>
    </row>
    <row r="129" spans="1:52" s="135" customFormat="1" ht="27" customHeight="1">
      <c r="A129" s="120"/>
      <c r="B129" s="121"/>
      <c r="C129" s="121"/>
      <c r="D129" s="121"/>
      <c r="E129" s="121">
        <v>120</v>
      </c>
      <c r="F129" s="122"/>
      <c r="G129" s="123"/>
      <c r="H129" s="124"/>
      <c r="I129" s="125"/>
      <c r="J129" s="126"/>
      <c r="K129" s="127"/>
      <c r="L129" s="125"/>
      <c r="M129" s="128"/>
      <c r="N129" s="129"/>
      <c r="O129" s="130"/>
      <c r="P129" s="130"/>
      <c r="Q129" s="130"/>
      <c r="R129" s="131">
        <f t="shared" si="27"/>
        <v>0</v>
      </c>
      <c r="S129" s="132">
        <f t="shared" si="28"/>
        <v>0</v>
      </c>
      <c r="T129" s="130"/>
      <c r="U129" s="130"/>
      <c r="V129" s="130"/>
      <c r="W129" s="131">
        <f t="shared" si="15"/>
        <v>0</v>
      </c>
      <c r="X129" s="132">
        <f t="shared" si="16"/>
        <v>0</v>
      </c>
      <c r="Y129" s="130"/>
      <c r="Z129" s="130"/>
      <c r="AA129" s="130"/>
      <c r="AB129" s="131">
        <f t="shared" si="17"/>
        <v>0</v>
      </c>
      <c r="AC129" s="132">
        <f t="shared" si="18"/>
        <v>0</v>
      </c>
      <c r="AD129" s="130"/>
      <c r="AE129" s="130"/>
      <c r="AF129" s="130"/>
      <c r="AG129" s="131">
        <f t="shared" si="19"/>
        <v>0</v>
      </c>
      <c r="AH129" s="132">
        <f t="shared" si="20"/>
        <v>0</v>
      </c>
      <c r="AI129" s="130"/>
      <c r="AJ129" s="130"/>
      <c r="AK129" s="130"/>
      <c r="AL129" s="131">
        <f t="shared" si="21"/>
        <v>0</v>
      </c>
      <c r="AM129" s="132">
        <f t="shared" si="22"/>
        <v>0</v>
      </c>
      <c r="AN129" s="130"/>
      <c r="AO129" s="130"/>
      <c r="AP129" s="130"/>
      <c r="AQ129" s="131">
        <f t="shared" si="23"/>
        <v>0</v>
      </c>
      <c r="AR129" s="132">
        <f t="shared" si="24"/>
        <v>0</v>
      </c>
      <c r="AS129" s="130"/>
      <c r="AT129" s="130"/>
      <c r="AU129" s="130"/>
      <c r="AV129" s="131">
        <f t="shared" si="25"/>
        <v>0</v>
      </c>
      <c r="AW129" s="132">
        <f t="shared" si="26"/>
        <v>0</v>
      </c>
      <c r="AX129" s="133">
        <f t="shared" si="29"/>
        <v>0</v>
      </c>
      <c r="AY129" s="121"/>
      <c r="AZ129" s="134"/>
    </row>
    <row r="130" spans="1:52" s="135" customFormat="1" ht="27" customHeight="1">
      <c r="A130" s="120"/>
      <c r="B130" s="121"/>
      <c r="C130" s="121"/>
      <c r="D130" s="121"/>
      <c r="E130" s="121">
        <v>121</v>
      </c>
      <c r="F130" s="122"/>
      <c r="G130" s="123"/>
      <c r="H130" s="124"/>
      <c r="I130" s="125"/>
      <c r="J130" s="126"/>
      <c r="K130" s="127"/>
      <c r="L130" s="125"/>
      <c r="M130" s="128"/>
      <c r="N130" s="129"/>
      <c r="O130" s="130"/>
      <c r="P130" s="130"/>
      <c r="Q130" s="130"/>
      <c r="R130" s="131">
        <f t="shared" si="27"/>
        <v>0</v>
      </c>
      <c r="S130" s="132">
        <f t="shared" si="28"/>
        <v>0</v>
      </c>
      <c r="T130" s="130"/>
      <c r="U130" s="130"/>
      <c r="V130" s="130"/>
      <c r="W130" s="131">
        <f t="shared" si="15"/>
        <v>0</v>
      </c>
      <c r="X130" s="132">
        <f t="shared" si="16"/>
        <v>0</v>
      </c>
      <c r="Y130" s="130"/>
      <c r="Z130" s="130"/>
      <c r="AA130" s="130"/>
      <c r="AB130" s="131">
        <f t="shared" si="17"/>
        <v>0</v>
      </c>
      <c r="AC130" s="132">
        <f t="shared" si="18"/>
        <v>0</v>
      </c>
      <c r="AD130" s="130"/>
      <c r="AE130" s="130"/>
      <c r="AF130" s="130"/>
      <c r="AG130" s="131">
        <f t="shared" si="19"/>
        <v>0</v>
      </c>
      <c r="AH130" s="132">
        <f t="shared" si="20"/>
        <v>0</v>
      </c>
      <c r="AI130" s="130"/>
      <c r="AJ130" s="130"/>
      <c r="AK130" s="130"/>
      <c r="AL130" s="131">
        <f t="shared" si="21"/>
        <v>0</v>
      </c>
      <c r="AM130" s="132">
        <f t="shared" si="22"/>
        <v>0</v>
      </c>
      <c r="AN130" s="130"/>
      <c r="AO130" s="130"/>
      <c r="AP130" s="130"/>
      <c r="AQ130" s="131">
        <f t="shared" si="23"/>
        <v>0</v>
      </c>
      <c r="AR130" s="132">
        <f t="shared" si="24"/>
        <v>0</v>
      </c>
      <c r="AS130" s="130"/>
      <c r="AT130" s="130"/>
      <c r="AU130" s="130"/>
      <c r="AV130" s="131">
        <f t="shared" si="25"/>
        <v>0</v>
      </c>
      <c r="AW130" s="132">
        <f t="shared" si="26"/>
        <v>0</v>
      </c>
      <c r="AX130" s="133">
        <f t="shared" si="29"/>
        <v>0</v>
      </c>
      <c r="AY130" s="121"/>
      <c r="AZ130" s="134"/>
    </row>
    <row r="131" spans="1:52" s="135" customFormat="1" ht="27" customHeight="1">
      <c r="A131" s="120"/>
      <c r="B131" s="121"/>
      <c r="C131" s="121"/>
      <c r="D131" s="121"/>
      <c r="E131" s="121">
        <v>122</v>
      </c>
      <c r="F131" s="122"/>
      <c r="G131" s="123"/>
      <c r="H131" s="124"/>
      <c r="I131" s="125"/>
      <c r="J131" s="126"/>
      <c r="K131" s="127"/>
      <c r="L131" s="125"/>
      <c r="M131" s="128"/>
      <c r="N131" s="129"/>
      <c r="O131" s="130"/>
      <c r="P131" s="130"/>
      <c r="Q131" s="130"/>
      <c r="R131" s="131">
        <f t="shared" si="27"/>
        <v>0</v>
      </c>
      <c r="S131" s="132">
        <f t="shared" si="28"/>
        <v>0</v>
      </c>
      <c r="T131" s="130"/>
      <c r="U131" s="130"/>
      <c r="V131" s="130"/>
      <c r="W131" s="131">
        <f t="shared" si="15"/>
        <v>0</v>
      </c>
      <c r="X131" s="132">
        <f t="shared" si="16"/>
        <v>0</v>
      </c>
      <c r="Y131" s="130"/>
      <c r="Z131" s="130"/>
      <c r="AA131" s="130"/>
      <c r="AB131" s="131">
        <f t="shared" si="17"/>
        <v>0</v>
      </c>
      <c r="AC131" s="132">
        <f t="shared" si="18"/>
        <v>0</v>
      </c>
      <c r="AD131" s="130"/>
      <c r="AE131" s="130"/>
      <c r="AF131" s="130"/>
      <c r="AG131" s="131">
        <f t="shared" si="19"/>
        <v>0</v>
      </c>
      <c r="AH131" s="132">
        <f t="shared" si="20"/>
        <v>0</v>
      </c>
      <c r="AI131" s="130"/>
      <c r="AJ131" s="130"/>
      <c r="AK131" s="130"/>
      <c r="AL131" s="131">
        <f t="shared" si="21"/>
        <v>0</v>
      </c>
      <c r="AM131" s="132">
        <f t="shared" si="22"/>
        <v>0</v>
      </c>
      <c r="AN131" s="130"/>
      <c r="AO131" s="130"/>
      <c r="AP131" s="130"/>
      <c r="AQ131" s="131">
        <f t="shared" si="23"/>
        <v>0</v>
      </c>
      <c r="AR131" s="132">
        <f t="shared" si="24"/>
        <v>0</v>
      </c>
      <c r="AS131" s="130"/>
      <c r="AT131" s="130"/>
      <c r="AU131" s="130"/>
      <c r="AV131" s="131">
        <f t="shared" si="25"/>
        <v>0</v>
      </c>
      <c r="AW131" s="132">
        <f t="shared" si="26"/>
        <v>0</v>
      </c>
      <c r="AX131" s="133">
        <f t="shared" si="29"/>
        <v>0</v>
      </c>
      <c r="AY131" s="121"/>
      <c r="AZ131" s="134"/>
    </row>
    <row r="132" spans="1:52" s="135" customFormat="1" ht="27" customHeight="1">
      <c r="A132" s="120"/>
      <c r="B132" s="121"/>
      <c r="C132" s="121"/>
      <c r="D132" s="121"/>
      <c r="E132" s="121">
        <v>123</v>
      </c>
      <c r="F132" s="122"/>
      <c r="G132" s="123"/>
      <c r="H132" s="124"/>
      <c r="I132" s="125"/>
      <c r="J132" s="126"/>
      <c r="K132" s="127"/>
      <c r="L132" s="125"/>
      <c r="M132" s="128"/>
      <c r="N132" s="129"/>
      <c r="O132" s="130"/>
      <c r="P132" s="130"/>
      <c r="Q132" s="130"/>
      <c r="R132" s="131">
        <f t="shared" si="27"/>
        <v>0</v>
      </c>
      <c r="S132" s="132">
        <f t="shared" si="28"/>
        <v>0</v>
      </c>
      <c r="T132" s="130"/>
      <c r="U132" s="130"/>
      <c r="V132" s="130"/>
      <c r="W132" s="131">
        <f t="shared" si="15"/>
        <v>0</v>
      </c>
      <c r="X132" s="132">
        <f t="shared" si="16"/>
        <v>0</v>
      </c>
      <c r="Y132" s="130"/>
      <c r="Z132" s="130"/>
      <c r="AA132" s="130"/>
      <c r="AB132" s="131">
        <f t="shared" si="17"/>
        <v>0</v>
      </c>
      <c r="AC132" s="132">
        <f t="shared" si="18"/>
        <v>0</v>
      </c>
      <c r="AD132" s="130"/>
      <c r="AE132" s="130"/>
      <c r="AF132" s="130"/>
      <c r="AG132" s="131">
        <f t="shared" si="19"/>
        <v>0</v>
      </c>
      <c r="AH132" s="132">
        <f t="shared" si="20"/>
        <v>0</v>
      </c>
      <c r="AI132" s="130"/>
      <c r="AJ132" s="130"/>
      <c r="AK132" s="130"/>
      <c r="AL132" s="131">
        <f t="shared" si="21"/>
        <v>0</v>
      </c>
      <c r="AM132" s="132">
        <f t="shared" si="22"/>
        <v>0</v>
      </c>
      <c r="AN132" s="130"/>
      <c r="AO132" s="130"/>
      <c r="AP132" s="130"/>
      <c r="AQ132" s="131">
        <f t="shared" si="23"/>
        <v>0</v>
      </c>
      <c r="AR132" s="132">
        <f t="shared" si="24"/>
        <v>0</v>
      </c>
      <c r="AS132" s="130"/>
      <c r="AT132" s="130"/>
      <c r="AU132" s="130"/>
      <c r="AV132" s="131">
        <f t="shared" si="25"/>
        <v>0</v>
      </c>
      <c r="AW132" s="132">
        <f t="shared" si="26"/>
        <v>0</v>
      </c>
      <c r="AX132" s="133">
        <f t="shared" si="29"/>
        <v>0</v>
      </c>
      <c r="AY132" s="121"/>
      <c r="AZ132" s="134"/>
    </row>
    <row r="133" spans="1:52" s="135" customFormat="1" ht="27" customHeight="1">
      <c r="A133" s="120"/>
      <c r="B133" s="121"/>
      <c r="C133" s="121"/>
      <c r="D133" s="121"/>
      <c r="E133" s="121">
        <v>124</v>
      </c>
      <c r="F133" s="122"/>
      <c r="G133" s="123"/>
      <c r="H133" s="124"/>
      <c r="I133" s="125"/>
      <c r="J133" s="126"/>
      <c r="K133" s="127"/>
      <c r="L133" s="125"/>
      <c r="M133" s="128"/>
      <c r="N133" s="129"/>
      <c r="O133" s="130"/>
      <c r="P133" s="130"/>
      <c r="Q133" s="130"/>
      <c r="R133" s="131">
        <f t="shared" si="27"/>
        <v>0</v>
      </c>
      <c r="S133" s="132">
        <f t="shared" si="28"/>
        <v>0</v>
      </c>
      <c r="T133" s="130"/>
      <c r="U133" s="130"/>
      <c r="V133" s="130"/>
      <c r="W133" s="131">
        <f t="shared" si="15"/>
        <v>0</v>
      </c>
      <c r="X133" s="132">
        <f t="shared" si="16"/>
        <v>0</v>
      </c>
      <c r="Y133" s="130"/>
      <c r="Z133" s="130"/>
      <c r="AA133" s="130"/>
      <c r="AB133" s="131">
        <f t="shared" si="17"/>
        <v>0</v>
      </c>
      <c r="AC133" s="132">
        <f t="shared" si="18"/>
        <v>0</v>
      </c>
      <c r="AD133" s="130"/>
      <c r="AE133" s="130"/>
      <c r="AF133" s="130"/>
      <c r="AG133" s="131">
        <f t="shared" si="19"/>
        <v>0</v>
      </c>
      <c r="AH133" s="132">
        <f t="shared" si="20"/>
        <v>0</v>
      </c>
      <c r="AI133" s="130"/>
      <c r="AJ133" s="130"/>
      <c r="AK133" s="130"/>
      <c r="AL133" s="131">
        <f t="shared" si="21"/>
        <v>0</v>
      </c>
      <c r="AM133" s="132">
        <f t="shared" si="22"/>
        <v>0</v>
      </c>
      <c r="AN133" s="130"/>
      <c r="AO133" s="130"/>
      <c r="AP133" s="130"/>
      <c r="AQ133" s="131">
        <f t="shared" si="23"/>
        <v>0</v>
      </c>
      <c r="AR133" s="132">
        <f t="shared" si="24"/>
        <v>0</v>
      </c>
      <c r="AS133" s="130"/>
      <c r="AT133" s="130"/>
      <c r="AU133" s="130"/>
      <c r="AV133" s="131">
        <f t="shared" si="25"/>
        <v>0</v>
      </c>
      <c r="AW133" s="132">
        <f t="shared" si="26"/>
        <v>0</v>
      </c>
      <c r="AX133" s="133">
        <f t="shared" si="29"/>
        <v>0</v>
      </c>
      <c r="AY133" s="121"/>
      <c r="AZ133" s="134"/>
    </row>
    <row r="134" spans="1:52" s="135" customFormat="1" ht="27" customHeight="1">
      <c r="A134" s="120"/>
      <c r="B134" s="121"/>
      <c r="C134" s="121"/>
      <c r="D134" s="121"/>
      <c r="E134" s="121">
        <v>125</v>
      </c>
      <c r="F134" s="122"/>
      <c r="G134" s="123"/>
      <c r="H134" s="124"/>
      <c r="I134" s="125"/>
      <c r="J134" s="126"/>
      <c r="K134" s="127"/>
      <c r="L134" s="125"/>
      <c r="M134" s="128"/>
      <c r="N134" s="129"/>
      <c r="O134" s="130"/>
      <c r="P134" s="130"/>
      <c r="Q134" s="130"/>
      <c r="R134" s="131">
        <f t="shared" si="27"/>
        <v>0</v>
      </c>
      <c r="S134" s="132">
        <f t="shared" si="28"/>
        <v>0</v>
      </c>
      <c r="T134" s="130"/>
      <c r="U134" s="130"/>
      <c r="V134" s="130"/>
      <c r="W134" s="131">
        <f t="shared" si="15"/>
        <v>0</v>
      </c>
      <c r="X134" s="132">
        <f t="shared" si="16"/>
        <v>0</v>
      </c>
      <c r="Y134" s="130"/>
      <c r="Z134" s="130"/>
      <c r="AA134" s="130"/>
      <c r="AB134" s="131">
        <f t="shared" si="17"/>
        <v>0</v>
      </c>
      <c r="AC134" s="132">
        <f t="shared" si="18"/>
        <v>0</v>
      </c>
      <c r="AD134" s="130"/>
      <c r="AE134" s="130"/>
      <c r="AF134" s="130"/>
      <c r="AG134" s="131">
        <f t="shared" si="19"/>
        <v>0</v>
      </c>
      <c r="AH134" s="132">
        <f t="shared" si="20"/>
        <v>0</v>
      </c>
      <c r="AI134" s="130"/>
      <c r="AJ134" s="130"/>
      <c r="AK134" s="130"/>
      <c r="AL134" s="131">
        <f t="shared" si="21"/>
        <v>0</v>
      </c>
      <c r="AM134" s="132">
        <f t="shared" si="22"/>
        <v>0</v>
      </c>
      <c r="AN134" s="130"/>
      <c r="AO134" s="130"/>
      <c r="AP134" s="130"/>
      <c r="AQ134" s="131">
        <f t="shared" si="23"/>
        <v>0</v>
      </c>
      <c r="AR134" s="132">
        <f t="shared" si="24"/>
        <v>0</v>
      </c>
      <c r="AS134" s="130"/>
      <c r="AT134" s="130"/>
      <c r="AU134" s="130"/>
      <c r="AV134" s="131">
        <f t="shared" si="25"/>
        <v>0</v>
      </c>
      <c r="AW134" s="132">
        <f t="shared" si="26"/>
        <v>0</v>
      </c>
      <c r="AX134" s="133">
        <f t="shared" si="29"/>
        <v>0</v>
      </c>
      <c r="AY134" s="121"/>
      <c r="AZ134" s="134"/>
    </row>
    <row r="135" spans="1:52" s="135" customFormat="1" ht="27" customHeight="1">
      <c r="A135" s="120"/>
      <c r="B135" s="121"/>
      <c r="C135" s="121"/>
      <c r="D135" s="121"/>
      <c r="E135" s="121">
        <v>126</v>
      </c>
      <c r="F135" s="122"/>
      <c r="G135" s="123"/>
      <c r="H135" s="124"/>
      <c r="I135" s="125"/>
      <c r="J135" s="126"/>
      <c r="K135" s="127"/>
      <c r="L135" s="125"/>
      <c r="M135" s="128"/>
      <c r="N135" s="129"/>
      <c r="O135" s="130"/>
      <c r="P135" s="130"/>
      <c r="Q135" s="130"/>
      <c r="R135" s="131">
        <f t="shared" si="27"/>
        <v>0</v>
      </c>
      <c r="S135" s="132">
        <f t="shared" si="28"/>
        <v>0</v>
      </c>
      <c r="T135" s="130"/>
      <c r="U135" s="130"/>
      <c r="V135" s="130"/>
      <c r="W135" s="131">
        <f t="shared" si="15"/>
        <v>0</v>
      </c>
      <c r="X135" s="132">
        <f t="shared" si="16"/>
        <v>0</v>
      </c>
      <c r="Y135" s="130"/>
      <c r="Z135" s="130"/>
      <c r="AA135" s="130"/>
      <c r="AB135" s="131">
        <f t="shared" si="17"/>
        <v>0</v>
      </c>
      <c r="AC135" s="132">
        <f t="shared" si="18"/>
        <v>0</v>
      </c>
      <c r="AD135" s="130"/>
      <c r="AE135" s="130"/>
      <c r="AF135" s="130"/>
      <c r="AG135" s="131">
        <f t="shared" si="19"/>
        <v>0</v>
      </c>
      <c r="AH135" s="132">
        <f t="shared" si="20"/>
        <v>0</v>
      </c>
      <c r="AI135" s="130"/>
      <c r="AJ135" s="130"/>
      <c r="AK135" s="130"/>
      <c r="AL135" s="131">
        <f t="shared" si="21"/>
        <v>0</v>
      </c>
      <c r="AM135" s="132">
        <f t="shared" si="22"/>
        <v>0</v>
      </c>
      <c r="AN135" s="130"/>
      <c r="AO135" s="130"/>
      <c r="AP135" s="130"/>
      <c r="AQ135" s="131">
        <f t="shared" si="23"/>
        <v>0</v>
      </c>
      <c r="AR135" s="132">
        <f t="shared" si="24"/>
        <v>0</v>
      </c>
      <c r="AS135" s="130"/>
      <c r="AT135" s="130"/>
      <c r="AU135" s="130"/>
      <c r="AV135" s="131">
        <f t="shared" si="25"/>
        <v>0</v>
      </c>
      <c r="AW135" s="132">
        <f t="shared" si="26"/>
        <v>0</v>
      </c>
      <c r="AX135" s="133">
        <f t="shared" si="29"/>
        <v>0</v>
      </c>
      <c r="AY135" s="121"/>
      <c r="AZ135" s="134"/>
    </row>
    <row r="136" spans="1:52" s="135" customFormat="1" ht="27" customHeight="1">
      <c r="A136" s="120"/>
      <c r="B136" s="121"/>
      <c r="C136" s="121"/>
      <c r="D136" s="121"/>
      <c r="E136" s="121">
        <v>127</v>
      </c>
      <c r="F136" s="122"/>
      <c r="G136" s="123"/>
      <c r="H136" s="124"/>
      <c r="I136" s="125"/>
      <c r="J136" s="126"/>
      <c r="K136" s="127"/>
      <c r="L136" s="125"/>
      <c r="M136" s="128"/>
      <c r="N136" s="129"/>
      <c r="O136" s="130"/>
      <c r="P136" s="130"/>
      <c r="Q136" s="130"/>
      <c r="R136" s="131">
        <f t="shared" si="27"/>
        <v>0</v>
      </c>
      <c r="S136" s="132">
        <f t="shared" si="28"/>
        <v>0</v>
      </c>
      <c r="T136" s="130"/>
      <c r="U136" s="130"/>
      <c r="V136" s="130"/>
      <c r="W136" s="131">
        <f t="shared" si="15"/>
        <v>0</v>
      </c>
      <c r="X136" s="132">
        <f t="shared" si="16"/>
        <v>0</v>
      </c>
      <c r="Y136" s="130"/>
      <c r="Z136" s="130"/>
      <c r="AA136" s="130"/>
      <c r="AB136" s="131">
        <f t="shared" si="17"/>
        <v>0</v>
      </c>
      <c r="AC136" s="132">
        <f t="shared" si="18"/>
        <v>0</v>
      </c>
      <c r="AD136" s="130"/>
      <c r="AE136" s="130"/>
      <c r="AF136" s="130"/>
      <c r="AG136" s="131">
        <f t="shared" si="19"/>
        <v>0</v>
      </c>
      <c r="AH136" s="132">
        <f t="shared" si="20"/>
        <v>0</v>
      </c>
      <c r="AI136" s="130"/>
      <c r="AJ136" s="130"/>
      <c r="AK136" s="130"/>
      <c r="AL136" s="131">
        <f t="shared" si="21"/>
        <v>0</v>
      </c>
      <c r="AM136" s="132">
        <f t="shared" si="22"/>
        <v>0</v>
      </c>
      <c r="AN136" s="130"/>
      <c r="AO136" s="130"/>
      <c r="AP136" s="130"/>
      <c r="AQ136" s="131">
        <f t="shared" si="23"/>
        <v>0</v>
      </c>
      <c r="AR136" s="132">
        <f t="shared" si="24"/>
        <v>0</v>
      </c>
      <c r="AS136" s="130"/>
      <c r="AT136" s="130"/>
      <c r="AU136" s="130"/>
      <c r="AV136" s="131">
        <f t="shared" si="25"/>
        <v>0</v>
      </c>
      <c r="AW136" s="132">
        <f t="shared" si="26"/>
        <v>0</v>
      </c>
      <c r="AX136" s="133">
        <f t="shared" si="29"/>
        <v>0</v>
      </c>
      <c r="AY136" s="121"/>
      <c r="AZ136" s="134"/>
    </row>
    <row r="137" spans="1:52" s="135" customFormat="1" ht="27" customHeight="1">
      <c r="A137" s="120"/>
      <c r="B137" s="121"/>
      <c r="C137" s="121"/>
      <c r="D137" s="121"/>
      <c r="E137" s="121">
        <v>128</v>
      </c>
      <c r="F137" s="122"/>
      <c r="G137" s="123"/>
      <c r="H137" s="124"/>
      <c r="I137" s="125"/>
      <c r="J137" s="126"/>
      <c r="K137" s="127"/>
      <c r="L137" s="125"/>
      <c r="M137" s="128"/>
      <c r="N137" s="129"/>
      <c r="O137" s="130"/>
      <c r="P137" s="130"/>
      <c r="Q137" s="130"/>
      <c r="R137" s="131">
        <f t="shared" si="27"/>
        <v>0</v>
      </c>
      <c r="S137" s="132">
        <f t="shared" si="28"/>
        <v>0</v>
      </c>
      <c r="T137" s="130"/>
      <c r="U137" s="130"/>
      <c r="V137" s="130"/>
      <c r="W137" s="131">
        <f t="shared" si="15"/>
        <v>0</v>
      </c>
      <c r="X137" s="132">
        <f t="shared" si="16"/>
        <v>0</v>
      </c>
      <c r="Y137" s="130"/>
      <c r="Z137" s="130"/>
      <c r="AA137" s="130"/>
      <c r="AB137" s="131">
        <f t="shared" si="17"/>
        <v>0</v>
      </c>
      <c r="AC137" s="132">
        <f t="shared" si="18"/>
        <v>0</v>
      </c>
      <c r="AD137" s="130"/>
      <c r="AE137" s="130"/>
      <c r="AF137" s="130"/>
      <c r="AG137" s="131">
        <f t="shared" si="19"/>
        <v>0</v>
      </c>
      <c r="AH137" s="132">
        <f t="shared" si="20"/>
        <v>0</v>
      </c>
      <c r="AI137" s="130"/>
      <c r="AJ137" s="130"/>
      <c r="AK137" s="130"/>
      <c r="AL137" s="131">
        <f t="shared" si="21"/>
        <v>0</v>
      </c>
      <c r="AM137" s="132">
        <f t="shared" si="22"/>
        <v>0</v>
      </c>
      <c r="AN137" s="130"/>
      <c r="AO137" s="130"/>
      <c r="AP137" s="130"/>
      <c r="AQ137" s="131">
        <f t="shared" si="23"/>
        <v>0</v>
      </c>
      <c r="AR137" s="132">
        <f t="shared" si="24"/>
        <v>0</v>
      </c>
      <c r="AS137" s="130"/>
      <c r="AT137" s="130"/>
      <c r="AU137" s="130"/>
      <c r="AV137" s="131">
        <f t="shared" si="25"/>
        <v>0</v>
      </c>
      <c r="AW137" s="132">
        <f t="shared" si="26"/>
        <v>0</v>
      </c>
      <c r="AX137" s="133">
        <f t="shared" si="29"/>
        <v>0</v>
      </c>
      <c r="AY137" s="121"/>
      <c r="AZ137" s="134"/>
    </row>
    <row r="138" spans="1:52" s="135" customFormat="1" ht="27" customHeight="1">
      <c r="A138" s="120"/>
      <c r="B138" s="121"/>
      <c r="C138" s="121"/>
      <c r="D138" s="121"/>
      <c r="E138" s="121">
        <v>129</v>
      </c>
      <c r="F138" s="122"/>
      <c r="G138" s="123"/>
      <c r="H138" s="124"/>
      <c r="I138" s="125"/>
      <c r="J138" s="126"/>
      <c r="K138" s="127"/>
      <c r="L138" s="125"/>
      <c r="M138" s="128"/>
      <c r="N138" s="129"/>
      <c r="O138" s="130"/>
      <c r="P138" s="130"/>
      <c r="Q138" s="130"/>
      <c r="R138" s="131">
        <f t="shared" si="27"/>
        <v>0</v>
      </c>
      <c r="S138" s="132">
        <f t="shared" si="28"/>
        <v>0</v>
      </c>
      <c r="T138" s="130"/>
      <c r="U138" s="130"/>
      <c r="V138" s="130"/>
      <c r="W138" s="131">
        <f t="shared" si="15"/>
        <v>0</v>
      </c>
      <c r="X138" s="132">
        <f t="shared" si="16"/>
        <v>0</v>
      </c>
      <c r="Y138" s="130"/>
      <c r="Z138" s="130"/>
      <c r="AA138" s="130"/>
      <c r="AB138" s="131">
        <f t="shared" si="17"/>
        <v>0</v>
      </c>
      <c r="AC138" s="132">
        <f t="shared" si="18"/>
        <v>0</v>
      </c>
      <c r="AD138" s="130"/>
      <c r="AE138" s="130"/>
      <c r="AF138" s="130"/>
      <c r="AG138" s="131">
        <f t="shared" si="19"/>
        <v>0</v>
      </c>
      <c r="AH138" s="132">
        <f t="shared" si="20"/>
        <v>0</v>
      </c>
      <c r="AI138" s="130"/>
      <c r="AJ138" s="130"/>
      <c r="AK138" s="130"/>
      <c r="AL138" s="131">
        <f t="shared" si="21"/>
        <v>0</v>
      </c>
      <c r="AM138" s="132">
        <f t="shared" si="22"/>
        <v>0</v>
      </c>
      <c r="AN138" s="130"/>
      <c r="AO138" s="130"/>
      <c r="AP138" s="130"/>
      <c r="AQ138" s="131">
        <f t="shared" si="23"/>
        <v>0</v>
      </c>
      <c r="AR138" s="132">
        <f t="shared" si="24"/>
        <v>0</v>
      </c>
      <c r="AS138" s="130"/>
      <c r="AT138" s="130"/>
      <c r="AU138" s="130"/>
      <c r="AV138" s="131">
        <f t="shared" si="25"/>
        <v>0</v>
      </c>
      <c r="AW138" s="132">
        <f t="shared" si="26"/>
        <v>0</v>
      </c>
      <c r="AX138" s="133">
        <f t="shared" si="29"/>
        <v>0</v>
      </c>
      <c r="AY138" s="121"/>
      <c r="AZ138" s="134"/>
    </row>
    <row r="139" spans="1:52" s="135" customFormat="1" ht="27" customHeight="1">
      <c r="A139" s="120"/>
      <c r="B139" s="121"/>
      <c r="C139" s="121"/>
      <c r="D139" s="121"/>
      <c r="E139" s="121">
        <v>130</v>
      </c>
      <c r="F139" s="122"/>
      <c r="G139" s="123"/>
      <c r="H139" s="124"/>
      <c r="I139" s="125"/>
      <c r="J139" s="126"/>
      <c r="K139" s="127"/>
      <c r="L139" s="125"/>
      <c r="M139" s="128"/>
      <c r="N139" s="129"/>
      <c r="O139" s="130"/>
      <c r="P139" s="130"/>
      <c r="Q139" s="130"/>
      <c r="R139" s="131">
        <f t="shared" si="27"/>
        <v>0</v>
      </c>
      <c r="S139" s="132">
        <f t="shared" si="28"/>
        <v>0</v>
      </c>
      <c r="T139" s="130"/>
      <c r="U139" s="130"/>
      <c r="V139" s="130"/>
      <c r="W139" s="131">
        <f t="shared" ref="W139:W202" si="30">SUM(T139:V139)</f>
        <v>0</v>
      </c>
      <c r="X139" s="132">
        <f t="shared" ref="X139:X202" si="31">IF(V139&gt;=50,AVERAGE(T139:V139),V139)</f>
        <v>0</v>
      </c>
      <c r="Y139" s="130"/>
      <c r="Z139" s="130"/>
      <c r="AA139" s="130"/>
      <c r="AB139" s="131">
        <f t="shared" ref="AB139:AB202" si="32">SUM(Y139:AA139)</f>
        <v>0</v>
      </c>
      <c r="AC139" s="132">
        <f t="shared" ref="AC139:AC202" si="33">IF(AA139&gt;=50,AVERAGE(Y139:AA139),AA139)</f>
        <v>0</v>
      </c>
      <c r="AD139" s="130"/>
      <c r="AE139" s="130"/>
      <c r="AF139" s="130"/>
      <c r="AG139" s="131">
        <f t="shared" ref="AG139:AG202" si="34">SUM(AD139:AF139)</f>
        <v>0</v>
      </c>
      <c r="AH139" s="132">
        <f t="shared" ref="AH139:AH202" si="35">IF(AF139&gt;=50,AVERAGE(AD139:AF139),AF139)</f>
        <v>0</v>
      </c>
      <c r="AI139" s="130"/>
      <c r="AJ139" s="130"/>
      <c r="AK139" s="130"/>
      <c r="AL139" s="131">
        <f t="shared" ref="AL139:AL202" si="36">SUM(AI139:AK139)</f>
        <v>0</v>
      </c>
      <c r="AM139" s="132">
        <f t="shared" ref="AM139:AM202" si="37">IF(AK139&gt;=50,AVERAGE(AI139:AK139),AK139)</f>
        <v>0</v>
      </c>
      <c r="AN139" s="130"/>
      <c r="AO139" s="130"/>
      <c r="AP139" s="130"/>
      <c r="AQ139" s="131">
        <f t="shared" ref="AQ139:AQ202" si="38">SUM(AN139:AP139)</f>
        <v>0</v>
      </c>
      <c r="AR139" s="132">
        <f t="shared" ref="AR139:AR202" si="39">IF(AP139&gt;=50,AVERAGE(AN139:AP139),AP139)</f>
        <v>0</v>
      </c>
      <c r="AS139" s="130"/>
      <c r="AT139" s="130"/>
      <c r="AU139" s="130"/>
      <c r="AV139" s="131">
        <f t="shared" ref="AV139:AV202" si="40">SUM(AS139:AU139)</f>
        <v>0</v>
      </c>
      <c r="AW139" s="132">
        <f t="shared" ref="AW139:AW202" si="41">IF(AU139&gt;=50,AVERAGE(AS139:AU139),AU139)</f>
        <v>0</v>
      </c>
      <c r="AX139" s="133">
        <f t="shared" si="29"/>
        <v>0</v>
      </c>
      <c r="AY139" s="121"/>
      <c r="AZ139" s="134"/>
    </row>
    <row r="140" spans="1:52" s="135" customFormat="1" ht="27" customHeight="1">
      <c r="A140" s="120"/>
      <c r="B140" s="121"/>
      <c r="C140" s="121"/>
      <c r="D140" s="121"/>
      <c r="E140" s="121">
        <v>131</v>
      </c>
      <c r="F140" s="122"/>
      <c r="G140" s="123"/>
      <c r="H140" s="124"/>
      <c r="I140" s="125"/>
      <c r="J140" s="126"/>
      <c r="K140" s="127"/>
      <c r="L140" s="125"/>
      <c r="M140" s="128"/>
      <c r="N140" s="129"/>
      <c r="O140" s="130"/>
      <c r="P140" s="130"/>
      <c r="Q140" s="130"/>
      <c r="R140" s="131">
        <f t="shared" ref="R140:R203" si="42">SUM(O140:Q140)</f>
        <v>0</v>
      </c>
      <c r="S140" s="132">
        <f t="shared" ref="S140:S203" si="43">IF(Q140&gt;=50,AVERAGE(O140:Q140),Q140)</f>
        <v>0</v>
      </c>
      <c r="T140" s="130"/>
      <c r="U140" s="130"/>
      <c r="V140" s="130"/>
      <c r="W140" s="131">
        <f t="shared" si="30"/>
        <v>0</v>
      </c>
      <c r="X140" s="132">
        <f t="shared" si="31"/>
        <v>0</v>
      </c>
      <c r="Y140" s="130"/>
      <c r="Z140" s="130"/>
      <c r="AA140" s="130"/>
      <c r="AB140" s="131">
        <f t="shared" si="32"/>
        <v>0</v>
      </c>
      <c r="AC140" s="132">
        <f t="shared" si="33"/>
        <v>0</v>
      </c>
      <c r="AD140" s="130"/>
      <c r="AE140" s="130"/>
      <c r="AF140" s="130"/>
      <c r="AG140" s="131">
        <f t="shared" si="34"/>
        <v>0</v>
      </c>
      <c r="AH140" s="132">
        <f t="shared" si="35"/>
        <v>0</v>
      </c>
      <c r="AI140" s="130"/>
      <c r="AJ140" s="130"/>
      <c r="AK140" s="130"/>
      <c r="AL140" s="131">
        <f t="shared" si="36"/>
        <v>0</v>
      </c>
      <c r="AM140" s="132">
        <f t="shared" si="37"/>
        <v>0</v>
      </c>
      <c r="AN140" s="130"/>
      <c r="AO140" s="130"/>
      <c r="AP140" s="130"/>
      <c r="AQ140" s="131">
        <f t="shared" si="38"/>
        <v>0</v>
      </c>
      <c r="AR140" s="132">
        <f t="shared" si="39"/>
        <v>0</v>
      </c>
      <c r="AS140" s="130"/>
      <c r="AT140" s="130"/>
      <c r="AU140" s="130"/>
      <c r="AV140" s="131">
        <f t="shared" si="40"/>
        <v>0</v>
      </c>
      <c r="AW140" s="132">
        <f t="shared" si="41"/>
        <v>0</v>
      </c>
      <c r="AX140" s="133">
        <f t="shared" ref="AX140:AX203" si="44">SUM(AW140,AR140,AM140,AH140,AC140,X140,S140)</f>
        <v>0</v>
      </c>
      <c r="AY140" s="121"/>
      <c r="AZ140" s="134"/>
    </row>
    <row r="141" spans="1:52" s="135" customFormat="1" ht="27" customHeight="1">
      <c r="A141" s="120"/>
      <c r="B141" s="121"/>
      <c r="C141" s="121"/>
      <c r="D141" s="121"/>
      <c r="E141" s="121">
        <v>132</v>
      </c>
      <c r="F141" s="122"/>
      <c r="G141" s="123"/>
      <c r="H141" s="124"/>
      <c r="I141" s="125"/>
      <c r="J141" s="126"/>
      <c r="K141" s="127"/>
      <c r="L141" s="125"/>
      <c r="M141" s="128"/>
      <c r="N141" s="129"/>
      <c r="O141" s="130"/>
      <c r="P141" s="130"/>
      <c r="Q141" s="130"/>
      <c r="R141" s="131">
        <f t="shared" si="42"/>
        <v>0</v>
      </c>
      <c r="S141" s="132">
        <f t="shared" si="43"/>
        <v>0</v>
      </c>
      <c r="T141" s="130"/>
      <c r="U141" s="130"/>
      <c r="V141" s="130"/>
      <c r="W141" s="131">
        <f t="shared" si="30"/>
        <v>0</v>
      </c>
      <c r="X141" s="132">
        <f t="shared" si="31"/>
        <v>0</v>
      </c>
      <c r="Y141" s="130"/>
      <c r="Z141" s="130"/>
      <c r="AA141" s="130"/>
      <c r="AB141" s="131">
        <f t="shared" si="32"/>
        <v>0</v>
      </c>
      <c r="AC141" s="132">
        <f t="shared" si="33"/>
        <v>0</v>
      </c>
      <c r="AD141" s="130"/>
      <c r="AE141" s="130"/>
      <c r="AF141" s="130"/>
      <c r="AG141" s="131">
        <f t="shared" si="34"/>
        <v>0</v>
      </c>
      <c r="AH141" s="132">
        <f t="shared" si="35"/>
        <v>0</v>
      </c>
      <c r="AI141" s="130"/>
      <c r="AJ141" s="130"/>
      <c r="AK141" s="130"/>
      <c r="AL141" s="131">
        <f t="shared" si="36"/>
        <v>0</v>
      </c>
      <c r="AM141" s="132">
        <f t="shared" si="37"/>
        <v>0</v>
      </c>
      <c r="AN141" s="130"/>
      <c r="AO141" s="130"/>
      <c r="AP141" s="130"/>
      <c r="AQ141" s="131">
        <f t="shared" si="38"/>
        <v>0</v>
      </c>
      <c r="AR141" s="132">
        <f t="shared" si="39"/>
        <v>0</v>
      </c>
      <c r="AS141" s="130"/>
      <c r="AT141" s="130"/>
      <c r="AU141" s="130"/>
      <c r="AV141" s="131">
        <f t="shared" si="40"/>
        <v>0</v>
      </c>
      <c r="AW141" s="132">
        <f t="shared" si="41"/>
        <v>0</v>
      </c>
      <c r="AX141" s="133">
        <f t="shared" si="44"/>
        <v>0</v>
      </c>
      <c r="AY141" s="121"/>
      <c r="AZ141" s="134"/>
    </row>
    <row r="142" spans="1:52" s="135" customFormat="1" ht="27" customHeight="1">
      <c r="A142" s="120"/>
      <c r="B142" s="121"/>
      <c r="C142" s="121"/>
      <c r="D142" s="121"/>
      <c r="E142" s="121">
        <v>133</v>
      </c>
      <c r="F142" s="122"/>
      <c r="G142" s="123"/>
      <c r="H142" s="124"/>
      <c r="I142" s="125"/>
      <c r="J142" s="126"/>
      <c r="K142" s="127"/>
      <c r="L142" s="125"/>
      <c r="M142" s="128"/>
      <c r="N142" s="129"/>
      <c r="O142" s="130"/>
      <c r="P142" s="130"/>
      <c r="Q142" s="130"/>
      <c r="R142" s="131">
        <f t="shared" si="42"/>
        <v>0</v>
      </c>
      <c r="S142" s="132">
        <f t="shared" si="43"/>
        <v>0</v>
      </c>
      <c r="T142" s="130"/>
      <c r="U142" s="130"/>
      <c r="V142" s="130"/>
      <c r="W142" s="131">
        <f t="shared" si="30"/>
        <v>0</v>
      </c>
      <c r="X142" s="132">
        <f t="shared" si="31"/>
        <v>0</v>
      </c>
      <c r="Y142" s="130"/>
      <c r="Z142" s="130"/>
      <c r="AA142" s="130"/>
      <c r="AB142" s="131">
        <f t="shared" si="32"/>
        <v>0</v>
      </c>
      <c r="AC142" s="132">
        <f t="shared" si="33"/>
        <v>0</v>
      </c>
      <c r="AD142" s="130"/>
      <c r="AE142" s="130"/>
      <c r="AF142" s="130"/>
      <c r="AG142" s="131">
        <f t="shared" si="34"/>
        <v>0</v>
      </c>
      <c r="AH142" s="132">
        <f t="shared" si="35"/>
        <v>0</v>
      </c>
      <c r="AI142" s="130"/>
      <c r="AJ142" s="130"/>
      <c r="AK142" s="130"/>
      <c r="AL142" s="131">
        <f t="shared" si="36"/>
        <v>0</v>
      </c>
      <c r="AM142" s="132">
        <f t="shared" si="37"/>
        <v>0</v>
      </c>
      <c r="AN142" s="130"/>
      <c r="AO142" s="130"/>
      <c r="AP142" s="130"/>
      <c r="AQ142" s="131">
        <f t="shared" si="38"/>
        <v>0</v>
      </c>
      <c r="AR142" s="132">
        <f t="shared" si="39"/>
        <v>0</v>
      </c>
      <c r="AS142" s="130"/>
      <c r="AT142" s="130"/>
      <c r="AU142" s="130"/>
      <c r="AV142" s="131">
        <f t="shared" si="40"/>
        <v>0</v>
      </c>
      <c r="AW142" s="132">
        <f t="shared" si="41"/>
        <v>0</v>
      </c>
      <c r="AX142" s="133">
        <f t="shared" si="44"/>
        <v>0</v>
      </c>
      <c r="AY142" s="121"/>
      <c r="AZ142" s="134"/>
    </row>
    <row r="143" spans="1:52" s="135" customFormat="1" ht="27" customHeight="1">
      <c r="A143" s="120"/>
      <c r="B143" s="121"/>
      <c r="C143" s="121"/>
      <c r="D143" s="121"/>
      <c r="E143" s="121">
        <v>134</v>
      </c>
      <c r="F143" s="122"/>
      <c r="G143" s="123"/>
      <c r="H143" s="124"/>
      <c r="I143" s="125"/>
      <c r="J143" s="126"/>
      <c r="K143" s="127"/>
      <c r="L143" s="125"/>
      <c r="M143" s="128"/>
      <c r="N143" s="129"/>
      <c r="O143" s="130"/>
      <c r="P143" s="130"/>
      <c r="Q143" s="130"/>
      <c r="R143" s="131">
        <f t="shared" si="42"/>
        <v>0</v>
      </c>
      <c r="S143" s="132">
        <f t="shared" si="43"/>
        <v>0</v>
      </c>
      <c r="T143" s="130"/>
      <c r="U143" s="130"/>
      <c r="V143" s="130"/>
      <c r="W143" s="131">
        <f t="shared" si="30"/>
        <v>0</v>
      </c>
      <c r="X143" s="132">
        <f t="shared" si="31"/>
        <v>0</v>
      </c>
      <c r="Y143" s="130"/>
      <c r="Z143" s="130"/>
      <c r="AA143" s="130"/>
      <c r="AB143" s="131">
        <f t="shared" si="32"/>
        <v>0</v>
      </c>
      <c r="AC143" s="132">
        <f t="shared" si="33"/>
        <v>0</v>
      </c>
      <c r="AD143" s="130"/>
      <c r="AE143" s="130"/>
      <c r="AF143" s="130"/>
      <c r="AG143" s="131">
        <f t="shared" si="34"/>
        <v>0</v>
      </c>
      <c r="AH143" s="132">
        <f t="shared" si="35"/>
        <v>0</v>
      </c>
      <c r="AI143" s="130"/>
      <c r="AJ143" s="130"/>
      <c r="AK143" s="130"/>
      <c r="AL143" s="131">
        <f t="shared" si="36"/>
        <v>0</v>
      </c>
      <c r="AM143" s="132">
        <f t="shared" si="37"/>
        <v>0</v>
      </c>
      <c r="AN143" s="130"/>
      <c r="AO143" s="130"/>
      <c r="AP143" s="130"/>
      <c r="AQ143" s="131">
        <f t="shared" si="38"/>
        <v>0</v>
      </c>
      <c r="AR143" s="132">
        <f t="shared" si="39"/>
        <v>0</v>
      </c>
      <c r="AS143" s="130"/>
      <c r="AT143" s="130"/>
      <c r="AU143" s="130"/>
      <c r="AV143" s="131">
        <f t="shared" si="40"/>
        <v>0</v>
      </c>
      <c r="AW143" s="132">
        <f t="shared" si="41"/>
        <v>0</v>
      </c>
      <c r="AX143" s="133">
        <f t="shared" si="44"/>
        <v>0</v>
      </c>
      <c r="AY143" s="121"/>
      <c r="AZ143" s="134"/>
    </row>
    <row r="144" spans="1:52" s="135" customFormat="1" ht="27" customHeight="1">
      <c r="A144" s="120"/>
      <c r="B144" s="121"/>
      <c r="C144" s="121"/>
      <c r="D144" s="121"/>
      <c r="E144" s="121">
        <v>135</v>
      </c>
      <c r="F144" s="122"/>
      <c r="G144" s="123"/>
      <c r="H144" s="124"/>
      <c r="I144" s="125"/>
      <c r="J144" s="126"/>
      <c r="K144" s="127"/>
      <c r="L144" s="125"/>
      <c r="M144" s="128"/>
      <c r="N144" s="129"/>
      <c r="O144" s="130"/>
      <c r="P144" s="130"/>
      <c r="Q144" s="130"/>
      <c r="R144" s="131">
        <f t="shared" si="42"/>
        <v>0</v>
      </c>
      <c r="S144" s="132">
        <f t="shared" si="43"/>
        <v>0</v>
      </c>
      <c r="T144" s="130"/>
      <c r="U144" s="130"/>
      <c r="V144" s="130"/>
      <c r="W144" s="131">
        <f t="shared" si="30"/>
        <v>0</v>
      </c>
      <c r="X144" s="132">
        <f t="shared" si="31"/>
        <v>0</v>
      </c>
      <c r="Y144" s="130"/>
      <c r="Z144" s="130"/>
      <c r="AA144" s="130"/>
      <c r="AB144" s="131">
        <f t="shared" si="32"/>
        <v>0</v>
      </c>
      <c r="AC144" s="132">
        <f t="shared" si="33"/>
        <v>0</v>
      </c>
      <c r="AD144" s="130"/>
      <c r="AE144" s="130"/>
      <c r="AF144" s="130"/>
      <c r="AG144" s="131">
        <f t="shared" si="34"/>
        <v>0</v>
      </c>
      <c r="AH144" s="132">
        <f t="shared" si="35"/>
        <v>0</v>
      </c>
      <c r="AI144" s="130"/>
      <c r="AJ144" s="130"/>
      <c r="AK144" s="130"/>
      <c r="AL144" s="131">
        <f t="shared" si="36"/>
        <v>0</v>
      </c>
      <c r="AM144" s="132">
        <f t="shared" si="37"/>
        <v>0</v>
      </c>
      <c r="AN144" s="130"/>
      <c r="AO144" s="130"/>
      <c r="AP144" s="130"/>
      <c r="AQ144" s="131">
        <f t="shared" si="38"/>
        <v>0</v>
      </c>
      <c r="AR144" s="132">
        <f t="shared" si="39"/>
        <v>0</v>
      </c>
      <c r="AS144" s="130"/>
      <c r="AT144" s="130"/>
      <c r="AU144" s="130"/>
      <c r="AV144" s="131">
        <f t="shared" si="40"/>
        <v>0</v>
      </c>
      <c r="AW144" s="132">
        <f t="shared" si="41"/>
        <v>0</v>
      </c>
      <c r="AX144" s="133">
        <f t="shared" si="44"/>
        <v>0</v>
      </c>
      <c r="AY144" s="121"/>
      <c r="AZ144" s="134"/>
    </row>
    <row r="145" spans="1:52" s="135" customFormat="1" ht="27" customHeight="1">
      <c r="A145" s="120"/>
      <c r="B145" s="121"/>
      <c r="C145" s="121"/>
      <c r="D145" s="121"/>
      <c r="E145" s="121">
        <v>136</v>
      </c>
      <c r="F145" s="122"/>
      <c r="G145" s="123"/>
      <c r="H145" s="124"/>
      <c r="I145" s="125"/>
      <c r="J145" s="126"/>
      <c r="K145" s="127"/>
      <c r="L145" s="125"/>
      <c r="M145" s="128"/>
      <c r="N145" s="129"/>
      <c r="O145" s="130"/>
      <c r="P145" s="130"/>
      <c r="Q145" s="130"/>
      <c r="R145" s="131">
        <f t="shared" si="42"/>
        <v>0</v>
      </c>
      <c r="S145" s="132">
        <f t="shared" si="43"/>
        <v>0</v>
      </c>
      <c r="T145" s="130"/>
      <c r="U145" s="130"/>
      <c r="V145" s="130"/>
      <c r="W145" s="131">
        <f t="shared" si="30"/>
        <v>0</v>
      </c>
      <c r="X145" s="132">
        <f t="shared" si="31"/>
        <v>0</v>
      </c>
      <c r="Y145" s="130"/>
      <c r="Z145" s="130"/>
      <c r="AA145" s="130"/>
      <c r="AB145" s="131">
        <f t="shared" si="32"/>
        <v>0</v>
      </c>
      <c r="AC145" s="132">
        <f t="shared" si="33"/>
        <v>0</v>
      </c>
      <c r="AD145" s="130"/>
      <c r="AE145" s="130"/>
      <c r="AF145" s="130"/>
      <c r="AG145" s="131">
        <f t="shared" si="34"/>
        <v>0</v>
      </c>
      <c r="AH145" s="132">
        <f t="shared" si="35"/>
        <v>0</v>
      </c>
      <c r="AI145" s="130"/>
      <c r="AJ145" s="130"/>
      <c r="AK145" s="130"/>
      <c r="AL145" s="131">
        <f t="shared" si="36"/>
        <v>0</v>
      </c>
      <c r="AM145" s="132">
        <f t="shared" si="37"/>
        <v>0</v>
      </c>
      <c r="AN145" s="130"/>
      <c r="AO145" s="130"/>
      <c r="AP145" s="130"/>
      <c r="AQ145" s="131">
        <f t="shared" si="38"/>
        <v>0</v>
      </c>
      <c r="AR145" s="132">
        <f t="shared" si="39"/>
        <v>0</v>
      </c>
      <c r="AS145" s="130"/>
      <c r="AT145" s="130"/>
      <c r="AU145" s="130"/>
      <c r="AV145" s="131">
        <f t="shared" si="40"/>
        <v>0</v>
      </c>
      <c r="AW145" s="132">
        <f t="shared" si="41"/>
        <v>0</v>
      </c>
      <c r="AX145" s="133">
        <f t="shared" si="44"/>
        <v>0</v>
      </c>
      <c r="AY145" s="121"/>
      <c r="AZ145" s="134"/>
    </row>
    <row r="146" spans="1:52" s="135" customFormat="1" ht="27" customHeight="1">
      <c r="A146" s="120"/>
      <c r="B146" s="121"/>
      <c r="C146" s="121"/>
      <c r="D146" s="121"/>
      <c r="E146" s="121">
        <v>137</v>
      </c>
      <c r="F146" s="122"/>
      <c r="G146" s="123"/>
      <c r="H146" s="124"/>
      <c r="I146" s="125"/>
      <c r="J146" s="126"/>
      <c r="K146" s="127"/>
      <c r="L146" s="125"/>
      <c r="M146" s="128"/>
      <c r="N146" s="129"/>
      <c r="O146" s="130"/>
      <c r="P146" s="130"/>
      <c r="Q146" s="130"/>
      <c r="R146" s="131">
        <f t="shared" si="42"/>
        <v>0</v>
      </c>
      <c r="S146" s="132">
        <f t="shared" si="43"/>
        <v>0</v>
      </c>
      <c r="T146" s="130"/>
      <c r="U146" s="130"/>
      <c r="V146" s="130"/>
      <c r="W146" s="131">
        <f t="shared" si="30"/>
        <v>0</v>
      </c>
      <c r="X146" s="132">
        <f t="shared" si="31"/>
        <v>0</v>
      </c>
      <c r="Y146" s="130"/>
      <c r="Z146" s="130"/>
      <c r="AA146" s="130"/>
      <c r="AB146" s="131">
        <f t="shared" si="32"/>
        <v>0</v>
      </c>
      <c r="AC146" s="132">
        <f t="shared" si="33"/>
        <v>0</v>
      </c>
      <c r="AD146" s="130"/>
      <c r="AE146" s="130"/>
      <c r="AF146" s="130"/>
      <c r="AG146" s="131">
        <f t="shared" si="34"/>
        <v>0</v>
      </c>
      <c r="AH146" s="132">
        <f t="shared" si="35"/>
        <v>0</v>
      </c>
      <c r="AI146" s="130"/>
      <c r="AJ146" s="130"/>
      <c r="AK146" s="130"/>
      <c r="AL146" s="131">
        <f t="shared" si="36"/>
        <v>0</v>
      </c>
      <c r="AM146" s="132">
        <f t="shared" si="37"/>
        <v>0</v>
      </c>
      <c r="AN146" s="130"/>
      <c r="AO146" s="130"/>
      <c r="AP146" s="130"/>
      <c r="AQ146" s="131">
        <f t="shared" si="38"/>
        <v>0</v>
      </c>
      <c r="AR146" s="132">
        <f t="shared" si="39"/>
        <v>0</v>
      </c>
      <c r="AS146" s="130"/>
      <c r="AT146" s="130"/>
      <c r="AU146" s="130"/>
      <c r="AV146" s="131">
        <f t="shared" si="40"/>
        <v>0</v>
      </c>
      <c r="AW146" s="132">
        <f t="shared" si="41"/>
        <v>0</v>
      </c>
      <c r="AX146" s="133">
        <f t="shared" si="44"/>
        <v>0</v>
      </c>
      <c r="AY146" s="121"/>
      <c r="AZ146" s="134"/>
    </row>
    <row r="147" spans="1:52" s="135" customFormat="1" ht="27" customHeight="1">
      <c r="A147" s="120"/>
      <c r="B147" s="121"/>
      <c r="C147" s="121"/>
      <c r="D147" s="121"/>
      <c r="E147" s="121">
        <v>138</v>
      </c>
      <c r="F147" s="122"/>
      <c r="G147" s="123"/>
      <c r="H147" s="124"/>
      <c r="I147" s="125"/>
      <c r="J147" s="126"/>
      <c r="K147" s="127"/>
      <c r="L147" s="125"/>
      <c r="M147" s="128"/>
      <c r="N147" s="129"/>
      <c r="O147" s="130"/>
      <c r="P147" s="130"/>
      <c r="Q147" s="130"/>
      <c r="R147" s="131">
        <f t="shared" si="42"/>
        <v>0</v>
      </c>
      <c r="S147" s="132">
        <f t="shared" si="43"/>
        <v>0</v>
      </c>
      <c r="T147" s="130"/>
      <c r="U147" s="130"/>
      <c r="V147" s="130"/>
      <c r="W147" s="131">
        <f t="shared" si="30"/>
        <v>0</v>
      </c>
      <c r="X147" s="132">
        <f t="shared" si="31"/>
        <v>0</v>
      </c>
      <c r="Y147" s="130"/>
      <c r="Z147" s="130"/>
      <c r="AA147" s="130"/>
      <c r="AB147" s="131">
        <f t="shared" si="32"/>
        <v>0</v>
      </c>
      <c r="AC147" s="132">
        <f t="shared" si="33"/>
        <v>0</v>
      </c>
      <c r="AD147" s="130"/>
      <c r="AE147" s="130"/>
      <c r="AF147" s="130"/>
      <c r="AG147" s="131">
        <f t="shared" si="34"/>
        <v>0</v>
      </c>
      <c r="AH147" s="132">
        <f t="shared" si="35"/>
        <v>0</v>
      </c>
      <c r="AI147" s="130"/>
      <c r="AJ147" s="130"/>
      <c r="AK147" s="130"/>
      <c r="AL147" s="131">
        <f t="shared" si="36"/>
        <v>0</v>
      </c>
      <c r="AM147" s="132">
        <f t="shared" si="37"/>
        <v>0</v>
      </c>
      <c r="AN147" s="130"/>
      <c r="AO147" s="130"/>
      <c r="AP147" s="130"/>
      <c r="AQ147" s="131">
        <f t="shared" si="38"/>
        <v>0</v>
      </c>
      <c r="AR147" s="132">
        <f t="shared" si="39"/>
        <v>0</v>
      </c>
      <c r="AS147" s="130"/>
      <c r="AT147" s="130"/>
      <c r="AU147" s="130"/>
      <c r="AV147" s="131">
        <f t="shared" si="40"/>
        <v>0</v>
      </c>
      <c r="AW147" s="132">
        <f t="shared" si="41"/>
        <v>0</v>
      </c>
      <c r="AX147" s="133">
        <f t="shared" si="44"/>
        <v>0</v>
      </c>
      <c r="AY147" s="121"/>
      <c r="AZ147" s="134"/>
    </row>
    <row r="148" spans="1:52" s="135" customFormat="1" ht="27" customHeight="1">
      <c r="A148" s="120"/>
      <c r="B148" s="121"/>
      <c r="C148" s="121"/>
      <c r="D148" s="121"/>
      <c r="E148" s="121">
        <v>139</v>
      </c>
      <c r="F148" s="122"/>
      <c r="G148" s="123"/>
      <c r="H148" s="124"/>
      <c r="I148" s="125"/>
      <c r="J148" s="126"/>
      <c r="K148" s="127"/>
      <c r="L148" s="125"/>
      <c r="M148" s="128"/>
      <c r="N148" s="129"/>
      <c r="O148" s="130"/>
      <c r="P148" s="130"/>
      <c r="Q148" s="130"/>
      <c r="R148" s="131">
        <f t="shared" si="42"/>
        <v>0</v>
      </c>
      <c r="S148" s="132">
        <f t="shared" si="43"/>
        <v>0</v>
      </c>
      <c r="T148" s="130"/>
      <c r="U148" s="130"/>
      <c r="V148" s="130"/>
      <c r="W148" s="131">
        <f t="shared" si="30"/>
        <v>0</v>
      </c>
      <c r="X148" s="132">
        <f t="shared" si="31"/>
        <v>0</v>
      </c>
      <c r="Y148" s="130"/>
      <c r="Z148" s="130"/>
      <c r="AA148" s="130"/>
      <c r="AB148" s="131">
        <f t="shared" si="32"/>
        <v>0</v>
      </c>
      <c r="AC148" s="132">
        <f t="shared" si="33"/>
        <v>0</v>
      </c>
      <c r="AD148" s="130"/>
      <c r="AE148" s="130"/>
      <c r="AF148" s="130"/>
      <c r="AG148" s="131">
        <f t="shared" si="34"/>
        <v>0</v>
      </c>
      <c r="AH148" s="132">
        <f t="shared" si="35"/>
        <v>0</v>
      </c>
      <c r="AI148" s="130"/>
      <c r="AJ148" s="130"/>
      <c r="AK148" s="130"/>
      <c r="AL148" s="131">
        <f t="shared" si="36"/>
        <v>0</v>
      </c>
      <c r="AM148" s="132">
        <f t="shared" si="37"/>
        <v>0</v>
      </c>
      <c r="AN148" s="130"/>
      <c r="AO148" s="130"/>
      <c r="AP148" s="130"/>
      <c r="AQ148" s="131">
        <f t="shared" si="38"/>
        <v>0</v>
      </c>
      <c r="AR148" s="132">
        <f t="shared" si="39"/>
        <v>0</v>
      </c>
      <c r="AS148" s="130"/>
      <c r="AT148" s="130"/>
      <c r="AU148" s="130"/>
      <c r="AV148" s="131">
        <f t="shared" si="40"/>
        <v>0</v>
      </c>
      <c r="AW148" s="132">
        <f t="shared" si="41"/>
        <v>0</v>
      </c>
      <c r="AX148" s="133">
        <f t="shared" si="44"/>
        <v>0</v>
      </c>
      <c r="AY148" s="121"/>
      <c r="AZ148" s="134"/>
    </row>
    <row r="149" spans="1:52" s="135" customFormat="1" ht="27" customHeight="1">
      <c r="A149" s="120"/>
      <c r="B149" s="121"/>
      <c r="C149" s="121"/>
      <c r="D149" s="121"/>
      <c r="E149" s="121">
        <v>140</v>
      </c>
      <c r="F149" s="122"/>
      <c r="G149" s="123"/>
      <c r="H149" s="124"/>
      <c r="I149" s="125"/>
      <c r="J149" s="126"/>
      <c r="K149" s="127"/>
      <c r="L149" s="125"/>
      <c r="M149" s="128"/>
      <c r="N149" s="129"/>
      <c r="O149" s="130"/>
      <c r="P149" s="130"/>
      <c r="Q149" s="130"/>
      <c r="R149" s="131">
        <f t="shared" si="42"/>
        <v>0</v>
      </c>
      <c r="S149" s="132">
        <f t="shared" si="43"/>
        <v>0</v>
      </c>
      <c r="T149" s="130"/>
      <c r="U149" s="130"/>
      <c r="V149" s="130"/>
      <c r="W149" s="131">
        <f t="shared" si="30"/>
        <v>0</v>
      </c>
      <c r="X149" s="132">
        <f t="shared" si="31"/>
        <v>0</v>
      </c>
      <c r="Y149" s="130"/>
      <c r="Z149" s="130"/>
      <c r="AA149" s="130"/>
      <c r="AB149" s="131">
        <f t="shared" si="32"/>
        <v>0</v>
      </c>
      <c r="AC149" s="132">
        <f t="shared" si="33"/>
        <v>0</v>
      </c>
      <c r="AD149" s="130"/>
      <c r="AE149" s="130"/>
      <c r="AF149" s="130"/>
      <c r="AG149" s="131">
        <f t="shared" si="34"/>
        <v>0</v>
      </c>
      <c r="AH149" s="132">
        <f t="shared" si="35"/>
        <v>0</v>
      </c>
      <c r="AI149" s="130"/>
      <c r="AJ149" s="130"/>
      <c r="AK149" s="130"/>
      <c r="AL149" s="131">
        <f t="shared" si="36"/>
        <v>0</v>
      </c>
      <c r="AM149" s="132">
        <f t="shared" si="37"/>
        <v>0</v>
      </c>
      <c r="AN149" s="130"/>
      <c r="AO149" s="130"/>
      <c r="AP149" s="130"/>
      <c r="AQ149" s="131">
        <f t="shared" si="38"/>
        <v>0</v>
      </c>
      <c r="AR149" s="132">
        <f t="shared" si="39"/>
        <v>0</v>
      </c>
      <c r="AS149" s="130"/>
      <c r="AT149" s="130"/>
      <c r="AU149" s="130"/>
      <c r="AV149" s="131">
        <f t="shared" si="40"/>
        <v>0</v>
      </c>
      <c r="AW149" s="132">
        <f t="shared" si="41"/>
        <v>0</v>
      </c>
      <c r="AX149" s="133">
        <f t="shared" si="44"/>
        <v>0</v>
      </c>
      <c r="AY149" s="121"/>
      <c r="AZ149" s="134"/>
    </row>
    <row r="150" spans="1:52" s="135" customFormat="1" ht="27" customHeight="1">
      <c r="A150" s="120"/>
      <c r="B150" s="121"/>
      <c r="C150" s="121"/>
      <c r="D150" s="121"/>
      <c r="E150" s="121">
        <v>141</v>
      </c>
      <c r="F150" s="122"/>
      <c r="G150" s="123"/>
      <c r="H150" s="124"/>
      <c r="I150" s="125"/>
      <c r="J150" s="126"/>
      <c r="K150" s="127"/>
      <c r="L150" s="125"/>
      <c r="M150" s="128"/>
      <c r="N150" s="129"/>
      <c r="O150" s="130"/>
      <c r="P150" s="130"/>
      <c r="Q150" s="130"/>
      <c r="R150" s="131">
        <f t="shared" si="42"/>
        <v>0</v>
      </c>
      <c r="S150" s="132">
        <f t="shared" si="43"/>
        <v>0</v>
      </c>
      <c r="T150" s="130"/>
      <c r="U150" s="130"/>
      <c r="V150" s="130"/>
      <c r="W150" s="131">
        <f t="shared" si="30"/>
        <v>0</v>
      </c>
      <c r="X150" s="132">
        <f t="shared" si="31"/>
        <v>0</v>
      </c>
      <c r="Y150" s="130"/>
      <c r="Z150" s="130"/>
      <c r="AA150" s="130"/>
      <c r="AB150" s="131">
        <f t="shared" si="32"/>
        <v>0</v>
      </c>
      <c r="AC150" s="132">
        <f t="shared" si="33"/>
        <v>0</v>
      </c>
      <c r="AD150" s="130"/>
      <c r="AE150" s="130"/>
      <c r="AF150" s="130"/>
      <c r="AG150" s="131">
        <f t="shared" si="34"/>
        <v>0</v>
      </c>
      <c r="AH150" s="132">
        <f t="shared" si="35"/>
        <v>0</v>
      </c>
      <c r="AI150" s="130"/>
      <c r="AJ150" s="130"/>
      <c r="AK150" s="130"/>
      <c r="AL150" s="131">
        <f t="shared" si="36"/>
        <v>0</v>
      </c>
      <c r="AM150" s="132">
        <f t="shared" si="37"/>
        <v>0</v>
      </c>
      <c r="AN150" s="130"/>
      <c r="AO150" s="130"/>
      <c r="AP150" s="130"/>
      <c r="AQ150" s="131">
        <f t="shared" si="38"/>
        <v>0</v>
      </c>
      <c r="AR150" s="132">
        <f t="shared" si="39"/>
        <v>0</v>
      </c>
      <c r="AS150" s="130"/>
      <c r="AT150" s="130"/>
      <c r="AU150" s="130"/>
      <c r="AV150" s="131">
        <f t="shared" si="40"/>
        <v>0</v>
      </c>
      <c r="AW150" s="132">
        <f t="shared" si="41"/>
        <v>0</v>
      </c>
      <c r="AX150" s="133">
        <f t="shared" si="44"/>
        <v>0</v>
      </c>
      <c r="AY150" s="121"/>
      <c r="AZ150" s="134"/>
    </row>
    <row r="151" spans="1:52" s="135" customFormat="1" ht="27" customHeight="1">
      <c r="A151" s="120"/>
      <c r="B151" s="121"/>
      <c r="C151" s="121"/>
      <c r="D151" s="121"/>
      <c r="E151" s="121">
        <v>142</v>
      </c>
      <c r="F151" s="122"/>
      <c r="G151" s="123"/>
      <c r="H151" s="124"/>
      <c r="I151" s="125"/>
      <c r="J151" s="126"/>
      <c r="K151" s="127"/>
      <c r="L151" s="125"/>
      <c r="M151" s="128"/>
      <c r="N151" s="129"/>
      <c r="O151" s="130"/>
      <c r="P151" s="130"/>
      <c r="Q151" s="130"/>
      <c r="R151" s="131">
        <f t="shared" si="42"/>
        <v>0</v>
      </c>
      <c r="S151" s="132">
        <f t="shared" si="43"/>
        <v>0</v>
      </c>
      <c r="T151" s="130"/>
      <c r="U151" s="130"/>
      <c r="V151" s="130"/>
      <c r="W151" s="131">
        <f t="shared" si="30"/>
        <v>0</v>
      </c>
      <c r="X151" s="132">
        <f t="shared" si="31"/>
        <v>0</v>
      </c>
      <c r="Y151" s="130"/>
      <c r="Z151" s="130"/>
      <c r="AA151" s="130"/>
      <c r="AB151" s="131">
        <f t="shared" si="32"/>
        <v>0</v>
      </c>
      <c r="AC151" s="132">
        <f t="shared" si="33"/>
        <v>0</v>
      </c>
      <c r="AD151" s="130"/>
      <c r="AE151" s="130"/>
      <c r="AF151" s="130"/>
      <c r="AG151" s="131">
        <f t="shared" si="34"/>
        <v>0</v>
      </c>
      <c r="AH151" s="132">
        <f t="shared" si="35"/>
        <v>0</v>
      </c>
      <c r="AI151" s="130"/>
      <c r="AJ151" s="130"/>
      <c r="AK151" s="130"/>
      <c r="AL151" s="131">
        <f t="shared" si="36"/>
        <v>0</v>
      </c>
      <c r="AM151" s="132">
        <f t="shared" si="37"/>
        <v>0</v>
      </c>
      <c r="AN151" s="130"/>
      <c r="AO151" s="130"/>
      <c r="AP151" s="130"/>
      <c r="AQ151" s="131">
        <f t="shared" si="38"/>
        <v>0</v>
      </c>
      <c r="AR151" s="132">
        <f t="shared" si="39"/>
        <v>0</v>
      </c>
      <c r="AS151" s="130"/>
      <c r="AT151" s="130"/>
      <c r="AU151" s="130"/>
      <c r="AV151" s="131">
        <f t="shared" si="40"/>
        <v>0</v>
      </c>
      <c r="AW151" s="132">
        <f t="shared" si="41"/>
        <v>0</v>
      </c>
      <c r="AX151" s="133">
        <f t="shared" si="44"/>
        <v>0</v>
      </c>
      <c r="AY151" s="121"/>
      <c r="AZ151" s="134"/>
    </row>
    <row r="152" spans="1:52" s="135" customFormat="1" ht="27" customHeight="1">
      <c r="A152" s="120"/>
      <c r="B152" s="121"/>
      <c r="C152" s="121"/>
      <c r="D152" s="121"/>
      <c r="E152" s="121">
        <v>143</v>
      </c>
      <c r="F152" s="122"/>
      <c r="G152" s="123"/>
      <c r="H152" s="124"/>
      <c r="I152" s="125"/>
      <c r="J152" s="126"/>
      <c r="K152" s="127"/>
      <c r="L152" s="125"/>
      <c r="M152" s="128"/>
      <c r="N152" s="129"/>
      <c r="O152" s="130"/>
      <c r="P152" s="130"/>
      <c r="Q152" s="130"/>
      <c r="R152" s="131">
        <f t="shared" si="42"/>
        <v>0</v>
      </c>
      <c r="S152" s="132">
        <f t="shared" si="43"/>
        <v>0</v>
      </c>
      <c r="T152" s="130"/>
      <c r="U152" s="130"/>
      <c r="V152" s="130"/>
      <c r="W152" s="131">
        <f t="shared" si="30"/>
        <v>0</v>
      </c>
      <c r="X152" s="132">
        <f t="shared" si="31"/>
        <v>0</v>
      </c>
      <c r="Y152" s="130"/>
      <c r="Z152" s="130"/>
      <c r="AA152" s="130"/>
      <c r="AB152" s="131">
        <f t="shared" si="32"/>
        <v>0</v>
      </c>
      <c r="AC152" s="132">
        <f t="shared" si="33"/>
        <v>0</v>
      </c>
      <c r="AD152" s="130"/>
      <c r="AE152" s="130"/>
      <c r="AF152" s="130"/>
      <c r="AG152" s="131">
        <f t="shared" si="34"/>
        <v>0</v>
      </c>
      <c r="AH152" s="132">
        <f t="shared" si="35"/>
        <v>0</v>
      </c>
      <c r="AI152" s="130"/>
      <c r="AJ152" s="130"/>
      <c r="AK152" s="130"/>
      <c r="AL152" s="131">
        <f t="shared" si="36"/>
        <v>0</v>
      </c>
      <c r="AM152" s="132">
        <f t="shared" si="37"/>
        <v>0</v>
      </c>
      <c r="AN152" s="130"/>
      <c r="AO152" s="130"/>
      <c r="AP152" s="130"/>
      <c r="AQ152" s="131">
        <f t="shared" si="38"/>
        <v>0</v>
      </c>
      <c r="AR152" s="132">
        <f t="shared" si="39"/>
        <v>0</v>
      </c>
      <c r="AS152" s="130"/>
      <c r="AT152" s="130"/>
      <c r="AU152" s="130"/>
      <c r="AV152" s="131">
        <f t="shared" si="40"/>
        <v>0</v>
      </c>
      <c r="AW152" s="132">
        <f t="shared" si="41"/>
        <v>0</v>
      </c>
      <c r="AX152" s="133">
        <f t="shared" si="44"/>
        <v>0</v>
      </c>
      <c r="AY152" s="121"/>
      <c r="AZ152" s="134"/>
    </row>
    <row r="153" spans="1:52" s="135" customFormat="1" ht="27" customHeight="1">
      <c r="A153" s="120"/>
      <c r="B153" s="121"/>
      <c r="C153" s="121"/>
      <c r="D153" s="121"/>
      <c r="E153" s="121">
        <v>144</v>
      </c>
      <c r="F153" s="122"/>
      <c r="G153" s="123"/>
      <c r="H153" s="124"/>
      <c r="I153" s="125"/>
      <c r="J153" s="126"/>
      <c r="K153" s="127"/>
      <c r="L153" s="125"/>
      <c r="M153" s="128"/>
      <c r="N153" s="129"/>
      <c r="O153" s="130"/>
      <c r="P153" s="130"/>
      <c r="Q153" s="130"/>
      <c r="R153" s="131">
        <f t="shared" si="42"/>
        <v>0</v>
      </c>
      <c r="S153" s="132">
        <f t="shared" si="43"/>
        <v>0</v>
      </c>
      <c r="T153" s="130"/>
      <c r="U153" s="130"/>
      <c r="V153" s="130"/>
      <c r="W153" s="131">
        <f t="shared" si="30"/>
        <v>0</v>
      </c>
      <c r="X153" s="132">
        <f t="shared" si="31"/>
        <v>0</v>
      </c>
      <c r="Y153" s="130"/>
      <c r="Z153" s="130"/>
      <c r="AA153" s="130"/>
      <c r="AB153" s="131">
        <f t="shared" si="32"/>
        <v>0</v>
      </c>
      <c r="AC153" s="132">
        <f t="shared" si="33"/>
        <v>0</v>
      </c>
      <c r="AD153" s="130"/>
      <c r="AE153" s="130"/>
      <c r="AF153" s="130"/>
      <c r="AG153" s="131">
        <f t="shared" si="34"/>
        <v>0</v>
      </c>
      <c r="AH153" s="132">
        <f t="shared" si="35"/>
        <v>0</v>
      </c>
      <c r="AI153" s="130"/>
      <c r="AJ153" s="130"/>
      <c r="AK153" s="130"/>
      <c r="AL153" s="131">
        <f t="shared" si="36"/>
        <v>0</v>
      </c>
      <c r="AM153" s="132">
        <f t="shared" si="37"/>
        <v>0</v>
      </c>
      <c r="AN153" s="130"/>
      <c r="AO153" s="130"/>
      <c r="AP153" s="130"/>
      <c r="AQ153" s="131">
        <f t="shared" si="38"/>
        <v>0</v>
      </c>
      <c r="AR153" s="132">
        <f t="shared" si="39"/>
        <v>0</v>
      </c>
      <c r="AS153" s="130"/>
      <c r="AT153" s="130"/>
      <c r="AU153" s="130"/>
      <c r="AV153" s="131">
        <f t="shared" si="40"/>
        <v>0</v>
      </c>
      <c r="AW153" s="132">
        <f t="shared" si="41"/>
        <v>0</v>
      </c>
      <c r="AX153" s="133">
        <f t="shared" si="44"/>
        <v>0</v>
      </c>
      <c r="AY153" s="121"/>
      <c r="AZ153" s="134"/>
    </row>
    <row r="154" spans="1:52" s="135" customFormat="1" ht="27" customHeight="1">
      <c r="A154" s="120"/>
      <c r="B154" s="121"/>
      <c r="C154" s="121"/>
      <c r="D154" s="121"/>
      <c r="E154" s="121">
        <v>145</v>
      </c>
      <c r="F154" s="122"/>
      <c r="G154" s="123"/>
      <c r="H154" s="124"/>
      <c r="I154" s="125"/>
      <c r="J154" s="126"/>
      <c r="K154" s="127"/>
      <c r="L154" s="125"/>
      <c r="M154" s="128"/>
      <c r="N154" s="129"/>
      <c r="O154" s="130"/>
      <c r="P154" s="130"/>
      <c r="Q154" s="130"/>
      <c r="R154" s="131">
        <f t="shared" si="42"/>
        <v>0</v>
      </c>
      <c r="S154" s="132">
        <f t="shared" si="43"/>
        <v>0</v>
      </c>
      <c r="T154" s="130"/>
      <c r="U154" s="130"/>
      <c r="V154" s="130"/>
      <c r="W154" s="131">
        <f t="shared" si="30"/>
        <v>0</v>
      </c>
      <c r="X154" s="132">
        <f t="shared" si="31"/>
        <v>0</v>
      </c>
      <c r="Y154" s="130"/>
      <c r="Z154" s="130"/>
      <c r="AA154" s="130"/>
      <c r="AB154" s="131">
        <f t="shared" si="32"/>
        <v>0</v>
      </c>
      <c r="AC154" s="132">
        <f t="shared" si="33"/>
        <v>0</v>
      </c>
      <c r="AD154" s="130"/>
      <c r="AE154" s="130"/>
      <c r="AF154" s="130"/>
      <c r="AG154" s="131">
        <f t="shared" si="34"/>
        <v>0</v>
      </c>
      <c r="AH154" s="132">
        <f t="shared" si="35"/>
        <v>0</v>
      </c>
      <c r="AI154" s="130"/>
      <c r="AJ154" s="130"/>
      <c r="AK154" s="130"/>
      <c r="AL154" s="131">
        <f t="shared" si="36"/>
        <v>0</v>
      </c>
      <c r="AM154" s="132">
        <f t="shared" si="37"/>
        <v>0</v>
      </c>
      <c r="AN154" s="130"/>
      <c r="AO154" s="130"/>
      <c r="AP154" s="130"/>
      <c r="AQ154" s="131">
        <f t="shared" si="38"/>
        <v>0</v>
      </c>
      <c r="AR154" s="132">
        <f t="shared" si="39"/>
        <v>0</v>
      </c>
      <c r="AS154" s="130"/>
      <c r="AT154" s="130"/>
      <c r="AU154" s="130"/>
      <c r="AV154" s="131">
        <f t="shared" si="40"/>
        <v>0</v>
      </c>
      <c r="AW154" s="132">
        <f t="shared" si="41"/>
        <v>0</v>
      </c>
      <c r="AX154" s="133">
        <f t="shared" si="44"/>
        <v>0</v>
      </c>
      <c r="AY154" s="121"/>
      <c r="AZ154" s="134"/>
    </row>
    <row r="155" spans="1:52" s="135" customFormat="1" ht="27" customHeight="1">
      <c r="A155" s="120"/>
      <c r="B155" s="121"/>
      <c r="C155" s="121"/>
      <c r="D155" s="121"/>
      <c r="E155" s="121">
        <v>146</v>
      </c>
      <c r="F155" s="122"/>
      <c r="G155" s="123"/>
      <c r="H155" s="124"/>
      <c r="I155" s="125"/>
      <c r="J155" s="126"/>
      <c r="K155" s="127"/>
      <c r="L155" s="125"/>
      <c r="M155" s="128"/>
      <c r="N155" s="129"/>
      <c r="O155" s="130"/>
      <c r="P155" s="130"/>
      <c r="Q155" s="130"/>
      <c r="R155" s="131">
        <f t="shared" si="42"/>
        <v>0</v>
      </c>
      <c r="S155" s="132">
        <f t="shared" si="43"/>
        <v>0</v>
      </c>
      <c r="T155" s="130"/>
      <c r="U155" s="130"/>
      <c r="V155" s="130"/>
      <c r="W155" s="131">
        <f t="shared" si="30"/>
        <v>0</v>
      </c>
      <c r="X155" s="132">
        <f t="shared" si="31"/>
        <v>0</v>
      </c>
      <c r="Y155" s="130"/>
      <c r="Z155" s="130"/>
      <c r="AA155" s="130"/>
      <c r="AB155" s="131">
        <f t="shared" si="32"/>
        <v>0</v>
      </c>
      <c r="AC155" s="132">
        <f t="shared" si="33"/>
        <v>0</v>
      </c>
      <c r="AD155" s="130"/>
      <c r="AE155" s="130"/>
      <c r="AF155" s="130"/>
      <c r="AG155" s="131">
        <f t="shared" si="34"/>
        <v>0</v>
      </c>
      <c r="AH155" s="132">
        <f t="shared" si="35"/>
        <v>0</v>
      </c>
      <c r="AI155" s="130"/>
      <c r="AJ155" s="130"/>
      <c r="AK155" s="130"/>
      <c r="AL155" s="131">
        <f t="shared" si="36"/>
        <v>0</v>
      </c>
      <c r="AM155" s="132">
        <f t="shared" si="37"/>
        <v>0</v>
      </c>
      <c r="AN155" s="130"/>
      <c r="AO155" s="130"/>
      <c r="AP155" s="130"/>
      <c r="AQ155" s="131">
        <f t="shared" si="38"/>
        <v>0</v>
      </c>
      <c r="AR155" s="132">
        <f t="shared" si="39"/>
        <v>0</v>
      </c>
      <c r="AS155" s="130"/>
      <c r="AT155" s="130"/>
      <c r="AU155" s="130"/>
      <c r="AV155" s="131">
        <f t="shared" si="40"/>
        <v>0</v>
      </c>
      <c r="AW155" s="132">
        <f t="shared" si="41"/>
        <v>0</v>
      </c>
      <c r="AX155" s="133">
        <f t="shared" si="44"/>
        <v>0</v>
      </c>
      <c r="AY155" s="121"/>
      <c r="AZ155" s="134"/>
    </row>
    <row r="156" spans="1:52" s="135" customFormat="1" ht="27" customHeight="1">
      <c r="A156" s="120"/>
      <c r="B156" s="121"/>
      <c r="C156" s="121"/>
      <c r="D156" s="121"/>
      <c r="E156" s="121">
        <v>147</v>
      </c>
      <c r="F156" s="122"/>
      <c r="G156" s="123"/>
      <c r="H156" s="124"/>
      <c r="I156" s="125"/>
      <c r="J156" s="126"/>
      <c r="K156" s="127"/>
      <c r="L156" s="125"/>
      <c r="M156" s="128"/>
      <c r="N156" s="129"/>
      <c r="O156" s="130"/>
      <c r="P156" s="130"/>
      <c r="Q156" s="130"/>
      <c r="R156" s="131">
        <f t="shared" si="42"/>
        <v>0</v>
      </c>
      <c r="S156" s="132">
        <f t="shared" si="43"/>
        <v>0</v>
      </c>
      <c r="T156" s="130"/>
      <c r="U156" s="130"/>
      <c r="V156" s="130"/>
      <c r="W156" s="131">
        <f t="shared" si="30"/>
        <v>0</v>
      </c>
      <c r="X156" s="132">
        <f t="shared" si="31"/>
        <v>0</v>
      </c>
      <c r="Y156" s="130"/>
      <c r="Z156" s="130"/>
      <c r="AA156" s="130"/>
      <c r="AB156" s="131">
        <f t="shared" si="32"/>
        <v>0</v>
      </c>
      <c r="AC156" s="132">
        <f t="shared" si="33"/>
        <v>0</v>
      </c>
      <c r="AD156" s="130"/>
      <c r="AE156" s="130"/>
      <c r="AF156" s="130"/>
      <c r="AG156" s="131">
        <f t="shared" si="34"/>
        <v>0</v>
      </c>
      <c r="AH156" s="132">
        <f t="shared" si="35"/>
        <v>0</v>
      </c>
      <c r="AI156" s="130"/>
      <c r="AJ156" s="130"/>
      <c r="AK156" s="130"/>
      <c r="AL156" s="131">
        <f t="shared" si="36"/>
        <v>0</v>
      </c>
      <c r="AM156" s="132">
        <f t="shared" si="37"/>
        <v>0</v>
      </c>
      <c r="AN156" s="130"/>
      <c r="AO156" s="130"/>
      <c r="AP156" s="130"/>
      <c r="AQ156" s="131">
        <f t="shared" si="38"/>
        <v>0</v>
      </c>
      <c r="AR156" s="132">
        <f t="shared" si="39"/>
        <v>0</v>
      </c>
      <c r="AS156" s="130"/>
      <c r="AT156" s="130"/>
      <c r="AU156" s="130"/>
      <c r="AV156" s="131">
        <f t="shared" si="40"/>
        <v>0</v>
      </c>
      <c r="AW156" s="132">
        <f t="shared" si="41"/>
        <v>0</v>
      </c>
      <c r="AX156" s="133">
        <f t="shared" si="44"/>
        <v>0</v>
      </c>
      <c r="AY156" s="121"/>
      <c r="AZ156" s="134"/>
    </row>
    <row r="157" spans="1:52" s="135" customFormat="1" ht="27" customHeight="1">
      <c r="A157" s="120"/>
      <c r="B157" s="121"/>
      <c r="C157" s="121"/>
      <c r="D157" s="121"/>
      <c r="E157" s="121">
        <v>148</v>
      </c>
      <c r="F157" s="122"/>
      <c r="G157" s="123"/>
      <c r="H157" s="124"/>
      <c r="I157" s="125"/>
      <c r="J157" s="126"/>
      <c r="K157" s="127"/>
      <c r="L157" s="125"/>
      <c r="M157" s="128"/>
      <c r="N157" s="129"/>
      <c r="O157" s="130"/>
      <c r="P157" s="130"/>
      <c r="Q157" s="130"/>
      <c r="R157" s="131">
        <f t="shared" si="42"/>
        <v>0</v>
      </c>
      <c r="S157" s="132">
        <f t="shared" si="43"/>
        <v>0</v>
      </c>
      <c r="T157" s="130"/>
      <c r="U157" s="130"/>
      <c r="V157" s="130"/>
      <c r="W157" s="131">
        <f t="shared" si="30"/>
        <v>0</v>
      </c>
      <c r="X157" s="132">
        <f t="shared" si="31"/>
        <v>0</v>
      </c>
      <c r="Y157" s="130"/>
      <c r="Z157" s="130"/>
      <c r="AA157" s="130"/>
      <c r="AB157" s="131">
        <f t="shared" si="32"/>
        <v>0</v>
      </c>
      <c r="AC157" s="132">
        <f t="shared" si="33"/>
        <v>0</v>
      </c>
      <c r="AD157" s="130"/>
      <c r="AE157" s="130"/>
      <c r="AF157" s="130"/>
      <c r="AG157" s="131">
        <f t="shared" si="34"/>
        <v>0</v>
      </c>
      <c r="AH157" s="132">
        <f t="shared" si="35"/>
        <v>0</v>
      </c>
      <c r="AI157" s="130"/>
      <c r="AJ157" s="130"/>
      <c r="AK157" s="130"/>
      <c r="AL157" s="131">
        <f t="shared" si="36"/>
        <v>0</v>
      </c>
      <c r="AM157" s="132">
        <f t="shared" si="37"/>
        <v>0</v>
      </c>
      <c r="AN157" s="130"/>
      <c r="AO157" s="130"/>
      <c r="AP157" s="130"/>
      <c r="AQ157" s="131">
        <f t="shared" si="38"/>
        <v>0</v>
      </c>
      <c r="AR157" s="132">
        <f t="shared" si="39"/>
        <v>0</v>
      </c>
      <c r="AS157" s="130"/>
      <c r="AT157" s="130"/>
      <c r="AU157" s="130"/>
      <c r="AV157" s="131">
        <f t="shared" si="40"/>
        <v>0</v>
      </c>
      <c r="AW157" s="132">
        <f t="shared" si="41"/>
        <v>0</v>
      </c>
      <c r="AX157" s="133">
        <f t="shared" si="44"/>
        <v>0</v>
      </c>
      <c r="AY157" s="121"/>
      <c r="AZ157" s="134"/>
    </row>
    <row r="158" spans="1:52" s="135" customFormat="1" ht="27" customHeight="1">
      <c r="A158" s="120"/>
      <c r="B158" s="121"/>
      <c r="C158" s="121"/>
      <c r="D158" s="121"/>
      <c r="E158" s="121">
        <v>149</v>
      </c>
      <c r="F158" s="122"/>
      <c r="G158" s="123"/>
      <c r="H158" s="124"/>
      <c r="I158" s="125"/>
      <c r="J158" s="126"/>
      <c r="K158" s="127"/>
      <c r="L158" s="125"/>
      <c r="M158" s="128"/>
      <c r="N158" s="129"/>
      <c r="O158" s="130"/>
      <c r="P158" s="130"/>
      <c r="Q158" s="130"/>
      <c r="R158" s="131">
        <f t="shared" si="42"/>
        <v>0</v>
      </c>
      <c r="S158" s="132">
        <f t="shared" si="43"/>
        <v>0</v>
      </c>
      <c r="T158" s="130"/>
      <c r="U158" s="130"/>
      <c r="V158" s="130"/>
      <c r="W158" s="131">
        <f t="shared" si="30"/>
        <v>0</v>
      </c>
      <c r="X158" s="132">
        <f t="shared" si="31"/>
        <v>0</v>
      </c>
      <c r="Y158" s="130"/>
      <c r="Z158" s="130"/>
      <c r="AA158" s="130"/>
      <c r="AB158" s="131">
        <f t="shared" si="32"/>
        <v>0</v>
      </c>
      <c r="AC158" s="132">
        <f t="shared" si="33"/>
        <v>0</v>
      </c>
      <c r="AD158" s="130"/>
      <c r="AE158" s="130"/>
      <c r="AF158" s="130"/>
      <c r="AG158" s="131">
        <f t="shared" si="34"/>
        <v>0</v>
      </c>
      <c r="AH158" s="132">
        <f t="shared" si="35"/>
        <v>0</v>
      </c>
      <c r="AI158" s="130"/>
      <c r="AJ158" s="130"/>
      <c r="AK158" s="130"/>
      <c r="AL158" s="131">
        <f t="shared" si="36"/>
        <v>0</v>
      </c>
      <c r="AM158" s="132">
        <f t="shared" si="37"/>
        <v>0</v>
      </c>
      <c r="AN158" s="130"/>
      <c r="AO158" s="130"/>
      <c r="AP158" s="130"/>
      <c r="AQ158" s="131">
        <f t="shared" si="38"/>
        <v>0</v>
      </c>
      <c r="AR158" s="132">
        <f t="shared" si="39"/>
        <v>0</v>
      </c>
      <c r="AS158" s="130"/>
      <c r="AT158" s="130"/>
      <c r="AU158" s="130"/>
      <c r="AV158" s="131">
        <f t="shared" si="40"/>
        <v>0</v>
      </c>
      <c r="AW158" s="132">
        <f t="shared" si="41"/>
        <v>0</v>
      </c>
      <c r="AX158" s="133">
        <f t="shared" si="44"/>
        <v>0</v>
      </c>
      <c r="AY158" s="121"/>
      <c r="AZ158" s="134"/>
    </row>
    <row r="159" spans="1:52" s="135" customFormat="1" ht="27" customHeight="1">
      <c r="A159" s="120"/>
      <c r="B159" s="121"/>
      <c r="C159" s="121"/>
      <c r="D159" s="121"/>
      <c r="E159" s="121">
        <v>150</v>
      </c>
      <c r="F159" s="122"/>
      <c r="G159" s="123"/>
      <c r="H159" s="124"/>
      <c r="I159" s="125"/>
      <c r="J159" s="126"/>
      <c r="K159" s="127"/>
      <c r="L159" s="125"/>
      <c r="M159" s="128"/>
      <c r="N159" s="129"/>
      <c r="O159" s="130"/>
      <c r="P159" s="130"/>
      <c r="Q159" s="130"/>
      <c r="R159" s="131">
        <f t="shared" si="42"/>
        <v>0</v>
      </c>
      <c r="S159" s="132">
        <f t="shared" si="43"/>
        <v>0</v>
      </c>
      <c r="T159" s="130"/>
      <c r="U159" s="130"/>
      <c r="V159" s="130"/>
      <c r="W159" s="131">
        <f t="shared" si="30"/>
        <v>0</v>
      </c>
      <c r="X159" s="132">
        <f t="shared" si="31"/>
        <v>0</v>
      </c>
      <c r="Y159" s="130"/>
      <c r="Z159" s="130"/>
      <c r="AA159" s="130"/>
      <c r="AB159" s="131">
        <f t="shared" si="32"/>
        <v>0</v>
      </c>
      <c r="AC159" s="132">
        <f t="shared" si="33"/>
        <v>0</v>
      </c>
      <c r="AD159" s="130"/>
      <c r="AE159" s="130"/>
      <c r="AF159" s="130"/>
      <c r="AG159" s="131">
        <f t="shared" si="34"/>
        <v>0</v>
      </c>
      <c r="AH159" s="132">
        <f t="shared" si="35"/>
        <v>0</v>
      </c>
      <c r="AI159" s="130"/>
      <c r="AJ159" s="130"/>
      <c r="AK159" s="130"/>
      <c r="AL159" s="131">
        <f t="shared" si="36"/>
        <v>0</v>
      </c>
      <c r="AM159" s="132">
        <f t="shared" si="37"/>
        <v>0</v>
      </c>
      <c r="AN159" s="130"/>
      <c r="AO159" s="130"/>
      <c r="AP159" s="130"/>
      <c r="AQ159" s="131">
        <f t="shared" si="38"/>
        <v>0</v>
      </c>
      <c r="AR159" s="132">
        <f t="shared" si="39"/>
        <v>0</v>
      </c>
      <c r="AS159" s="130"/>
      <c r="AT159" s="130"/>
      <c r="AU159" s="130"/>
      <c r="AV159" s="131">
        <f t="shared" si="40"/>
        <v>0</v>
      </c>
      <c r="AW159" s="132">
        <f t="shared" si="41"/>
        <v>0</v>
      </c>
      <c r="AX159" s="133">
        <f t="shared" si="44"/>
        <v>0</v>
      </c>
      <c r="AY159" s="121"/>
      <c r="AZ159" s="134"/>
    </row>
    <row r="160" spans="1:52" s="135" customFormat="1" ht="27" customHeight="1">
      <c r="A160" s="120"/>
      <c r="B160" s="121"/>
      <c r="C160" s="121"/>
      <c r="D160" s="121"/>
      <c r="E160" s="121">
        <v>151</v>
      </c>
      <c r="F160" s="122"/>
      <c r="G160" s="123"/>
      <c r="H160" s="124"/>
      <c r="I160" s="125"/>
      <c r="J160" s="126"/>
      <c r="K160" s="127"/>
      <c r="L160" s="125"/>
      <c r="M160" s="128"/>
      <c r="N160" s="129"/>
      <c r="O160" s="130"/>
      <c r="P160" s="130"/>
      <c r="Q160" s="130"/>
      <c r="R160" s="131">
        <f t="shared" si="42"/>
        <v>0</v>
      </c>
      <c r="S160" s="132">
        <f t="shared" si="43"/>
        <v>0</v>
      </c>
      <c r="T160" s="130"/>
      <c r="U160" s="130"/>
      <c r="V160" s="130"/>
      <c r="W160" s="131">
        <f t="shared" si="30"/>
        <v>0</v>
      </c>
      <c r="X160" s="132">
        <f t="shared" si="31"/>
        <v>0</v>
      </c>
      <c r="Y160" s="130"/>
      <c r="Z160" s="130"/>
      <c r="AA160" s="130"/>
      <c r="AB160" s="131">
        <f t="shared" si="32"/>
        <v>0</v>
      </c>
      <c r="AC160" s="132">
        <f t="shared" si="33"/>
        <v>0</v>
      </c>
      <c r="AD160" s="130"/>
      <c r="AE160" s="130"/>
      <c r="AF160" s="130"/>
      <c r="AG160" s="131">
        <f t="shared" si="34"/>
        <v>0</v>
      </c>
      <c r="AH160" s="132">
        <f t="shared" si="35"/>
        <v>0</v>
      </c>
      <c r="AI160" s="130"/>
      <c r="AJ160" s="130"/>
      <c r="AK160" s="130"/>
      <c r="AL160" s="131">
        <f t="shared" si="36"/>
        <v>0</v>
      </c>
      <c r="AM160" s="132">
        <f t="shared" si="37"/>
        <v>0</v>
      </c>
      <c r="AN160" s="130"/>
      <c r="AO160" s="130"/>
      <c r="AP160" s="130"/>
      <c r="AQ160" s="131">
        <f t="shared" si="38"/>
        <v>0</v>
      </c>
      <c r="AR160" s="132">
        <f t="shared" si="39"/>
        <v>0</v>
      </c>
      <c r="AS160" s="130"/>
      <c r="AT160" s="130"/>
      <c r="AU160" s="130"/>
      <c r="AV160" s="131">
        <f t="shared" si="40"/>
        <v>0</v>
      </c>
      <c r="AW160" s="132">
        <f t="shared" si="41"/>
        <v>0</v>
      </c>
      <c r="AX160" s="133">
        <f t="shared" si="44"/>
        <v>0</v>
      </c>
      <c r="AY160" s="121"/>
      <c r="AZ160" s="134"/>
    </row>
    <row r="161" spans="1:52" s="135" customFormat="1" ht="27" customHeight="1">
      <c r="A161" s="120"/>
      <c r="B161" s="121"/>
      <c r="C161" s="121"/>
      <c r="D161" s="121"/>
      <c r="E161" s="121">
        <v>152</v>
      </c>
      <c r="F161" s="122"/>
      <c r="G161" s="123"/>
      <c r="H161" s="124"/>
      <c r="I161" s="125"/>
      <c r="J161" s="126"/>
      <c r="K161" s="127"/>
      <c r="L161" s="125"/>
      <c r="M161" s="128"/>
      <c r="N161" s="129"/>
      <c r="O161" s="130"/>
      <c r="P161" s="130"/>
      <c r="Q161" s="130"/>
      <c r="R161" s="131">
        <f t="shared" si="42"/>
        <v>0</v>
      </c>
      <c r="S161" s="132">
        <f t="shared" si="43"/>
        <v>0</v>
      </c>
      <c r="T161" s="130"/>
      <c r="U161" s="130"/>
      <c r="V161" s="130"/>
      <c r="W161" s="131">
        <f t="shared" si="30"/>
        <v>0</v>
      </c>
      <c r="X161" s="132">
        <f t="shared" si="31"/>
        <v>0</v>
      </c>
      <c r="Y161" s="130"/>
      <c r="Z161" s="130"/>
      <c r="AA161" s="130"/>
      <c r="AB161" s="131">
        <f t="shared" si="32"/>
        <v>0</v>
      </c>
      <c r="AC161" s="132">
        <f t="shared" si="33"/>
        <v>0</v>
      </c>
      <c r="AD161" s="130"/>
      <c r="AE161" s="130"/>
      <c r="AF161" s="130"/>
      <c r="AG161" s="131">
        <f t="shared" si="34"/>
        <v>0</v>
      </c>
      <c r="AH161" s="132">
        <f t="shared" si="35"/>
        <v>0</v>
      </c>
      <c r="AI161" s="130"/>
      <c r="AJ161" s="130"/>
      <c r="AK161" s="130"/>
      <c r="AL161" s="131">
        <f t="shared" si="36"/>
        <v>0</v>
      </c>
      <c r="AM161" s="132">
        <f t="shared" si="37"/>
        <v>0</v>
      </c>
      <c r="AN161" s="130"/>
      <c r="AO161" s="130"/>
      <c r="AP161" s="130"/>
      <c r="AQ161" s="131">
        <f t="shared" si="38"/>
        <v>0</v>
      </c>
      <c r="AR161" s="132">
        <f t="shared" si="39"/>
        <v>0</v>
      </c>
      <c r="AS161" s="130"/>
      <c r="AT161" s="130"/>
      <c r="AU161" s="130"/>
      <c r="AV161" s="131">
        <f t="shared" si="40"/>
        <v>0</v>
      </c>
      <c r="AW161" s="132">
        <f t="shared" si="41"/>
        <v>0</v>
      </c>
      <c r="AX161" s="133">
        <f t="shared" si="44"/>
        <v>0</v>
      </c>
      <c r="AY161" s="121"/>
      <c r="AZ161" s="134"/>
    </row>
    <row r="162" spans="1:52" s="135" customFormat="1" ht="27" customHeight="1">
      <c r="A162" s="120"/>
      <c r="B162" s="121"/>
      <c r="C162" s="121"/>
      <c r="D162" s="121"/>
      <c r="E162" s="121">
        <v>153</v>
      </c>
      <c r="F162" s="122"/>
      <c r="G162" s="123"/>
      <c r="H162" s="124"/>
      <c r="I162" s="125"/>
      <c r="J162" s="126"/>
      <c r="K162" s="127"/>
      <c r="L162" s="125"/>
      <c r="M162" s="128"/>
      <c r="N162" s="129"/>
      <c r="O162" s="130"/>
      <c r="P162" s="130"/>
      <c r="Q162" s="130"/>
      <c r="R162" s="131">
        <f t="shared" si="42"/>
        <v>0</v>
      </c>
      <c r="S162" s="132">
        <f t="shared" si="43"/>
        <v>0</v>
      </c>
      <c r="T162" s="130"/>
      <c r="U162" s="130"/>
      <c r="V162" s="130"/>
      <c r="W162" s="131">
        <f t="shared" si="30"/>
        <v>0</v>
      </c>
      <c r="X162" s="132">
        <f t="shared" si="31"/>
        <v>0</v>
      </c>
      <c r="Y162" s="130"/>
      <c r="Z162" s="130"/>
      <c r="AA162" s="130"/>
      <c r="AB162" s="131">
        <f t="shared" si="32"/>
        <v>0</v>
      </c>
      <c r="AC162" s="132">
        <f t="shared" si="33"/>
        <v>0</v>
      </c>
      <c r="AD162" s="130"/>
      <c r="AE162" s="130"/>
      <c r="AF162" s="130"/>
      <c r="AG162" s="131">
        <f t="shared" si="34"/>
        <v>0</v>
      </c>
      <c r="AH162" s="132">
        <f t="shared" si="35"/>
        <v>0</v>
      </c>
      <c r="AI162" s="130"/>
      <c r="AJ162" s="130"/>
      <c r="AK162" s="130"/>
      <c r="AL162" s="131">
        <f t="shared" si="36"/>
        <v>0</v>
      </c>
      <c r="AM162" s="132">
        <f t="shared" si="37"/>
        <v>0</v>
      </c>
      <c r="AN162" s="130"/>
      <c r="AO162" s="130"/>
      <c r="AP162" s="130"/>
      <c r="AQ162" s="131">
        <f t="shared" si="38"/>
        <v>0</v>
      </c>
      <c r="AR162" s="132">
        <f t="shared" si="39"/>
        <v>0</v>
      </c>
      <c r="AS162" s="130"/>
      <c r="AT162" s="130"/>
      <c r="AU162" s="130"/>
      <c r="AV162" s="131">
        <f t="shared" si="40"/>
        <v>0</v>
      </c>
      <c r="AW162" s="132">
        <f t="shared" si="41"/>
        <v>0</v>
      </c>
      <c r="AX162" s="133">
        <f t="shared" si="44"/>
        <v>0</v>
      </c>
      <c r="AY162" s="121"/>
      <c r="AZ162" s="134"/>
    </row>
    <row r="163" spans="1:52" s="135" customFormat="1" ht="27" customHeight="1">
      <c r="A163" s="120"/>
      <c r="B163" s="121"/>
      <c r="C163" s="121"/>
      <c r="D163" s="121"/>
      <c r="E163" s="121">
        <v>154</v>
      </c>
      <c r="F163" s="122"/>
      <c r="G163" s="123"/>
      <c r="H163" s="124"/>
      <c r="I163" s="125"/>
      <c r="J163" s="126"/>
      <c r="K163" s="127"/>
      <c r="L163" s="125"/>
      <c r="M163" s="128"/>
      <c r="N163" s="129"/>
      <c r="O163" s="130"/>
      <c r="P163" s="130"/>
      <c r="Q163" s="130"/>
      <c r="R163" s="131">
        <f t="shared" si="42"/>
        <v>0</v>
      </c>
      <c r="S163" s="132">
        <f t="shared" si="43"/>
        <v>0</v>
      </c>
      <c r="T163" s="130"/>
      <c r="U163" s="130"/>
      <c r="V163" s="130"/>
      <c r="W163" s="131">
        <f t="shared" si="30"/>
        <v>0</v>
      </c>
      <c r="X163" s="132">
        <f t="shared" si="31"/>
        <v>0</v>
      </c>
      <c r="Y163" s="130"/>
      <c r="Z163" s="130"/>
      <c r="AA163" s="130"/>
      <c r="AB163" s="131">
        <f t="shared" si="32"/>
        <v>0</v>
      </c>
      <c r="AC163" s="132">
        <f t="shared" si="33"/>
        <v>0</v>
      </c>
      <c r="AD163" s="130"/>
      <c r="AE163" s="130"/>
      <c r="AF163" s="130"/>
      <c r="AG163" s="131">
        <f t="shared" si="34"/>
        <v>0</v>
      </c>
      <c r="AH163" s="132">
        <f t="shared" si="35"/>
        <v>0</v>
      </c>
      <c r="AI163" s="130"/>
      <c r="AJ163" s="130"/>
      <c r="AK163" s="130"/>
      <c r="AL163" s="131">
        <f t="shared" si="36"/>
        <v>0</v>
      </c>
      <c r="AM163" s="132">
        <f t="shared" si="37"/>
        <v>0</v>
      </c>
      <c r="AN163" s="130"/>
      <c r="AO163" s="130"/>
      <c r="AP163" s="130"/>
      <c r="AQ163" s="131">
        <f t="shared" si="38"/>
        <v>0</v>
      </c>
      <c r="AR163" s="132">
        <f t="shared" si="39"/>
        <v>0</v>
      </c>
      <c r="AS163" s="130"/>
      <c r="AT163" s="130"/>
      <c r="AU163" s="130"/>
      <c r="AV163" s="131">
        <f t="shared" si="40"/>
        <v>0</v>
      </c>
      <c r="AW163" s="132">
        <f t="shared" si="41"/>
        <v>0</v>
      </c>
      <c r="AX163" s="133">
        <f t="shared" si="44"/>
        <v>0</v>
      </c>
      <c r="AY163" s="121"/>
      <c r="AZ163" s="134"/>
    </row>
    <row r="164" spans="1:52" s="135" customFormat="1" ht="27" customHeight="1">
      <c r="A164" s="120"/>
      <c r="B164" s="121"/>
      <c r="C164" s="121"/>
      <c r="D164" s="121"/>
      <c r="E164" s="121">
        <v>155</v>
      </c>
      <c r="F164" s="122"/>
      <c r="G164" s="123"/>
      <c r="H164" s="124"/>
      <c r="I164" s="125"/>
      <c r="J164" s="126"/>
      <c r="K164" s="127"/>
      <c r="L164" s="125"/>
      <c r="M164" s="128"/>
      <c r="N164" s="129"/>
      <c r="O164" s="130"/>
      <c r="P164" s="130"/>
      <c r="Q164" s="130"/>
      <c r="R164" s="131">
        <f t="shared" si="42"/>
        <v>0</v>
      </c>
      <c r="S164" s="132">
        <f t="shared" si="43"/>
        <v>0</v>
      </c>
      <c r="T164" s="130"/>
      <c r="U164" s="130"/>
      <c r="V164" s="130"/>
      <c r="W164" s="131">
        <f t="shared" si="30"/>
        <v>0</v>
      </c>
      <c r="X164" s="132">
        <f t="shared" si="31"/>
        <v>0</v>
      </c>
      <c r="Y164" s="130"/>
      <c r="Z164" s="130"/>
      <c r="AA164" s="130"/>
      <c r="AB164" s="131">
        <f t="shared" si="32"/>
        <v>0</v>
      </c>
      <c r="AC164" s="132">
        <f t="shared" si="33"/>
        <v>0</v>
      </c>
      <c r="AD164" s="130"/>
      <c r="AE164" s="130"/>
      <c r="AF164" s="130"/>
      <c r="AG164" s="131">
        <f t="shared" si="34"/>
        <v>0</v>
      </c>
      <c r="AH164" s="132">
        <f t="shared" si="35"/>
        <v>0</v>
      </c>
      <c r="AI164" s="130"/>
      <c r="AJ164" s="130"/>
      <c r="AK164" s="130"/>
      <c r="AL164" s="131">
        <f t="shared" si="36"/>
        <v>0</v>
      </c>
      <c r="AM164" s="132">
        <f t="shared" si="37"/>
        <v>0</v>
      </c>
      <c r="AN164" s="130"/>
      <c r="AO164" s="130"/>
      <c r="AP164" s="130"/>
      <c r="AQ164" s="131">
        <f t="shared" si="38"/>
        <v>0</v>
      </c>
      <c r="AR164" s="132">
        <f t="shared" si="39"/>
        <v>0</v>
      </c>
      <c r="AS164" s="130"/>
      <c r="AT164" s="130"/>
      <c r="AU164" s="130"/>
      <c r="AV164" s="131">
        <f t="shared" si="40"/>
        <v>0</v>
      </c>
      <c r="AW164" s="132">
        <f t="shared" si="41"/>
        <v>0</v>
      </c>
      <c r="AX164" s="133">
        <f t="shared" si="44"/>
        <v>0</v>
      </c>
      <c r="AY164" s="121"/>
      <c r="AZ164" s="134"/>
    </row>
    <row r="165" spans="1:52" s="135" customFormat="1" ht="27" customHeight="1">
      <c r="A165" s="120"/>
      <c r="B165" s="121"/>
      <c r="C165" s="121"/>
      <c r="D165" s="121"/>
      <c r="E165" s="121">
        <v>156</v>
      </c>
      <c r="F165" s="122"/>
      <c r="G165" s="123"/>
      <c r="H165" s="124"/>
      <c r="I165" s="125"/>
      <c r="J165" s="126"/>
      <c r="K165" s="127"/>
      <c r="L165" s="125"/>
      <c r="M165" s="128"/>
      <c r="N165" s="129"/>
      <c r="O165" s="130"/>
      <c r="P165" s="130"/>
      <c r="Q165" s="130"/>
      <c r="R165" s="131">
        <f t="shared" si="42"/>
        <v>0</v>
      </c>
      <c r="S165" s="132">
        <f t="shared" si="43"/>
        <v>0</v>
      </c>
      <c r="T165" s="130"/>
      <c r="U165" s="130"/>
      <c r="V165" s="130"/>
      <c r="W165" s="131">
        <f t="shared" si="30"/>
        <v>0</v>
      </c>
      <c r="X165" s="132">
        <f t="shared" si="31"/>
        <v>0</v>
      </c>
      <c r="Y165" s="130"/>
      <c r="Z165" s="130"/>
      <c r="AA165" s="130"/>
      <c r="AB165" s="131">
        <f t="shared" si="32"/>
        <v>0</v>
      </c>
      <c r="AC165" s="132">
        <f t="shared" si="33"/>
        <v>0</v>
      </c>
      <c r="AD165" s="130"/>
      <c r="AE165" s="130"/>
      <c r="AF165" s="130"/>
      <c r="AG165" s="131">
        <f t="shared" si="34"/>
        <v>0</v>
      </c>
      <c r="AH165" s="132">
        <f t="shared" si="35"/>
        <v>0</v>
      </c>
      <c r="AI165" s="130"/>
      <c r="AJ165" s="130"/>
      <c r="AK165" s="130"/>
      <c r="AL165" s="131">
        <f t="shared" si="36"/>
        <v>0</v>
      </c>
      <c r="AM165" s="132">
        <f t="shared" si="37"/>
        <v>0</v>
      </c>
      <c r="AN165" s="130"/>
      <c r="AO165" s="130"/>
      <c r="AP165" s="130"/>
      <c r="AQ165" s="131">
        <f t="shared" si="38"/>
        <v>0</v>
      </c>
      <c r="AR165" s="132">
        <f t="shared" si="39"/>
        <v>0</v>
      </c>
      <c r="AS165" s="130"/>
      <c r="AT165" s="130"/>
      <c r="AU165" s="130"/>
      <c r="AV165" s="131">
        <f t="shared" si="40"/>
        <v>0</v>
      </c>
      <c r="AW165" s="132">
        <f t="shared" si="41"/>
        <v>0</v>
      </c>
      <c r="AX165" s="133">
        <f t="shared" si="44"/>
        <v>0</v>
      </c>
      <c r="AY165" s="121"/>
      <c r="AZ165" s="134"/>
    </row>
    <row r="166" spans="1:52" s="135" customFormat="1" ht="27" customHeight="1">
      <c r="A166" s="120"/>
      <c r="B166" s="121"/>
      <c r="C166" s="121"/>
      <c r="D166" s="121"/>
      <c r="E166" s="121">
        <v>157</v>
      </c>
      <c r="F166" s="122"/>
      <c r="G166" s="123"/>
      <c r="H166" s="124"/>
      <c r="I166" s="125"/>
      <c r="J166" s="126"/>
      <c r="K166" s="127"/>
      <c r="L166" s="125"/>
      <c r="M166" s="128"/>
      <c r="N166" s="129"/>
      <c r="O166" s="130"/>
      <c r="P166" s="130"/>
      <c r="Q166" s="130"/>
      <c r="R166" s="131">
        <f t="shared" si="42"/>
        <v>0</v>
      </c>
      <c r="S166" s="132">
        <f t="shared" si="43"/>
        <v>0</v>
      </c>
      <c r="T166" s="130"/>
      <c r="U166" s="130"/>
      <c r="V166" s="130"/>
      <c r="W166" s="131">
        <f t="shared" si="30"/>
        <v>0</v>
      </c>
      <c r="X166" s="132">
        <f t="shared" si="31"/>
        <v>0</v>
      </c>
      <c r="Y166" s="130"/>
      <c r="Z166" s="130"/>
      <c r="AA166" s="130"/>
      <c r="AB166" s="131">
        <f t="shared" si="32"/>
        <v>0</v>
      </c>
      <c r="AC166" s="132">
        <f t="shared" si="33"/>
        <v>0</v>
      </c>
      <c r="AD166" s="130"/>
      <c r="AE166" s="130"/>
      <c r="AF166" s="130"/>
      <c r="AG166" s="131">
        <f t="shared" si="34"/>
        <v>0</v>
      </c>
      <c r="AH166" s="132">
        <f t="shared" si="35"/>
        <v>0</v>
      </c>
      <c r="AI166" s="130"/>
      <c r="AJ166" s="130"/>
      <c r="AK166" s="130"/>
      <c r="AL166" s="131">
        <f t="shared" si="36"/>
        <v>0</v>
      </c>
      <c r="AM166" s="132">
        <f t="shared" si="37"/>
        <v>0</v>
      </c>
      <c r="AN166" s="130"/>
      <c r="AO166" s="130"/>
      <c r="AP166" s="130"/>
      <c r="AQ166" s="131">
        <f t="shared" si="38"/>
        <v>0</v>
      </c>
      <c r="AR166" s="132">
        <f t="shared" si="39"/>
        <v>0</v>
      </c>
      <c r="AS166" s="130"/>
      <c r="AT166" s="130"/>
      <c r="AU166" s="130"/>
      <c r="AV166" s="131">
        <f t="shared" si="40"/>
        <v>0</v>
      </c>
      <c r="AW166" s="132">
        <f t="shared" si="41"/>
        <v>0</v>
      </c>
      <c r="AX166" s="133">
        <f t="shared" si="44"/>
        <v>0</v>
      </c>
      <c r="AY166" s="121"/>
      <c r="AZ166" s="134"/>
    </row>
    <row r="167" spans="1:52" s="135" customFormat="1" ht="27" customHeight="1">
      <c r="A167" s="120"/>
      <c r="B167" s="121"/>
      <c r="C167" s="121"/>
      <c r="D167" s="121"/>
      <c r="E167" s="121">
        <v>158</v>
      </c>
      <c r="F167" s="122"/>
      <c r="G167" s="123"/>
      <c r="H167" s="124"/>
      <c r="I167" s="125"/>
      <c r="J167" s="126"/>
      <c r="K167" s="127"/>
      <c r="L167" s="125"/>
      <c r="M167" s="128"/>
      <c r="N167" s="129"/>
      <c r="O167" s="130"/>
      <c r="P167" s="130"/>
      <c r="Q167" s="130"/>
      <c r="R167" s="131">
        <f t="shared" si="42"/>
        <v>0</v>
      </c>
      <c r="S167" s="132">
        <f t="shared" si="43"/>
        <v>0</v>
      </c>
      <c r="T167" s="130"/>
      <c r="U167" s="130"/>
      <c r="V167" s="130"/>
      <c r="W167" s="131">
        <f t="shared" si="30"/>
        <v>0</v>
      </c>
      <c r="X167" s="132">
        <f t="shared" si="31"/>
        <v>0</v>
      </c>
      <c r="Y167" s="130"/>
      <c r="Z167" s="130"/>
      <c r="AA167" s="130"/>
      <c r="AB167" s="131">
        <f t="shared" si="32"/>
        <v>0</v>
      </c>
      <c r="AC167" s="132">
        <f t="shared" si="33"/>
        <v>0</v>
      </c>
      <c r="AD167" s="130"/>
      <c r="AE167" s="130"/>
      <c r="AF167" s="130"/>
      <c r="AG167" s="131">
        <f t="shared" si="34"/>
        <v>0</v>
      </c>
      <c r="AH167" s="132">
        <f t="shared" si="35"/>
        <v>0</v>
      </c>
      <c r="AI167" s="130"/>
      <c r="AJ167" s="130"/>
      <c r="AK167" s="130"/>
      <c r="AL167" s="131">
        <f t="shared" si="36"/>
        <v>0</v>
      </c>
      <c r="AM167" s="132">
        <f t="shared" si="37"/>
        <v>0</v>
      </c>
      <c r="AN167" s="130"/>
      <c r="AO167" s="130"/>
      <c r="AP167" s="130"/>
      <c r="AQ167" s="131">
        <f t="shared" si="38"/>
        <v>0</v>
      </c>
      <c r="AR167" s="132">
        <f t="shared" si="39"/>
        <v>0</v>
      </c>
      <c r="AS167" s="130"/>
      <c r="AT167" s="130"/>
      <c r="AU167" s="130"/>
      <c r="AV167" s="131">
        <f t="shared" si="40"/>
        <v>0</v>
      </c>
      <c r="AW167" s="132">
        <f t="shared" si="41"/>
        <v>0</v>
      </c>
      <c r="AX167" s="133">
        <f t="shared" si="44"/>
        <v>0</v>
      </c>
      <c r="AY167" s="121"/>
      <c r="AZ167" s="134"/>
    </row>
    <row r="168" spans="1:52" s="135" customFormat="1" ht="27" customHeight="1">
      <c r="A168" s="120"/>
      <c r="B168" s="121"/>
      <c r="C168" s="121"/>
      <c r="D168" s="121"/>
      <c r="E168" s="121">
        <v>159</v>
      </c>
      <c r="F168" s="122"/>
      <c r="G168" s="123"/>
      <c r="H168" s="124"/>
      <c r="I168" s="125"/>
      <c r="J168" s="126"/>
      <c r="K168" s="127"/>
      <c r="L168" s="125"/>
      <c r="M168" s="128"/>
      <c r="N168" s="129"/>
      <c r="O168" s="130"/>
      <c r="P168" s="130"/>
      <c r="Q168" s="130"/>
      <c r="R168" s="131">
        <f t="shared" si="42"/>
        <v>0</v>
      </c>
      <c r="S168" s="132">
        <f t="shared" si="43"/>
        <v>0</v>
      </c>
      <c r="T168" s="130"/>
      <c r="U168" s="130"/>
      <c r="V168" s="130"/>
      <c r="W168" s="131">
        <f t="shared" si="30"/>
        <v>0</v>
      </c>
      <c r="X168" s="132">
        <f t="shared" si="31"/>
        <v>0</v>
      </c>
      <c r="Y168" s="130"/>
      <c r="Z168" s="130"/>
      <c r="AA168" s="130"/>
      <c r="AB168" s="131">
        <f t="shared" si="32"/>
        <v>0</v>
      </c>
      <c r="AC168" s="132">
        <f t="shared" si="33"/>
        <v>0</v>
      </c>
      <c r="AD168" s="130"/>
      <c r="AE168" s="130"/>
      <c r="AF168" s="130"/>
      <c r="AG168" s="131">
        <f t="shared" si="34"/>
        <v>0</v>
      </c>
      <c r="AH168" s="132">
        <f t="shared" si="35"/>
        <v>0</v>
      </c>
      <c r="AI168" s="130"/>
      <c r="AJ168" s="130"/>
      <c r="AK168" s="130"/>
      <c r="AL168" s="131">
        <f t="shared" si="36"/>
        <v>0</v>
      </c>
      <c r="AM168" s="132">
        <f t="shared" si="37"/>
        <v>0</v>
      </c>
      <c r="AN168" s="130"/>
      <c r="AO168" s="130"/>
      <c r="AP168" s="130"/>
      <c r="AQ168" s="131">
        <f t="shared" si="38"/>
        <v>0</v>
      </c>
      <c r="AR168" s="132">
        <f t="shared" si="39"/>
        <v>0</v>
      </c>
      <c r="AS168" s="130"/>
      <c r="AT168" s="130"/>
      <c r="AU168" s="130"/>
      <c r="AV168" s="131">
        <f t="shared" si="40"/>
        <v>0</v>
      </c>
      <c r="AW168" s="132">
        <f t="shared" si="41"/>
        <v>0</v>
      </c>
      <c r="AX168" s="133">
        <f t="shared" si="44"/>
        <v>0</v>
      </c>
      <c r="AY168" s="121"/>
      <c r="AZ168" s="134"/>
    </row>
    <row r="169" spans="1:52" s="135" customFormat="1" ht="27" customHeight="1">
      <c r="A169" s="120"/>
      <c r="B169" s="121"/>
      <c r="C169" s="121"/>
      <c r="D169" s="121"/>
      <c r="E169" s="121">
        <v>160</v>
      </c>
      <c r="F169" s="122"/>
      <c r="G169" s="123"/>
      <c r="H169" s="124"/>
      <c r="I169" s="125"/>
      <c r="J169" s="126"/>
      <c r="K169" s="127"/>
      <c r="L169" s="125"/>
      <c r="M169" s="128"/>
      <c r="N169" s="129"/>
      <c r="O169" s="130"/>
      <c r="P169" s="130"/>
      <c r="Q169" s="130"/>
      <c r="R169" s="131">
        <f t="shared" si="42"/>
        <v>0</v>
      </c>
      <c r="S169" s="132">
        <f t="shared" si="43"/>
        <v>0</v>
      </c>
      <c r="T169" s="130"/>
      <c r="U169" s="130"/>
      <c r="V169" s="130"/>
      <c r="W169" s="131">
        <f t="shared" si="30"/>
        <v>0</v>
      </c>
      <c r="X169" s="132">
        <f t="shared" si="31"/>
        <v>0</v>
      </c>
      <c r="Y169" s="130"/>
      <c r="Z169" s="130"/>
      <c r="AA169" s="130"/>
      <c r="AB169" s="131">
        <f t="shared" si="32"/>
        <v>0</v>
      </c>
      <c r="AC169" s="132">
        <f t="shared" si="33"/>
        <v>0</v>
      </c>
      <c r="AD169" s="130"/>
      <c r="AE169" s="130"/>
      <c r="AF169" s="130"/>
      <c r="AG169" s="131">
        <f t="shared" si="34"/>
        <v>0</v>
      </c>
      <c r="AH169" s="132">
        <f t="shared" si="35"/>
        <v>0</v>
      </c>
      <c r="AI169" s="130"/>
      <c r="AJ169" s="130"/>
      <c r="AK169" s="130"/>
      <c r="AL169" s="131">
        <f t="shared" si="36"/>
        <v>0</v>
      </c>
      <c r="AM169" s="132">
        <f t="shared" si="37"/>
        <v>0</v>
      </c>
      <c r="AN169" s="130"/>
      <c r="AO169" s="130"/>
      <c r="AP169" s="130"/>
      <c r="AQ169" s="131">
        <f t="shared" si="38"/>
        <v>0</v>
      </c>
      <c r="AR169" s="132">
        <f t="shared" si="39"/>
        <v>0</v>
      </c>
      <c r="AS169" s="130"/>
      <c r="AT169" s="130"/>
      <c r="AU169" s="130"/>
      <c r="AV169" s="131">
        <f t="shared" si="40"/>
        <v>0</v>
      </c>
      <c r="AW169" s="132">
        <f t="shared" si="41"/>
        <v>0</v>
      </c>
      <c r="AX169" s="133">
        <f t="shared" si="44"/>
        <v>0</v>
      </c>
      <c r="AY169" s="121"/>
      <c r="AZ169" s="134"/>
    </row>
    <row r="170" spans="1:52" s="135" customFormat="1" ht="27" customHeight="1">
      <c r="A170" s="120"/>
      <c r="B170" s="121"/>
      <c r="C170" s="121"/>
      <c r="D170" s="121"/>
      <c r="E170" s="121">
        <v>161</v>
      </c>
      <c r="F170" s="122"/>
      <c r="G170" s="123"/>
      <c r="H170" s="124"/>
      <c r="I170" s="125"/>
      <c r="J170" s="126"/>
      <c r="K170" s="127"/>
      <c r="L170" s="125"/>
      <c r="M170" s="128"/>
      <c r="N170" s="129"/>
      <c r="O170" s="130"/>
      <c r="P170" s="130"/>
      <c r="Q170" s="130"/>
      <c r="R170" s="131">
        <f t="shared" si="42"/>
        <v>0</v>
      </c>
      <c r="S170" s="132">
        <f t="shared" si="43"/>
        <v>0</v>
      </c>
      <c r="T170" s="130"/>
      <c r="U170" s="130"/>
      <c r="V170" s="130"/>
      <c r="W170" s="131">
        <f t="shared" si="30"/>
        <v>0</v>
      </c>
      <c r="X170" s="132">
        <f t="shared" si="31"/>
        <v>0</v>
      </c>
      <c r="Y170" s="130"/>
      <c r="Z170" s="130"/>
      <c r="AA170" s="130"/>
      <c r="AB170" s="131">
        <f t="shared" si="32"/>
        <v>0</v>
      </c>
      <c r="AC170" s="132">
        <f t="shared" si="33"/>
        <v>0</v>
      </c>
      <c r="AD170" s="130"/>
      <c r="AE170" s="130"/>
      <c r="AF170" s="130"/>
      <c r="AG170" s="131">
        <f t="shared" si="34"/>
        <v>0</v>
      </c>
      <c r="AH170" s="132">
        <f t="shared" si="35"/>
        <v>0</v>
      </c>
      <c r="AI170" s="130"/>
      <c r="AJ170" s="130"/>
      <c r="AK170" s="130"/>
      <c r="AL170" s="131">
        <f t="shared" si="36"/>
        <v>0</v>
      </c>
      <c r="AM170" s="132">
        <f t="shared" si="37"/>
        <v>0</v>
      </c>
      <c r="AN170" s="130"/>
      <c r="AO170" s="130"/>
      <c r="AP170" s="130"/>
      <c r="AQ170" s="131">
        <f t="shared" si="38"/>
        <v>0</v>
      </c>
      <c r="AR170" s="132">
        <f t="shared" si="39"/>
        <v>0</v>
      </c>
      <c r="AS170" s="130"/>
      <c r="AT170" s="130"/>
      <c r="AU170" s="130"/>
      <c r="AV170" s="131">
        <f t="shared" si="40"/>
        <v>0</v>
      </c>
      <c r="AW170" s="132">
        <f t="shared" si="41"/>
        <v>0</v>
      </c>
      <c r="AX170" s="133">
        <f t="shared" si="44"/>
        <v>0</v>
      </c>
      <c r="AY170" s="121"/>
      <c r="AZ170" s="134"/>
    </row>
    <row r="171" spans="1:52" s="135" customFormat="1" ht="27" customHeight="1">
      <c r="A171" s="120"/>
      <c r="B171" s="121"/>
      <c r="C171" s="121"/>
      <c r="D171" s="121"/>
      <c r="E171" s="121">
        <v>162</v>
      </c>
      <c r="F171" s="122"/>
      <c r="G171" s="123"/>
      <c r="H171" s="124"/>
      <c r="I171" s="125"/>
      <c r="J171" s="126"/>
      <c r="K171" s="127"/>
      <c r="L171" s="125"/>
      <c r="M171" s="128"/>
      <c r="N171" s="129"/>
      <c r="O171" s="130"/>
      <c r="P171" s="130"/>
      <c r="Q171" s="130"/>
      <c r="R171" s="131">
        <f t="shared" si="42"/>
        <v>0</v>
      </c>
      <c r="S171" s="132">
        <f t="shared" si="43"/>
        <v>0</v>
      </c>
      <c r="T171" s="130"/>
      <c r="U171" s="130"/>
      <c r="V171" s="130"/>
      <c r="W171" s="131">
        <f t="shared" si="30"/>
        <v>0</v>
      </c>
      <c r="X171" s="132">
        <f t="shared" si="31"/>
        <v>0</v>
      </c>
      <c r="Y171" s="130"/>
      <c r="Z171" s="130"/>
      <c r="AA171" s="130"/>
      <c r="AB171" s="131">
        <f t="shared" si="32"/>
        <v>0</v>
      </c>
      <c r="AC171" s="132">
        <f t="shared" si="33"/>
        <v>0</v>
      </c>
      <c r="AD171" s="130"/>
      <c r="AE171" s="130"/>
      <c r="AF171" s="130"/>
      <c r="AG171" s="131">
        <f t="shared" si="34"/>
        <v>0</v>
      </c>
      <c r="AH171" s="132">
        <f t="shared" si="35"/>
        <v>0</v>
      </c>
      <c r="AI171" s="130"/>
      <c r="AJ171" s="130"/>
      <c r="AK171" s="130"/>
      <c r="AL171" s="131">
        <f t="shared" si="36"/>
        <v>0</v>
      </c>
      <c r="AM171" s="132">
        <f t="shared" si="37"/>
        <v>0</v>
      </c>
      <c r="AN171" s="130"/>
      <c r="AO171" s="130"/>
      <c r="AP171" s="130"/>
      <c r="AQ171" s="131">
        <f t="shared" si="38"/>
        <v>0</v>
      </c>
      <c r="AR171" s="132">
        <f t="shared" si="39"/>
        <v>0</v>
      </c>
      <c r="AS171" s="130"/>
      <c r="AT171" s="130"/>
      <c r="AU171" s="130"/>
      <c r="AV171" s="131">
        <f t="shared" si="40"/>
        <v>0</v>
      </c>
      <c r="AW171" s="132">
        <f t="shared" si="41"/>
        <v>0</v>
      </c>
      <c r="AX171" s="133">
        <f t="shared" si="44"/>
        <v>0</v>
      </c>
      <c r="AY171" s="121"/>
      <c r="AZ171" s="134"/>
    </row>
    <row r="172" spans="1:52" s="135" customFormat="1" ht="27" customHeight="1">
      <c r="A172" s="120"/>
      <c r="B172" s="121"/>
      <c r="C172" s="121"/>
      <c r="D172" s="121"/>
      <c r="E172" s="121">
        <v>163</v>
      </c>
      <c r="F172" s="122"/>
      <c r="G172" s="123"/>
      <c r="H172" s="124"/>
      <c r="I172" s="125"/>
      <c r="J172" s="126"/>
      <c r="K172" s="127"/>
      <c r="L172" s="125"/>
      <c r="M172" s="128"/>
      <c r="N172" s="129"/>
      <c r="O172" s="130"/>
      <c r="P172" s="130"/>
      <c r="Q172" s="130"/>
      <c r="R172" s="131">
        <f t="shared" si="42"/>
        <v>0</v>
      </c>
      <c r="S172" s="132">
        <f t="shared" si="43"/>
        <v>0</v>
      </c>
      <c r="T172" s="130"/>
      <c r="U172" s="130"/>
      <c r="V172" s="130"/>
      <c r="W172" s="131">
        <f t="shared" si="30"/>
        <v>0</v>
      </c>
      <c r="X172" s="132">
        <f t="shared" si="31"/>
        <v>0</v>
      </c>
      <c r="Y172" s="130"/>
      <c r="Z172" s="130"/>
      <c r="AA172" s="130"/>
      <c r="AB172" s="131">
        <f t="shared" si="32"/>
        <v>0</v>
      </c>
      <c r="AC172" s="132">
        <f t="shared" si="33"/>
        <v>0</v>
      </c>
      <c r="AD172" s="130"/>
      <c r="AE172" s="130"/>
      <c r="AF172" s="130"/>
      <c r="AG172" s="131">
        <f t="shared" si="34"/>
        <v>0</v>
      </c>
      <c r="AH172" s="132">
        <f t="shared" si="35"/>
        <v>0</v>
      </c>
      <c r="AI172" s="130"/>
      <c r="AJ172" s="130"/>
      <c r="AK172" s="130"/>
      <c r="AL172" s="131">
        <f t="shared" si="36"/>
        <v>0</v>
      </c>
      <c r="AM172" s="132">
        <f t="shared" si="37"/>
        <v>0</v>
      </c>
      <c r="AN172" s="130"/>
      <c r="AO172" s="130"/>
      <c r="AP172" s="130"/>
      <c r="AQ172" s="131">
        <f t="shared" si="38"/>
        <v>0</v>
      </c>
      <c r="AR172" s="132">
        <f t="shared" si="39"/>
        <v>0</v>
      </c>
      <c r="AS172" s="130"/>
      <c r="AT172" s="130"/>
      <c r="AU172" s="130"/>
      <c r="AV172" s="131">
        <f t="shared" si="40"/>
        <v>0</v>
      </c>
      <c r="AW172" s="132">
        <f t="shared" si="41"/>
        <v>0</v>
      </c>
      <c r="AX172" s="133">
        <f t="shared" si="44"/>
        <v>0</v>
      </c>
      <c r="AY172" s="121"/>
      <c r="AZ172" s="134"/>
    </row>
    <row r="173" spans="1:52" s="135" customFormat="1" ht="27" customHeight="1">
      <c r="A173" s="120"/>
      <c r="B173" s="121"/>
      <c r="C173" s="121"/>
      <c r="D173" s="121"/>
      <c r="E173" s="121">
        <v>164</v>
      </c>
      <c r="F173" s="122"/>
      <c r="G173" s="123"/>
      <c r="H173" s="124"/>
      <c r="I173" s="125"/>
      <c r="J173" s="126"/>
      <c r="K173" s="127"/>
      <c r="L173" s="125"/>
      <c r="M173" s="128"/>
      <c r="N173" s="129"/>
      <c r="O173" s="130"/>
      <c r="P173" s="130"/>
      <c r="Q173" s="130"/>
      <c r="R173" s="131">
        <f t="shared" si="42"/>
        <v>0</v>
      </c>
      <c r="S173" s="132">
        <f t="shared" si="43"/>
        <v>0</v>
      </c>
      <c r="T173" s="130"/>
      <c r="U173" s="130"/>
      <c r="V173" s="130"/>
      <c r="W173" s="131">
        <f t="shared" si="30"/>
        <v>0</v>
      </c>
      <c r="X173" s="132">
        <f t="shared" si="31"/>
        <v>0</v>
      </c>
      <c r="Y173" s="130"/>
      <c r="Z173" s="130"/>
      <c r="AA173" s="130"/>
      <c r="AB173" s="131">
        <f t="shared" si="32"/>
        <v>0</v>
      </c>
      <c r="AC173" s="132">
        <f t="shared" si="33"/>
        <v>0</v>
      </c>
      <c r="AD173" s="130"/>
      <c r="AE173" s="130"/>
      <c r="AF173" s="130"/>
      <c r="AG173" s="131">
        <f t="shared" si="34"/>
        <v>0</v>
      </c>
      <c r="AH173" s="132">
        <f t="shared" si="35"/>
        <v>0</v>
      </c>
      <c r="AI173" s="130"/>
      <c r="AJ173" s="130"/>
      <c r="AK173" s="130"/>
      <c r="AL173" s="131">
        <f t="shared" si="36"/>
        <v>0</v>
      </c>
      <c r="AM173" s="132">
        <f t="shared" si="37"/>
        <v>0</v>
      </c>
      <c r="AN173" s="130"/>
      <c r="AO173" s="130"/>
      <c r="AP173" s="130"/>
      <c r="AQ173" s="131">
        <f t="shared" si="38"/>
        <v>0</v>
      </c>
      <c r="AR173" s="132">
        <f t="shared" si="39"/>
        <v>0</v>
      </c>
      <c r="AS173" s="130"/>
      <c r="AT173" s="130"/>
      <c r="AU173" s="130"/>
      <c r="AV173" s="131">
        <f t="shared" si="40"/>
        <v>0</v>
      </c>
      <c r="AW173" s="132">
        <f t="shared" si="41"/>
        <v>0</v>
      </c>
      <c r="AX173" s="133">
        <f t="shared" si="44"/>
        <v>0</v>
      </c>
      <c r="AY173" s="121"/>
      <c r="AZ173" s="134"/>
    </row>
    <row r="174" spans="1:52" s="135" customFormat="1" ht="27" customHeight="1">
      <c r="A174" s="120"/>
      <c r="B174" s="121"/>
      <c r="C174" s="121"/>
      <c r="D174" s="121"/>
      <c r="E174" s="121">
        <v>165</v>
      </c>
      <c r="F174" s="122"/>
      <c r="G174" s="123"/>
      <c r="H174" s="124"/>
      <c r="I174" s="125"/>
      <c r="J174" s="126"/>
      <c r="K174" s="127"/>
      <c r="L174" s="125"/>
      <c r="M174" s="128"/>
      <c r="N174" s="129"/>
      <c r="O174" s="130"/>
      <c r="P174" s="130"/>
      <c r="Q174" s="130"/>
      <c r="R174" s="131">
        <f t="shared" si="42"/>
        <v>0</v>
      </c>
      <c r="S174" s="132">
        <f t="shared" si="43"/>
        <v>0</v>
      </c>
      <c r="T174" s="130"/>
      <c r="U174" s="130"/>
      <c r="V174" s="130"/>
      <c r="W174" s="131">
        <f t="shared" si="30"/>
        <v>0</v>
      </c>
      <c r="X174" s="132">
        <f t="shared" si="31"/>
        <v>0</v>
      </c>
      <c r="Y174" s="130"/>
      <c r="Z174" s="130"/>
      <c r="AA174" s="130"/>
      <c r="AB174" s="131">
        <f t="shared" si="32"/>
        <v>0</v>
      </c>
      <c r="AC174" s="132">
        <f t="shared" si="33"/>
        <v>0</v>
      </c>
      <c r="AD174" s="130"/>
      <c r="AE174" s="130"/>
      <c r="AF174" s="130"/>
      <c r="AG174" s="131">
        <f t="shared" si="34"/>
        <v>0</v>
      </c>
      <c r="AH174" s="132">
        <f t="shared" si="35"/>
        <v>0</v>
      </c>
      <c r="AI174" s="130"/>
      <c r="AJ174" s="130"/>
      <c r="AK174" s="130"/>
      <c r="AL174" s="131">
        <f t="shared" si="36"/>
        <v>0</v>
      </c>
      <c r="AM174" s="132">
        <f t="shared" si="37"/>
        <v>0</v>
      </c>
      <c r="AN174" s="130"/>
      <c r="AO174" s="130"/>
      <c r="AP174" s="130"/>
      <c r="AQ174" s="131">
        <f t="shared" si="38"/>
        <v>0</v>
      </c>
      <c r="AR174" s="132">
        <f t="shared" si="39"/>
        <v>0</v>
      </c>
      <c r="AS174" s="130"/>
      <c r="AT174" s="130"/>
      <c r="AU174" s="130"/>
      <c r="AV174" s="131">
        <f t="shared" si="40"/>
        <v>0</v>
      </c>
      <c r="AW174" s="132">
        <f t="shared" si="41"/>
        <v>0</v>
      </c>
      <c r="AX174" s="133">
        <f t="shared" si="44"/>
        <v>0</v>
      </c>
      <c r="AY174" s="121"/>
      <c r="AZ174" s="134"/>
    </row>
    <row r="175" spans="1:52" s="135" customFormat="1" ht="27" customHeight="1">
      <c r="A175" s="120"/>
      <c r="B175" s="121"/>
      <c r="C175" s="121"/>
      <c r="D175" s="121"/>
      <c r="E175" s="121">
        <v>166</v>
      </c>
      <c r="F175" s="122"/>
      <c r="G175" s="123"/>
      <c r="H175" s="124"/>
      <c r="I175" s="125"/>
      <c r="J175" s="126"/>
      <c r="K175" s="127"/>
      <c r="L175" s="125"/>
      <c r="M175" s="128"/>
      <c r="N175" s="129"/>
      <c r="O175" s="130"/>
      <c r="P175" s="130"/>
      <c r="Q175" s="130"/>
      <c r="R175" s="131">
        <f t="shared" si="42"/>
        <v>0</v>
      </c>
      <c r="S175" s="132">
        <f t="shared" si="43"/>
        <v>0</v>
      </c>
      <c r="T175" s="130"/>
      <c r="U175" s="130"/>
      <c r="V175" s="130"/>
      <c r="W175" s="131">
        <f t="shared" si="30"/>
        <v>0</v>
      </c>
      <c r="X175" s="132">
        <f t="shared" si="31"/>
        <v>0</v>
      </c>
      <c r="Y175" s="130"/>
      <c r="Z175" s="130"/>
      <c r="AA175" s="130"/>
      <c r="AB175" s="131">
        <f t="shared" si="32"/>
        <v>0</v>
      </c>
      <c r="AC175" s="132">
        <f t="shared" si="33"/>
        <v>0</v>
      </c>
      <c r="AD175" s="130"/>
      <c r="AE175" s="130"/>
      <c r="AF175" s="130"/>
      <c r="AG175" s="131">
        <f t="shared" si="34"/>
        <v>0</v>
      </c>
      <c r="AH175" s="132">
        <f t="shared" si="35"/>
        <v>0</v>
      </c>
      <c r="AI175" s="130"/>
      <c r="AJ175" s="130"/>
      <c r="AK175" s="130"/>
      <c r="AL175" s="131">
        <f t="shared" si="36"/>
        <v>0</v>
      </c>
      <c r="AM175" s="132">
        <f t="shared" si="37"/>
        <v>0</v>
      </c>
      <c r="AN175" s="130"/>
      <c r="AO175" s="130"/>
      <c r="AP175" s="130"/>
      <c r="AQ175" s="131">
        <f t="shared" si="38"/>
        <v>0</v>
      </c>
      <c r="AR175" s="132">
        <f t="shared" si="39"/>
        <v>0</v>
      </c>
      <c r="AS175" s="130"/>
      <c r="AT175" s="130"/>
      <c r="AU175" s="130"/>
      <c r="AV175" s="131">
        <f t="shared" si="40"/>
        <v>0</v>
      </c>
      <c r="AW175" s="132">
        <f t="shared" si="41"/>
        <v>0</v>
      </c>
      <c r="AX175" s="133">
        <f t="shared" si="44"/>
        <v>0</v>
      </c>
      <c r="AY175" s="121"/>
      <c r="AZ175" s="134"/>
    </row>
    <row r="176" spans="1:52" s="135" customFormat="1" ht="27" customHeight="1">
      <c r="A176" s="120"/>
      <c r="B176" s="121"/>
      <c r="C176" s="121"/>
      <c r="D176" s="121"/>
      <c r="E176" s="121">
        <v>167</v>
      </c>
      <c r="F176" s="122"/>
      <c r="G176" s="123"/>
      <c r="H176" s="124"/>
      <c r="I176" s="125"/>
      <c r="J176" s="126"/>
      <c r="K176" s="127"/>
      <c r="L176" s="125"/>
      <c r="M176" s="128"/>
      <c r="N176" s="129"/>
      <c r="O176" s="130"/>
      <c r="P176" s="130"/>
      <c r="Q176" s="130"/>
      <c r="R176" s="131">
        <f t="shared" si="42"/>
        <v>0</v>
      </c>
      <c r="S176" s="132">
        <f t="shared" si="43"/>
        <v>0</v>
      </c>
      <c r="T176" s="130"/>
      <c r="U176" s="130"/>
      <c r="V176" s="130"/>
      <c r="W176" s="131">
        <f t="shared" si="30"/>
        <v>0</v>
      </c>
      <c r="X176" s="132">
        <f t="shared" si="31"/>
        <v>0</v>
      </c>
      <c r="Y176" s="130"/>
      <c r="Z176" s="130"/>
      <c r="AA176" s="130"/>
      <c r="AB176" s="131">
        <f t="shared" si="32"/>
        <v>0</v>
      </c>
      <c r="AC176" s="132">
        <f t="shared" si="33"/>
        <v>0</v>
      </c>
      <c r="AD176" s="130"/>
      <c r="AE176" s="130"/>
      <c r="AF176" s="130"/>
      <c r="AG176" s="131">
        <f t="shared" si="34"/>
        <v>0</v>
      </c>
      <c r="AH176" s="132">
        <f t="shared" si="35"/>
        <v>0</v>
      </c>
      <c r="AI176" s="130"/>
      <c r="AJ176" s="130"/>
      <c r="AK176" s="130"/>
      <c r="AL176" s="131">
        <f t="shared" si="36"/>
        <v>0</v>
      </c>
      <c r="AM176" s="132">
        <f t="shared" si="37"/>
        <v>0</v>
      </c>
      <c r="AN176" s="130"/>
      <c r="AO176" s="130"/>
      <c r="AP176" s="130"/>
      <c r="AQ176" s="131">
        <f t="shared" si="38"/>
        <v>0</v>
      </c>
      <c r="AR176" s="132">
        <f t="shared" si="39"/>
        <v>0</v>
      </c>
      <c r="AS176" s="130"/>
      <c r="AT176" s="130"/>
      <c r="AU176" s="130"/>
      <c r="AV176" s="131">
        <f t="shared" si="40"/>
        <v>0</v>
      </c>
      <c r="AW176" s="132">
        <f t="shared" si="41"/>
        <v>0</v>
      </c>
      <c r="AX176" s="133">
        <f t="shared" si="44"/>
        <v>0</v>
      </c>
      <c r="AY176" s="121"/>
      <c r="AZ176" s="134"/>
    </row>
    <row r="177" spans="1:52" s="135" customFormat="1" ht="27" customHeight="1">
      <c r="A177" s="120"/>
      <c r="B177" s="121"/>
      <c r="C177" s="121"/>
      <c r="D177" s="121"/>
      <c r="E177" s="121">
        <v>168</v>
      </c>
      <c r="F177" s="122"/>
      <c r="G177" s="123"/>
      <c r="H177" s="124"/>
      <c r="I177" s="125"/>
      <c r="J177" s="126"/>
      <c r="K177" s="127"/>
      <c r="L177" s="125"/>
      <c r="M177" s="128"/>
      <c r="N177" s="129"/>
      <c r="O177" s="130"/>
      <c r="P177" s="130"/>
      <c r="Q177" s="130"/>
      <c r="R177" s="131">
        <f t="shared" si="42"/>
        <v>0</v>
      </c>
      <c r="S177" s="132">
        <f t="shared" si="43"/>
        <v>0</v>
      </c>
      <c r="T177" s="130"/>
      <c r="U177" s="130"/>
      <c r="V177" s="130"/>
      <c r="W177" s="131">
        <f t="shared" si="30"/>
        <v>0</v>
      </c>
      <c r="X177" s="132">
        <f t="shared" si="31"/>
        <v>0</v>
      </c>
      <c r="Y177" s="130"/>
      <c r="Z177" s="130"/>
      <c r="AA177" s="130"/>
      <c r="AB177" s="131">
        <f t="shared" si="32"/>
        <v>0</v>
      </c>
      <c r="AC177" s="132">
        <f t="shared" si="33"/>
        <v>0</v>
      </c>
      <c r="AD177" s="130"/>
      <c r="AE177" s="130"/>
      <c r="AF177" s="130"/>
      <c r="AG177" s="131">
        <f t="shared" si="34"/>
        <v>0</v>
      </c>
      <c r="AH177" s="132">
        <f t="shared" si="35"/>
        <v>0</v>
      </c>
      <c r="AI177" s="130"/>
      <c r="AJ177" s="130"/>
      <c r="AK177" s="130"/>
      <c r="AL177" s="131">
        <f t="shared" si="36"/>
        <v>0</v>
      </c>
      <c r="AM177" s="132">
        <f t="shared" si="37"/>
        <v>0</v>
      </c>
      <c r="AN177" s="130"/>
      <c r="AO177" s="130"/>
      <c r="AP177" s="130"/>
      <c r="AQ177" s="131">
        <f t="shared" si="38"/>
        <v>0</v>
      </c>
      <c r="AR177" s="132">
        <f t="shared" si="39"/>
        <v>0</v>
      </c>
      <c r="AS177" s="130"/>
      <c r="AT177" s="130"/>
      <c r="AU177" s="130"/>
      <c r="AV177" s="131">
        <f t="shared" si="40"/>
        <v>0</v>
      </c>
      <c r="AW177" s="132">
        <f t="shared" si="41"/>
        <v>0</v>
      </c>
      <c r="AX177" s="133">
        <f t="shared" si="44"/>
        <v>0</v>
      </c>
      <c r="AY177" s="121"/>
      <c r="AZ177" s="134"/>
    </row>
    <row r="178" spans="1:52" s="135" customFormat="1" ht="27" customHeight="1">
      <c r="A178" s="120"/>
      <c r="B178" s="121"/>
      <c r="C178" s="121"/>
      <c r="D178" s="121"/>
      <c r="E178" s="121">
        <v>169</v>
      </c>
      <c r="F178" s="122"/>
      <c r="G178" s="123"/>
      <c r="H178" s="124"/>
      <c r="I178" s="125"/>
      <c r="J178" s="126"/>
      <c r="K178" s="127"/>
      <c r="L178" s="125"/>
      <c r="M178" s="128"/>
      <c r="N178" s="129"/>
      <c r="O178" s="130"/>
      <c r="P178" s="130"/>
      <c r="Q178" s="130"/>
      <c r="R178" s="131">
        <f t="shared" si="42"/>
        <v>0</v>
      </c>
      <c r="S178" s="132">
        <f t="shared" si="43"/>
        <v>0</v>
      </c>
      <c r="T178" s="130"/>
      <c r="U178" s="130"/>
      <c r="V178" s="130"/>
      <c r="W178" s="131">
        <f t="shared" si="30"/>
        <v>0</v>
      </c>
      <c r="X178" s="132">
        <f t="shared" si="31"/>
        <v>0</v>
      </c>
      <c r="Y178" s="130"/>
      <c r="Z178" s="130"/>
      <c r="AA178" s="130"/>
      <c r="AB178" s="131">
        <f t="shared" si="32"/>
        <v>0</v>
      </c>
      <c r="AC178" s="132">
        <f t="shared" si="33"/>
        <v>0</v>
      </c>
      <c r="AD178" s="130"/>
      <c r="AE178" s="130"/>
      <c r="AF178" s="130"/>
      <c r="AG178" s="131">
        <f t="shared" si="34"/>
        <v>0</v>
      </c>
      <c r="AH178" s="132">
        <f t="shared" si="35"/>
        <v>0</v>
      </c>
      <c r="AI178" s="130"/>
      <c r="AJ178" s="130"/>
      <c r="AK178" s="130"/>
      <c r="AL178" s="131">
        <f t="shared" si="36"/>
        <v>0</v>
      </c>
      <c r="AM178" s="132">
        <f t="shared" si="37"/>
        <v>0</v>
      </c>
      <c r="AN178" s="130"/>
      <c r="AO178" s="130"/>
      <c r="AP178" s="130"/>
      <c r="AQ178" s="131">
        <f t="shared" si="38"/>
        <v>0</v>
      </c>
      <c r="AR178" s="132">
        <f t="shared" si="39"/>
        <v>0</v>
      </c>
      <c r="AS178" s="130"/>
      <c r="AT178" s="130"/>
      <c r="AU178" s="130"/>
      <c r="AV178" s="131">
        <f t="shared" si="40"/>
        <v>0</v>
      </c>
      <c r="AW178" s="132">
        <f t="shared" si="41"/>
        <v>0</v>
      </c>
      <c r="AX178" s="133">
        <f t="shared" si="44"/>
        <v>0</v>
      </c>
      <c r="AY178" s="121"/>
      <c r="AZ178" s="134"/>
    </row>
    <row r="179" spans="1:52" s="135" customFormat="1" ht="27" customHeight="1">
      <c r="A179" s="120"/>
      <c r="B179" s="121"/>
      <c r="C179" s="121"/>
      <c r="D179" s="121"/>
      <c r="E179" s="121">
        <v>170</v>
      </c>
      <c r="F179" s="122"/>
      <c r="G179" s="123"/>
      <c r="H179" s="124"/>
      <c r="I179" s="125"/>
      <c r="J179" s="126"/>
      <c r="K179" s="127"/>
      <c r="L179" s="125"/>
      <c r="M179" s="128"/>
      <c r="N179" s="129"/>
      <c r="O179" s="130"/>
      <c r="P179" s="130"/>
      <c r="Q179" s="130"/>
      <c r="R179" s="131">
        <f t="shared" si="42"/>
        <v>0</v>
      </c>
      <c r="S179" s="132">
        <f t="shared" si="43"/>
        <v>0</v>
      </c>
      <c r="T179" s="130"/>
      <c r="U179" s="130"/>
      <c r="V179" s="130"/>
      <c r="W179" s="131">
        <f t="shared" si="30"/>
        <v>0</v>
      </c>
      <c r="X179" s="132">
        <f t="shared" si="31"/>
        <v>0</v>
      </c>
      <c r="Y179" s="130"/>
      <c r="Z179" s="130"/>
      <c r="AA179" s="130"/>
      <c r="AB179" s="131">
        <f t="shared" si="32"/>
        <v>0</v>
      </c>
      <c r="AC179" s="132">
        <f t="shared" si="33"/>
        <v>0</v>
      </c>
      <c r="AD179" s="130"/>
      <c r="AE179" s="130"/>
      <c r="AF179" s="130"/>
      <c r="AG179" s="131">
        <f t="shared" si="34"/>
        <v>0</v>
      </c>
      <c r="AH179" s="132">
        <f t="shared" si="35"/>
        <v>0</v>
      </c>
      <c r="AI179" s="130"/>
      <c r="AJ179" s="130"/>
      <c r="AK179" s="130"/>
      <c r="AL179" s="131">
        <f t="shared" si="36"/>
        <v>0</v>
      </c>
      <c r="AM179" s="132">
        <f t="shared" si="37"/>
        <v>0</v>
      </c>
      <c r="AN179" s="130"/>
      <c r="AO179" s="130"/>
      <c r="AP179" s="130"/>
      <c r="AQ179" s="131">
        <f t="shared" si="38"/>
        <v>0</v>
      </c>
      <c r="AR179" s="132">
        <f t="shared" si="39"/>
        <v>0</v>
      </c>
      <c r="AS179" s="130"/>
      <c r="AT179" s="130"/>
      <c r="AU179" s="130"/>
      <c r="AV179" s="131">
        <f t="shared" si="40"/>
        <v>0</v>
      </c>
      <c r="AW179" s="132">
        <f t="shared" si="41"/>
        <v>0</v>
      </c>
      <c r="AX179" s="133">
        <f t="shared" si="44"/>
        <v>0</v>
      </c>
      <c r="AY179" s="121"/>
      <c r="AZ179" s="134"/>
    </row>
    <row r="180" spans="1:52" s="135" customFormat="1" ht="27" customHeight="1">
      <c r="A180" s="120"/>
      <c r="B180" s="121"/>
      <c r="C180" s="121"/>
      <c r="D180" s="121"/>
      <c r="E180" s="121">
        <v>171</v>
      </c>
      <c r="F180" s="122"/>
      <c r="G180" s="123"/>
      <c r="H180" s="124"/>
      <c r="I180" s="125"/>
      <c r="J180" s="126"/>
      <c r="K180" s="127"/>
      <c r="L180" s="125"/>
      <c r="M180" s="128"/>
      <c r="N180" s="129"/>
      <c r="O180" s="130"/>
      <c r="P180" s="130"/>
      <c r="Q180" s="130"/>
      <c r="R180" s="131">
        <f t="shared" si="42"/>
        <v>0</v>
      </c>
      <c r="S180" s="132">
        <f t="shared" si="43"/>
        <v>0</v>
      </c>
      <c r="T180" s="130"/>
      <c r="U180" s="130"/>
      <c r="V180" s="130"/>
      <c r="W180" s="131">
        <f t="shared" si="30"/>
        <v>0</v>
      </c>
      <c r="X180" s="132">
        <f t="shared" si="31"/>
        <v>0</v>
      </c>
      <c r="Y180" s="130"/>
      <c r="Z180" s="130"/>
      <c r="AA180" s="130"/>
      <c r="AB180" s="131">
        <f t="shared" si="32"/>
        <v>0</v>
      </c>
      <c r="AC180" s="132">
        <f t="shared" si="33"/>
        <v>0</v>
      </c>
      <c r="AD180" s="130"/>
      <c r="AE180" s="130"/>
      <c r="AF180" s="130"/>
      <c r="AG180" s="131">
        <f t="shared" si="34"/>
        <v>0</v>
      </c>
      <c r="AH180" s="132">
        <f t="shared" si="35"/>
        <v>0</v>
      </c>
      <c r="AI180" s="130"/>
      <c r="AJ180" s="130"/>
      <c r="AK180" s="130"/>
      <c r="AL180" s="131">
        <f t="shared" si="36"/>
        <v>0</v>
      </c>
      <c r="AM180" s="132">
        <f t="shared" si="37"/>
        <v>0</v>
      </c>
      <c r="AN180" s="130"/>
      <c r="AO180" s="130"/>
      <c r="AP180" s="130"/>
      <c r="AQ180" s="131">
        <f t="shared" si="38"/>
        <v>0</v>
      </c>
      <c r="AR180" s="132">
        <f t="shared" si="39"/>
        <v>0</v>
      </c>
      <c r="AS180" s="130"/>
      <c r="AT180" s="130"/>
      <c r="AU180" s="130"/>
      <c r="AV180" s="131">
        <f t="shared" si="40"/>
        <v>0</v>
      </c>
      <c r="AW180" s="132">
        <f t="shared" si="41"/>
        <v>0</v>
      </c>
      <c r="AX180" s="133">
        <f t="shared" si="44"/>
        <v>0</v>
      </c>
      <c r="AY180" s="121"/>
      <c r="AZ180" s="134"/>
    </row>
    <row r="181" spans="1:52" s="135" customFormat="1" ht="27" customHeight="1">
      <c r="A181" s="120"/>
      <c r="B181" s="121"/>
      <c r="C181" s="121"/>
      <c r="D181" s="121"/>
      <c r="E181" s="121">
        <v>172</v>
      </c>
      <c r="F181" s="122"/>
      <c r="G181" s="123"/>
      <c r="H181" s="124"/>
      <c r="I181" s="125"/>
      <c r="J181" s="126"/>
      <c r="K181" s="127"/>
      <c r="L181" s="125"/>
      <c r="M181" s="128"/>
      <c r="N181" s="129"/>
      <c r="O181" s="130"/>
      <c r="P181" s="130"/>
      <c r="Q181" s="130"/>
      <c r="R181" s="131">
        <f t="shared" si="42"/>
        <v>0</v>
      </c>
      <c r="S181" s="132">
        <f t="shared" si="43"/>
        <v>0</v>
      </c>
      <c r="T181" s="130"/>
      <c r="U181" s="130"/>
      <c r="V181" s="130"/>
      <c r="W181" s="131">
        <f t="shared" si="30"/>
        <v>0</v>
      </c>
      <c r="X181" s="132">
        <f t="shared" si="31"/>
        <v>0</v>
      </c>
      <c r="Y181" s="130"/>
      <c r="Z181" s="130"/>
      <c r="AA181" s="130"/>
      <c r="AB181" s="131">
        <f t="shared" si="32"/>
        <v>0</v>
      </c>
      <c r="AC181" s="132">
        <f t="shared" si="33"/>
        <v>0</v>
      </c>
      <c r="AD181" s="130"/>
      <c r="AE181" s="130"/>
      <c r="AF181" s="130"/>
      <c r="AG181" s="131">
        <f t="shared" si="34"/>
        <v>0</v>
      </c>
      <c r="AH181" s="132">
        <f t="shared" si="35"/>
        <v>0</v>
      </c>
      <c r="AI181" s="130"/>
      <c r="AJ181" s="130"/>
      <c r="AK181" s="130"/>
      <c r="AL181" s="131">
        <f t="shared" si="36"/>
        <v>0</v>
      </c>
      <c r="AM181" s="132">
        <f t="shared" si="37"/>
        <v>0</v>
      </c>
      <c r="AN181" s="130"/>
      <c r="AO181" s="130"/>
      <c r="AP181" s="130"/>
      <c r="AQ181" s="131">
        <f t="shared" si="38"/>
        <v>0</v>
      </c>
      <c r="AR181" s="132">
        <f t="shared" si="39"/>
        <v>0</v>
      </c>
      <c r="AS181" s="130"/>
      <c r="AT181" s="130"/>
      <c r="AU181" s="130"/>
      <c r="AV181" s="131">
        <f t="shared" si="40"/>
        <v>0</v>
      </c>
      <c r="AW181" s="132">
        <f t="shared" si="41"/>
        <v>0</v>
      </c>
      <c r="AX181" s="133">
        <f t="shared" si="44"/>
        <v>0</v>
      </c>
      <c r="AY181" s="121"/>
      <c r="AZ181" s="134"/>
    </row>
    <row r="182" spans="1:52" s="135" customFormat="1" ht="27" customHeight="1">
      <c r="A182" s="120"/>
      <c r="B182" s="121"/>
      <c r="C182" s="121"/>
      <c r="D182" s="121"/>
      <c r="E182" s="121">
        <v>173</v>
      </c>
      <c r="F182" s="122"/>
      <c r="G182" s="123"/>
      <c r="H182" s="124"/>
      <c r="I182" s="125"/>
      <c r="J182" s="126"/>
      <c r="K182" s="127"/>
      <c r="L182" s="125"/>
      <c r="M182" s="128"/>
      <c r="N182" s="129"/>
      <c r="O182" s="130"/>
      <c r="P182" s="130"/>
      <c r="Q182" s="130"/>
      <c r="R182" s="131">
        <f t="shared" si="42"/>
        <v>0</v>
      </c>
      <c r="S182" s="132">
        <f t="shared" si="43"/>
        <v>0</v>
      </c>
      <c r="T182" s="130"/>
      <c r="U182" s="130"/>
      <c r="V182" s="130"/>
      <c r="W182" s="131">
        <f t="shared" si="30"/>
        <v>0</v>
      </c>
      <c r="X182" s="132">
        <f t="shared" si="31"/>
        <v>0</v>
      </c>
      <c r="Y182" s="130"/>
      <c r="Z182" s="130"/>
      <c r="AA182" s="130"/>
      <c r="AB182" s="131">
        <f t="shared" si="32"/>
        <v>0</v>
      </c>
      <c r="AC182" s="132">
        <f t="shared" si="33"/>
        <v>0</v>
      </c>
      <c r="AD182" s="130"/>
      <c r="AE182" s="130"/>
      <c r="AF182" s="130"/>
      <c r="AG182" s="131">
        <f t="shared" si="34"/>
        <v>0</v>
      </c>
      <c r="AH182" s="132">
        <f t="shared" si="35"/>
        <v>0</v>
      </c>
      <c r="AI182" s="130"/>
      <c r="AJ182" s="130"/>
      <c r="AK182" s="130"/>
      <c r="AL182" s="131">
        <f t="shared" si="36"/>
        <v>0</v>
      </c>
      <c r="AM182" s="132">
        <f t="shared" si="37"/>
        <v>0</v>
      </c>
      <c r="AN182" s="130"/>
      <c r="AO182" s="130"/>
      <c r="AP182" s="130"/>
      <c r="AQ182" s="131">
        <f t="shared" si="38"/>
        <v>0</v>
      </c>
      <c r="AR182" s="132">
        <f t="shared" si="39"/>
        <v>0</v>
      </c>
      <c r="AS182" s="130"/>
      <c r="AT182" s="130"/>
      <c r="AU182" s="130"/>
      <c r="AV182" s="131">
        <f t="shared" si="40"/>
        <v>0</v>
      </c>
      <c r="AW182" s="132">
        <f t="shared" si="41"/>
        <v>0</v>
      </c>
      <c r="AX182" s="133">
        <f t="shared" si="44"/>
        <v>0</v>
      </c>
      <c r="AY182" s="121"/>
      <c r="AZ182" s="134"/>
    </row>
    <row r="183" spans="1:52" s="135" customFormat="1" ht="27" customHeight="1">
      <c r="A183" s="120"/>
      <c r="B183" s="121"/>
      <c r="C183" s="121"/>
      <c r="D183" s="121"/>
      <c r="E183" s="121">
        <v>174</v>
      </c>
      <c r="F183" s="122"/>
      <c r="G183" s="123"/>
      <c r="H183" s="124"/>
      <c r="I183" s="125"/>
      <c r="J183" s="126"/>
      <c r="K183" s="127"/>
      <c r="L183" s="125"/>
      <c r="M183" s="128"/>
      <c r="N183" s="129"/>
      <c r="O183" s="130"/>
      <c r="P183" s="130"/>
      <c r="Q183" s="130"/>
      <c r="R183" s="131">
        <f t="shared" si="42"/>
        <v>0</v>
      </c>
      <c r="S183" s="132">
        <f t="shared" si="43"/>
        <v>0</v>
      </c>
      <c r="T183" s="130"/>
      <c r="U183" s="130"/>
      <c r="V183" s="130"/>
      <c r="W183" s="131">
        <f t="shared" si="30"/>
        <v>0</v>
      </c>
      <c r="X183" s="132">
        <f t="shared" si="31"/>
        <v>0</v>
      </c>
      <c r="Y183" s="130"/>
      <c r="Z183" s="130"/>
      <c r="AA183" s="130"/>
      <c r="AB183" s="131">
        <f t="shared" si="32"/>
        <v>0</v>
      </c>
      <c r="AC183" s="132">
        <f t="shared" si="33"/>
        <v>0</v>
      </c>
      <c r="AD183" s="130"/>
      <c r="AE183" s="130"/>
      <c r="AF183" s="130"/>
      <c r="AG183" s="131">
        <f t="shared" si="34"/>
        <v>0</v>
      </c>
      <c r="AH183" s="132">
        <f t="shared" si="35"/>
        <v>0</v>
      </c>
      <c r="AI183" s="130"/>
      <c r="AJ183" s="130"/>
      <c r="AK183" s="130"/>
      <c r="AL183" s="131">
        <f t="shared" si="36"/>
        <v>0</v>
      </c>
      <c r="AM183" s="132">
        <f t="shared" si="37"/>
        <v>0</v>
      </c>
      <c r="AN183" s="130"/>
      <c r="AO183" s="130"/>
      <c r="AP183" s="130"/>
      <c r="AQ183" s="131">
        <f t="shared" si="38"/>
        <v>0</v>
      </c>
      <c r="AR183" s="132">
        <f t="shared" si="39"/>
        <v>0</v>
      </c>
      <c r="AS183" s="130"/>
      <c r="AT183" s="130"/>
      <c r="AU183" s="130"/>
      <c r="AV183" s="131">
        <f t="shared" si="40"/>
        <v>0</v>
      </c>
      <c r="AW183" s="132">
        <f t="shared" si="41"/>
        <v>0</v>
      </c>
      <c r="AX183" s="133">
        <f t="shared" si="44"/>
        <v>0</v>
      </c>
      <c r="AY183" s="121"/>
      <c r="AZ183" s="134"/>
    </row>
    <row r="184" spans="1:52" s="135" customFormat="1" ht="27" customHeight="1">
      <c r="A184" s="120"/>
      <c r="B184" s="121"/>
      <c r="C184" s="121"/>
      <c r="D184" s="121"/>
      <c r="E184" s="121">
        <v>175</v>
      </c>
      <c r="F184" s="122"/>
      <c r="G184" s="123"/>
      <c r="H184" s="124"/>
      <c r="I184" s="125"/>
      <c r="J184" s="126"/>
      <c r="K184" s="127"/>
      <c r="L184" s="125"/>
      <c r="M184" s="128"/>
      <c r="N184" s="129"/>
      <c r="O184" s="130"/>
      <c r="P184" s="130"/>
      <c r="Q184" s="130"/>
      <c r="R184" s="131">
        <f t="shared" si="42"/>
        <v>0</v>
      </c>
      <c r="S184" s="132">
        <f t="shared" si="43"/>
        <v>0</v>
      </c>
      <c r="T184" s="130"/>
      <c r="U184" s="130"/>
      <c r="V184" s="130"/>
      <c r="W184" s="131">
        <f t="shared" si="30"/>
        <v>0</v>
      </c>
      <c r="X184" s="132">
        <f t="shared" si="31"/>
        <v>0</v>
      </c>
      <c r="Y184" s="130"/>
      <c r="Z184" s="130"/>
      <c r="AA184" s="130"/>
      <c r="AB184" s="131">
        <f t="shared" si="32"/>
        <v>0</v>
      </c>
      <c r="AC184" s="132">
        <f t="shared" si="33"/>
        <v>0</v>
      </c>
      <c r="AD184" s="130"/>
      <c r="AE184" s="130"/>
      <c r="AF184" s="130"/>
      <c r="AG184" s="131">
        <f t="shared" si="34"/>
        <v>0</v>
      </c>
      <c r="AH184" s="132">
        <f t="shared" si="35"/>
        <v>0</v>
      </c>
      <c r="AI184" s="130"/>
      <c r="AJ184" s="130"/>
      <c r="AK184" s="130"/>
      <c r="AL184" s="131">
        <f t="shared" si="36"/>
        <v>0</v>
      </c>
      <c r="AM184" s="132">
        <f t="shared" si="37"/>
        <v>0</v>
      </c>
      <c r="AN184" s="130"/>
      <c r="AO184" s="130"/>
      <c r="AP184" s="130"/>
      <c r="AQ184" s="131">
        <f t="shared" si="38"/>
        <v>0</v>
      </c>
      <c r="AR184" s="132">
        <f t="shared" si="39"/>
        <v>0</v>
      </c>
      <c r="AS184" s="130"/>
      <c r="AT184" s="130"/>
      <c r="AU184" s="130"/>
      <c r="AV184" s="131">
        <f t="shared" si="40"/>
        <v>0</v>
      </c>
      <c r="AW184" s="132">
        <f t="shared" si="41"/>
        <v>0</v>
      </c>
      <c r="AX184" s="133">
        <f t="shared" si="44"/>
        <v>0</v>
      </c>
      <c r="AY184" s="121"/>
      <c r="AZ184" s="134"/>
    </row>
    <row r="185" spans="1:52" s="135" customFormat="1" ht="27" customHeight="1">
      <c r="A185" s="120"/>
      <c r="B185" s="121"/>
      <c r="C185" s="121"/>
      <c r="D185" s="121"/>
      <c r="E185" s="121">
        <v>176</v>
      </c>
      <c r="F185" s="122"/>
      <c r="G185" s="123"/>
      <c r="H185" s="124"/>
      <c r="I185" s="125"/>
      <c r="J185" s="126"/>
      <c r="K185" s="127"/>
      <c r="L185" s="125"/>
      <c r="M185" s="128"/>
      <c r="N185" s="129"/>
      <c r="O185" s="130"/>
      <c r="P185" s="130"/>
      <c r="Q185" s="130"/>
      <c r="R185" s="131">
        <f t="shared" si="42"/>
        <v>0</v>
      </c>
      <c r="S185" s="132">
        <f t="shared" si="43"/>
        <v>0</v>
      </c>
      <c r="T185" s="130"/>
      <c r="U185" s="130"/>
      <c r="V185" s="130"/>
      <c r="W185" s="131">
        <f t="shared" si="30"/>
        <v>0</v>
      </c>
      <c r="X185" s="132">
        <f t="shared" si="31"/>
        <v>0</v>
      </c>
      <c r="Y185" s="130"/>
      <c r="Z185" s="130"/>
      <c r="AA185" s="130"/>
      <c r="AB185" s="131">
        <f t="shared" si="32"/>
        <v>0</v>
      </c>
      <c r="AC185" s="132">
        <f t="shared" si="33"/>
        <v>0</v>
      </c>
      <c r="AD185" s="130"/>
      <c r="AE185" s="130"/>
      <c r="AF185" s="130"/>
      <c r="AG185" s="131">
        <f t="shared" si="34"/>
        <v>0</v>
      </c>
      <c r="AH185" s="132">
        <f t="shared" si="35"/>
        <v>0</v>
      </c>
      <c r="AI185" s="130"/>
      <c r="AJ185" s="130"/>
      <c r="AK185" s="130"/>
      <c r="AL185" s="131">
        <f t="shared" si="36"/>
        <v>0</v>
      </c>
      <c r="AM185" s="132">
        <f t="shared" si="37"/>
        <v>0</v>
      </c>
      <c r="AN185" s="130"/>
      <c r="AO185" s="130"/>
      <c r="AP185" s="130"/>
      <c r="AQ185" s="131">
        <f t="shared" si="38"/>
        <v>0</v>
      </c>
      <c r="AR185" s="132">
        <f t="shared" si="39"/>
        <v>0</v>
      </c>
      <c r="AS185" s="130"/>
      <c r="AT185" s="130"/>
      <c r="AU185" s="130"/>
      <c r="AV185" s="131">
        <f t="shared" si="40"/>
        <v>0</v>
      </c>
      <c r="AW185" s="132">
        <f t="shared" si="41"/>
        <v>0</v>
      </c>
      <c r="AX185" s="133">
        <f t="shared" si="44"/>
        <v>0</v>
      </c>
      <c r="AY185" s="121"/>
      <c r="AZ185" s="134"/>
    </row>
    <row r="186" spans="1:52" s="135" customFormat="1" ht="27" customHeight="1">
      <c r="A186" s="120"/>
      <c r="B186" s="121"/>
      <c r="C186" s="121"/>
      <c r="D186" s="121"/>
      <c r="E186" s="121">
        <v>177</v>
      </c>
      <c r="F186" s="122"/>
      <c r="G186" s="123"/>
      <c r="H186" s="124"/>
      <c r="I186" s="125"/>
      <c r="J186" s="126"/>
      <c r="K186" s="127"/>
      <c r="L186" s="125"/>
      <c r="M186" s="128"/>
      <c r="N186" s="129"/>
      <c r="O186" s="130"/>
      <c r="P186" s="130"/>
      <c r="Q186" s="130"/>
      <c r="R186" s="131">
        <f t="shared" si="42"/>
        <v>0</v>
      </c>
      <c r="S186" s="132">
        <f t="shared" si="43"/>
        <v>0</v>
      </c>
      <c r="T186" s="130"/>
      <c r="U186" s="130"/>
      <c r="V186" s="130"/>
      <c r="W186" s="131">
        <f t="shared" si="30"/>
        <v>0</v>
      </c>
      <c r="X186" s="132">
        <f t="shared" si="31"/>
        <v>0</v>
      </c>
      <c r="Y186" s="130"/>
      <c r="Z186" s="130"/>
      <c r="AA186" s="130"/>
      <c r="AB186" s="131">
        <f t="shared" si="32"/>
        <v>0</v>
      </c>
      <c r="AC186" s="132">
        <f t="shared" si="33"/>
        <v>0</v>
      </c>
      <c r="AD186" s="130"/>
      <c r="AE186" s="130"/>
      <c r="AF186" s="130"/>
      <c r="AG186" s="131">
        <f t="shared" si="34"/>
        <v>0</v>
      </c>
      <c r="AH186" s="132">
        <f t="shared" si="35"/>
        <v>0</v>
      </c>
      <c r="AI186" s="130"/>
      <c r="AJ186" s="130"/>
      <c r="AK186" s="130"/>
      <c r="AL186" s="131">
        <f t="shared" si="36"/>
        <v>0</v>
      </c>
      <c r="AM186" s="132">
        <f t="shared" si="37"/>
        <v>0</v>
      </c>
      <c r="AN186" s="130"/>
      <c r="AO186" s="130"/>
      <c r="AP186" s="130"/>
      <c r="AQ186" s="131">
        <f t="shared" si="38"/>
        <v>0</v>
      </c>
      <c r="AR186" s="132">
        <f t="shared" si="39"/>
        <v>0</v>
      </c>
      <c r="AS186" s="130"/>
      <c r="AT186" s="130"/>
      <c r="AU186" s="130"/>
      <c r="AV186" s="131">
        <f t="shared" si="40"/>
        <v>0</v>
      </c>
      <c r="AW186" s="132">
        <f t="shared" si="41"/>
        <v>0</v>
      </c>
      <c r="AX186" s="133">
        <f t="shared" si="44"/>
        <v>0</v>
      </c>
      <c r="AY186" s="121"/>
      <c r="AZ186" s="134"/>
    </row>
    <row r="187" spans="1:52" s="135" customFormat="1" ht="27" customHeight="1">
      <c r="A187" s="120"/>
      <c r="B187" s="121"/>
      <c r="C187" s="121"/>
      <c r="D187" s="121"/>
      <c r="E187" s="121">
        <v>178</v>
      </c>
      <c r="F187" s="122"/>
      <c r="G187" s="123"/>
      <c r="H187" s="124"/>
      <c r="I187" s="125"/>
      <c r="J187" s="126"/>
      <c r="K187" s="127"/>
      <c r="L187" s="125"/>
      <c r="M187" s="128"/>
      <c r="N187" s="129"/>
      <c r="O187" s="130"/>
      <c r="P187" s="130"/>
      <c r="Q187" s="130"/>
      <c r="R187" s="131">
        <f t="shared" si="42"/>
        <v>0</v>
      </c>
      <c r="S187" s="132">
        <f t="shared" si="43"/>
        <v>0</v>
      </c>
      <c r="T187" s="130"/>
      <c r="U187" s="130"/>
      <c r="V187" s="130"/>
      <c r="W187" s="131">
        <f t="shared" si="30"/>
        <v>0</v>
      </c>
      <c r="X187" s="132">
        <f t="shared" si="31"/>
        <v>0</v>
      </c>
      <c r="Y187" s="130"/>
      <c r="Z187" s="130"/>
      <c r="AA187" s="130"/>
      <c r="AB187" s="131">
        <f t="shared" si="32"/>
        <v>0</v>
      </c>
      <c r="AC187" s="132">
        <f t="shared" si="33"/>
        <v>0</v>
      </c>
      <c r="AD187" s="130"/>
      <c r="AE187" s="130"/>
      <c r="AF187" s="130"/>
      <c r="AG187" s="131">
        <f t="shared" si="34"/>
        <v>0</v>
      </c>
      <c r="AH187" s="132">
        <f t="shared" si="35"/>
        <v>0</v>
      </c>
      <c r="AI187" s="130"/>
      <c r="AJ187" s="130"/>
      <c r="AK187" s="130"/>
      <c r="AL187" s="131">
        <f t="shared" si="36"/>
        <v>0</v>
      </c>
      <c r="AM187" s="132">
        <f t="shared" si="37"/>
        <v>0</v>
      </c>
      <c r="AN187" s="130"/>
      <c r="AO187" s="130"/>
      <c r="AP187" s="130"/>
      <c r="AQ187" s="131">
        <f t="shared" si="38"/>
        <v>0</v>
      </c>
      <c r="AR187" s="132">
        <f t="shared" si="39"/>
        <v>0</v>
      </c>
      <c r="AS187" s="130"/>
      <c r="AT187" s="130"/>
      <c r="AU187" s="130"/>
      <c r="AV187" s="131">
        <f t="shared" si="40"/>
        <v>0</v>
      </c>
      <c r="AW187" s="132">
        <f t="shared" si="41"/>
        <v>0</v>
      </c>
      <c r="AX187" s="133">
        <f t="shared" si="44"/>
        <v>0</v>
      </c>
      <c r="AY187" s="121"/>
      <c r="AZ187" s="134"/>
    </row>
    <row r="188" spans="1:52" s="135" customFormat="1" ht="27" customHeight="1">
      <c r="A188" s="120"/>
      <c r="B188" s="121"/>
      <c r="C188" s="121"/>
      <c r="D188" s="121"/>
      <c r="E188" s="121">
        <v>179</v>
      </c>
      <c r="F188" s="122"/>
      <c r="G188" s="123"/>
      <c r="H188" s="124"/>
      <c r="I188" s="125"/>
      <c r="J188" s="126"/>
      <c r="K188" s="127"/>
      <c r="L188" s="125"/>
      <c r="M188" s="128"/>
      <c r="N188" s="129"/>
      <c r="O188" s="130"/>
      <c r="P188" s="130"/>
      <c r="Q188" s="130"/>
      <c r="R188" s="131">
        <f t="shared" si="42"/>
        <v>0</v>
      </c>
      <c r="S188" s="132">
        <f t="shared" si="43"/>
        <v>0</v>
      </c>
      <c r="T188" s="130"/>
      <c r="U188" s="130"/>
      <c r="V188" s="130"/>
      <c r="W188" s="131">
        <f t="shared" si="30"/>
        <v>0</v>
      </c>
      <c r="X188" s="132">
        <f t="shared" si="31"/>
        <v>0</v>
      </c>
      <c r="Y188" s="130"/>
      <c r="Z188" s="130"/>
      <c r="AA188" s="130"/>
      <c r="AB188" s="131">
        <f t="shared" si="32"/>
        <v>0</v>
      </c>
      <c r="AC188" s="132">
        <f t="shared" si="33"/>
        <v>0</v>
      </c>
      <c r="AD188" s="130"/>
      <c r="AE188" s="130"/>
      <c r="AF188" s="130"/>
      <c r="AG188" s="131">
        <f t="shared" si="34"/>
        <v>0</v>
      </c>
      <c r="AH188" s="132">
        <f t="shared" si="35"/>
        <v>0</v>
      </c>
      <c r="AI188" s="130"/>
      <c r="AJ188" s="130"/>
      <c r="AK188" s="130"/>
      <c r="AL188" s="131">
        <f t="shared" si="36"/>
        <v>0</v>
      </c>
      <c r="AM188" s="132">
        <f t="shared" si="37"/>
        <v>0</v>
      </c>
      <c r="AN188" s="130"/>
      <c r="AO188" s="130"/>
      <c r="AP188" s="130"/>
      <c r="AQ188" s="131">
        <f t="shared" si="38"/>
        <v>0</v>
      </c>
      <c r="AR188" s="132">
        <f t="shared" si="39"/>
        <v>0</v>
      </c>
      <c r="AS188" s="130"/>
      <c r="AT188" s="130"/>
      <c r="AU188" s="130"/>
      <c r="AV188" s="131">
        <f t="shared" si="40"/>
        <v>0</v>
      </c>
      <c r="AW188" s="132">
        <f t="shared" si="41"/>
        <v>0</v>
      </c>
      <c r="AX188" s="133">
        <f t="shared" si="44"/>
        <v>0</v>
      </c>
      <c r="AY188" s="121"/>
      <c r="AZ188" s="134"/>
    </row>
    <row r="189" spans="1:52" s="135" customFormat="1" ht="27" customHeight="1">
      <c r="A189" s="120"/>
      <c r="B189" s="121"/>
      <c r="C189" s="121"/>
      <c r="D189" s="121"/>
      <c r="E189" s="121">
        <v>180</v>
      </c>
      <c r="F189" s="122"/>
      <c r="G189" s="123"/>
      <c r="H189" s="124"/>
      <c r="I189" s="125"/>
      <c r="J189" s="126"/>
      <c r="K189" s="127"/>
      <c r="L189" s="125"/>
      <c r="M189" s="128"/>
      <c r="N189" s="129"/>
      <c r="O189" s="130"/>
      <c r="P189" s="130"/>
      <c r="Q189" s="130"/>
      <c r="R189" s="131">
        <f t="shared" si="42"/>
        <v>0</v>
      </c>
      <c r="S189" s="132">
        <f t="shared" si="43"/>
        <v>0</v>
      </c>
      <c r="T189" s="130"/>
      <c r="U189" s="130"/>
      <c r="V189" s="130"/>
      <c r="W189" s="131">
        <f t="shared" si="30"/>
        <v>0</v>
      </c>
      <c r="X189" s="132">
        <f t="shared" si="31"/>
        <v>0</v>
      </c>
      <c r="Y189" s="130"/>
      <c r="Z189" s="130"/>
      <c r="AA189" s="130"/>
      <c r="AB189" s="131">
        <f t="shared" si="32"/>
        <v>0</v>
      </c>
      <c r="AC189" s="132">
        <f t="shared" si="33"/>
        <v>0</v>
      </c>
      <c r="AD189" s="130"/>
      <c r="AE189" s="130"/>
      <c r="AF189" s="130"/>
      <c r="AG189" s="131">
        <f t="shared" si="34"/>
        <v>0</v>
      </c>
      <c r="AH189" s="132">
        <f t="shared" si="35"/>
        <v>0</v>
      </c>
      <c r="AI189" s="130"/>
      <c r="AJ189" s="130"/>
      <c r="AK189" s="130"/>
      <c r="AL189" s="131">
        <f t="shared" si="36"/>
        <v>0</v>
      </c>
      <c r="AM189" s="132">
        <f t="shared" si="37"/>
        <v>0</v>
      </c>
      <c r="AN189" s="130"/>
      <c r="AO189" s="130"/>
      <c r="AP189" s="130"/>
      <c r="AQ189" s="131">
        <f t="shared" si="38"/>
        <v>0</v>
      </c>
      <c r="AR189" s="132">
        <f t="shared" si="39"/>
        <v>0</v>
      </c>
      <c r="AS189" s="130"/>
      <c r="AT189" s="130"/>
      <c r="AU189" s="130"/>
      <c r="AV189" s="131">
        <f t="shared" si="40"/>
        <v>0</v>
      </c>
      <c r="AW189" s="132">
        <f t="shared" si="41"/>
        <v>0</v>
      </c>
      <c r="AX189" s="133">
        <f t="shared" si="44"/>
        <v>0</v>
      </c>
      <c r="AY189" s="121"/>
      <c r="AZ189" s="134"/>
    </row>
    <row r="190" spans="1:52" s="135" customFormat="1" ht="27" customHeight="1">
      <c r="A190" s="120"/>
      <c r="B190" s="121"/>
      <c r="C190" s="121"/>
      <c r="D190" s="121"/>
      <c r="E190" s="121">
        <v>181</v>
      </c>
      <c r="F190" s="122"/>
      <c r="G190" s="123"/>
      <c r="H190" s="124"/>
      <c r="I190" s="125"/>
      <c r="J190" s="126"/>
      <c r="K190" s="127"/>
      <c r="L190" s="125"/>
      <c r="M190" s="128"/>
      <c r="N190" s="129"/>
      <c r="O190" s="130"/>
      <c r="P190" s="130"/>
      <c r="Q190" s="130"/>
      <c r="R190" s="131">
        <f t="shared" si="42"/>
        <v>0</v>
      </c>
      <c r="S190" s="132">
        <f t="shared" si="43"/>
        <v>0</v>
      </c>
      <c r="T190" s="130"/>
      <c r="U190" s="130"/>
      <c r="V190" s="130"/>
      <c r="W190" s="131">
        <f t="shared" si="30"/>
        <v>0</v>
      </c>
      <c r="X190" s="132">
        <f t="shared" si="31"/>
        <v>0</v>
      </c>
      <c r="Y190" s="130"/>
      <c r="Z190" s="130"/>
      <c r="AA190" s="130"/>
      <c r="AB190" s="131">
        <f t="shared" si="32"/>
        <v>0</v>
      </c>
      <c r="AC190" s="132">
        <f t="shared" si="33"/>
        <v>0</v>
      </c>
      <c r="AD190" s="130"/>
      <c r="AE190" s="130"/>
      <c r="AF190" s="130"/>
      <c r="AG190" s="131">
        <f t="shared" si="34"/>
        <v>0</v>
      </c>
      <c r="AH190" s="132">
        <f t="shared" si="35"/>
        <v>0</v>
      </c>
      <c r="AI190" s="130"/>
      <c r="AJ190" s="130"/>
      <c r="AK190" s="130"/>
      <c r="AL190" s="131">
        <f t="shared" si="36"/>
        <v>0</v>
      </c>
      <c r="AM190" s="132">
        <f t="shared" si="37"/>
        <v>0</v>
      </c>
      <c r="AN190" s="130"/>
      <c r="AO190" s="130"/>
      <c r="AP190" s="130"/>
      <c r="AQ190" s="131">
        <f t="shared" si="38"/>
        <v>0</v>
      </c>
      <c r="AR190" s="132">
        <f t="shared" si="39"/>
        <v>0</v>
      </c>
      <c r="AS190" s="130"/>
      <c r="AT190" s="130"/>
      <c r="AU190" s="130"/>
      <c r="AV190" s="131">
        <f t="shared" si="40"/>
        <v>0</v>
      </c>
      <c r="AW190" s="132">
        <f t="shared" si="41"/>
        <v>0</v>
      </c>
      <c r="AX190" s="133">
        <f t="shared" si="44"/>
        <v>0</v>
      </c>
      <c r="AY190" s="121"/>
      <c r="AZ190" s="134"/>
    </row>
    <row r="191" spans="1:52" s="135" customFormat="1" ht="27" customHeight="1">
      <c r="A191" s="120"/>
      <c r="B191" s="121"/>
      <c r="C191" s="121"/>
      <c r="D191" s="121"/>
      <c r="E191" s="121">
        <v>182</v>
      </c>
      <c r="F191" s="122"/>
      <c r="G191" s="123"/>
      <c r="H191" s="124"/>
      <c r="I191" s="125"/>
      <c r="J191" s="126"/>
      <c r="K191" s="127"/>
      <c r="L191" s="125"/>
      <c r="M191" s="128"/>
      <c r="N191" s="129"/>
      <c r="O191" s="130"/>
      <c r="P191" s="130"/>
      <c r="Q191" s="130"/>
      <c r="R191" s="131">
        <f t="shared" si="42"/>
        <v>0</v>
      </c>
      <c r="S191" s="132">
        <f t="shared" si="43"/>
        <v>0</v>
      </c>
      <c r="T191" s="130"/>
      <c r="U191" s="130"/>
      <c r="V191" s="130"/>
      <c r="W191" s="131">
        <f t="shared" si="30"/>
        <v>0</v>
      </c>
      <c r="X191" s="132">
        <f t="shared" si="31"/>
        <v>0</v>
      </c>
      <c r="Y191" s="130"/>
      <c r="Z191" s="130"/>
      <c r="AA191" s="130"/>
      <c r="AB191" s="131">
        <f t="shared" si="32"/>
        <v>0</v>
      </c>
      <c r="AC191" s="132">
        <f t="shared" si="33"/>
        <v>0</v>
      </c>
      <c r="AD191" s="130"/>
      <c r="AE191" s="130"/>
      <c r="AF191" s="130"/>
      <c r="AG191" s="131">
        <f t="shared" si="34"/>
        <v>0</v>
      </c>
      <c r="AH191" s="132">
        <f t="shared" si="35"/>
        <v>0</v>
      </c>
      <c r="AI191" s="130"/>
      <c r="AJ191" s="130"/>
      <c r="AK191" s="130"/>
      <c r="AL191" s="131">
        <f t="shared" si="36"/>
        <v>0</v>
      </c>
      <c r="AM191" s="132">
        <f t="shared" si="37"/>
        <v>0</v>
      </c>
      <c r="AN191" s="130"/>
      <c r="AO191" s="130"/>
      <c r="AP191" s="130"/>
      <c r="AQ191" s="131">
        <f t="shared" si="38"/>
        <v>0</v>
      </c>
      <c r="AR191" s="132">
        <f t="shared" si="39"/>
        <v>0</v>
      </c>
      <c r="AS191" s="130"/>
      <c r="AT191" s="130"/>
      <c r="AU191" s="130"/>
      <c r="AV191" s="131">
        <f t="shared" si="40"/>
        <v>0</v>
      </c>
      <c r="AW191" s="132">
        <f t="shared" si="41"/>
        <v>0</v>
      </c>
      <c r="AX191" s="133">
        <f t="shared" si="44"/>
        <v>0</v>
      </c>
      <c r="AY191" s="121"/>
      <c r="AZ191" s="134"/>
    </row>
    <row r="192" spans="1:52" s="135" customFormat="1" ht="27" customHeight="1">
      <c r="A192" s="120"/>
      <c r="B192" s="121"/>
      <c r="C192" s="121"/>
      <c r="D192" s="121"/>
      <c r="E192" s="121">
        <v>183</v>
      </c>
      <c r="F192" s="122"/>
      <c r="G192" s="123"/>
      <c r="H192" s="124"/>
      <c r="I192" s="125"/>
      <c r="J192" s="126"/>
      <c r="K192" s="127"/>
      <c r="L192" s="125"/>
      <c r="M192" s="128"/>
      <c r="N192" s="129"/>
      <c r="O192" s="130"/>
      <c r="P192" s="130"/>
      <c r="Q192" s="130"/>
      <c r="R192" s="131">
        <f t="shared" si="42"/>
        <v>0</v>
      </c>
      <c r="S192" s="132">
        <f t="shared" si="43"/>
        <v>0</v>
      </c>
      <c r="T192" s="130"/>
      <c r="U192" s="130"/>
      <c r="V192" s="130"/>
      <c r="W192" s="131">
        <f t="shared" si="30"/>
        <v>0</v>
      </c>
      <c r="X192" s="132">
        <f t="shared" si="31"/>
        <v>0</v>
      </c>
      <c r="Y192" s="130"/>
      <c r="Z192" s="130"/>
      <c r="AA192" s="130"/>
      <c r="AB192" s="131">
        <f t="shared" si="32"/>
        <v>0</v>
      </c>
      <c r="AC192" s="132">
        <f t="shared" si="33"/>
        <v>0</v>
      </c>
      <c r="AD192" s="130"/>
      <c r="AE192" s="130"/>
      <c r="AF192" s="130"/>
      <c r="AG192" s="131">
        <f t="shared" si="34"/>
        <v>0</v>
      </c>
      <c r="AH192" s="132">
        <f t="shared" si="35"/>
        <v>0</v>
      </c>
      <c r="AI192" s="130"/>
      <c r="AJ192" s="130"/>
      <c r="AK192" s="130"/>
      <c r="AL192" s="131">
        <f t="shared" si="36"/>
        <v>0</v>
      </c>
      <c r="AM192" s="132">
        <f t="shared" si="37"/>
        <v>0</v>
      </c>
      <c r="AN192" s="130"/>
      <c r="AO192" s="130"/>
      <c r="AP192" s="130"/>
      <c r="AQ192" s="131">
        <f t="shared" si="38"/>
        <v>0</v>
      </c>
      <c r="AR192" s="132">
        <f t="shared" si="39"/>
        <v>0</v>
      </c>
      <c r="AS192" s="130"/>
      <c r="AT192" s="130"/>
      <c r="AU192" s="130"/>
      <c r="AV192" s="131">
        <f t="shared" si="40"/>
        <v>0</v>
      </c>
      <c r="AW192" s="132">
        <f t="shared" si="41"/>
        <v>0</v>
      </c>
      <c r="AX192" s="133">
        <f t="shared" si="44"/>
        <v>0</v>
      </c>
      <c r="AY192" s="121"/>
      <c r="AZ192" s="134"/>
    </row>
    <row r="193" spans="1:52" s="135" customFormat="1" ht="27" customHeight="1">
      <c r="A193" s="120"/>
      <c r="B193" s="121"/>
      <c r="C193" s="121"/>
      <c r="D193" s="121"/>
      <c r="E193" s="121">
        <v>184</v>
      </c>
      <c r="F193" s="122"/>
      <c r="G193" s="123"/>
      <c r="H193" s="124"/>
      <c r="I193" s="125"/>
      <c r="J193" s="126"/>
      <c r="K193" s="127"/>
      <c r="L193" s="125"/>
      <c r="M193" s="128"/>
      <c r="N193" s="129"/>
      <c r="O193" s="130"/>
      <c r="P193" s="130"/>
      <c r="Q193" s="130"/>
      <c r="R193" s="131">
        <f t="shared" si="42"/>
        <v>0</v>
      </c>
      <c r="S193" s="132">
        <f t="shared" si="43"/>
        <v>0</v>
      </c>
      <c r="T193" s="130"/>
      <c r="U193" s="130"/>
      <c r="V193" s="130"/>
      <c r="W193" s="131">
        <f t="shared" si="30"/>
        <v>0</v>
      </c>
      <c r="X193" s="132">
        <f t="shared" si="31"/>
        <v>0</v>
      </c>
      <c r="Y193" s="130"/>
      <c r="Z193" s="130"/>
      <c r="AA193" s="130"/>
      <c r="AB193" s="131">
        <f t="shared" si="32"/>
        <v>0</v>
      </c>
      <c r="AC193" s="132">
        <f t="shared" si="33"/>
        <v>0</v>
      </c>
      <c r="AD193" s="130"/>
      <c r="AE193" s="130"/>
      <c r="AF193" s="130"/>
      <c r="AG193" s="131">
        <f t="shared" si="34"/>
        <v>0</v>
      </c>
      <c r="AH193" s="132">
        <f t="shared" si="35"/>
        <v>0</v>
      </c>
      <c r="AI193" s="130"/>
      <c r="AJ193" s="130"/>
      <c r="AK193" s="130"/>
      <c r="AL193" s="131">
        <f t="shared" si="36"/>
        <v>0</v>
      </c>
      <c r="AM193" s="132">
        <f t="shared" si="37"/>
        <v>0</v>
      </c>
      <c r="AN193" s="130"/>
      <c r="AO193" s="130"/>
      <c r="AP193" s="130"/>
      <c r="AQ193" s="131">
        <f t="shared" si="38"/>
        <v>0</v>
      </c>
      <c r="AR193" s="132">
        <f t="shared" si="39"/>
        <v>0</v>
      </c>
      <c r="AS193" s="130"/>
      <c r="AT193" s="130"/>
      <c r="AU193" s="130"/>
      <c r="AV193" s="131">
        <f t="shared" si="40"/>
        <v>0</v>
      </c>
      <c r="AW193" s="132">
        <f t="shared" si="41"/>
        <v>0</v>
      </c>
      <c r="AX193" s="133">
        <f t="shared" si="44"/>
        <v>0</v>
      </c>
      <c r="AY193" s="121"/>
      <c r="AZ193" s="134"/>
    </row>
    <row r="194" spans="1:52" s="135" customFormat="1" ht="27" customHeight="1">
      <c r="A194" s="120"/>
      <c r="B194" s="121"/>
      <c r="C194" s="121"/>
      <c r="D194" s="121"/>
      <c r="E194" s="121">
        <v>185</v>
      </c>
      <c r="F194" s="122"/>
      <c r="G194" s="123"/>
      <c r="H194" s="124"/>
      <c r="I194" s="125"/>
      <c r="J194" s="126"/>
      <c r="K194" s="127"/>
      <c r="L194" s="125"/>
      <c r="M194" s="128"/>
      <c r="N194" s="129"/>
      <c r="O194" s="130"/>
      <c r="P194" s="130"/>
      <c r="Q194" s="130"/>
      <c r="R194" s="131">
        <f t="shared" si="42"/>
        <v>0</v>
      </c>
      <c r="S194" s="132">
        <f t="shared" si="43"/>
        <v>0</v>
      </c>
      <c r="T194" s="130"/>
      <c r="U194" s="130"/>
      <c r="V194" s="130"/>
      <c r="W194" s="131">
        <f t="shared" si="30"/>
        <v>0</v>
      </c>
      <c r="X194" s="132">
        <f t="shared" si="31"/>
        <v>0</v>
      </c>
      <c r="Y194" s="130"/>
      <c r="Z194" s="130"/>
      <c r="AA194" s="130"/>
      <c r="AB194" s="131">
        <f t="shared" si="32"/>
        <v>0</v>
      </c>
      <c r="AC194" s="132">
        <f t="shared" si="33"/>
        <v>0</v>
      </c>
      <c r="AD194" s="130"/>
      <c r="AE194" s="130"/>
      <c r="AF194" s="130"/>
      <c r="AG194" s="131">
        <f t="shared" si="34"/>
        <v>0</v>
      </c>
      <c r="AH194" s="132">
        <f t="shared" si="35"/>
        <v>0</v>
      </c>
      <c r="AI194" s="130"/>
      <c r="AJ194" s="130"/>
      <c r="AK194" s="130"/>
      <c r="AL194" s="131">
        <f t="shared" si="36"/>
        <v>0</v>
      </c>
      <c r="AM194" s="132">
        <f t="shared" si="37"/>
        <v>0</v>
      </c>
      <c r="AN194" s="130"/>
      <c r="AO194" s="130"/>
      <c r="AP194" s="130"/>
      <c r="AQ194" s="131">
        <f t="shared" si="38"/>
        <v>0</v>
      </c>
      <c r="AR194" s="132">
        <f t="shared" si="39"/>
        <v>0</v>
      </c>
      <c r="AS194" s="130"/>
      <c r="AT194" s="130"/>
      <c r="AU194" s="130"/>
      <c r="AV194" s="131">
        <f t="shared" si="40"/>
        <v>0</v>
      </c>
      <c r="AW194" s="132">
        <f t="shared" si="41"/>
        <v>0</v>
      </c>
      <c r="AX194" s="133">
        <f t="shared" si="44"/>
        <v>0</v>
      </c>
      <c r="AY194" s="121"/>
      <c r="AZ194" s="134"/>
    </row>
    <row r="195" spans="1:52" s="135" customFormat="1" ht="27" customHeight="1">
      <c r="A195" s="120"/>
      <c r="B195" s="121"/>
      <c r="C195" s="121"/>
      <c r="D195" s="121"/>
      <c r="E195" s="121">
        <v>186</v>
      </c>
      <c r="F195" s="122"/>
      <c r="G195" s="123"/>
      <c r="H195" s="124"/>
      <c r="I195" s="125"/>
      <c r="J195" s="126"/>
      <c r="K195" s="127"/>
      <c r="L195" s="125"/>
      <c r="M195" s="128"/>
      <c r="N195" s="129"/>
      <c r="O195" s="130"/>
      <c r="P195" s="130"/>
      <c r="Q195" s="130"/>
      <c r="R195" s="131">
        <f t="shared" si="42"/>
        <v>0</v>
      </c>
      <c r="S195" s="132">
        <f t="shared" si="43"/>
        <v>0</v>
      </c>
      <c r="T195" s="130"/>
      <c r="U195" s="130"/>
      <c r="V195" s="130"/>
      <c r="W195" s="131">
        <f t="shared" si="30"/>
        <v>0</v>
      </c>
      <c r="X195" s="132">
        <f t="shared" si="31"/>
        <v>0</v>
      </c>
      <c r="Y195" s="130"/>
      <c r="Z195" s="130"/>
      <c r="AA195" s="130"/>
      <c r="AB195" s="131">
        <f t="shared" si="32"/>
        <v>0</v>
      </c>
      <c r="AC195" s="132">
        <f t="shared" si="33"/>
        <v>0</v>
      </c>
      <c r="AD195" s="130"/>
      <c r="AE195" s="130"/>
      <c r="AF195" s="130"/>
      <c r="AG195" s="131">
        <f t="shared" si="34"/>
        <v>0</v>
      </c>
      <c r="AH195" s="132">
        <f t="shared" si="35"/>
        <v>0</v>
      </c>
      <c r="AI195" s="130"/>
      <c r="AJ195" s="130"/>
      <c r="AK195" s="130"/>
      <c r="AL195" s="131">
        <f t="shared" si="36"/>
        <v>0</v>
      </c>
      <c r="AM195" s="132">
        <f t="shared" si="37"/>
        <v>0</v>
      </c>
      <c r="AN195" s="130"/>
      <c r="AO195" s="130"/>
      <c r="AP195" s="130"/>
      <c r="AQ195" s="131">
        <f t="shared" si="38"/>
        <v>0</v>
      </c>
      <c r="AR195" s="132">
        <f t="shared" si="39"/>
        <v>0</v>
      </c>
      <c r="AS195" s="130"/>
      <c r="AT195" s="130"/>
      <c r="AU195" s="130"/>
      <c r="AV195" s="131">
        <f t="shared" si="40"/>
        <v>0</v>
      </c>
      <c r="AW195" s="132">
        <f t="shared" si="41"/>
        <v>0</v>
      </c>
      <c r="AX195" s="133">
        <f t="shared" si="44"/>
        <v>0</v>
      </c>
      <c r="AY195" s="121"/>
      <c r="AZ195" s="134"/>
    </row>
    <row r="196" spans="1:52" s="135" customFormat="1" ht="27" customHeight="1">
      <c r="A196" s="120"/>
      <c r="B196" s="121"/>
      <c r="C196" s="121"/>
      <c r="D196" s="121"/>
      <c r="E196" s="121">
        <v>187</v>
      </c>
      <c r="F196" s="122"/>
      <c r="G196" s="123"/>
      <c r="H196" s="124"/>
      <c r="I196" s="125"/>
      <c r="J196" s="126"/>
      <c r="K196" s="127"/>
      <c r="L196" s="125"/>
      <c r="M196" s="128"/>
      <c r="N196" s="129"/>
      <c r="O196" s="130"/>
      <c r="P196" s="130"/>
      <c r="Q196" s="130"/>
      <c r="R196" s="131">
        <f t="shared" si="42"/>
        <v>0</v>
      </c>
      <c r="S196" s="132">
        <f t="shared" si="43"/>
        <v>0</v>
      </c>
      <c r="T196" s="130"/>
      <c r="U196" s="130"/>
      <c r="V196" s="130"/>
      <c r="W196" s="131">
        <f t="shared" si="30"/>
        <v>0</v>
      </c>
      <c r="X196" s="132">
        <f t="shared" si="31"/>
        <v>0</v>
      </c>
      <c r="Y196" s="130"/>
      <c r="Z196" s="130"/>
      <c r="AA196" s="130"/>
      <c r="AB196" s="131">
        <f t="shared" si="32"/>
        <v>0</v>
      </c>
      <c r="AC196" s="132">
        <f t="shared" si="33"/>
        <v>0</v>
      </c>
      <c r="AD196" s="130"/>
      <c r="AE196" s="130"/>
      <c r="AF196" s="130"/>
      <c r="AG196" s="131">
        <f t="shared" si="34"/>
        <v>0</v>
      </c>
      <c r="AH196" s="132">
        <f t="shared" si="35"/>
        <v>0</v>
      </c>
      <c r="AI196" s="130"/>
      <c r="AJ196" s="130"/>
      <c r="AK196" s="130"/>
      <c r="AL196" s="131">
        <f t="shared" si="36"/>
        <v>0</v>
      </c>
      <c r="AM196" s="132">
        <f t="shared" si="37"/>
        <v>0</v>
      </c>
      <c r="AN196" s="130"/>
      <c r="AO196" s="130"/>
      <c r="AP196" s="130"/>
      <c r="AQ196" s="131">
        <f t="shared" si="38"/>
        <v>0</v>
      </c>
      <c r="AR196" s="132">
        <f t="shared" si="39"/>
        <v>0</v>
      </c>
      <c r="AS196" s="130"/>
      <c r="AT196" s="130"/>
      <c r="AU196" s="130"/>
      <c r="AV196" s="131">
        <f t="shared" si="40"/>
        <v>0</v>
      </c>
      <c r="AW196" s="132">
        <f t="shared" si="41"/>
        <v>0</v>
      </c>
      <c r="AX196" s="133">
        <f t="shared" si="44"/>
        <v>0</v>
      </c>
      <c r="AY196" s="121"/>
      <c r="AZ196" s="134"/>
    </row>
    <row r="197" spans="1:52" s="135" customFormat="1" ht="27" customHeight="1">
      <c r="A197" s="120"/>
      <c r="B197" s="121"/>
      <c r="C197" s="121"/>
      <c r="D197" s="121"/>
      <c r="E197" s="121">
        <v>188</v>
      </c>
      <c r="F197" s="122"/>
      <c r="G197" s="123"/>
      <c r="H197" s="124"/>
      <c r="I197" s="125"/>
      <c r="J197" s="126"/>
      <c r="K197" s="127"/>
      <c r="L197" s="125"/>
      <c r="M197" s="128"/>
      <c r="N197" s="129"/>
      <c r="O197" s="130"/>
      <c r="P197" s="130"/>
      <c r="Q197" s="130"/>
      <c r="R197" s="131">
        <f t="shared" si="42"/>
        <v>0</v>
      </c>
      <c r="S197" s="132">
        <f t="shared" si="43"/>
        <v>0</v>
      </c>
      <c r="T197" s="130"/>
      <c r="U197" s="130"/>
      <c r="V197" s="130"/>
      <c r="W197" s="131">
        <f t="shared" si="30"/>
        <v>0</v>
      </c>
      <c r="X197" s="132">
        <f t="shared" si="31"/>
        <v>0</v>
      </c>
      <c r="Y197" s="130"/>
      <c r="Z197" s="130"/>
      <c r="AA197" s="130"/>
      <c r="AB197" s="131">
        <f t="shared" si="32"/>
        <v>0</v>
      </c>
      <c r="AC197" s="132">
        <f t="shared" si="33"/>
        <v>0</v>
      </c>
      <c r="AD197" s="130"/>
      <c r="AE197" s="130"/>
      <c r="AF197" s="130"/>
      <c r="AG197" s="131">
        <f t="shared" si="34"/>
        <v>0</v>
      </c>
      <c r="AH197" s="132">
        <f t="shared" si="35"/>
        <v>0</v>
      </c>
      <c r="AI197" s="130"/>
      <c r="AJ197" s="130"/>
      <c r="AK197" s="130"/>
      <c r="AL197" s="131">
        <f t="shared" si="36"/>
        <v>0</v>
      </c>
      <c r="AM197" s="132">
        <f t="shared" si="37"/>
        <v>0</v>
      </c>
      <c r="AN197" s="130"/>
      <c r="AO197" s="130"/>
      <c r="AP197" s="130"/>
      <c r="AQ197" s="131">
        <f t="shared" si="38"/>
        <v>0</v>
      </c>
      <c r="AR197" s="132">
        <f t="shared" si="39"/>
        <v>0</v>
      </c>
      <c r="AS197" s="130"/>
      <c r="AT197" s="130"/>
      <c r="AU197" s="130"/>
      <c r="AV197" s="131">
        <f t="shared" si="40"/>
        <v>0</v>
      </c>
      <c r="AW197" s="132">
        <f t="shared" si="41"/>
        <v>0</v>
      </c>
      <c r="AX197" s="133">
        <f t="shared" si="44"/>
        <v>0</v>
      </c>
      <c r="AY197" s="121"/>
      <c r="AZ197" s="134"/>
    </row>
    <row r="198" spans="1:52" s="135" customFormat="1" ht="27" customHeight="1">
      <c r="A198" s="120"/>
      <c r="B198" s="121"/>
      <c r="C198" s="121"/>
      <c r="D198" s="121"/>
      <c r="E198" s="121">
        <v>189</v>
      </c>
      <c r="F198" s="122"/>
      <c r="G198" s="123"/>
      <c r="H198" s="124"/>
      <c r="I198" s="125"/>
      <c r="J198" s="126"/>
      <c r="K198" s="127"/>
      <c r="L198" s="125"/>
      <c r="M198" s="128"/>
      <c r="N198" s="129"/>
      <c r="O198" s="130"/>
      <c r="P198" s="130"/>
      <c r="Q198" s="130"/>
      <c r="R198" s="131">
        <f t="shared" si="42"/>
        <v>0</v>
      </c>
      <c r="S198" s="132">
        <f t="shared" si="43"/>
        <v>0</v>
      </c>
      <c r="T198" s="130"/>
      <c r="U198" s="130"/>
      <c r="V198" s="130"/>
      <c r="W198" s="131">
        <f t="shared" si="30"/>
        <v>0</v>
      </c>
      <c r="X198" s="132">
        <f t="shared" si="31"/>
        <v>0</v>
      </c>
      <c r="Y198" s="130"/>
      <c r="Z198" s="130"/>
      <c r="AA198" s="130"/>
      <c r="AB198" s="131">
        <f t="shared" si="32"/>
        <v>0</v>
      </c>
      <c r="AC198" s="132">
        <f t="shared" si="33"/>
        <v>0</v>
      </c>
      <c r="AD198" s="130"/>
      <c r="AE198" s="130"/>
      <c r="AF198" s="130"/>
      <c r="AG198" s="131">
        <f t="shared" si="34"/>
        <v>0</v>
      </c>
      <c r="AH198" s="132">
        <f t="shared" si="35"/>
        <v>0</v>
      </c>
      <c r="AI198" s="130"/>
      <c r="AJ198" s="130"/>
      <c r="AK198" s="130"/>
      <c r="AL198" s="131">
        <f t="shared" si="36"/>
        <v>0</v>
      </c>
      <c r="AM198" s="132">
        <f t="shared" si="37"/>
        <v>0</v>
      </c>
      <c r="AN198" s="130"/>
      <c r="AO198" s="130"/>
      <c r="AP198" s="130"/>
      <c r="AQ198" s="131">
        <f t="shared" si="38"/>
        <v>0</v>
      </c>
      <c r="AR198" s="132">
        <f t="shared" si="39"/>
        <v>0</v>
      </c>
      <c r="AS198" s="130"/>
      <c r="AT198" s="130"/>
      <c r="AU198" s="130"/>
      <c r="AV198" s="131">
        <f t="shared" si="40"/>
        <v>0</v>
      </c>
      <c r="AW198" s="132">
        <f t="shared" si="41"/>
        <v>0</v>
      </c>
      <c r="AX198" s="133">
        <f t="shared" si="44"/>
        <v>0</v>
      </c>
      <c r="AY198" s="121"/>
      <c r="AZ198" s="134"/>
    </row>
    <row r="199" spans="1:52" s="135" customFormat="1" ht="27" customHeight="1">
      <c r="A199" s="120"/>
      <c r="B199" s="121"/>
      <c r="C199" s="121"/>
      <c r="D199" s="121"/>
      <c r="E199" s="121">
        <v>190</v>
      </c>
      <c r="F199" s="122"/>
      <c r="G199" s="123"/>
      <c r="H199" s="124"/>
      <c r="I199" s="125"/>
      <c r="J199" s="126"/>
      <c r="K199" s="127"/>
      <c r="L199" s="125"/>
      <c r="M199" s="128"/>
      <c r="N199" s="129"/>
      <c r="O199" s="130"/>
      <c r="P199" s="130"/>
      <c r="Q199" s="130"/>
      <c r="R199" s="131">
        <f t="shared" si="42"/>
        <v>0</v>
      </c>
      <c r="S199" s="132">
        <f t="shared" si="43"/>
        <v>0</v>
      </c>
      <c r="T199" s="130"/>
      <c r="U199" s="130"/>
      <c r="V199" s="130"/>
      <c r="W199" s="131">
        <f t="shared" si="30"/>
        <v>0</v>
      </c>
      <c r="X199" s="132">
        <f t="shared" si="31"/>
        <v>0</v>
      </c>
      <c r="Y199" s="130"/>
      <c r="Z199" s="130"/>
      <c r="AA199" s="130"/>
      <c r="AB199" s="131">
        <f t="shared" si="32"/>
        <v>0</v>
      </c>
      <c r="AC199" s="132">
        <f t="shared" si="33"/>
        <v>0</v>
      </c>
      <c r="AD199" s="130"/>
      <c r="AE199" s="130"/>
      <c r="AF199" s="130"/>
      <c r="AG199" s="131">
        <f t="shared" si="34"/>
        <v>0</v>
      </c>
      <c r="AH199" s="132">
        <f t="shared" si="35"/>
        <v>0</v>
      </c>
      <c r="AI199" s="130"/>
      <c r="AJ199" s="130"/>
      <c r="AK199" s="130"/>
      <c r="AL199" s="131">
        <f t="shared" si="36"/>
        <v>0</v>
      </c>
      <c r="AM199" s="132">
        <f t="shared" si="37"/>
        <v>0</v>
      </c>
      <c r="AN199" s="130"/>
      <c r="AO199" s="130"/>
      <c r="AP199" s="130"/>
      <c r="AQ199" s="131">
        <f t="shared" si="38"/>
        <v>0</v>
      </c>
      <c r="AR199" s="132">
        <f t="shared" si="39"/>
        <v>0</v>
      </c>
      <c r="AS199" s="130"/>
      <c r="AT199" s="130"/>
      <c r="AU199" s="130"/>
      <c r="AV199" s="131">
        <f t="shared" si="40"/>
        <v>0</v>
      </c>
      <c r="AW199" s="132">
        <f t="shared" si="41"/>
        <v>0</v>
      </c>
      <c r="AX199" s="133">
        <f t="shared" si="44"/>
        <v>0</v>
      </c>
      <c r="AY199" s="121"/>
      <c r="AZ199" s="134"/>
    </row>
    <row r="200" spans="1:52" s="135" customFormat="1" ht="27" customHeight="1">
      <c r="A200" s="120"/>
      <c r="B200" s="121"/>
      <c r="C200" s="121"/>
      <c r="D200" s="121"/>
      <c r="E200" s="121">
        <v>191</v>
      </c>
      <c r="F200" s="122"/>
      <c r="G200" s="123"/>
      <c r="H200" s="124"/>
      <c r="I200" s="125"/>
      <c r="J200" s="126"/>
      <c r="K200" s="127"/>
      <c r="L200" s="125"/>
      <c r="M200" s="128"/>
      <c r="N200" s="129"/>
      <c r="O200" s="130"/>
      <c r="P200" s="130"/>
      <c r="Q200" s="130"/>
      <c r="R200" s="131">
        <f t="shared" si="42"/>
        <v>0</v>
      </c>
      <c r="S200" s="132">
        <f t="shared" si="43"/>
        <v>0</v>
      </c>
      <c r="T200" s="130"/>
      <c r="U200" s="130"/>
      <c r="V200" s="130"/>
      <c r="W200" s="131">
        <f t="shared" si="30"/>
        <v>0</v>
      </c>
      <c r="X200" s="132">
        <f t="shared" si="31"/>
        <v>0</v>
      </c>
      <c r="Y200" s="130"/>
      <c r="Z200" s="130"/>
      <c r="AA200" s="130"/>
      <c r="AB200" s="131">
        <f t="shared" si="32"/>
        <v>0</v>
      </c>
      <c r="AC200" s="132">
        <f t="shared" si="33"/>
        <v>0</v>
      </c>
      <c r="AD200" s="130"/>
      <c r="AE200" s="130"/>
      <c r="AF200" s="130"/>
      <c r="AG200" s="131">
        <f t="shared" si="34"/>
        <v>0</v>
      </c>
      <c r="AH200" s="132">
        <f t="shared" si="35"/>
        <v>0</v>
      </c>
      <c r="AI200" s="130"/>
      <c r="AJ200" s="130"/>
      <c r="AK200" s="130"/>
      <c r="AL200" s="131">
        <f t="shared" si="36"/>
        <v>0</v>
      </c>
      <c r="AM200" s="132">
        <f t="shared" si="37"/>
        <v>0</v>
      </c>
      <c r="AN200" s="130"/>
      <c r="AO200" s="130"/>
      <c r="AP200" s="130"/>
      <c r="AQ200" s="131">
        <f t="shared" si="38"/>
        <v>0</v>
      </c>
      <c r="AR200" s="132">
        <f t="shared" si="39"/>
        <v>0</v>
      </c>
      <c r="AS200" s="130"/>
      <c r="AT200" s="130"/>
      <c r="AU200" s="130"/>
      <c r="AV200" s="131">
        <f t="shared" si="40"/>
        <v>0</v>
      </c>
      <c r="AW200" s="132">
        <f t="shared" si="41"/>
        <v>0</v>
      </c>
      <c r="AX200" s="133">
        <f t="shared" si="44"/>
        <v>0</v>
      </c>
      <c r="AY200" s="121"/>
      <c r="AZ200" s="134"/>
    </row>
    <row r="201" spans="1:52" s="135" customFormat="1" ht="27" customHeight="1">
      <c r="A201" s="120"/>
      <c r="B201" s="121"/>
      <c r="C201" s="121"/>
      <c r="D201" s="121"/>
      <c r="E201" s="121">
        <v>192</v>
      </c>
      <c r="F201" s="122"/>
      <c r="G201" s="123"/>
      <c r="H201" s="124"/>
      <c r="I201" s="125"/>
      <c r="J201" s="126"/>
      <c r="K201" s="127"/>
      <c r="L201" s="125"/>
      <c r="M201" s="128"/>
      <c r="N201" s="129"/>
      <c r="O201" s="130"/>
      <c r="P201" s="130"/>
      <c r="Q201" s="130"/>
      <c r="R201" s="131">
        <f t="shared" si="42"/>
        <v>0</v>
      </c>
      <c r="S201" s="132">
        <f t="shared" si="43"/>
        <v>0</v>
      </c>
      <c r="T201" s="130"/>
      <c r="U201" s="130"/>
      <c r="V201" s="130"/>
      <c r="W201" s="131">
        <f t="shared" si="30"/>
        <v>0</v>
      </c>
      <c r="X201" s="132">
        <f t="shared" si="31"/>
        <v>0</v>
      </c>
      <c r="Y201" s="130"/>
      <c r="Z201" s="130"/>
      <c r="AA201" s="130"/>
      <c r="AB201" s="131">
        <f t="shared" si="32"/>
        <v>0</v>
      </c>
      <c r="AC201" s="132">
        <f t="shared" si="33"/>
        <v>0</v>
      </c>
      <c r="AD201" s="130"/>
      <c r="AE201" s="130"/>
      <c r="AF201" s="130"/>
      <c r="AG201" s="131">
        <f t="shared" si="34"/>
        <v>0</v>
      </c>
      <c r="AH201" s="132">
        <f t="shared" si="35"/>
        <v>0</v>
      </c>
      <c r="AI201" s="130"/>
      <c r="AJ201" s="130"/>
      <c r="AK201" s="130"/>
      <c r="AL201" s="131">
        <f t="shared" si="36"/>
        <v>0</v>
      </c>
      <c r="AM201" s="132">
        <f t="shared" si="37"/>
        <v>0</v>
      </c>
      <c r="AN201" s="130"/>
      <c r="AO201" s="130"/>
      <c r="AP201" s="130"/>
      <c r="AQ201" s="131">
        <f t="shared" si="38"/>
        <v>0</v>
      </c>
      <c r="AR201" s="132">
        <f t="shared" si="39"/>
        <v>0</v>
      </c>
      <c r="AS201" s="130"/>
      <c r="AT201" s="130"/>
      <c r="AU201" s="130"/>
      <c r="AV201" s="131">
        <f t="shared" si="40"/>
        <v>0</v>
      </c>
      <c r="AW201" s="132">
        <f t="shared" si="41"/>
        <v>0</v>
      </c>
      <c r="AX201" s="133">
        <f t="shared" si="44"/>
        <v>0</v>
      </c>
      <c r="AY201" s="121"/>
      <c r="AZ201" s="134"/>
    </row>
    <row r="202" spans="1:52" s="135" customFormat="1" ht="27" customHeight="1">
      <c r="A202" s="120"/>
      <c r="B202" s="121"/>
      <c r="C202" s="121"/>
      <c r="D202" s="121"/>
      <c r="E202" s="121">
        <v>193</v>
      </c>
      <c r="F202" s="122"/>
      <c r="G202" s="123"/>
      <c r="H202" s="124"/>
      <c r="I202" s="125"/>
      <c r="J202" s="126"/>
      <c r="K202" s="127"/>
      <c r="L202" s="125"/>
      <c r="M202" s="128"/>
      <c r="N202" s="129"/>
      <c r="O202" s="130"/>
      <c r="P202" s="130"/>
      <c r="Q202" s="130"/>
      <c r="R202" s="131">
        <f t="shared" si="42"/>
        <v>0</v>
      </c>
      <c r="S202" s="132">
        <f t="shared" si="43"/>
        <v>0</v>
      </c>
      <c r="T202" s="130"/>
      <c r="U202" s="130"/>
      <c r="V202" s="130"/>
      <c r="W202" s="131">
        <f t="shared" si="30"/>
        <v>0</v>
      </c>
      <c r="X202" s="132">
        <f t="shared" si="31"/>
        <v>0</v>
      </c>
      <c r="Y202" s="130"/>
      <c r="Z202" s="130"/>
      <c r="AA202" s="130"/>
      <c r="AB202" s="131">
        <f t="shared" si="32"/>
        <v>0</v>
      </c>
      <c r="AC202" s="132">
        <f t="shared" si="33"/>
        <v>0</v>
      </c>
      <c r="AD202" s="130"/>
      <c r="AE202" s="130"/>
      <c r="AF202" s="130"/>
      <c r="AG202" s="131">
        <f t="shared" si="34"/>
        <v>0</v>
      </c>
      <c r="AH202" s="132">
        <f t="shared" si="35"/>
        <v>0</v>
      </c>
      <c r="AI202" s="130"/>
      <c r="AJ202" s="130"/>
      <c r="AK202" s="130"/>
      <c r="AL202" s="131">
        <f t="shared" si="36"/>
        <v>0</v>
      </c>
      <c r="AM202" s="132">
        <f t="shared" si="37"/>
        <v>0</v>
      </c>
      <c r="AN202" s="130"/>
      <c r="AO202" s="130"/>
      <c r="AP202" s="130"/>
      <c r="AQ202" s="131">
        <f t="shared" si="38"/>
        <v>0</v>
      </c>
      <c r="AR202" s="132">
        <f t="shared" si="39"/>
        <v>0</v>
      </c>
      <c r="AS202" s="130"/>
      <c r="AT202" s="130"/>
      <c r="AU202" s="130"/>
      <c r="AV202" s="131">
        <f t="shared" si="40"/>
        <v>0</v>
      </c>
      <c r="AW202" s="132">
        <f t="shared" si="41"/>
        <v>0</v>
      </c>
      <c r="AX202" s="133">
        <f t="shared" si="44"/>
        <v>0</v>
      </c>
      <c r="AY202" s="121"/>
      <c r="AZ202" s="134"/>
    </row>
    <row r="203" spans="1:52" s="135" customFormat="1" ht="27" customHeight="1">
      <c r="A203" s="120"/>
      <c r="B203" s="121"/>
      <c r="C203" s="121"/>
      <c r="D203" s="121"/>
      <c r="E203" s="121">
        <v>194</v>
      </c>
      <c r="F203" s="122"/>
      <c r="G203" s="123"/>
      <c r="H203" s="124"/>
      <c r="I203" s="125"/>
      <c r="J203" s="126"/>
      <c r="K203" s="127"/>
      <c r="L203" s="125"/>
      <c r="M203" s="128"/>
      <c r="N203" s="129"/>
      <c r="O203" s="130"/>
      <c r="P203" s="130"/>
      <c r="Q203" s="130"/>
      <c r="R203" s="131">
        <f t="shared" si="42"/>
        <v>0</v>
      </c>
      <c r="S203" s="132">
        <f t="shared" si="43"/>
        <v>0</v>
      </c>
      <c r="T203" s="130"/>
      <c r="U203" s="130"/>
      <c r="V203" s="130"/>
      <c r="W203" s="131">
        <f t="shared" ref="W203:W266" si="45">SUM(T203:V203)</f>
        <v>0</v>
      </c>
      <c r="X203" s="132">
        <f t="shared" ref="X203:X266" si="46">IF(V203&gt;=50,AVERAGE(T203:V203),V203)</f>
        <v>0</v>
      </c>
      <c r="Y203" s="130"/>
      <c r="Z203" s="130"/>
      <c r="AA203" s="130"/>
      <c r="AB203" s="131">
        <f t="shared" ref="AB203:AB266" si="47">SUM(Y203:AA203)</f>
        <v>0</v>
      </c>
      <c r="AC203" s="132">
        <f t="shared" ref="AC203:AC266" si="48">IF(AA203&gt;=50,AVERAGE(Y203:AA203),AA203)</f>
        <v>0</v>
      </c>
      <c r="AD203" s="130"/>
      <c r="AE203" s="130"/>
      <c r="AF203" s="130"/>
      <c r="AG203" s="131">
        <f t="shared" ref="AG203:AG266" si="49">SUM(AD203:AF203)</f>
        <v>0</v>
      </c>
      <c r="AH203" s="132">
        <f t="shared" ref="AH203:AH266" si="50">IF(AF203&gt;=50,AVERAGE(AD203:AF203),AF203)</f>
        <v>0</v>
      </c>
      <c r="AI203" s="130"/>
      <c r="AJ203" s="130"/>
      <c r="AK203" s="130"/>
      <c r="AL203" s="131">
        <f t="shared" ref="AL203:AL266" si="51">SUM(AI203:AK203)</f>
        <v>0</v>
      </c>
      <c r="AM203" s="132">
        <f t="shared" ref="AM203:AM266" si="52">IF(AK203&gt;=50,AVERAGE(AI203:AK203),AK203)</f>
        <v>0</v>
      </c>
      <c r="AN203" s="130"/>
      <c r="AO203" s="130"/>
      <c r="AP203" s="130"/>
      <c r="AQ203" s="131">
        <f t="shared" ref="AQ203:AQ266" si="53">SUM(AN203:AP203)</f>
        <v>0</v>
      </c>
      <c r="AR203" s="132">
        <f t="shared" ref="AR203:AR266" si="54">IF(AP203&gt;=50,AVERAGE(AN203:AP203),AP203)</f>
        <v>0</v>
      </c>
      <c r="AS203" s="130"/>
      <c r="AT203" s="130"/>
      <c r="AU203" s="130"/>
      <c r="AV203" s="131">
        <f t="shared" ref="AV203:AV266" si="55">SUM(AS203:AU203)</f>
        <v>0</v>
      </c>
      <c r="AW203" s="132">
        <f t="shared" ref="AW203:AW266" si="56">IF(AU203&gt;=50,AVERAGE(AS203:AU203),AU203)</f>
        <v>0</v>
      </c>
      <c r="AX203" s="133">
        <f t="shared" si="44"/>
        <v>0</v>
      </c>
      <c r="AY203" s="121"/>
      <c r="AZ203" s="134"/>
    </row>
    <row r="204" spans="1:52" s="135" customFormat="1" ht="27" customHeight="1">
      <c r="A204" s="120"/>
      <c r="B204" s="121"/>
      <c r="C204" s="121"/>
      <c r="D204" s="121"/>
      <c r="E204" s="121">
        <v>195</v>
      </c>
      <c r="F204" s="122"/>
      <c r="G204" s="123"/>
      <c r="H204" s="124"/>
      <c r="I204" s="125"/>
      <c r="J204" s="126"/>
      <c r="K204" s="127"/>
      <c r="L204" s="125"/>
      <c r="M204" s="128"/>
      <c r="N204" s="129"/>
      <c r="O204" s="130"/>
      <c r="P204" s="130"/>
      <c r="Q204" s="130"/>
      <c r="R204" s="131">
        <f t="shared" ref="R204:R267" si="57">SUM(O204:Q204)</f>
        <v>0</v>
      </c>
      <c r="S204" s="132">
        <f t="shared" ref="S204:S267" si="58">IF(Q204&gt;=50,AVERAGE(O204:Q204),Q204)</f>
        <v>0</v>
      </c>
      <c r="T204" s="130"/>
      <c r="U204" s="130"/>
      <c r="V204" s="130"/>
      <c r="W204" s="131">
        <f t="shared" si="45"/>
        <v>0</v>
      </c>
      <c r="X204" s="132">
        <f t="shared" si="46"/>
        <v>0</v>
      </c>
      <c r="Y204" s="130"/>
      <c r="Z204" s="130"/>
      <c r="AA204" s="130"/>
      <c r="AB204" s="131">
        <f t="shared" si="47"/>
        <v>0</v>
      </c>
      <c r="AC204" s="132">
        <f t="shared" si="48"/>
        <v>0</v>
      </c>
      <c r="AD204" s="130"/>
      <c r="AE204" s="130"/>
      <c r="AF204" s="130"/>
      <c r="AG204" s="131">
        <f t="shared" si="49"/>
        <v>0</v>
      </c>
      <c r="AH204" s="132">
        <f t="shared" si="50"/>
        <v>0</v>
      </c>
      <c r="AI204" s="130"/>
      <c r="AJ204" s="130"/>
      <c r="AK204" s="130"/>
      <c r="AL204" s="131">
        <f t="shared" si="51"/>
        <v>0</v>
      </c>
      <c r="AM204" s="132">
        <f t="shared" si="52"/>
        <v>0</v>
      </c>
      <c r="AN204" s="130"/>
      <c r="AO204" s="130"/>
      <c r="AP204" s="130"/>
      <c r="AQ204" s="131">
        <f t="shared" si="53"/>
        <v>0</v>
      </c>
      <c r="AR204" s="132">
        <f t="shared" si="54"/>
        <v>0</v>
      </c>
      <c r="AS204" s="130"/>
      <c r="AT204" s="130"/>
      <c r="AU204" s="130"/>
      <c r="AV204" s="131">
        <f t="shared" si="55"/>
        <v>0</v>
      </c>
      <c r="AW204" s="132">
        <f t="shared" si="56"/>
        <v>0</v>
      </c>
      <c r="AX204" s="133">
        <f t="shared" ref="AX204:AX267" si="59">SUM(AW204,AR204,AM204,AH204,AC204,X204,S204)</f>
        <v>0</v>
      </c>
      <c r="AY204" s="121"/>
      <c r="AZ204" s="134"/>
    </row>
    <row r="205" spans="1:52" s="135" customFormat="1" ht="27" customHeight="1">
      <c r="A205" s="120"/>
      <c r="B205" s="121"/>
      <c r="C205" s="121"/>
      <c r="D205" s="121"/>
      <c r="E205" s="121">
        <v>196</v>
      </c>
      <c r="F205" s="122"/>
      <c r="G205" s="123"/>
      <c r="H205" s="124"/>
      <c r="I205" s="125"/>
      <c r="J205" s="126"/>
      <c r="K205" s="127"/>
      <c r="L205" s="125"/>
      <c r="M205" s="128"/>
      <c r="N205" s="129"/>
      <c r="O205" s="130"/>
      <c r="P205" s="130"/>
      <c r="Q205" s="130"/>
      <c r="R205" s="131">
        <f t="shared" si="57"/>
        <v>0</v>
      </c>
      <c r="S205" s="132">
        <f t="shared" si="58"/>
        <v>0</v>
      </c>
      <c r="T205" s="130"/>
      <c r="U205" s="130"/>
      <c r="V205" s="130"/>
      <c r="W205" s="131">
        <f t="shared" si="45"/>
        <v>0</v>
      </c>
      <c r="X205" s="132">
        <f t="shared" si="46"/>
        <v>0</v>
      </c>
      <c r="Y205" s="130"/>
      <c r="Z205" s="130"/>
      <c r="AA205" s="130"/>
      <c r="AB205" s="131">
        <f t="shared" si="47"/>
        <v>0</v>
      </c>
      <c r="AC205" s="132">
        <f t="shared" si="48"/>
        <v>0</v>
      </c>
      <c r="AD205" s="130"/>
      <c r="AE205" s="130"/>
      <c r="AF205" s="130"/>
      <c r="AG205" s="131">
        <f t="shared" si="49"/>
        <v>0</v>
      </c>
      <c r="AH205" s="132">
        <f t="shared" si="50"/>
        <v>0</v>
      </c>
      <c r="AI205" s="130"/>
      <c r="AJ205" s="130"/>
      <c r="AK205" s="130"/>
      <c r="AL205" s="131">
        <f t="shared" si="51"/>
        <v>0</v>
      </c>
      <c r="AM205" s="132">
        <f t="shared" si="52"/>
        <v>0</v>
      </c>
      <c r="AN205" s="130"/>
      <c r="AO205" s="130"/>
      <c r="AP205" s="130"/>
      <c r="AQ205" s="131">
        <f t="shared" si="53"/>
        <v>0</v>
      </c>
      <c r="AR205" s="132">
        <f t="shared" si="54"/>
        <v>0</v>
      </c>
      <c r="AS205" s="130"/>
      <c r="AT205" s="130"/>
      <c r="AU205" s="130"/>
      <c r="AV205" s="131">
        <f t="shared" si="55"/>
        <v>0</v>
      </c>
      <c r="AW205" s="132">
        <f t="shared" si="56"/>
        <v>0</v>
      </c>
      <c r="AX205" s="133">
        <f t="shared" si="59"/>
        <v>0</v>
      </c>
      <c r="AY205" s="121"/>
      <c r="AZ205" s="134"/>
    </row>
    <row r="206" spans="1:52" s="135" customFormat="1" ht="27" customHeight="1">
      <c r="A206" s="120"/>
      <c r="B206" s="121"/>
      <c r="C206" s="121"/>
      <c r="D206" s="121"/>
      <c r="E206" s="121">
        <v>197</v>
      </c>
      <c r="F206" s="122"/>
      <c r="G206" s="123"/>
      <c r="H206" s="124"/>
      <c r="I206" s="125"/>
      <c r="J206" s="126"/>
      <c r="K206" s="127"/>
      <c r="L206" s="125"/>
      <c r="M206" s="128"/>
      <c r="N206" s="129"/>
      <c r="O206" s="130"/>
      <c r="P206" s="130"/>
      <c r="Q206" s="130"/>
      <c r="R206" s="131">
        <f t="shared" si="57"/>
        <v>0</v>
      </c>
      <c r="S206" s="132">
        <f t="shared" si="58"/>
        <v>0</v>
      </c>
      <c r="T206" s="130"/>
      <c r="U206" s="130"/>
      <c r="V206" s="130"/>
      <c r="W206" s="131">
        <f t="shared" si="45"/>
        <v>0</v>
      </c>
      <c r="X206" s="132">
        <f t="shared" si="46"/>
        <v>0</v>
      </c>
      <c r="Y206" s="130"/>
      <c r="Z206" s="130"/>
      <c r="AA206" s="130"/>
      <c r="AB206" s="131">
        <f t="shared" si="47"/>
        <v>0</v>
      </c>
      <c r="AC206" s="132">
        <f t="shared" si="48"/>
        <v>0</v>
      </c>
      <c r="AD206" s="130"/>
      <c r="AE206" s="130"/>
      <c r="AF206" s="130"/>
      <c r="AG206" s="131">
        <f t="shared" si="49"/>
        <v>0</v>
      </c>
      <c r="AH206" s="132">
        <f t="shared" si="50"/>
        <v>0</v>
      </c>
      <c r="AI206" s="130"/>
      <c r="AJ206" s="130"/>
      <c r="AK206" s="130"/>
      <c r="AL206" s="131">
        <f t="shared" si="51"/>
        <v>0</v>
      </c>
      <c r="AM206" s="132">
        <f t="shared" si="52"/>
        <v>0</v>
      </c>
      <c r="AN206" s="130"/>
      <c r="AO206" s="130"/>
      <c r="AP206" s="130"/>
      <c r="AQ206" s="131">
        <f t="shared" si="53"/>
        <v>0</v>
      </c>
      <c r="AR206" s="132">
        <f t="shared" si="54"/>
        <v>0</v>
      </c>
      <c r="AS206" s="130"/>
      <c r="AT206" s="130"/>
      <c r="AU206" s="130"/>
      <c r="AV206" s="131">
        <f t="shared" si="55"/>
        <v>0</v>
      </c>
      <c r="AW206" s="132">
        <f t="shared" si="56"/>
        <v>0</v>
      </c>
      <c r="AX206" s="133">
        <f t="shared" si="59"/>
        <v>0</v>
      </c>
      <c r="AY206" s="121"/>
      <c r="AZ206" s="134"/>
    </row>
    <row r="207" spans="1:52" s="135" customFormat="1" ht="27" customHeight="1">
      <c r="A207" s="120"/>
      <c r="B207" s="121"/>
      <c r="C207" s="121"/>
      <c r="D207" s="121"/>
      <c r="E207" s="121">
        <v>198</v>
      </c>
      <c r="F207" s="122"/>
      <c r="G207" s="123"/>
      <c r="H207" s="124"/>
      <c r="I207" s="125"/>
      <c r="J207" s="126"/>
      <c r="K207" s="127"/>
      <c r="L207" s="125"/>
      <c r="M207" s="128"/>
      <c r="N207" s="129"/>
      <c r="O207" s="130"/>
      <c r="P207" s="130"/>
      <c r="Q207" s="130"/>
      <c r="R207" s="131">
        <f t="shared" si="57"/>
        <v>0</v>
      </c>
      <c r="S207" s="132">
        <f t="shared" si="58"/>
        <v>0</v>
      </c>
      <c r="T207" s="130"/>
      <c r="U207" s="130"/>
      <c r="V207" s="130"/>
      <c r="W207" s="131">
        <f t="shared" si="45"/>
        <v>0</v>
      </c>
      <c r="X207" s="132">
        <f t="shared" si="46"/>
        <v>0</v>
      </c>
      <c r="Y207" s="130"/>
      <c r="Z207" s="130"/>
      <c r="AA207" s="130"/>
      <c r="AB207" s="131">
        <f t="shared" si="47"/>
        <v>0</v>
      </c>
      <c r="AC207" s="132">
        <f t="shared" si="48"/>
        <v>0</v>
      </c>
      <c r="AD207" s="130"/>
      <c r="AE207" s="130"/>
      <c r="AF207" s="130"/>
      <c r="AG207" s="131">
        <f t="shared" si="49"/>
        <v>0</v>
      </c>
      <c r="AH207" s="132">
        <f t="shared" si="50"/>
        <v>0</v>
      </c>
      <c r="AI207" s="130"/>
      <c r="AJ207" s="130"/>
      <c r="AK207" s="130"/>
      <c r="AL207" s="131">
        <f t="shared" si="51"/>
        <v>0</v>
      </c>
      <c r="AM207" s="132">
        <f t="shared" si="52"/>
        <v>0</v>
      </c>
      <c r="AN207" s="130"/>
      <c r="AO207" s="130"/>
      <c r="AP207" s="130"/>
      <c r="AQ207" s="131">
        <f t="shared" si="53"/>
        <v>0</v>
      </c>
      <c r="AR207" s="132">
        <f t="shared" si="54"/>
        <v>0</v>
      </c>
      <c r="AS207" s="130"/>
      <c r="AT207" s="130"/>
      <c r="AU207" s="130"/>
      <c r="AV207" s="131">
        <f t="shared" si="55"/>
        <v>0</v>
      </c>
      <c r="AW207" s="132">
        <f t="shared" si="56"/>
        <v>0</v>
      </c>
      <c r="AX207" s="133">
        <f t="shared" si="59"/>
        <v>0</v>
      </c>
      <c r="AY207" s="121"/>
      <c r="AZ207" s="134"/>
    </row>
    <row r="208" spans="1:52" s="135" customFormat="1" ht="27" customHeight="1">
      <c r="A208" s="120"/>
      <c r="B208" s="121"/>
      <c r="C208" s="121"/>
      <c r="D208" s="121"/>
      <c r="E208" s="121">
        <v>199</v>
      </c>
      <c r="F208" s="122"/>
      <c r="G208" s="123"/>
      <c r="H208" s="124"/>
      <c r="I208" s="125"/>
      <c r="J208" s="126"/>
      <c r="K208" s="127"/>
      <c r="L208" s="125"/>
      <c r="M208" s="128"/>
      <c r="N208" s="129"/>
      <c r="O208" s="130"/>
      <c r="P208" s="130"/>
      <c r="Q208" s="130"/>
      <c r="R208" s="131">
        <f t="shared" si="57"/>
        <v>0</v>
      </c>
      <c r="S208" s="132">
        <f t="shared" si="58"/>
        <v>0</v>
      </c>
      <c r="T208" s="130"/>
      <c r="U208" s="130"/>
      <c r="V208" s="130"/>
      <c r="W208" s="131">
        <f t="shared" si="45"/>
        <v>0</v>
      </c>
      <c r="X208" s="132">
        <f t="shared" si="46"/>
        <v>0</v>
      </c>
      <c r="Y208" s="130"/>
      <c r="Z208" s="130"/>
      <c r="AA208" s="130"/>
      <c r="AB208" s="131">
        <f t="shared" si="47"/>
        <v>0</v>
      </c>
      <c r="AC208" s="132">
        <f t="shared" si="48"/>
        <v>0</v>
      </c>
      <c r="AD208" s="130"/>
      <c r="AE208" s="130"/>
      <c r="AF208" s="130"/>
      <c r="AG208" s="131">
        <f t="shared" si="49"/>
        <v>0</v>
      </c>
      <c r="AH208" s="132">
        <f t="shared" si="50"/>
        <v>0</v>
      </c>
      <c r="AI208" s="130"/>
      <c r="AJ208" s="130"/>
      <c r="AK208" s="130"/>
      <c r="AL208" s="131">
        <f t="shared" si="51"/>
        <v>0</v>
      </c>
      <c r="AM208" s="132">
        <f t="shared" si="52"/>
        <v>0</v>
      </c>
      <c r="AN208" s="130"/>
      <c r="AO208" s="130"/>
      <c r="AP208" s="130"/>
      <c r="AQ208" s="131">
        <f t="shared" si="53"/>
        <v>0</v>
      </c>
      <c r="AR208" s="132">
        <f t="shared" si="54"/>
        <v>0</v>
      </c>
      <c r="AS208" s="130"/>
      <c r="AT208" s="130"/>
      <c r="AU208" s="130"/>
      <c r="AV208" s="131">
        <f t="shared" si="55"/>
        <v>0</v>
      </c>
      <c r="AW208" s="132">
        <f t="shared" si="56"/>
        <v>0</v>
      </c>
      <c r="AX208" s="133">
        <f t="shared" si="59"/>
        <v>0</v>
      </c>
      <c r="AY208" s="121"/>
      <c r="AZ208" s="134"/>
    </row>
    <row r="209" spans="1:52" s="135" customFormat="1" ht="27" customHeight="1">
      <c r="A209" s="120"/>
      <c r="B209" s="121"/>
      <c r="C209" s="121"/>
      <c r="D209" s="121"/>
      <c r="E209" s="121">
        <v>200</v>
      </c>
      <c r="F209" s="122"/>
      <c r="G209" s="123"/>
      <c r="H209" s="124"/>
      <c r="I209" s="125"/>
      <c r="J209" s="126"/>
      <c r="K209" s="127"/>
      <c r="L209" s="125"/>
      <c r="M209" s="128"/>
      <c r="N209" s="129"/>
      <c r="O209" s="130"/>
      <c r="P209" s="130"/>
      <c r="Q209" s="130"/>
      <c r="R209" s="131">
        <f t="shared" si="57"/>
        <v>0</v>
      </c>
      <c r="S209" s="132">
        <f t="shared" si="58"/>
        <v>0</v>
      </c>
      <c r="T209" s="130"/>
      <c r="U209" s="130"/>
      <c r="V209" s="130"/>
      <c r="W209" s="131">
        <f t="shared" si="45"/>
        <v>0</v>
      </c>
      <c r="X209" s="132">
        <f t="shared" si="46"/>
        <v>0</v>
      </c>
      <c r="Y209" s="130"/>
      <c r="Z209" s="130"/>
      <c r="AA209" s="130"/>
      <c r="AB209" s="131">
        <f t="shared" si="47"/>
        <v>0</v>
      </c>
      <c r="AC209" s="132">
        <f t="shared" si="48"/>
        <v>0</v>
      </c>
      <c r="AD209" s="130"/>
      <c r="AE209" s="130"/>
      <c r="AF209" s="130"/>
      <c r="AG209" s="131">
        <f t="shared" si="49"/>
        <v>0</v>
      </c>
      <c r="AH209" s="132">
        <f t="shared" si="50"/>
        <v>0</v>
      </c>
      <c r="AI209" s="130"/>
      <c r="AJ209" s="130"/>
      <c r="AK209" s="130"/>
      <c r="AL209" s="131">
        <f t="shared" si="51"/>
        <v>0</v>
      </c>
      <c r="AM209" s="132">
        <f t="shared" si="52"/>
        <v>0</v>
      </c>
      <c r="AN209" s="130"/>
      <c r="AO209" s="130"/>
      <c r="AP209" s="130"/>
      <c r="AQ209" s="131">
        <f t="shared" si="53"/>
        <v>0</v>
      </c>
      <c r="AR209" s="132">
        <f t="shared" si="54"/>
        <v>0</v>
      </c>
      <c r="AS209" s="130"/>
      <c r="AT209" s="130"/>
      <c r="AU209" s="130"/>
      <c r="AV209" s="131">
        <f t="shared" si="55"/>
        <v>0</v>
      </c>
      <c r="AW209" s="132">
        <f t="shared" si="56"/>
        <v>0</v>
      </c>
      <c r="AX209" s="133">
        <f t="shared" si="59"/>
        <v>0</v>
      </c>
      <c r="AY209" s="121"/>
      <c r="AZ209" s="134"/>
    </row>
    <row r="210" spans="1:52" s="135" customFormat="1" ht="27" customHeight="1">
      <c r="A210" s="120"/>
      <c r="B210" s="121"/>
      <c r="C210" s="121"/>
      <c r="D210" s="121"/>
      <c r="E210" s="121">
        <v>201</v>
      </c>
      <c r="F210" s="122"/>
      <c r="G210" s="123"/>
      <c r="H210" s="124"/>
      <c r="I210" s="125"/>
      <c r="J210" s="126"/>
      <c r="K210" s="127"/>
      <c r="L210" s="125"/>
      <c r="M210" s="128"/>
      <c r="N210" s="129"/>
      <c r="O210" s="130"/>
      <c r="P210" s="130"/>
      <c r="Q210" s="130"/>
      <c r="R210" s="131">
        <f t="shared" si="57"/>
        <v>0</v>
      </c>
      <c r="S210" s="132">
        <f t="shared" si="58"/>
        <v>0</v>
      </c>
      <c r="T210" s="130"/>
      <c r="U210" s="130"/>
      <c r="V210" s="130"/>
      <c r="W210" s="131">
        <f t="shared" si="45"/>
        <v>0</v>
      </c>
      <c r="X210" s="132">
        <f t="shared" si="46"/>
        <v>0</v>
      </c>
      <c r="Y210" s="130"/>
      <c r="Z210" s="130"/>
      <c r="AA210" s="130"/>
      <c r="AB210" s="131">
        <f t="shared" si="47"/>
        <v>0</v>
      </c>
      <c r="AC210" s="132">
        <f t="shared" si="48"/>
        <v>0</v>
      </c>
      <c r="AD210" s="130"/>
      <c r="AE210" s="130"/>
      <c r="AF210" s="130"/>
      <c r="AG210" s="131">
        <f t="shared" si="49"/>
        <v>0</v>
      </c>
      <c r="AH210" s="132">
        <f t="shared" si="50"/>
        <v>0</v>
      </c>
      <c r="AI210" s="130"/>
      <c r="AJ210" s="130"/>
      <c r="AK210" s="130"/>
      <c r="AL210" s="131">
        <f t="shared" si="51"/>
        <v>0</v>
      </c>
      <c r="AM210" s="132">
        <f t="shared" si="52"/>
        <v>0</v>
      </c>
      <c r="AN210" s="130"/>
      <c r="AO210" s="130"/>
      <c r="AP210" s="130"/>
      <c r="AQ210" s="131">
        <f t="shared" si="53"/>
        <v>0</v>
      </c>
      <c r="AR210" s="132">
        <f t="shared" si="54"/>
        <v>0</v>
      </c>
      <c r="AS210" s="130"/>
      <c r="AT210" s="130"/>
      <c r="AU210" s="130"/>
      <c r="AV210" s="131">
        <f t="shared" si="55"/>
        <v>0</v>
      </c>
      <c r="AW210" s="132">
        <f t="shared" si="56"/>
        <v>0</v>
      </c>
      <c r="AX210" s="133">
        <f t="shared" si="59"/>
        <v>0</v>
      </c>
      <c r="AY210" s="121"/>
      <c r="AZ210" s="134"/>
    </row>
    <row r="211" spans="1:52" s="135" customFormat="1" ht="27" customHeight="1">
      <c r="A211" s="120"/>
      <c r="B211" s="121"/>
      <c r="C211" s="121"/>
      <c r="D211" s="121"/>
      <c r="E211" s="121">
        <v>202</v>
      </c>
      <c r="F211" s="122"/>
      <c r="G211" s="123"/>
      <c r="H211" s="124"/>
      <c r="I211" s="125"/>
      <c r="J211" s="126"/>
      <c r="K211" s="127"/>
      <c r="L211" s="125"/>
      <c r="M211" s="128"/>
      <c r="N211" s="129"/>
      <c r="O211" s="130"/>
      <c r="P211" s="130"/>
      <c r="Q211" s="130"/>
      <c r="R211" s="131">
        <f t="shared" si="57"/>
        <v>0</v>
      </c>
      <c r="S211" s="132">
        <f t="shared" si="58"/>
        <v>0</v>
      </c>
      <c r="T211" s="130"/>
      <c r="U211" s="130"/>
      <c r="V211" s="130"/>
      <c r="W211" s="131">
        <f t="shared" si="45"/>
        <v>0</v>
      </c>
      <c r="X211" s="132">
        <f t="shared" si="46"/>
        <v>0</v>
      </c>
      <c r="Y211" s="130"/>
      <c r="Z211" s="130"/>
      <c r="AA211" s="130"/>
      <c r="AB211" s="131">
        <f t="shared" si="47"/>
        <v>0</v>
      </c>
      <c r="AC211" s="132">
        <f t="shared" si="48"/>
        <v>0</v>
      </c>
      <c r="AD211" s="130"/>
      <c r="AE211" s="130"/>
      <c r="AF211" s="130"/>
      <c r="AG211" s="131">
        <f t="shared" si="49"/>
        <v>0</v>
      </c>
      <c r="AH211" s="132">
        <f t="shared" si="50"/>
        <v>0</v>
      </c>
      <c r="AI211" s="130"/>
      <c r="AJ211" s="130"/>
      <c r="AK211" s="130"/>
      <c r="AL211" s="131">
        <f t="shared" si="51"/>
        <v>0</v>
      </c>
      <c r="AM211" s="132">
        <f t="shared" si="52"/>
        <v>0</v>
      </c>
      <c r="AN211" s="130"/>
      <c r="AO211" s="130"/>
      <c r="AP211" s="130"/>
      <c r="AQ211" s="131">
        <f t="shared" si="53"/>
        <v>0</v>
      </c>
      <c r="AR211" s="132">
        <f t="shared" si="54"/>
        <v>0</v>
      </c>
      <c r="AS211" s="130"/>
      <c r="AT211" s="130"/>
      <c r="AU211" s="130"/>
      <c r="AV211" s="131">
        <f t="shared" si="55"/>
        <v>0</v>
      </c>
      <c r="AW211" s="132">
        <f t="shared" si="56"/>
        <v>0</v>
      </c>
      <c r="AX211" s="133">
        <f t="shared" si="59"/>
        <v>0</v>
      </c>
      <c r="AY211" s="121"/>
      <c r="AZ211" s="134"/>
    </row>
    <row r="212" spans="1:52" s="135" customFormat="1" ht="27" customHeight="1">
      <c r="A212" s="120"/>
      <c r="B212" s="121"/>
      <c r="C212" s="121"/>
      <c r="D212" s="121"/>
      <c r="E212" s="121">
        <v>203</v>
      </c>
      <c r="F212" s="122"/>
      <c r="G212" s="123"/>
      <c r="H212" s="124"/>
      <c r="I212" s="125"/>
      <c r="J212" s="126"/>
      <c r="K212" s="127"/>
      <c r="L212" s="125"/>
      <c r="M212" s="128"/>
      <c r="N212" s="129"/>
      <c r="O212" s="130"/>
      <c r="P212" s="130"/>
      <c r="Q212" s="130"/>
      <c r="R212" s="131">
        <f t="shared" si="57"/>
        <v>0</v>
      </c>
      <c r="S212" s="132">
        <f t="shared" si="58"/>
        <v>0</v>
      </c>
      <c r="T212" s="130"/>
      <c r="U212" s="130"/>
      <c r="V212" s="130"/>
      <c r="W212" s="131">
        <f t="shared" si="45"/>
        <v>0</v>
      </c>
      <c r="X212" s="132">
        <f t="shared" si="46"/>
        <v>0</v>
      </c>
      <c r="Y212" s="130"/>
      <c r="Z212" s="130"/>
      <c r="AA212" s="130"/>
      <c r="AB212" s="131">
        <f t="shared" si="47"/>
        <v>0</v>
      </c>
      <c r="AC212" s="132">
        <f t="shared" si="48"/>
        <v>0</v>
      </c>
      <c r="AD212" s="130"/>
      <c r="AE212" s="130"/>
      <c r="AF212" s="130"/>
      <c r="AG212" s="131">
        <f t="shared" si="49"/>
        <v>0</v>
      </c>
      <c r="AH212" s="132">
        <f t="shared" si="50"/>
        <v>0</v>
      </c>
      <c r="AI212" s="130"/>
      <c r="AJ212" s="130"/>
      <c r="AK212" s="130"/>
      <c r="AL212" s="131">
        <f t="shared" si="51"/>
        <v>0</v>
      </c>
      <c r="AM212" s="132">
        <f t="shared" si="52"/>
        <v>0</v>
      </c>
      <c r="AN212" s="130"/>
      <c r="AO212" s="130"/>
      <c r="AP212" s="130"/>
      <c r="AQ212" s="131">
        <f t="shared" si="53"/>
        <v>0</v>
      </c>
      <c r="AR212" s="132">
        <f t="shared" si="54"/>
        <v>0</v>
      </c>
      <c r="AS212" s="130"/>
      <c r="AT212" s="130"/>
      <c r="AU212" s="130"/>
      <c r="AV212" s="131">
        <f t="shared" si="55"/>
        <v>0</v>
      </c>
      <c r="AW212" s="132">
        <f t="shared" si="56"/>
        <v>0</v>
      </c>
      <c r="AX212" s="133">
        <f t="shared" si="59"/>
        <v>0</v>
      </c>
      <c r="AY212" s="121"/>
      <c r="AZ212" s="134"/>
    </row>
    <row r="213" spans="1:52" s="135" customFormat="1" ht="27" customHeight="1">
      <c r="A213" s="120"/>
      <c r="B213" s="121"/>
      <c r="C213" s="121"/>
      <c r="D213" s="121"/>
      <c r="E213" s="121">
        <v>204</v>
      </c>
      <c r="F213" s="122"/>
      <c r="G213" s="123"/>
      <c r="H213" s="124"/>
      <c r="I213" s="125"/>
      <c r="J213" s="126"/>
      <c r="K213" s="127"/>
      <c r="L213" s="125"/>
      <c r="M213" s="128"/>
      <c r="N213" s="129"/>
      <c r="O213" s="130"/>
      <c r="P213" s="130"/>
      <c r="Q213" s="130"/>
      <c r="R213" s="131">
        <f t="shared" si="57"/>
        <v>0</v>
      </c>
      <c r="S213" s="132">
        <f t="shared" si="58"/>
        <v>0</v>
      </c>
      <c r="T213" s="130"/>
      <c r="U213" s="130"/>
      <c r="V213" s="130"/>
      <c r="W213" s="131">
        <f t="shared" si="45"/>
        <v>0</v>
      </c>
      <c r="X213" s="132">
        <f t="shared" si="46"/>
        <v>0</v>
      </c>
      <c r="Y213" s="130"/>
      <c r="Z213" s="130"/>
      <c r="AA213" s="130"/>
      <c r="AB213" s="131">
        <f t="shared" si="47"/>
        <v>0</v>
      </c>
      <c r="AC213" s="132">
        <f t="shared" si="48"/>
        <v>0</v>
      </c>
      <c r="AD213" s="130"/>
      <c r="AE213" s="130"/>
      <c r="AF213" s="130"/>
      <c r="AG213" s="131">
        <f t="shared" si="49"/>
        <v>0</v>
      </c>
      <c r="AH213" s="132">
        <f t="shared" si="50"/>
        <v>0</v>
      </c>
      <c r="AI213" s="130"/>
      <c r="AJ213" s="130"/>
      <c r="AK213" s="130"/>
      <c r="AL213" s="131">
        <f t="shared" si="51"/>
        <v>0</v>
      </c>
      <c r="AM213" s="132">
        <f t="shared" si="52"/>
        <v>0</v>
      </c>
      <c r="AN213" s="130"/>
      <c r="AO213" s="130"/>
      <c r="AP213" s="130"/>
      <c r="AQ213" s="131">
        <f t="shared" si="53"/>
        <v>0</v>
      </c>
      <c r="AR213" s="132">
        <f t="shared" si="54"/>
        <v>0</v>
      </c>
      <c r="AS213" s="130"/>
      <c r="AT213" s="130"/>
      <c r="AU213" s="130"/>
      <c r="AV213" s="131">
        <f t="shared" si="55"/>
        <v>0</v>
      </c>
      <c r="AW213" s="132">
        <f t="shared" si="56"/>
        <v>0</v>
      </c>
      <c r="AX213" s="133">
        <f t="shared" si="59"/>
        <v>0</v>
      </c>
      <c r="AY213" s="121"/>
      <c r="AZ213" s="134"/>
    </row>
    <row r="214" spans="1:52" s="135" customFormat="1" ht="27" customHeight="1">
      <c r="A214" s="120"/>
      <c r="B214" s="121"/>
      <c r="C214" s="121"/>
      <c r="D214" s="121"/>
      <c r="E214" s="121">
        <v>205</v>
      </c>
      <c r="F214" s="122"/>
      <c r="G214" s="123"/>
      <c r="H214" s="124"/>
      <c r="I214" s="125"/>
      <c r="J214" s="126"/>
      <c r="K214" s="127"/>
      <c r="L214" s="125"/>
      <c r="M214" s="128"/>
      <c r="N214" s="129"/>
      <c r="O214" s="130"/>
      <c r="P214" s="130"/>
      <c r="Q214" s="130"/>
      <c r="R214" s="131">
        <f t="shared" si="57"/>
        <v>0</v>
      </c>
      <c r="S214" s="132">
        <f t="shared" si="58"/>
        <v>0</v>
      </c>
      <c r="T214" s="130"/>
      <c r="U214" s="130"/>
      <c r="V214" s="130"/>
      <c r="W214" s="131">
        <f t="shared" si="45"/>
        <v>0</v>
      </c>
      <c r="X214" s="132">
        <f t="shared" si="46"/>
        <v>0</v>
      </c>
      <c r="Y214" s="130"/>
      <c r="Z214" s="130"/>
      <c r="AA214" s="130"/>
      <c r="AB214" s="131">
        <f t="shared" si="47"/>
        <v>0</v>
      </c>
      <c r="AC214" s="132">
        <f t="shared" si="48"/>
        <v>0</v>
      </c>
      <c r="AD214" s="130"/>
      <c r="AE214" s="130"/>
      <c r="AF214" s="130"/>
      <c r="AG214" s="131">
        <f t="shared" si="49"/>
        <v>0</v>
      </c>
      <c r="AH214" s="132">
        <f t="shared" si="50"/>
        <v>0</v>
      </c>
      <c r="AI214" s="130"/>
      <c r="AJ214" s="130"/>
      <c r="AK214" s="130"/>
      <c r="AL214" s="131">
        <f t="shared" si="51"/>
        <v>0</v>
      </c>
      <c r="AM214" s="132">
        <f t="shared" si="52"/>
        <v>0</v>
      </c>
      <c r="AN214" s="130"/>
      <c r="AO214" s="130"/>
      <c r="AP214" s="130"/>
      <c r="AQ214" s="131">
        <f t="shared" si="53"/>
        <v>0</v>
      </c>
      <c r="AR214" s="132">
        <f t="shared" si="54"/>
        <v>0</v>
      </c>
      <c r="AS214" s="130"/>
      <c r="AT214" s="130"/>
      <c r="AU214" s="130"/>
      <c r="AV214" s="131">
        <f t="shared" si="55"/>
        <v>0</v>
      </c>
      <c r="AW214" s="132">
        <f t="shared" si="56"/>
        <v>0</v>
      </c>
      <c r="AX214" s="133">
        <f t="shared" si="59"/>
        <v>0</v>
      </c>
      <c r="AY214" s="121"/>
      <c r="AZ214" s="134"/>
    </row>
    <row r="215" spans="1:52" s="135" customFormat="1" ht="27" customHeight="1">
      <c r="A215" s="120"/>
      <c r="B215" s="121"/>
      <c r="C215" s="121"/>
      <c r="D215" s="121"/>
      <c r="E215" s="121">
        <v>206</v>
      </c>
      <c r="F215" s="122"/>
      <c r="G215" s="123"/>
      <c r="H215" s="124"/>
      <c r="I215" s="125"/>
      <c r="J215" s="126"/>
      <c r="K215" s="127"/>
      <c r="L215" s="125"/>
      <c r="M215" s="128"/>
      <c r="N215" s="129"/>
      <c r="O215" s="130"/>
      <c r="P215" s="130"/>
      <c r="Q215" s="130"/>
      <c r="R215" s="131">
        <f t="shared" si="57"/>
        <v>0</v>
      </c>
      <c r="S215" s="132">
        <f t="shared" si="58"/>
        <v>0</v>
      </c>
      <c r="T215" s="130"/>
      <c r="U215" s="130"/>
      <c r="V215" s="130"/>
      <c r="W215" s="131">
        <f t="shared" si="45"/>
        <v>0</v>
      </c>
      <c r="X215" s="132">
        <f t="shared" si="46"/>
        <v>0</v>
      </c>
      <c r="Y215" s="130"/>
      <c r="Z215" s="130"/>
      <c r="AA215" s="130"/>
      <c r="AB215" s="131">
        <f t="shared" si="47"/>
        <v>0</v>
      </c>
      <c r="AC215" s="132">
        <f t="shared" si="48"/>
        <v>0</v>
      </c>
      <c r="AD215" s="130"/>
      <c r="AE215" s="130"/>
      <c r="AF215" s="130"/>
      <c r="AG215" s="131">
        <f t="shared" si="49"/>
        <v>0</v>
      </c>
      <c r="AH215" s="132">
        <f t="shared" si="50"/>
        <v>0</v>
      </c>
      <c r="AI215" s="130"/>
      <c r="AJ215" s="130"/>
      <c r="AK215" s="130"/>
      <c r="AL215" s="131">
        <f t="shared" si="51"/>
        <v>0</v>
      </c>
      <c r="AM215" s="132">
        <f t="shared" si="52"/>
        <v>0</v>
      </c>
      <c r="AN215" s="130"/>
      <c r="AO215" s="130"/>
      <c r="AP215" s="130"/>
      <c r="AQ215" s="131">
        <f t="shared" si="53"/>
        <v>0</v>
      </c>
      <c r="AR215" s="132">
        <f t="shared" si="54"/>
        <v>0</v>
      </c>
      <c r="AS215" s="130"/>
      <c r="AT215" s="130"/>
      <c r="AU215" s="130"/>
      <c r="AV215" s="131">
        <f t="shared" si="55"/>
        <v>0</v>
      </c>
      <c r="AW215" s="132">
        <f t="shared" si="56"/>
        <v>0</v>
      </c>
      <c r="AX215" s="133">
        <f t="shared" si="59"/>
        <v>0</v>
      </c>
      <c r="AY215" s="121"/>
      <c r="AZ215" s="134"/>
    </row>
    <row r="216" spans="1:52" s="135" customFormat="1" ht="27" customHeight="1">
      <c r="A216" s="120"/>
      <c r="B216" s="121"/>
      <c r="C216" s="121"/>
      <c r="D216" s="121"/>
      <c r="E216" s="121">
        <v>207</v>
      </c>
      <c r="F216" s="122"/>
      <c r="G216" s="123"/>
      <c r="H216" s="124"/>
      <c r="I216" s="125"/>
      <c r="J216" s="126"/>
      <c r="K216" s="127"/>
      <c r="L216" s="125"/>
      <c r="M216" s="128"/>
      <c r="N216" s="129"/>
      <c r="O216" s="130"/>
      <c r="P216" s="130"/>
      <c r="Q216" s="130"/>
      <c r="R216" s="131">
        <f t="shared" si="57"/>
        <v>0</v>
      </c>
      <c r="S216" s="132">
        <f t="shared" si="58"/>
        <v>0</v>
      </c>
      <c r="T216" s="130"/>
      <c r="U216" s="130"/>
      <c r="V216" s="130"/>
      <c r="W216" s="131">
        <f t="shared" si="45"/>
        <v>0</v>
      </c>
      <c r="X216" s="132">
        <f t="shared" si="46"/>
        <v>0</v>
      </c>
      <c r="Y216" s="130"/>
      <c r="Z216" s="130"/>
      <c r="AA216" s="130"/>
      <c r="AB216" s="131">
        <f t="shared" si="47"/>
        <v>0</v>
      </c>
      <c r="AC216" s="132">
        <f t="shared" si="48"/>
        <v>0</v>
      </c>
      <c r="AD216" s="130"/>
      <c r="AE216" s="130"/>
      <c r="AF216" s="130"/>
      <c r="AG216" s="131">
        <f t="shared" si="49"/>
        <v>0</v>
      </c>
      <c r="AH216" s="132">
        <f t="shared" si="50"/>
        <v>0</v>
      </c>
      <c r="AI216" s="130"/>
      <c r="AJ216" s="130"/>
      <c r="AK216" s="130"/>
      <c r="AL216" s="131">
        <f t="shared" si="51"/>
        <v>0</v>
      </c>
      <c r="AM216" s="132">
        <f t="shared" si="52"/>
        <v>0</v>
      </c>
      <c r="AN216" s="130"/>
      <c r="AO216" s="130"/>
      <c r="AP216" s="130"/>
      <c r="AQ216" s="131">
        <f t="shared" si="53"/>
        <v>0</v>
      </c>
      <c r="AR216" s="132">
        <f t="shared" si="54"/>
        <v>0</v>
      </c>
      <c r="AS216" s="130"/>
      <c r="AT216" s="130"/>
      <c r="AU216" s="130"/>
      <c r="AV216" s="131">
        <f t="shared" si="55"/>
        <v>0</v>
      </c>
      <c r="AW216" s="132">
        <f t="shared" si="56"/>
        <v>0</v>
      </c>
      <c r="AX216" s="133">
        <f t="shared" si="59"/>
        <v>0</v>
      </c>
      <c r="AY216" s="121"/>
      <c r="AZ216" s="134"/>
    </row>
    <row r="217" spans="1:52" s="135" customFormat="1" ht="27" customHeight="1">
      <c r="A217" s="120"/>
      <c r="B217" s="121"/>
      <c r="C217" s="121"/>
      <c r="D217" s="121"/>
      <c r="E217" s="121">
        <v>208</v>
      </c>
      <c r="F217" s="122"/>
      <c r="G217" s="123"/>
      <c r="H217" s="124"/>
      <c r="I217" s="125"/>
      <c r="J217" s="126"/>
      <c r="K217" s="127"/>
      <c r="L217" s="125"/>
      <c r="M217" s="128"/>
      <c r="N217" s="129"/>
      <c r="O217" s="130"/>
      <c r="P217" s="130"/>
      <c r="Q217" s="130"/>
      <c r="R217" s="131">
        <f t="shared" si="57"/>
        <v>0</v>
      </c>
      <c r="S217" s="132">
        <f t="shared" si="58"/>
        <v>0</v>
      </c>
      <c r="T217" s="130"/>
      <c r="U217" s="130"/>
      <c r="V217" s="130"/>
      <c r="W217" s="131">
        <f t="shared" si="45"/>
        <v>0</v>
      </c>
      <c r="X217" s="132">
        <f t="shared" si="46"/>
        <v>0</v>
      </c>
      <c r="Y217" s="130"/>
      <c r="Z217" s="130"/>
      <c r="AA217" s="130"/>
      <c r="AB217" s="131">
        <f t="shared" si="47"/>
        <v>0</v>
      </c>
      <c r="AC217" s="132">
        <f t="shared" si="48"/>
        <v>0</v>
      </c>
      <c r="AD217" s="130"/>
      <c r="AE217" s="130"/>
      <c r="AF217" s="130"/>
      <c r="AG217" s="131">
        <f t="shared" si="49"/>
        <v>0</v>
      </c>
      <c r="AH217" s="132">
        <f t="shared" si="50"/>
        <v>0</v>
      </c>
      <c r="AI217" s="130"/>
      <c r="AJ217" s="130"/>
      <c r="AK217" s="130"/>
      <c r="AL217" s="131">
        <f t="shared" si="51"/>
        <v>0</v>
      </c>
      <c r="AM217" s="132">
        <f t="shared" si="52"/>
        <v>0</v>
      </c>
      <c r="AN217" s="130"/>
      <c r="AO217" s="130"/>
      <c r="AP217" s="130"/>
      <c r="AQ217" s="131">
        <f t="shared" si="53"/>
        <v>0</v>
      </c>
      <c r="AR217" s="132">
        <f t="shared" si="54"/>
        <v>0</v>
      </c>
      <c r="AS217" s="130"/>
      <c r="AT217" s="130"/>
      <c r="AU217" s="130"/>
      <c r="AV217" s="131">
        <f t="shared" si="55"/>
        <v>0</v>
      </c>
      <c r="AW217" s="132">
        <f t="shared" si="56"/>
        <v>0</v>
      </c>
      <c r="AX217" s="133">
        <f t="shared" si="59"/>
        <v>0</v>
      </c>
      <c r="AY217" s="121"/>
      <c r="AZ217" s="134"/>
    </row>
    <row r="218" spans="1:52" s="135" customFormat="1" ht="27" customHeight="1">
      <c r="A218" s="120"/>
      <c r="B218" s="121"/>
      <c r="C218" s="121"/>
      <c r="D218" s="121"/>
      <c r="E218" s="121">
        <v>209</v>
      </c>
      <c r="F218" s="122"/>
      <c r="G218" s="123"/>
      <c r="H218" s="124"/>
      <c r="I218" s="125"/>
      <c r="J218" s="126"/>
      <c r="K218" s="127"/>
      <c r="L218" s="125"/>
      <c r="M218" s="128"/>
      <c r="N218" s="129"/>
      <c r="O218" s="130"/>
      <c r="P218" s="130"/>
      <c r="Q218" s="130"/>
      <c r="R218" s="131">
        <f t="shared" si="57"/>
        <v>0</v>
      </c>
      <c r="S218" s="132">
        <f t="shared" si="58"/>
        <v>0</v>
      </c>
      <c r="T218" s="130"/>
      <c r="U218" s="130"/>
      <c r="V218" s="130"/>
      <c r="W218" s="131">
        <f t="shared" si="45"/>
        <v>0</v>
      </c>
      <c r="X218" s="132">
        <f t="shared" si="46"/>
        <v>0</v>
      </c>
      <c r="Y218" s="130"/>
      <c r="Z218" s="130"/>
      <c r="AA218" s="130"/>
      <c r="AB218" s="131">
        <f t="shared" si="47"/>
        <v>0</v>
      </c>
      <c r="AC218" s="132">
        <f t="shared" si="48"/>
        <v>0</v>
      </c>
      <c r="AD218" s="130"/>
      <c r="AE218" s="130"/>
      <c r="AF218" s="130"/>
      <c r="AG218" s="131">
        <f t="shared" si="49"/>
        <v>0</v>
      </c>
      <c r="AH218" s="132">
        <f t="shared" si="50"/>
        <v>0</v>
      </c>
      <c r="AI218" s="130"/>
      <c r="AJ218" s="130"/>
      <c r="AK218" s="130"/>
      <c r="AL218" s="131">
        <f t="shared" si="51"/>
        <v>0</v>
      </c>
      <c r="AM218" s="132">
        <f t="shared" si="52"/>
        <v>0</v>
      </c>
      <c r="AN218" s="130"/>
      <c r="AO218" s="130"/>
      <c r="AP218" s="130"/>
      <c r="AQ218" s="131">
        <f t="shared" si="53"/>
        <v>0</v>
      </c>
      <c r="AR218" s="132">
        <f t="shared" si="54"/>
        <v>0</v>
      </c>
      <c r="AS218" s="130"/>
      <c r="AT218" s="130"/>
      <c r="AU218" s="130"/>
      <c r="AV218" s="131">
        <f t="shared" si="55"/>
        <v>0</v>
      </c>
      <c r="AW218" s="132">
        <f t="shared" si="56"/>
        <v>0</v>
      </c>
      <c r="AX218" s="133">
        <f t="shared" si="59"/>
        <v>0</v>
      </c>
      <c r="AY218" s="121"/>
      <c r="AZ218" s="134"/>
    </row>
    <row r="219" spans="1:52" s="135" customFormat="1" ht="27" customHeight="1">
      <c r="A219" s="120"/>
      <c r="B219" s="121"/>
      <c r="C219" s="121"/>
      <c r="D219" s="121"/>
      <c r="E219" s="121">
        <v>210</v>
      </c>
      <c r="F219" s="122"/>
      <c r="G219" s="123"/>
      <c r="H219" s="124"/>
      <c r="I219" s="125"/>
      <c r="J219" s="126"/>
      <c r="K219" s="127"/>
      <c r="L219" s="125"/>
      <c r="M219" s="128"/>
      <c r="N219" s="129"/>
      <c r="O219" s="130"/>
      <c r="P219" s="130"/>
      <c r="Q219" s="130"/>
      <c r="R219" s="131">
        <f t="shared" si="57"/>
        <v>0</v>
      </c>
      <c r="S219" s="132">
        <f t="shared" si="58"/>
        <v>0</v>
      </c>
      <c r="T219" s="130"/>
      <c r="U219" s="130"/>
      <c r="V219" s="130"/>
      <c r="W219" s="131">
        <f t="shared" si="45"/>
        <v>0</v>
      </c>
      <c r="X219" s="132">
        <f t="shared" si="46"/>
        <v>0</v>
      </c>
      <c r="Y219" s="130"/>
      <c r="Z219" s="130"/>
      <c r="AA219" s="130"/>
      <c r="AB219" s="131">
        <f t="shared" si="47"/>
        <v>0</v>
      </c>
      <c r="AC219" s="132">
        <f t="shared" si="48"/>
        <v>0</v>
      </c>
      <c r="AD219" s="130"/>
      <c r="AE219" s="130"/>
      <c r="AF219" s="130"/>
      <c r="AG219" s="131">
        <f t="shared" si="49"/>
        <v>0</v>
      </c>
      <c r="AH219" s="132">
        <f t="shared" si="50"/>
        <v>0</v>
      </c>
      <c r="AI219" s="130"/>
      <c r="AJ219" s="130"/>
      <c r="AK219" s="130"/>
      <c r="AL219" s="131">
        <f t="shared" si="51"/>
        <v>0</v>
      </c>
      <c r="AM219" s="132">
        <f t="shared" si="52"/>
        <v>0</v>
      </c>
      <c r="AN219" s="130"/>
      <c r="AO219" s="130"/>
      <c r="AP219" s="130"/>
      <c r="AQ219" s="131">
        <f t="shared" si="53"/>
        <v>0</v>
      </c>
      <c r="AR219" s="132">
        <f t="shared" si="54"/>
        <v>0</v>
      </c>
      <c r="AS219" s="130"/>
      <c r="AT219" s="130"/>
      <c r="AU219" s="130"/>
      <c r="AV219" s="131">
        <f t="shared" si="55"/>
        <v>0</v>
      </c>
      <c r="AW219" s="132">
        <f t="shared" si="56"/>
        <v>0</v>
      </c>
      <c r="AX219" s="133">
        <f t="shared" si="59"/>
        <v>0</v>
      </c>
      <c r="AY219" s="121"/>
      <c r="AZ219" s="134"/>
    </row>
    <row r="220" spans="1:52" s="135" customFormat="1" ht="27" customHeight="1">
      <c r="A220" s="120"/>
      <c r="B220" s="121"/>
      <c r="C220" s="121"/>
      <c r="D220" s="121"/>
      <c r="E220" s="121">
        <v>211</v>
      </c>
      <c r="F220" s="122"/>
      <c r="G220" s="123"/>
      <c r="H220" s="124"/>
      <c r="I220" s="125"/>
      <c r="J220" s="126"/>
      <c r="K220" s="127"/>
      <c r="L220" s="125"/>
      <c r="M220" s="128"/>
      <c r="N220" s="129"/>
      <c r="O220" s="130"/>
      <c r="P220" s="130"/>
      <c r="Q220" s="130"/>
      <c r="R220" s="131">
        <f t="shared" si="57"/>
        <v>0</v>
      </c>
      <c r="S220" s="132">
        <f t="shared" si="58"/>
        <v>0</v>
      </c>
      <c r="T220" s="130"/>
      <c r="U220" s="130"/>
      <c r="V220" s="130"/>
      <c r="W220" s="131">
        <f t="shared" si="45"/>
        <v>0</v>
      </c>
      <c r="X220" s="132">
        <f t="shared" si="46"/>
        <v>0</v>
      </c>
      <c r="Y220" s="130"/>
      <c r="Z220" s="130"/>
      <c r="AA220" s="130"/>
      <c r="AB220" s="131">
        <f t="shared" si="47"/>
        <v>0</v>
      </c>
      <c r="AC220" s="132">
        <f t="shared" si="48"/>
        <v>0</v>
      </c>
      <c r="AD220" s="130"/>
      <c r="AE220" s="130"/>
      <c r="AF220" s="130"/>
      <c r="AG220" s="131">
        <f t="shared" si="49"/>
        <v>0</v>
      </c>
      <c r="AH220" s="132">
        <f t="shared" si="50"/>
        <v>0</v>
      </c>
      <c r="AI220" s="130"/>
      <c r="AJ220" s="130"/>
      <c r="AK220" s="130"/>
      <c r="AL220" s="131">
        <f t="shared" si="51"/>
        <v>0</v>
      </c>
      <c r="AM220" s="132">
        <f t="shared" si="52"/>
        <v>0</v>
      </c>
      <c r="AN220" s="130"/>
      <c r="AO220" s="130"/>
      <c r="AP220" s="130"/>
      <c r="AQ220" s="131">
        <f t="shared" si="53"/>
        <v>0</v>
      </c>
      <c r="AR220" s="132">
        <f t="shared" si="54"/>
        <v>0</v>
      </c>
      <c r="AS220" s="130"/>
      <c r="AT220" s="130"/>
      <c r="AU220" s="130"/>
      <c r="AV220" s="131">
        <f t="shared" si="55"/>
        <v>0</v>
      </c>
      <c r="AW220" s="132">
        <f t="shared" si="56"/>
        <v>0</v>
      </c>
      <c r="AX220" s="133">
        <f t="shared" si="59"/>
        <v>0</v>
      </c>
      <c r="AY220" s="121"/>
      <c r="AZ220" s="134"/>
    </row>
    <row r="221" spans="1:52" s="135" customFormat="1" ht="27" customHeight="1">
      <c r="A221" s="120"/>
      <c r="B221" s="121"/>
      <c r="C221" s="121"/>
      <c r="D221" s="121"/>
      <c r="E221" s="121">
        <v>212</v>
      </c>
      <c r="F221" s="122"/>
      <c r="G221" s="123"/>
      <c r="H221" s="124"/>
      <c r="I221" s="125"/>
      <c r="J221" s="126"/>
      <c r="K221" s="127"/>
      <c r="L221" s="125"/>
      <c r="M221" s="128"/>
      <c r="N221" s="129"/>
      <c r="O221" s="130"/>
      <c r="P221" s="130"/>
      <c r="Q221" s="130"/>
      <c r="R221" s="131">
        <f t="shared" si="57"/>
        <v>0</v>
      </c>
      <c r="S221" s="132">
        <f t="shared" si="58"/>
        <v>0</v>
      </c>
      <c r="T221" s="130"/>
      <c r="U221" s="130"/>
      <c r="V221" s="130"/>
      <c r="W221" s="131">
        <f t="shared" si="45"/>
        <v>0</v>
      </c>
      <c r="X221" s="132">
        <f t="shared" si="46"/>
        <v>0</v>
      </c>
      <c r="Y221" s="130"/>
      <c r="Z221" s="130"/>
      <c r="AA221" s="130"/>
      <c r="AB221" s="131">
        <f t="shared" si="47"/>
        <v>0</v>
      </c>
      <c r="AC221" s="132">
        <f t="shared" si="48"/>
        <v>0</v>
      </c>
      <c r="AD221" s="130"/>
      <c r="AE221" s="130"/>
      <c r="AF221" s="130"/>
      <c r="AG221" s="131">
        <f t="shared" si="49"/>
        <v>0</v>
      </c>
      <c r="AH221" s="132">
        <f t="shared" si="50"/>
        <v>0</v>
      </c>
      <c r="AI221" s="130"/>
      <c r="AJ221" s="130"/>
      <c r="AK221" s="130"/>
      <c r="AL221" s="131">
        <f t="shared" si="51"/>
        <v>0</v>
      </c>
      <c r="AM221" s="132">
        <f t="shared" si="52"/>
        <v>0</v>
      </c>
      <c r="AN221" s="130"/>
      <c r="AO221" s="130"/>
      <c r="AP221" s="130"/>
      <c r="AQ221" s="131">
        <f t="shared" si="53"/>
        <v>0</v>
      </c>
      <c r="AR221" s="132">
        <f t="shared" si="54"/>
        <v>0</v>
      </c>
      <c r="AS221" s="130"/>
      <c r="AT221" s="130"/>
      <c r="AU221" s="130"/>
      <c r="AV221" s="131">
        <f t="shared" si="55"/>
        <v>0</v>
      </c>
      <c r="AW221" s="132">
        <f t="shared" si="56"/>
        <v>0</v>
      </c>
      <c r="AX221" s="133">
        <f t="shared" si="59"/>
        <v>0</v>
      </c>
      <c r="AY221" s="121"/>
      <c r="AZ221" s="134"/>
    </row>
    <row r="222" spans="1:52" s="135" customFormat="1" ht="21.9" customHeight="1">
      <c r="A222" s="120"/>
      <c r="B222" s="121"/>
      <c r="C222" s="121"/>
      <c r="D222" s="121"/>
      <c r="E222" s="121">
        <v>213</v>
      </c>
      <c r="F222" s="122"/>
      <c r="G222" s="123"/>
      <c r="H222" s="124"/>
      <c r="I222" s="125"/>
      <c r="J222" s="126"/>
      <c r="K222" s="127"/>
      <c r="L222" s="125"/>
      <c r="M222" s="128"/>
      <c r="N222" s="129"/>
      <c r="O222" s="130"/>
      <c r="P222" s="130"/>
      <c r="Q222" s="130"/>
      <c r="R222" s="131">
        <f t="shared" si="57"/>
        <v>0</v>
      </c>
      <c r="S222" s="132">
        <f t="shared" si="58"/>
        <v>0</v>
      </c>
      <c r="T222" s="130"/>
      <c r="U222" s="130"/>
      <c r="V222" s="130"/>
      <c r="W222" s="131">
        <f t="shared" si="45"/>
        <v>0</v>
      </c>
      <c r="X222" s="132">
        <f t="shared" si="46"/>
        <v>0</v>
      </c>
      <c r="Y222" s="130"/>
      <c r="Z222" s="130"/>
      <c r="AA222" s="130"/>
      <c r="AB222" s="131">
        <f t="shared" si="47"/>
        <v>0</v>
      </c>
      <c r="AC222" s="132">
        <f t="shared" si="48"/>
        <v>0</v>
      </c>
      <c r="AD222" s="130"/>
      <c r="AE222" s="130"/>
      <c r="AF222" s="130"/>
      <c r="AG222" s="131">
        <f t="shared" si="49"/>
        <v>0</v>
      </c>
      <c r="AH222" s="132">
        <f t="shared" si="50"/>
        <v>0</v>
      </c>
      <c r="AI222" s="130"/>
      <c r="AJ222" s="130"/>
      <c r="AK222" s="130"/>
      <c r="AL222" s="131">
        <f t="shared" si="51"/>
        <v>0</v>
      </c>
      <c r="AM222" s="132">
        <f t="shared" si="52"/>
        <v>0</v>
      </c>
      <c r="AN222" s="130"/>
      <c r="AO222" s="130"/>
      <c r="AP222" s="130"/>
      <c r="AQ222" s="131">
        <f t="shared" si="53"/>
        <v>0</v>
      </c>
      <c r="AR222" s="132">
        <f t="shared" si="54"/>
        <v>0</v>
      </c>
      <c r="AS222" s="130"/>
      <c r="AT222" s="130"/>
      <c r="AU222" s="130"/>
      <c r="AV222" s="131">
        <f t="shared" si="55"/>
        <v>0</v>
      </c>
      <c r="AW222" s="132">
        <f t="shared" si="56"/>
        <v>0</v>
      </c>
      <c r="AX222" s="133">
        <f t="shared" si="59"/>
        <v>0</v>
      </c>
      <c r="AY222" s="121"/>
      <c r="AZ222" s="134"/>
    </row>
    <row r="223" spans="1:52" s="135" customFormat="1" ht="21.9" customHeight="1">
      <c r="A223" s="120"/>
      <c r="B223" s="121"/>
      <c r="C223" s="121"/>
      <c r="D223" s="121"/>
      <c r="E223" s="121">
        <v>214</v>
      </c>
      <c r="F223" s="122"/>
      <c r="G223" s="123"/>
      <c r="H223" s="124"/>
      <c r="I223" s="125"/>
      <c r="J223" s="126"/>
      <c r="K223" s="127"/>
      <c r="L223" s="125"/>
      <c r="M223" s="128"/>
      <c r="N223" s="129"/>
      <c r="O223" s="130"/>
      <c r="P223" s="130"/>
      <c r="Q223" s="130"/>
      <c r="R223" s="131">
        <f t="shared" si="57"/>
        <v>0</v>
      </c>
      <c r="S223" s="132">
        <f t="shared" si="58"/>
        <v>0</v>
      </c>
      <c r="T223" s="130"/>
      <c r="U223" s="130"/>
      <c r="V223" s="130"/>
      <c r="W223" s="131">
        <f t="shared" si="45"/>
        <v>0</v>
      </c>
      <c r="X223" s="132">
        <f t="shared" si="46"/>
        <v>0</v>
      </c>
      <c r="Y223" s="130"/>
      <c r="Z223" s="130"/>
      <c r="AA223" s="130"/>
      <c r="AB223" s="131">
        <f t="shared" si="47"/>
        <v>0</v>
      </c>
      <c r="AC223" s="132">
        <f t="shared" si="48"/>
        <v>0</v>
      </c>
      <c r="AD223" s="130"/>
      <c r="AE223" s="130"/>
      <c r="AF223" s="130"/>
      <c r="AG223" s="131">
        <f t="shared" si="49"/>
        <v>0</v>
      </c>
      <c r="AH223" s="132">
        <f t="shared" si="50"/>
        <v>0</v>
      </c>
      <c r="AI223" s="130"/>
      <c r="AJ223" s="130"/>
      <c r="AK223" s="130"/>
      <c r="AL223" s="131">
        <f t="shared" si="51"/>
        <v>0</v>
      </c>
      <c r="AM223" s="132">
        <f t="shared" si="52"/>
        <v>0</v>
      </c>
      <c r="AN223" s="130"/>
      <c r="AO223" s="130"/>
      <c r="AP223" s="130"/>
      <c r="AQ223" s="131">
        <f t="shared" si="53"/>
        <v>0</v>
      </c>
      <c r="AR223" s="132">
        <f t="shared" si="54"/>
        <v>0</v>
      </c>
      <c r="AS223" s="130"/>
      <c r="AT223" s="130"/>
      <c r="AU223" s="130"/>
      <c r="AV223" s="131">
        <f t="shared" si="55"/>
        <v>0</v>
      </c>
      <c r="AW223" s="132">
        <f t="shared" si="56"/>
        <v>0</v>
      </c>
      <c r="AX223" s="133">
        <f t="shared" si="59"/>
        <v>0</v>
      </c>
      <c r="AY223" s="121"/>
      <c r="AZ223" s="134"/>
    </row>
    <row r="224" spans="1:52" s="135" customFormat="1" ht="21.9" customHeight="1">
      <c r="A224" s="120"/>
      <c r="B224" s="121"/>
      <c r="C224" s="121"/>
      <c r="D224" s="121"/>
      <c r="E224" s="121">
        <v>215</v>
      </c>
      <c r="F224" s="122"/>
      <c r="G224" s="123"/>
      <c r="H224" s="124"/>
      <c r="I224" s="125"/>
      <c r="J224" s="126"/>
      <c r="K224" s="127"/>
      <c r="L224" s="125"/>
      <c r="M224" s="128"/>
      <c r="N224" s="129"/>
      <c r="O224" s="130"/>
      <c r="P224" s="130"/>
      <c r="Q224" s="130"/>
      <c r="R224" s="131">
        <f t="shared" si="57"/>
        <v>0</v>
      </c>
      <c r="S224" s="132">
        <f t="shared" si="58"/>
        <v>0</v>
      </c>
      <c r="T224" s="130"/>
      <c r="U224" s="130"/>
      <c r="V224" s="130"/>
      <c r="W224" s="131">
        <f t="shared" si="45"/>
        <v>0</v>
      </c>
      <c r="X224" s="132">
        <f t="shared" si="46"/>
        <v>0</v>
      </c>
      <c r="Y224" s="130"/>
      <c r="Z224" s="130"/>
      <c r="AA224" s="130"/>
      <c r="AB224" s="131">
        <f t="shared" si="47"/>
        <v>0</v>
      </c>
      <c r="AC224" s="132">
        <f t="shared" si="48"/>
        <v>0</v>
      </c>
      <c r="AD224" s="130"/>
      <c r="AE224" s="130"/>
      <c r="AF224" s="130"/>
      <c r="AG224" s="131">
        <f t="shared" si="49"/>
        <v>0</v>
      </c>
      <c r="AH224" s="132">
        <f t="shared" si="50"/>
        <v>0</v>
      </c>
      <c r="AI224" s="130"/>
      <c r="AJ224" s="130"/>
      <c r="AK224" s="130"/>
      <c r="AL224" s="131">
        <f t="shared" si="51"/>
        <v>0</v>
      </c>
      <c r="AM224" s="132">
        <f t="shared" si="52"/>
        <v>0</v>
      </c>
      <c r="AN224" s="130"/>
      <c r="AO224" s="130"/>
      <c r="AP224" s="130"/>
      <c r="AQ224" s="131">
        <f t="shared" si="53"/>
        <v>0</v>
      </c>
      <c r="AR224" s="132">
        <f t="shared" si="54"/>
        <v>0</v>
      </c>
      <c r="AS224" s="130"/>
      <c r="AT224" s="130"/>
      <c r="AU224" s="130"/>
      <c r="AV224" s="131">
        <f t="shared" si="55"/>
        <v>0</v>
      </c>
      <c r="AW224" s="132">
        <f t="shared" si="56"/>
        <v>0</v>
      </c>
      <c r="AX224" s="133">
        <f t="shared" si="59"/>
        <v>0</v>
      </c>
      <c r="AY224" s="121"/>
      <c r="AZ224" s="134"/>
    </row>
    <row r="225" spans="1:52" s="135" customFormat="1" ht="21.9" customHeight="1">
      <c r="A225" s="120"/>
      <c r="B225" s="121"/>
      <c r="C225" s="121"/>
      <c r="D225" s="121"/>
      <c r="E225" s="121">
        <v>216</v>
      </c>
      <c r="F225" s="122"/>
      <c r="G225" s="123"/>
      <c r="H225" s="124"/>
      <c r="I225" s="125"/>
      <c r="J225" s="126"/>
      <c r="K225" s="127"/>
      <c r="L225" s="125"/>
      <c r="M225" s="128"/>
      <c r="N225" s="129"/>
      <c r="O225" s="130"/>
      <c r="P225" s="130"/>
      <c r="Q225" s="130"/>
      <c r="R225" s="131">
        <f t="shared" si="57"/>
        <v>0</v>
      </c>
      <c r="S225" s="132">
        <f t="shared" si="58"/>
        <v>0</v>
      </c>
      <c r="T225" s="130"/>
      <c r="U225" s="130"/>
      <c r="V225" s="130"/>
      <c r="W225" s="131">
        <f t="shared" si="45"/>
        <v>0</v>
      </c>
      <c r="X225" s="132">
        <f t="shared" si="46"/>
        <v>0</v>
      </c>
      <c r="Y225" s="130"/>
      <c r="Z225" s="130"/>
      <c r="AA225" s="130"/>
      <c r="AB225" s="131">
        <f t="shared" si="47"/>
        <v>0</v>
      </c>
      <c r="AC225" s="132">
        <f t="shared" si="48"/>
        <v>0</v>
      </c>
      <c r="AD225" s="130"/>
      <c r="AE225" s="130"/>
      <c r="AF225" s="130"/>
      <c r="AG225" s="131">
        <f t="shared" si="49"/>
        <v>0</v>
      </c>
      <c r="AH225" s="132">
        <f t="shared" si="50"/>
        <v>0</v>
      </c>
      <c r="AI225" s="130"/>
      <c r="AJ225" s="130"/>
      <c r="AK225" s="130"/>
      <c r="AL225" s="131">
        <f t="shared" si="51"/>
        <v>0</v>
      </c>
      <c r="AM225" s="132">
        <f t="shared" si="52"/>
        <v>0</v>
      </c>
      <c r="AN225" s="130"/>
      <c r="AO225" s="130"/>
      <c r="AP225" s="130"/>
      <c r="AQ225" s="131">
        <f t="shared" si="53"/>
        <v>0</v>
      </c>
      <c r="AR225" s="132">
        <f t="shared" si="54"/>
        <v>0</v>
      </c>
      <c r="AS225" s="130"/>
      <c r="AT225" s="130"/>
      <c r="AU225" s="130"/>
      <c r="AV225" s="131">
        <f t="shared" si="55"/>
        <v>0</v>
      </c>
      <c r="AW225" s="132">
        <f t="shared" si="56"/>
        <v>0</v>
      </c>
      <c r="AX225" s="133">
        <f t="shared" si="59"/>
        <v>0</v>
      </c>
      <c r="AY225" s="121"/>
      <c r="AZ225" s="134"/>
    </row>
    <row r="226" spans="1:52" s="135" customFormat="1" ht="21.9" customHeight="1">
      <c r="A226" s="120"/>
      <c r="B226" s="121"/>
      <c r="C226" s="121"/>
      <c r="D226" s="121"/>
      <c r="E226" s="121">
        <v>217</v>
      </c>
      <c r="F226" s="122"/>
      <c r="G226" s="123"/>
      <c r="H226" s="124"/>
      <c r="I226" s="125"/>
      <c r="J226" s="126"/>
      <c r="K226" s="127"/>
      <c r="L226" s="125"/>
      <c r="M226" s="128"/>
      <c r="N226" s="129"/>
      <c r="O226" s="130"/>
      <c r="P226" s="130"/>
      <c r="Q226" s="130"/>
      <c r="R226" s="131">
        <f t="shared" si="57"/>
        <v>0</v>
      </c>
      <c r="S226" s="132">
        <f t="shared" si="58"/>
        <v>0</v>
      </c>
      <c r="T226" s="130"/>
      <c r="U226" s="130"/>
      <c r="V226" s="130"/>
      <c r="W226" s="131">
        <f t="shared" si="45"/>
        <v>0</v>
      </c>
      <c r="X226" s="132">
        <f t="shared" si="46"/>
        <v>0</v>
      </c>
      <c r="Y226" s="130"/>
      <c r="Z226" s="130"/>
      <c r="AA226" s="130"/>
      <c r="AB226" s="131">
        <f t="shared" si="47"/>
        <v>0</v>
      </c>
      <c r="AC226" s="132">
        <f t="shared" si="48"/>
        <v>0</v>
      </c>
      <c r="AD226" s="130"/>
      <c r="AE226" s="130"/>
      <c r="AF226" s="130"/>
      <c r="AG226" s="131">
        <f t="shared" si="49"/>
        <v>0</v>
      </c>
      <c r="AH226" s="132">
        <f t="shared" si="50"/>
        <v>0</v>
      </c>
      <c r="AI226" s="130"/>
      <c r="AJ226" s="130"/>
      <c r="AK226" s="130"/>
      <c r="AL226" s="131">
        <f t="shared" si="51"/>
        <v>0</v>
      </c>
      <c r="AM226" s="132">
        <f t="shared" si="52"/>
        <v>0</v>
      </c>
      <c r="AN226" s="130"/>
      <c r="AO226" s="130"/>
      <c r="AP226" s="130"/>
      <c r="AQ226" s="131">
        <f t="shared" si="53"/>
        <v>0</v>
      </c>
      <c r="AR226" s="132">
        <f t="shared" si="54"/>
        <v>0</v>
      </c>
      <c r="AS226" s="130"/>
      <c r="AT226" s="130"/>
      <c r="AU226" s="130"/>
      <c r="AV226" s="131">
        <f t="shared" si="55"/>
        <v>0</v>
      </c>
      <c r="AW226" s="132">
        <f t="shared" si="56"/>
        <v>0</v>
      </c>
      <c r="AX226" s="133">
        <f t="shared" si="59"/>
        <v>0</v>
      </c>
      <c r="AY226" s="121"/>
      <c r="AZ226" s="134"/>
    </row>
    <row r="227" spans="1:52" s="135" customFormat="1" ht="21.9" customHeight="1">
      <c r="A227" s="120"/>
      <c r="B227" s="121"/>
      <c r="C227" s="121"/>
      <c r="D227" s="121"/>
      <c r="E227" s="121">
        <v>218</v>
      </c>
      <c r="F227" s="122"/>
      <c r="G227" s="123"/>
      <c r="H227" s="124"/>
      <c r="I227" s="125"/>
      <c r="J227" s="126"/>
      <c r="K227" s="127"/>
      <c r="L227" s="125"/>
      <c r="M227" s="128"/>
      <c r="N227" s="129"/>
      <c r="O227" s="130"/>
      <c r="P227" s="130"/>
      <c r="Q227" s="130"/>
      <c r="R227" s="131">
        <f t="shared" si="57"/>
        <v>0</v>
      </c>
      <c r="S227" s="132">
        <f t="shared" si="58"/>
        <v>0</v>
      </c>
      <c r="T227" s="130"/>
      <c r="U227" s="130"/>
      <c r="V227" s="130"/>
      <c r="W227" s="131">
        <f t="shared" si="45"/>
        <v>0</v>
      </c>
      <c r="X227" s="132">
        <f t="shared" si="46"/>
        <v>0</v>
      </c>
      <c r="Y227" s="130"/>
      <c r="Z227" s="130"/>
      <c r="AA227" s="130"/>
      <c r="AB227" s="131">
        <f t="shared" si="47"/>
        <v>0</v>
      </c>
      <c r="AC227" s="132">
        <f t="shared" si="48"/>
        <v>0</v>
      </c>
      <c r="AD227" s="130"/>
      <c r="AE227" s="130"/>
      <c r="AF227" s="130"/>
      <c r="AG227" s="131">
        <f t="shared" si="49"/>
        <v>0</v>
      </c>
      <c r="AH227" s="132">
        <f t="shared" si="50"/>
        <v>0</v>
      </c>
      <c r="AI227" s="130"/>
      <c r="AJ227" s="130"/>
      <c r="AK227" s="130"/>
      <c r="AL227" s="131">
        <f t="shared" si="51"/>
        <v>0</v>
      </c>
      <c r="AM227" s="132">
        <f t="shared" si="52"/>
        <v>0</v>
      </c>
      <c r="AN227" s="130"/>
      <c r="AO227" s="130"/>
      <c r="AP227" s="130"/>
      <c r="AQ227" s="131">
        <f t="shared" si="53"/>
        <v>0</v>
      </c>
      <c r="AR227" s="132">
        <f t="shared" si="54"/>
        <v>0</v>
      </c>
      <c r="AS227" s="130"/>
      <c r="AT227" s="130"/>
      <c r="AU227" s="130"/>
      <c r="AV227" s="131">
        <f t="shared" si="55"/>
        <v>0</v>
      </c>
      <c r="AW227" s="132">
        <f t="shared" si="56"/>
        <v>0</v>
      </c>
      <c r="AX227" s="133">
        <f t="shared" si="59"/>
        <v>0</v>
      </c>
      <c r="AY227" s="121"/>
      <c r="AZ227" s="134"/>
    </row>
    <row r="228" spans="1:52" s="135" customFormat="1" ht="21.9" customHeight="1">
      <c r="A228" s="120"/>
      <c r="B228" s="121"/>
      <c r="C228" s="121"/>
      <c r="D228" s="121"/>
      <c r="E228" s="121">
        <v>219</v>
      </c>
      <c r="F228" s="122"/>
      <c r="G228" s="123"/>
      <c r="H228" s="124"/>
      <c r="I228" s="125"/>
      <c r="J228" s="126"/>
      <c r="K228" s="127"/>
      <c r="L228" s="125"/>
      <c r="M228" s="128"/>
      <c r="N228" s="129"/>
      <c r="O228" s="130"/>
      <c r="P228" s="130"/>
      <c r="Q228" s="130"/>
      <c r="R228" s="131">
        <f t="shared" si="57"/>
        <v>0</v>
      </c>
      <c r="S228" s="132">
        <f t="shared" si="58"/>
        <v>0</v>
      </c>
      <c r="T228" s="130"/>
      <c r="U228" s="130"/>
      <c r="V228" s="130"/>
      <c r="W228" s="131">
        <f t="shared" si="45"/>
        <v>0</v>
      </c>
      <c r="X228" s="132">
        <f t="shared" si="46"/>
        <v>0</v>
      </c>
      <c r="Y228" s="130"/>
      <c r="Z228" s="130"/>
      <c r="AA228" s="130"/>
      <c r="AB228" s="131">
        <f t="shared" si="47"/>
        <v>0</v>
      </c>
      <c r="AC228" s="132">
        <f t="shared" si="48"/>
        <v>0</v>
      </c>
      <c r="AD228" s="130"/>
      <c r="AE228" s="130"/>
      <c r="AF228" s="130"/>
      <c r="AG228" s="131">
        <f t="shared" si="49"/>
        <v>0</v>
      </c>
      <c r="AH228" s="132">
        <f t="shared" si="50"/>
        <v>0</v>
      </c>
      <c r="AI228" s="130"/>
      <c r="AJ228" s="130"/>
      <c r="AK228" s="130"/>
      <c r="AL228" s="131">
        <f t="shared" si="51"/>
        <v>0</v>
      </c>
      <c r="AM228" s="132">
        <f t="shared" si="52"/>
        <v>0</v>
      </c>
      <c r="AN228" s="130"/>
      <c r="AO228" s="130"/>
      <c r="AP228" s="130"/>
      <c r="AQ228" s="131">
        <f t="shared" si="53"/>
        <v>0</v>
      </c>
      <c r="AR228" s="132">
        <f t="shared" si="54"/>
        <v>0</v>
      </c>
      <c r="AS228" s="130"/>
      <c r="AT228" s="130"/>
      <c r="AU228" s="130"/>
      <c r="AV228" s="131">
        <f t="shared" si="55"/>
        <v>0</v>
      </c>
      <c r="AW228" s="132">
        <f t="shared" si="56"/>
        <v>0</v>
      </c>
      <c r="AX228" s="133">
        <f t="shared" si="59"/>
        <v>0</v>
      </c>
      <c r="AY228" s="121"/>
      <c r="AZ228" s="134"/>
    </row>
    <row r="229" spans="1:52" s="135" customFormat="1" ht="21.9" customHeight="1">
      <c r="A229" s="120"/>
      <c r="B229" s="121"/>
      <c r="C229" s="121"/>
      <c r="D229" s="121"/>
      <c r="E229" s="121">
        <v>220</v>
      </c>
      <c r="F229" s="122"/>
      <c r="G229" s="123"/>
      <c r="H229" s="124"/>
      <c r="I229" s="125"/>
      <c r="J229" s="126"/>
      <c r="K229" s="127"/>
      <c r="L229" s="125"/>
      <c r="M229" s="128"/>
      <c r="N229" s="129"/>
      <c r="O229" s="130"/>
      <c r="P229" s="130"/>
      <c r="Q229" s="130"/>
      <c r="R229" s="131">
        <f t="shared" si="57"/>
        <v>0</v>
      </c>
      <c r="S229" s="132">
        <f t="shared" si="58"/>
        <v>0</v>
      </c>
      <c r="T229" s="130"/>
      <c r="U229" s="130"/>
      <c r="V229" s="130"/>
      <c r="W229" s="131">
        <f t="shared" si="45"/>
        <v>0</v>
      </c>
      <c r="X229" s="132">
        <f t="shared" si="46"/>
        <v>0</v>
      </c>
      <c r="Y229" s="130"/>
      <c r="Z229" s="130"/>
      <c r="AA229" s="130"/>
      <c r="AB229" s="131">
        <f t="shared" si="47"/>
        <v>0</v>
      </c>
      <c r="AC229" s="132">
        <f t="shared" si="48"/>
        <v>0</v>
      </c>
      <c r="AD229" s="130"/>
      <c r="AE229" s="130"/>
      <c r="AF229" s="130"/>
      <c r="AG229" s="131">
        <f t="shared" si="49"/>
        <v>0</v>
      </c>
      <c r="AH229" s="132">
        <f t="shared" si="50"/>
        <v>0</v>
      </c>
      <c r="AI229" s="130"/>
      <c r="AJ229" s="130"/>
      <c r="AK229" s="130"/>
      <c r="AL229" s="131">
        <f t="shared" si="51"/>
        <v>0</v>
      </c>
      <c r="AM229" s="132">
        <f t="shared" si="52"/>
        <v>0</v>
      </c>
      <c r="AN229" s="130"/>
      <c r="AO229" s="130"/>
      <c r="AP229" s="130"/>
      <c r="AQ229" s="131">
        <f t="shared" si="53"/>
        <v>0</v>
      </c>
      <c r="AR229" s="132">
        <f t="shared" si="54"/>
        <v>0</v>
      </c>
      <c r="AS229" s="130"/>
      <c r="AT229" s="130"/>
      <c r="AU229" s="130"/>
      <c r="AV229" s="131">
        <f t="shared" si="55"/>
        <v>0</v>
      </c>
      <c r="AW229" s="132">
        <f t="shared" si="56"/>
        <v>0</v>
      </c>
      <c r="AX229" s="133">
        <f t="shared" si="59"/>
        <v>0</v>
      </c>
      <c r="AY229" s="121"/>
      <c r="AZ229" s="134"/>
    </row>
    <row r="230" spans="1:52" s="135" customFormat="1" ht="21.9" customHeight="1">
      <c r="A230" s="120"/>
      <c r="B230" s="121"/>
      <c r="C230" s="121"/>
      <c r="D230" s="121"/>
      <c r="E230" s="121">
        <v>221</v>
      </c>
      <c r="F230" s="122"/>
      <c r="G230" s="123"/>
      <c r="H230" s="124"/>
      <c r="I230" s="125"/>
      <c r="J230" s="126"/>
      <c r="K230" s="127"/>
      <c r="L230" s="125"/>
      <c r="M230" s="128"/>
      <c r="N230" s="129"/>
      <c r="O230" s="130"/>
      <c r="P230" s="130"/>
      <c r="Q230" s="130"/>
      <c r="R230" s="131">
        <f t="shared" si="57"/>
        <v>0</v>
      </c>
      <c r="S230" s="132">
        <f t="shared" si="58"/>
        <v>0</v>
      </c>
      <c r="T230" s="130"/>
      <c r="U230" s="130"/>
      <c r="V230" s="130"/>
      <c r="W230" s="131">
        <f t="shared" si="45"/>
        <v>0</v>
      </c>
      <c r="X230" s="132">
        <f t="shared" si="46"/>
        <v>0</v>
      </c>
      <c r="Y230" s="130"/>
      <c r="Z230" s="130"/>
      <c r="AA230" s="130"/>
      <c r="AB230" s="131">
        <f t="shared" si="47"/>
        <v>0</v>
      </c>
      <c r="AC230" s="132">
        <f t="shared" si="48"/>
        <v>0</v>
      </c>
      <c r="AD230" s="130"/>
      <c r="AE230" s="130"/>
      <c r="AF230" s="130"/>
      <c r="AG230" s="131">
        <f t="shared" si="49"/>
        <v>0</v>
      </c>
      <c r="AH230" s="132">
        <f t="shared" si="50"/>
        <v>0</v>
      </c>
      <c r="AI230" s="130"/>
      <c r="AJ230" s="130"/>
      <c r="AK230" s="130"/>
      <c r="AL230" s="131">
        <f t="shared" si="51"/>
        <v>0</v>
      </c>
      <c r="AM230" s="132">
        <f t="shared" si="52"/>
        <v>0</v>
      </c>
      <c r="AN230" s="130"/>
      <c r="AO230" s="130"/>
      <c r="AP230" s="130"/>
      <c r="AQ230" s="131">
        <f t="shared" si="53"/>
        <v>0</v>
      </c>
      <c r="AR230" s="132">
        <f t="shared" si="54"/>
        <v>0</v>
      </c>
      <c r="AS230" s="130"/>
      <c r="AT230" s="130"/>
      <c r="AU230" s="130"/>
      <c r="AV230" s="131">
        <f t="shared" si="55"/>
        <v>0</v>
      </c>
      <c r="AW230" s="132">
        <f t="shared" si="56"/>
        <v>0</v>
      </c>
      <c r="AX230" s="133">
        <f t="shared" si="59"/>
        <v>0</v>
      </c>
      <c r="AY230" s="121"/>
      <c r="AZ230" s="134"/>
    </row>
    <row r="231" spans="1:52" s="135" customFormat="1" ht="21.9" customHeight="1">
      <c r="A231" s="120"/>
      <c r="B231" s="121"/>
      <c r="C231" s="121"/>
      <c r="D231" s="121"/>
      <c r="E231" s="121">
        <v>222</v>
      </c>
      <c r="F231" s="122"/>
      <c r="G231" s="123"/>
      <c r="H231" s="124"/>
      <c r="I231" s="125"/>
      <c r="J231" s="126"/>
      <c r="K231" s="127"/>
      <c r="L231" s="125"/>
      <c r="M231" s="128"/>
      <c r="N231" s="129"/>
      <c r="O231" s="130"/>
      <c r="P231" s="130"/>
      <c r="Q231" s="130"/>
      <c r="R231" s="131">
        <f t="shared" si="57"/>
        <v>0</v>
      </c>
      <c r="S231" s="132">
        <f t="shared" si="58"/>
        <v>0</v>
      </c>
      <c r="T231" s="130"/>
      <c r="U231" s="130"/>
      <c r="V231" s="130"/>
      <c r="W231" s="131">
        <f t="shared" si="45"/>
        <v>0</v>
      </c>
      <c r="X231" s="132">
        <f t="shared" si="46"/>
        <v>0</v>
      </c>
      <c r="Y231" s="130"/>
      <c r="Z231" s="130"/>
      <c r="AA231" s="130"/>
      <c r="AB231" s="131">
        <f t="shared" si="47"/>
        <v>0</v>
      </c>
      <c r="AC231" s="132">
        <f t="shared" si="48"/>
        <v>0</v>
      </c>
      <c r="AD231" s="130"/>
      <c r="AE231" s="130"/>
      <c r="AF231" s="130"/>
      <c r="AG231" s="131">
        <f t="shared" si="49"/>
        <v>0</v>
      </c>
      <c r="AH231" s="132">
        <f t="shared" si="50"/>
        <v>0</v>
      </c>
      <c r="AI231" s="130"/>
      <c r="AJ231" s="130"/>
      <c r="AK231" s="130"/>
      <c r="AL231" s="131">
        <f t="shared" si="51"/>
        <v>0</v>
      </c>
      <c r="AM231" s="132">
        <f t="shared" si="52"/>
        <v>0</v>
      </c>
      <c r="AN231" s="130"/>
      <c r="AO231" s="130"/>
      <c r="AP231" s="130"/>
      <c r="AQ231" s="131">
        <f t="shared" si="53"/>
        <v>0</v>
      </c>
      <c r="AR231" s="132">
        <f t="shared" si="54"/>
        <v>0</v>
      </c>
      <c r="AS231" s="130"/>
      <c r="AT231" s="130"/>
      <c r="AU231" s="130"/>
      <c r="AV231" s="131">
        <f t="shared" si="55"/>
        <v>0</v>
      </c>
      <c r="AW231" s="132">
        <f t="shared" si="56"/>
        <v>0</v>
      </c>
      <c r="AX231" s="133">
        <f t="shared" si="59"/>
        <v>0</v>
      </c>
      <c r="AY231" s="121"/>
      <c r="AZ231" s="134"/>
    </row>
    <row r="232" spans="1:52" s="135" customFormat="1" ht="21.9" customHeight="1">
      <c r="A232" s="120"/>
      <c r="B232" s="121"/>
      <c r="C232" s="121"/>
      <c r="D232" s="121"/>
      <c r="E232" s="121">
        <v>223</v>
      </c>
      <c r="F232" s="122"/>
      <c r="G232" s="123"/>
      <c r="H232" s="124"/>
      <c r="I232" s="125"/>
      <c r="J232" s="126"/>
      <c r="K232" s="127"/>
      <c r="L232" s="125"/>
      <c r="M232" s="128"/>
      <c r="N232" s="129"/>
      <c r="O232" s="130"/>
      <c r="P232" s="130"/>
      <c r="Q232" s="130"/>
      <c r="R232" s="131">
        <f t="shared" si="57"/>
        <v>0</v>
      </c>
      <c r="S232" s="132">
        <f t="shared" si="58"/>
        <v>0</v>
      </c>
      <c r="T232" s="130"/>
      <c r="U232" s="130"/>
      <c r="V232" s="130"/>
      <c r="W232" s="131">
        <f t="shared" si="45"/>
        <v>0</v>
      </c>
      <c r="X232" s="132">
        <f t="shared" si="46"/>
        <v>0</v>
      </c>
      <c r="Y232" s="130"/>
      <c r="Z232" s="130"/>
      <c r="AA232" s="130"/>
      <c r="AB232" s="131">
        <f t="shared" si="47"/>
        <v>0</v>
      </c>
      <c r="AC232" s="132">
        <f t="shared" si="48"/>
        <v>0</v>
      </c>
      <c r="AD232" s="130"/>
      <c r="AE232" s="130"/>
      <c r="AF232" s="130"/>
      <c r="AG232" s="131">
        <f t="shared" si="49"/>
        <v>0</v>
      </c>
      <c r="AH232" s="132">
        <f t="shared" si="50"/>
        <v>0</v>
      </c>
      <c r="AI232" s="130"/>
      <c r="AJ232" s="130"/>
      <c r="AK232" s="130"/>
      <c r="AL232" s="131">
        <f t="shared" si="51"/>
        <v>0</v>
      </c>
      <c r="AM232" s="132">
        <f t="shared" si="52"/>
        <v>0</v>
      </c>
      <c r="AN232" s="130"/>
      <c r="AO232" s="130"/>
      <c r="AP232" s="130"/>
      <c r="AQ232" s="131">
        <f t="shared" si="53"/>
        <v>0</v>
      </c>
      <c r="AR232" s="132">
        <f t="shared" si="54"/>
        <v>0</v>
      </c>
      <c r="AS232" s="130"/>
      <c r="AT232" s="130"/>
      <c r="AU232" s="130"/>
      <c r="AV232" s="131">
        <f t="shared" si="55"/>
        <v>0</v>
      </c>
      <c r="AW232" s="132">
        <f t="shared" si="56"/>
        <v>0</v>
      </c>
      <c r="AX232" s="133">
        <f t="shared" si="59"/>
        <v>0</v>
      </c>
      <c r="AY232" s="121"/>
      <c r="AZ232" s="134"/>
    </row>
    <row r="233" spans="1:52" s="135" customFormat="1" ht="21.9" customHeight="1">
      <c r="A233" s="120"/>
      <c r="B233" s="121"/>
      <c r="C233" s="121"/>
      <c r="D233" s="121"/>
      <c r="E233" s="121">
        <v>224</v>
      </c>
      <c r="F233" s="122"/>
      <c r="G233" s="123"/>
      <c r="H233" s="124"/>
      <c r="I233" s="125"/>
      <c r="J233" s="126"/>
      <c r="K233" s="127"/>
      <c r="L233" s="125"/>
      <c r="M233" s="128"/>
      <c r="N233" s="129"/>
      <c r="O233" s="130"/>
      <c r="P233" s="130"/>
      <c r="Q233" s="130"/>
      <c r="R233" s="131">
        <f t="shared" si="57"/>
        <v>0</v>
      </c>
      <c r="S233" s="132">
        <f t="shared" si="58"/>
        <v>0</v>
      </c>
      <c r="T233" s="130"/>
      <c r="U233" s="130"/>
      <c r="V233" s="130"/>
      <c r="W233" s="131">
        <f t="shared" si="45"/>
        <v>0</v>
      </c>
      <c r="X233" s="132">
        <f t="shared" si="46"/>
        <v>0</v>
      </c>
      <c r="Y233" s="130"/>
      <c r="Z233" s="130"/>
      <c r="AA233" s="130"/>
      <c r="AB233" s="131">
        <f t="shared" si="47"/>
        <v>0</v>
      </c>
      <c r="AC233" s="132">
        <f t="shared" si="48"/>
        <v>0</v>
      </c>
      <c r="AD233" s="130"/>
      <c r="AE233" s="130"/>
      <c r="AF233" s="130"/>
      <c r="AG233" s="131">
        <f t="shared" si="49"/>
        <v>0</v>
      </c>
      <c r="AH233" s="132">
        <f t="shared" si="50"/>
        <v>0</v>
      </c>
      <c r="AI233" s="130"/>
      <c r="AJ233" s="130"/>
      <c r="AK233" s="130"/>
      <c r="AL233" s="131">
        <f t="shared" si="51"/>
        <v>0</v>
      </c>
      <c r="AM233" s="132">
        <f t="shared" si="52"/>
        <v>0</v>
      </c>
      <c r="AN233" s="130"/>
      <c r="AO233" s="130"/>
      <c r="AP233" s="130"/>
      <c r="AQ233" s="131">
        <f t="shared" si="53"/>
        <v>0</v>
      </c>
      <c r="AR233" s="132">
        <f t="shared" si="54"/>
        <v>0</v>
      </c>
      <c r="AS233" s="130"/>
      <c r="AT233" s="130"/>
      <c r="AU233" s="130"/>
      <c r="AV233" s="131">
        <f t="shared" si="55"/>
        <v>0</v>
      </c>
      <c r="AW233" s="132">
        <f t="shared" si="56"/>
        <v>0</v>
      </c>
      <c r="AX233" s="133">
        <f t="shared" si="59"/>
        <v>0</v>
      </c>
      <c r="AY233" s="121"/>
      <c r="AZ233" s="134"/>
    </row>
    <row r="234" spans="1:52" s="135" customFormat="1" ht="21.9" customHeight="1">
      <c r="A234" s="120"/>
      <c r="B234" s="121"/>
      <c r="C234" s="121"/>
      <c r="D234" s="121"/>
      <c r="E234" s="121">
        <v>225</v>
      </c>
      <c r="F234" s="122"/>
      <c r="G234" s="123"/>
      <c r="H234" s="124"/>
      <c r="I234" s="125"/>
      <c r="J234" s="126"/>
      <c r="K234" s="127"/>
      <c r="L234" s="125"/>
      <c r="M234" s="128"/>
      <c r="N234" s="129"/>
      <c r="O234" s="130"/>
      <c r="P234" s="130"/>
      <c r="Q234" s="130"/>
      <c r="R234" s="131">
        <f t="shared" si="57"/>
        <v>0</v>
      </c>
      <c r="S234" s="132">
        <f t="shared" si="58"/>
        <v>0</v>
      </c>
      <c r="T234" s="130"/>
      <c r="U234" s="130"/>
      <c r="V234" s="130"/>
      <c r="W234" s="131">
        <f t="shared" si="45"/>
        <v>0</v>
      </c>
      <c r="X234" s="132">
        <f t="shared" si="46"/>
        <v>0</v>
      </c>
      <c r="Y234" s="130"/>
      <c r="Z234" s="130"/>
      <c r="AA234" s="130"/>
      <c r="AB234" s="131">
        <f t="shared" si="47"/>
        <v>0</v>
      </c>
      <c r="AC234" s="132">
        <f t="shared" si="48"/>
        <v>0</v>
      </c>
      <c r="AD234" s="130"/>
      <c r="AE234" s="130"/>
      <c r="AF234" s="130"/>
      <c r="AG234" s="131">
        <f t="shared" si="49"/>
        <v>0</v>
      </c>
      <c r="AH234" s="132">
        <f t="shared" si="50"/>
        <v>0</v>
      </c>
      <c r="AI234" s="130"/>
      <c r="AJ234" s="130"/>
      <c r="AK234" s="130"/>
      <c r="AL234" s="131">
        <f t="shared" si="51"/>
        <v>0</v>
      </c>
      <c r="AM234" s="132">
        <f t="shared" si="52"/>
        <v>0</v>
      </c>
      <c r="AN234" s="130"/>
      <c r="AO234" s="130"/>
      <c r="AP234" s="130"/>
      <c r="AQ234" s="131">
        <f t="shared" si="53"/>
        <v>0</v>
      </c>
      <c r="AR234" s="132">
        <f t="shared" si="54"/>
        <v>0</v>
      </c>
      <c r="AS234" s="130"/>
      <c r="AT234" s="130"/>
      <c r="AU234" s="130"/>
      <c r="AV234" s="131">
        <f t="shared" si="55"/>
        <v>0</v>
      </c>
      <c r="AW234" s="132">
        <f t="shared" si="56"/>
        <v>0</v>
      </c>
      <c r="AX234" s="133">
        <f t="shared" si="59"/>
        <v>0</v>
      </c>
      <c r="AY234" s="121"/>
      <c r="AZ234" s="134"/>
    </row>
    <row r="235" spans="1:52" s="135" customFormat="1" ht="21.9" customHeight="1">
      <c r="A235" s="120"/>
      <c r="B235" s="121"/>
      <c r="C235" s="121"/>
      <c r="D235" s="121"/>
      <c r="E235" s="121">
        <v>226</v>
      </c>
      <c r="F235" s="122"/>
      <c r="G235" s="123"/>
      <c r="H235" s="124"/>
      <c r="I235" s="125"/>
      <c r="J235" s="126"/>
      <c r="K235" s="127"/>
      <c r="L235" s="125"/>
      <c r="M235" s="128"/>
      <c r="N235" s="129"/>
      <c r="O235" s="130"/>
      <c r="P235" s="130"/>
      <c r="Q235" s="130"/>
      <c r="R235" s="131">
        <f t="shared" si="57"/>
        <v>0</v>
      </c>
      <c r="S235" s="132">
        <f t="shared" si="58"/>
        <v>0</v>
      </c>
      <c r="T235" s="130"/>
      <c r="U235" s="130"/>
      <c r="V235" s="130"/>
      <c r="W235" s="131">
        <f t="shared" si="45"/>
        <v>0</v>
      </c>
      <c r="X235" s="132">
        <f t="shared" si="46"/>
        <v>0</v>
      </c>
      <c r="Y235" s="130"/>
      <c r="Z235" s="130"/>
      <c r="AA235" s="130"/>
      <c r="AB235" s="131">
        <f t="shared" si="47"/>
        <v>0</v>
      </c>
      <c r="AC235" s="132">
        <f t="shared" si="48"/>
        <v>0</v>
      </c>
      <c r="AD235" s="130"/>
      <c r="AE235" s="130"/>
      <c r="AF235" s="130"/>
      <c r="AG235" s="131">
        <f t="shared" si="49"/>
        <v>0</v>
      </c>
      <c r="AH235" s="132">
        <f t="shared" si="50"/>
        <v>0</v>
      </c>
      <c r="AI235" s="130"/>
      <c r="AJ235" s="130"/>
      <c r="AK235" s="130"/>
      <c r="AL235" s="131">
        <f t="shared" si="51"/>
        <v>0</v>
      </c>
      <c r="AM235" s="132">
        <f t="shared" si="52"/>
        <v>0</v>
      </c>
      <c r="AN235" s="130"/>
      <c r="AO235" s="130"/>
      <c r="AP235" s="130"/>
      <c r="AQ235" s="131">
        <f t="shared" si="53"/>
        <v>0</v>
      </c>
      <c r="AR235" s="132">
        <f t="shared" si="54"/>
        <v>0</v>
      </c>
      <c r="AS235" s="130"/>
      <c r="AT235" s="130"/>
      <c r="AU235" s="130"/>
      <c r="AV235" s="131">
        <f t="shared" si="55"/>
        <v>0</v>
      </c>
      <c r="AW235" s="132">
        <f t="shared" si="56"/>
        <v>0</v>
      </c>
      <c r="AX235" s="133">
        <f t="shared" si="59"/>
        <v>0</v>
      </c>
      <c r="AY235" s="121"/>
      <c r="AZ235" s="134"/>
    </row>
    <row r="236" spans="1:52" s="135" customFormat="1" ht="21.9" customHeight="1">
      <c r="A236" s="120"/>
      <c r="B236" s="121"/>
      <c r="C236" s="121"/>
      <c r="D236" s="121"/>
      <c r="E236" s="121">
        <v>227</v>
      </c>
      <c r="F236" s="122"/>
      <c r="G236" s="123"/>
      <c r="H236" s="124"/>
      <c r="I236" s="125"/>
      <c r="J236" s="126"/>
      <c r="K236" s="127"/>
      <c r="L236" s="125"/>
      <c r="M236" s="128"/>
      <c r="N236" s="129"/>
      <c r="O236" s="130"/>
      <c r="P236" s="130"/>
      <c r="Q236" s="130"/>
      <c r="R236" s="131">
        <f t="shared" si="57"/>
        <v>0</v>
      </c>
      <c r="S236" s="132">
        <f t="shared" si="58"/>
        <v>0</v>
      </c>
      <c r="T236" s="130"/>
      <c r="U236" s="130"/>
      <c r="V236" s="130"/>
      <c r="W236" s="131">
        <f t="shared" si="45"/>
        <v>0</v>
      </c>
      <c r="X236" s="132">
        <f t="shared" si="46"/>
        <v>0</v>
      </c>
      <c r="Y236" s="130"/>
      <c r="Z236" s="130"/>
      <c r="AA236" s="130"/>
      <c r="AB236" s="131">
        <f t="shared" si="47"/>
        <v>0</v>
      </c>
      <c r="AC236" s="132">
        <f t="shared" si="48"/>
        <v>0</v>
      </c>
      <c r="AD236" s="130"/>
      <c r="AE236" s="130"/>
      <c r="AF236" s="130"/>
      <c r="AG236" s="131">
        <f t="shared" si="49"/>
        <v>0</v>
      </c>
      <c r="AH236" s="132">
        <f t="shared" si="50"/>
        <v>0</v>
      </c>
      <c r="AI236" s="130"/>
      <c r="AJ236" s="130"/>
      <c r="AK236" s="130"/>
      <c r="AL236" s="131">
        <f t="shared" si="51"/>
        <v>0</v>
      </c>
      <c r="AM236" s="132">
        <f t="shared" si="52"/>
        <v>0</v>
      </c>
      <c r="AN236" s="130"/>
      <c r="AO236" s="130"/>
      <c r="AP236" s="130"/>
      <c r="AQ236" s="131">
        <f t="shared" si="53"/>
        <v>0</v>
      </c>
      <c r="AR236" s="132">
        <f t="shared" si="54"/>
        <v>0</v>
      </c>
      <c r="AS236" s="130"/>
      <c r="AT236" s="130"/>
      <c r="AU236" s="130"/>
      <c r="AV236" s="131">
        <f t="shared" si="55"/>
        <v>0</v>
      </c>
      <c r="AW236" s="132">
        <f t="shared" si="56"/>
        <v>0</v>
      </c>
      <c r="AX236" s="133">
        <f t="shared" si="59"/>
        <v>0</v>
      </c>
      <c r="AY236" s="121"/>
      <c r="AZ236" s="134"/>
    </row>
    <row r="237" spans="1:52" s="135" customFormat="1" ht="21.9" customHeight="1">
      <c r="A237" s="120"/>
      <c r="B237" s="121"/>
      <c r="C237" s="121"/>
      <c r="D237" s="121"/>
      <c r="E237" s="121">
        <v>228</v>
      </c>
      <c r="F237" s="122"/>
      <c r="G237" s="123"/>
      <c r="H237" s="124"/>
      <c r="I237" s="125"/>
      <c r="J237" s="126"/>
      <c r="K237" s="127"/>
      <c r="L237" s="125"/>
      <c r="M237" s="128"/>
      <c r="N237" s="129"/>
      <c r="O237" s="130"/>
      <c r="P237" s="130"/>
      <c r="Q237" s="130"/>
      <c r="R237" s="131">
        <f t="shared" si="57"/>
        <v>0</v>
      </c>
      <c r="S237" s="132">
        <f t="shared" si="58"/>
        <v>0</v>
      </c>
      <c r="T237" s="130"/>
      <c r="U237" s="130"/>
      <c r="V237" s="130"/>
      <c r="W237" s="131">
        <f t="shared" si="45"/>
        <v>0</v>
      </c>
      <c r="X237" s="132">
        <f t="shared" si="46"/>
        <v>0</v>
      </c>
      <c r="Y237" s="130"/>
      <c r="Z237" s="130"/>
      <c r="AA237" s="130"/>
      <c r="AB237" s="131">
        <f t="shared" si="47"/>
        <v>0</v>
      </c>
      <c r="AC237" s="132">
        <f t="shared" si="48"/>
        <v>0</v>
      </c>
      <c r="AD237" s="130"/>
      <c r="AE237" s="130"/>
      <c r="AF237" s="130"/>
      <c r="AG237" s="131">
        <f t="shared" si="49"/>
        <v>0</v>
      </c>
      <c r="AH237" s="132">
        <f t="shared" si="50"/>
        <v>0</v>
      </c>
      <c r="AI237" s="130"/>
      <c r="AJ237" s="130"/>
      <c r="AK237" s="130"/>
      <c r="AL237" s="131">
        <f t="shared" si="51"/>
        <v>0</v>
      </c>
      <c r="AM237" s="132">
        <f t="shared" si="52"/>
        <v>0</v>
      </c>
      <c r="AN237" s="130"/>
      <c r="AO237" s="130"/>
      <c r="AP237" s="130"/>
      <c r="AQ237" s="131">
        <f t="shared" si="53"/>
        <v>0</v>
      </c>
      <c r="AR237" s="132">
        <f t="shared" si="54"/>
        <v>0</v>
      </c>
      <c r="AS237" s="130"/>
      <c r="AT237" s="130"/>
      <c r="AU237" s="130"/>
      <c r="AV237" s="131">
        <f t="shared" si="55"/>
        <v>0</v>
      </c>
      <c r="AW237" s="132">
        <f t="shared" si="56"/>
        <v>0</v>
      </c>
      <c r="AX237" s="133">
        <f t="shared" si="59"/>
        <v>0</v>
      </c>
      <c r="AY237" s="121"/>
      <c r="AZ237" s="134"/>
    </row>
    <row r="238" spans="1:52" s="135" customFormat="1" ht="21.9" customHeight="1">
      <c r="A238" s="120"/>
      <c r="B238" s="121"/>
      <c r="C238" s="121"/>
      <c r="D238" s="121"/>
      <c r="E238" s="121">
        <v>229</v>
      </c>
      <c r="F238" s="122"/>
      <c r="G238" s="123"/>
      <c r="H238" s="124"/>
      <c r="I238" s="125"/>
      <c r="J238" s="126"/>
      <c r="K238" s="127"/>
      <c r="L238" s="125"/>
      <c r="M238" s="128"/>
      <c r="N238" s="129"/>
      <c r="O238" s="130"/>
      <c r="P238" s="130"/>
      <c r="Q238" s="130"/>
      <c r="R238" s="131">
        <f t="shared" si="57"/>
        <v>0</v>
      </c>
      <c r="S238" s="132">
        <f t="shared" si="58"/>
        <v>0</v>
      </c>
      <c r="T238" s="130"/>
      <c r="U238" s="130"/>
      <c r="V238" s="130"/>
      <c r="W238" s="131">
        <f t="shared" si="45"/>
        <v>0</v>
      </c>
      <c r="X238" s="132">
        <f t="shared" si="46"/>
        <v>0</v>
      </c>
      <c r="Y238" s="130"/>
      <c r="Z238" s="130"/>
      <c r="AA238" s="130"/>
      <c r="AB238" s="131">
        <f t="shared" si="47"/>
        <v>0</v>
      </c>
      <c r="AC238" s="132">
        <f t="shared" si="48"/>
        <v>0</v>
      </c>
      <c r="AD238" s="130"/>
      <c r="AE238" s="130"/>
      <c r="AF238" s="130"/>
      <c r="AG238" s="131">
        <f t="shared" si="49"/>
        <v>0</v>
      </c>
      <c r="AH238" s="132">
        <f t="shared" si="50"/>
        <v>0</v>
      </c>
      <c r="AI238" s="130"/>
      <c r="AJ238" s="130"/>
      <c r="AK238" s="130"/>
      <c r="AL238" s="131">
        <f t="shared" si="51"/>
        <v>0</v>
      </c>
      <c r="AM238" s="132">
        <f t="shared" si="52"/>
        <v>0</v>
      </c>
      <c r="AN238" s="130"/>
      <c r="AO238" s="130"/>
      <c r="AP238" s="130"/>
      <c r="AQ238" s="131">
        <f t="shared" si="53"/>
        <v>0</v>
      </c>
      <c r="AR238" s="132">
        <f t="shared" si="54"/>
        <v>0</v>
      </c>
      <c r="AS238" s="130"/>
      <c r="AT238" s="130"/>
      <c r="AU238" s="130"/>
      <c r="AV238" s="131">
        <f t="shared" si="55"/>
        <v>0</v>
      </c>
      <c r="AW238" s="132">
        <f t="shared" si="56"/>
        <v>0</v>
      </c>
      <c r="AX238" s="133">
        <f t="shared" si="59"/>
        <v>0</v>
      </c>
      <c r="AY238" s="121"/>
      <c r="AZ238" s="134"/>
    </row>
    <row r="239" spans="1:52" s="135" customFormat="1" ht="21.9" customHeight="1">
      <c r="A239" s="120"/>
      <c r="B239" s="121"/>
      <c r="C239" s="121"/>
      <c r="D239" s="121"/>
      <c r="E239" s="121">
        <v>230</v>
      </c>
      <c r="F239" s="122"/>
      <c r="G239" s="123"/>
      <c r="H239" s="124"/>
      <c r="I239" s="125"/>
      <c r="J239" s="126"/>
      <c r="K239" s="127"/>
      <c r="L239" s="125"/>
      <c r="M239" s="128"/>
      <c r="N239" s="129"/>
      <c r="O239" s="130"/>
      <c r="P239" s="130"/>
      <c r="Q239" s="130"/>
      <c r="R239" s="131">
        <f t="shared" si="57"/>
        <v>0</v>
      </c>
      <c r="S239" s="132">
        <f t="shared" si="58"/>
        <v>0</v>
      </c>
      <c r="T239" s="130"/>
      <c r="U239" s="130"/>
      <c r="V239" s="130"/>
      <c r="W239" s="131">
        <f t="shared" si="45"/>
        <v>0</v>
      </c>
      <c r="X239" s="132">
        <f t="shared" si="46"/>
        <v>0</v>
      </c>
      <c r="Y239" s="130"/>
      <c r="Z239" s="130"/>
      <c r="AA239" s="130"/>
      <c r="AB239" s="131">
        <f t="shared" si="47"/>
        <v>0</v>
      </c>
      <c r="AC239" s="132">
        <f t="shared" si="48"/>
        <v>0</v>
      </c>
      <c r="AD239" s="130"/>
      <c r="AE239" s="130"/>
      <c r="AF239" s="130"/>
      <c r="AG239" s="131">
        <f t="shared" si="49"/>
        <v>0</v>
      </c>
      <c r="AH239" s="132">
        <f t="shared" si="50"/>
        <v>0</v>
      </c>
      <c r="AI239" s="130"/>
      <c r="AJ239" s="130"/>
      <c r="AK239" s="130"/>
      <c r="AL239" s="131">
        <f t="shared" si="51"/>
        <v>0</v>
      </c>
      <c r="AM239" s="132">
        <f t="shared" si="52"/>
        <v>0</v>
      </c>
      <c r="AN239" s="130"/>
      <c r="AO239" s="130"/>
      <c r="AP239" s="130"/>
      <c r="AQ239" s="131">
        <f t="shared" si="53"/>
        <v>0</v>
      </c>
      <c r="AR239" s="132">
        <f t="shared" si="54"/>
        <v>0</v>
      </c>
      <c r="AS239" s="130"/>
      <c r="AT239" s="130"/>
      <c r="AU239" s="130"/>
      <c r="AV239" s="131">
        <f t="shared" si="55"/>
        <v>0</v>
      </c>
      <c r="AW239" s="132">
        <f t="shared" si="56"/>
        <v>0</v>
      </c>
      <c r="AX239" s="133">
        <f t="shared" si="59"/>
        <v>0</v>
      </c>
      <c r="AY239" s="121"/>
      <c r="AZ239" s="134"/>
    </row>
    <row r="240" spans="1:52" s="135" customFormat="1" ht="21.9" customHeight="1">
      <c r="A240" s="120"/>
      <c r="B240" s="121"/>
      <c r="C240" s="121"/>
      <c r="D240" s="121"/>
      <c r="E240" s="121">
        <v>231</v>
      </c>
      <c r="F240" s="122"/>
      <c r="G240" s="123"/>
      <c r="H240" s="124"/>
      <c r="I240" s="125"/>
      <c r="J240" s="126"/>
      <c r="K240" s="127"/>
      <c r="L240" s="125"/>
      <c r="M240" s="128"/>
      <c r="N240" s="129"/>
      <c r="O240" s="130"/>
      <c r="P240" s="130"/>
      <c r="Q240" s="130"/>
      <c r="R240" s="131">
        <f t="shared" si="57"/>
        <v>0</v>
      </c>
      <c r="S240" s="132">
        <f t="shared" si="58"/>
        <v>0</v>
      </c>
      <c r="T240" s="130"/>
      <c r="U240" s="130"/>
      <c r="V240" s="130"/>
      <c r="W240" s="131">
        <f t="shared" si="45"/>
        <v>0</v>
      </c>
      <c r="X240" s="132">
        <f t="shared" si="46"/>
        <v>0</v>
      </c>
      <c r="Y240" s="130"/>
      <c r="Z240" s="130"/>
      <c r="AA240" s="130"/>
      <c r="AB240" s="131">
        <f t="shared" si="47"/>
        <v>0</v>
      </c>
      <c r="AC240" s="132">
        <f t="shared" si="48"/>
        <v>0</v>
      </c>
      <c r="AD240" s="130"/>
      <c r="AE240" s="130"/>
      <c r="AF240" s="130"/>
      <c r="AG240" s="131">
        <f t="shared" si="49"/>
        <v>0</v>
      </c>
      <c r="AH240" s="132">
        <f t="shared" si="50"/>
        <v>0</v>
      </c>
      <c r="AI240" s="130"/>
      <c r="AJ240" s="130"/>
      <c r="AK240" s="130"/>
      <c r="AL240" s="131">
        <f t="shared" si="51"/>
        <v>0</v>
      </c>
      <c r="AM240" s="132">
        <f t="shared" si="52"/>
        <v>0</v>
      </c>
      <c r="AN240" s="130"/>
      <c r="AO240" s="130"/>
      <c r="AP240" s="130"/>
      <c r="AQ240" s="131">
        <f t="shared" si="53"/>
        <v>0</v>
      </c>
      <c r="AR240" s="132">
        <f t="shared" si="54"/>
        <v>0</v>
      </c>
      <c r="AS240" s="130"/>
      <c r="AT240" s="130"/>
      <c r="AU240" s="130"/>
      <c r="AV240" s="131">
        <f t="shared" si="55"/>
        <v>0</v>
      </c>
      <c r="AW240" s="132">
        <f t="shared" si="56"/>
        <v>0</v>
      </c>
      <c r="AX240" s="133">
        <f t="shared" si="59"/>
        <v>0</v>
      </c>
      <c r="AY240" s="121"/>
      <c r="AZ240" s="134"/>
    </row>
    <row r="241" spans="1:52" s="135" customFormat="1" ht="21.9" customHeight="1">
      <c r="A241" s="120"/>
      <c r="B241" s="121"/>
      <c r="C241" s="121"/>
      <c r="D241" s="121"/>
      <c r="E241" s="121">
        <v>232</v>
      </c>
      <c r="F241" s="122"/>
      <c r="G241" s="123"/>
      <c r="H241" s="124"/>
      <c r="I241" s="125"/>
      <c r="J241" s="126"/>
      <c r="K241" s="127"/>
      <c r="L241" s="125"/>
      <c r="M241" s="128"/>
      <c r="N241" s="129"/>
      <c r="O241" s="130"/>
      <c r="P241" s="130"/>
      <c r="Q241" s="130"/>
      <c r="R241" s="131">
        <f t="shared" si="57"/>
        <v>0</v>
      </c>
      <c r="S241" s="132">
        <f t="shared" si="58"/>
        <v>0</v>
      </c>
      <c r="T241" s="130"/>
      <c r="U241" s="130"/>
      <c r="V241" s="130"/>
      <c r="W241" s="131">
        <f t="shared" si="45"/>
        <v>0</v>
      </c>
      <c r="X241" s="132">
        <f t="shared" si="46"/>
        <v>0</v>
      </c>
      <c r="Y241" s="130"/>
      <c r="Z241" s="130"/>
      <c r="AA241" s="130"/>
      <c r="AB241" s="131">
        <f t="shared" si="47"/>
        <v>0</v>
      </c>
      <c r="AC241" s="132">
        <f t="shared" si="48"/>
        <v>0</v>
      </c>
      <c r="AD241" s="130"/>
      <c r="AE241" s="130"/>
      <c r="AF241" s="130"/>
      <c r="AG241" s="131">
        <f t="shared" si="49"/>
        <v>0</v>
      </c>
      <c r="AH241" s="132">
        <f t="shared" si="50"/>
        <v>0</v>
      </c>
      <c r="AI241" s="130"/>
      <c r="AJ241" s="130"/>
      <c r="AK241" s="130"/>
      <c r="AL241" s="131">
        <f t="shared" si="51"/>
        <v>0</v>
      </c>
      <c r="AM241" s="132">
        <f t="shared" si="52"/>
        <v>0</v>
      </c>
      <c r="AN241" s="130"/>
      <c r="AO241" s="130"/>
      <c r="AP241" s="130"/>
      <c r="AQ241" s="131">
        <f t="shared" si="53"/>
        <v>0</v>
      </c>
      <c r="AR241" s="132">
        <f t="shared" si="54"/>
        <v>0</v>
      </c>
      <c r="AS241" s="130"/>
      <c r="AT241" s="130"/>
      <c r="AU241" s="130"/>
      <c r="AV241" s="131">
        <f t="shared" si="55"/>
        <v>0</v>
      </c>
      <c r="AW241" s="132">
        <f t="shared" si="56"/>
        <v>0</v>
      </c>
      <c r="AX241" s="133">
        <f t="shared" si="59"/>
        <v>0</v>
      </c>
      <c r="AY241" s="121"/>
      <c r="AZ241" s="134"/>
    </row>
    <row r="242" spans="1:52" s="135" customFormat="1" ht="21.9" customHeight="1">
      <c r="A242" s="120"/>
      <c r="B242" s="121"/>
      <c r="C242" s="121"/>
      <c r="D242" s="121"/>
      <c r="E242" s="121">
        <v>233</v>
      </c>
      <c r="F242" s="122"/>
      <c r="G242" s="123"/>
      <c r="H242" s="124"/>
      <c r="I242" s="125"/>
      <c r="J242" s="126"/>
      <c r="K242" s="127"/>
      <c r="L242" s="125"/>
      <c r="M242" s="128"/>
      <c r="N242" s="129"/>
      <c r="O242" s="130"/>
      <c r="P242" s="130"/>
      <c r="Q242" s="130"/>
      <c r="R242" s="131">
        <f t="shared" si="57"/>
        <v>0</v>
      </c>
      <c r="S242" s="132">
        <f t="shared" si="58"/>
        <v>0</v>
      </c>
      <c r="T242" s="130"/>
      <c r="U242" s="130"/>
      <c r="V242" s="130"/>
      <c r="W242" s="131">
        <f t="shared" si="45"/>
        <v>0</v>
      </c>
      <c r="X242" s="132">
        <f t="shared" si="46"/>
        <v>0</v>
      </c>
      <c r="Y242" s="130"/>
      <c r="Z242" s="130"/>
      <c r="AA242" s="130"/>
      <c r="AB242" s="131">
        <f t="shared" si="47"/>
        <v>0</v>
      </c>
      <c r="AC242" s="132">
        <f t="shared" si="48"/>
        <v>0</v>
      </c>
      <c r="AD242" s="130"/>
      <c r="AE242" s="130"/>
      <c r="AF242" s="130"/>
      <c r="AG242" s="131">
        <f t="shared" si="49"/>
        <v>0</v>
      </c>
      <c r="AH242" s="132">
        <f t="shared" si="50"/>
        <v>0</v>
      </c>
      <c r="AI242" s="130"/>
      <c r="AJ242" s="130"/>
      <c r="AK242" s="130"/>
      <c r="AL242" s="131">
        <f t="shared" si="51"/>
        <v>0</v>
      </c>
      <c r="AM242" s="132">
        <f t="shared" si="52"/>
        <v>0</v>
      </c>
      <c r="AN242" s="130"/>
      <c r="AO242" s="130"/>
      <c r="AP242" s="130"/>
      <c r="AQ242" s="131">
        <f t="shared" si="53"/>
        <v>0</v>
      </c>
      <c r="AR242" s="132">
        <f t="shared" si="54"/>
        <v>0</v>
      </c>
      <c r="AS242" s="130"/>
      <c r="AT242" s="130"/>
      <c r="AU242" s="130"/>
      <c r="AV242" s="131">
        <f t="shared" si="55"/>
        <v>0</v>
      </c>
      <c r="AW242" s="132">
        <f t="shared" si="56"/>
        <v>0</v>
      </c>
      <c r="AX242" s="133">
        <f t="shared" si="59"/>
        <v>0</v>
      </c>
      <c r="AY242" s="121"/>
      <c r="AZ242" s="134"/>
    </row>
    <row r="243" spans="1:52" s="135" customFormat="1" ht="21.9" customHeight="1">
      <c r="A243" s="120"/>
      <c r="B243" s="121"/>
      <c r="C243" s="121"/>
      <c r="D243" s="121"/>
      <c r="E243" s="121">
        <v>234</v>
      </c>
      <c r="F243" s="122"/>
      <c r="G243" s="123"/>
      <c r="H243" s="124"/>
      <c r="I243" s="125"/>
      <c r="J243" s="126"/>
      <c r="K243" s="127"/>
      <c r="L243" s="125"/>
      <c r="M243" s="128"/>
      <c r="N243" s="129"/>
      <c r="O243" s="130"/>
      <c r="P243" s="130"/>
      <c r="Q243" s="130"/>
      <c r="R243" s="131">
        <f t="shared" si="57"/>
        <v>0</v>
      </c>
      <c r="S243" s="132">
        <f t="shared" si="58"/>
        <v>0</v>
      </c>
      <c r="T243" s="130"/>
      <c r="U243" s="130"/>
      <c r="V243" s="130"/>
      <c r="W243" s="131">
        <f t="shared" si="45"/>
        <v>0</v>
      </c>
      <c r="X243" s="132">
        <f t="shared" si="46"/>
        <v>0</v>
      </c>
      <c r="Y243" s="130"/>
      <c r="Z243" s="130"/>
      <c r="AA243" s="130"/>
      <c r="AB243" s="131">
        <f t="shared" si="47"/>
        <v>0</v>
      </c>
      <c r="AC243" s="132">
        <f t="shared" si="48"/>
        <v>0</v>
      </c>
      <c r="AD243" s="130"/>
      <c r="AE243" s="130"/>
      <c r="AF243" s="130"/>
      <c r="AG243" s="131">
        <f t="shared" si="49"/>
        <v>0</v>
      </c>
      <c r="AH243" s="132">
        <f t="shared" si="50"/>
        <v>0</v>
      </c>
      <c r="AI243" s="130"/>
      <c r="AJ243" s="130"/>
      <c r="AK243" s="130"/>
      <c r="AL243" s="131">
        <f t="shared" si="51"/>
        <v>0</v>
      </c>
      <c r="AM243" s="132">
        <f t="shared" si="52"/>
        <v>0</v>
      </c>
      <c r="AN243" s="130"/>
      <c r="AO243" s="130"/>
      <c r="AP243" s="130"/>
      <c r="AQ243" s="131">
        <f t="shared" si="53"/>
        <v>0</v>
      </c>
      <c r="AR243" s="132">
        <f t="shared" si="54"/>
        <v>0</v>
      </c>
      <c r="AS243" s="130"/>
      <c r="AT243" s="130"/>
      <c r="AU243" s="130"/>
      <c r="AV243" s="131">
        <f t="shared" si="55"/>
        <v>0</v>
      </c>
      <c r="AW243" s="132">
        <f t="shared" si="56"/>
        <v>0</v>
      </c>
      <c r="AX243" s="133">
        <f t="shared" si="59"/>
        <v>0</v>
      </c>
      <c r="AY243" s="121"/>
      <c r="AZ243" s="134"/>
    </row>
    <row r="244" spans="1:52" s="135" customFormat="1" ht="21.9" customHeight="1">
      <c r="A244" s="120"/>
      <c r="B244" s="121"/>
      <c r="C244" s="121"/>
      <c r="D244" s="121"/>
      <c r="E244" s="121">
        <v>235</v>
      </c>
      <c r="F244" s="122"/>
      <c r="G244" s="123"/>
      <c r="H244" s="124"/>
      <c r="I244" s="125"/>
      <c r="J244" s="126"/>
      <c r="K244" s="127"/>
      <c r="L244" s="125"/>
      <c r="M244" s="128"/>
      <c r="N244" s="129"/>
      <c r="O244" s="130"/>
      <c r="P244" s="130"/>
      <c r="Q244" s="130"/>
      <c r="R244" s="131">
        <f t="shared" si="57"/>
        <v>0</v>
      </c>
      <c r="S244" s="132">
        <f t="shared" si="58"/>
        <v>0</v>
      </c>
      <c r="T244" s="130"/>
      <c r="U244" s="130"/>
      <c r="V244" s="130"/>
      <c r="W244" s="131">
        <f t="shared" si="45"/>
        <v>0</v>
      </c>
      <c r="X244" s="132">
        <f t="shared" si="46"/>
        <v>0</v>
      </c>
      <c r="Y244" s="130"/>
      <c r="Z244" s="130"/>
      <c r="AA244" s="130"/>
      <c r="AB244" s="131">
        <f t="shared" si="47"/>
        <v>0</v>
      </c>
      <c r="AC244" s="132">
        <f t="shared" si="48"/>
        <v>0</v>
      </c>
      <c r="AD244" s="130"/>
      <c r="AE244" s="130"/>
      <c r="AF244" s="130"/>
      <c r="AG244" s="131">
        <f t="shared" si="49"/>
        <v>0</v>
      </c>
      <c r="AH244" s="132">
        <f t="shared" si="50"/>
        <v>0</v>
      </c>
      <c r="AI244" s="130"/>
      <c r="AJ244" s="130"/>
      <c r="AK244" s="130"/>
      <c r="AL244" s="131">
        <f t="shared" si="51"/>
        <v>0</v>
      </c>
      <c r="AM244" s="132">
        <f t="shared" si="52"/>
        <v>0</v>
      </c>
      <c r="AN244" s="130"/>
      <c r="AO244" s="130"/>
      <c r="AP244" s="130"/>
      <c r="AQ244" s="131">
        <f t="shared" si="53"/>
        <v>0</v>
      </c>
      <c r="AR244" s="132">
        <f t="shared" si="54"/>
        <v>0</v>
      </c>
      <c r="AS244" s="130"/>
      <c r="AT244" s="130"/>
      <c r="AU244" s="130"/>
      <c r="AV244" s="131">
        <f t="shared" si="55"/>
        <v>0</v>
      </c>
      <c r="AW244" s="132">
        <f t="shared" si="56"/>
        <v>0</v>
      </c>
      <c r="AX244" s="133">
        <f t="shared" si="59"/>
        <v>0</v>
      </c>
      <c r="AY244" s="121"/>
      <c r="AZ244" s="134"/>
    </row>
    <row r="245" spans="1:52" s="135" customFormat="1" ht="21.9" customHeight="1">
      <c r="A245" s="120"/>
      <c r="B245" s="121"/>
      <c r="C245" s="121"/>
      <c r="D245" s="121"/>
      <c r="E245" s="121">
        <v>236</v>
      </c>
      <c r="F245" s="122"/>
      <c r="G245" s="123"/>
      <c r="H245" s="124"/>
      <c r="I245" s="125"/>
      <c r="J245" s="126"/>
      <c r="K245" s="127"/>
      <c r="L245" s="125"/>
      <c r="M245" s="128"/>
      <c r="N245" s="129"/>
      <c r="O245" s="130"/>
      <c r="P245" s="130"/>
      <c r="Q245" s="130"/>
      <c r="R245" s="131">
        <f t="shared" si="57"/>
        <v>0</v>
      </c>
      <c r="S245" s="132">
        <f t="shared" si="58"/>
        <v>0</v>
      </c>
      <c r="T245" s="130"/>
      <c r="U245" s="130"/>
      <c r="V245" s="130"/>
      <c r="W245" s="131">
        <f t="shared" si="45"/>
        <v>0</v>
      </c>
      <c r="X245" s="132">
        <f t="shared" si="46"/>
        <v>0</v>
      </c>
      <c r="Y245" s="130"/>
      <c r="Z245" s="130"/>
      <c r="AA245" s="130"/>
      <c r="AB245" s="131">
        <f t="shared" si="47"/>
        <v>0</v>
      </c>
      <c r="AC245" s="132">
        <f t="shared" si="48"/>
        <v>0</v>
      </c>
      <c r="AD245" s="130"/>
      <c r="AE245" s="130"/>
      <c r="AF245" s="130"/>
      <c r="AG245" s="131">
        <f t="shared" si="49"/>
        <v>0</v>
      </c>
      <c r="AH245" s="132">
        <f t="shared" si="50"/>
        <v>0</v>
      </c>
      <c r="AI245" s="130"/>
      <c r="AJ245" s="130"/>
      <c r="AK245" s="130"/>
      <c r="AL245" s="131">
        <f t="shared" si="51"/>
        <v>0</v>
      </c>
      <c r="AM245" s="132">
        <f t="shared" si="52"/>
        <v>0</v>
      </c>
      <c r="AN245" s="130"/>
      <c r="AO245" s="130"/>
      <c r="AP245" s="130"/>
      <c r="AQ245" s="131">
        <f t="shared" si="53"/>
        <v>0</v>
      </c>
      <c r="AR245" s="132">
        <f t="shared" si="54"/>
        <v>0</v>
      </c>
      <c r="AS245" s="130"/>
      <c r="AT245" s="130"/>
      <c r="AU245" s="130"/>
      <c r="AV245" s="131">
        <f t="shared" si="55"/>
        <v>0</v>
      </c>
      <c r="AW245" s="132">
        <f t="shared" si="56"/>
        <v>0</v>
      </c>
      <c r="AX245" s="133">
        <f t="shared" si="59"/>
        <v>0</v>
      </c>
      <c r="AY245" s="121"/>
      <c r="AZ245" s="134"/>
    </row>
    <row r="246" spans="1:52" s="135" customFormat="1" ht="21.9" customHeight="1">
      <c r="A246" s="120"/>
      <c r="B246" s="121"/>
      <c r="C246" s="121"/>
      <c r="D246" s="121"/>
      <c r="E246" s="121">
        <v>237</v>
      </c>
      <c r="F246" s="122"/>
      <c r="G246" s="123"/>
      <c r="H246" s="124"/>
      <c r="I246" s="125"/>
      <c r="J246" s="126"/>
      <c r="K246" s="127"/>
      <c r="L246" s="125"/>
      <c r="M246" s="128"/>
      <c r="N246" s="129"/>
      <c r="O246" s="130"/>
      <c r="P246" s="130"/>
      <c r="Q246" s="130"/>
      <c r="R246" s="131">
        <f t="shared" si="57"/>
        <v>0</v>
      </c>
      <c r="S246" s="132">
        <f t="shared" si="58"/>
        <v>0</v>
      </c>
      <c r="T246" s="130"/>
      <c r="U246" s="130"/>
      <c r="V246" s="130"/>
      <c r="W246" s="131">
        <f t="shared" si="45"/>
        <v>0</v>
      </c>
      <c r="X246" s="132">
        <f t="shared" si="46"/>
        <v>0</v>
      </c>
      <c r="Y246" s="130"/>
      <c r="Z246" s="130"/>
      <c r="AA246" s="130"/>
      <c r="AB246" s="131">
        <f t="shared" si="47"/>
        <v>0</v>
      </c>
      <c r="AC246" s="132">
        <f t="shared" si="48"/>
        <v>0</v>
      </c>
      <c r="AD246" s="130"/>
      <c r="AE246" s="130"/>
      <c r="AF246" s="130"/>
      <c r="AG246" s="131">
        <f t="shared" si="49"/>
        <v>0</v>
      </c>
      <c r="AH246" s="132">
        <f t="shared" si="50"/>
        <v>0</v>
      </c>
      <c r="AI246" s="130"/>
      <c r="AJ246" s="130"/>
      <c r="AK246" s="130"/>
      <c r="AL246" s="131">
        <f t="shared" si="51"/>
        <v>0</v>
      </c>
      <c r="AM246" s="132">
        <f t="shared" si="52"/>
        <v>0</v>
      </c>
      <c r="AN246" s="130"/>
      <c r="AO246" s="130"/>
      <c r="AP246" s="130"/>
      <c r="AQ246" s="131">
        <f t="shared" si="53"/>
        <v>0</v>
      </c>
      <c r="AR246" s="132">
        <f t="shared" si="54"/>
        <v>0</v>
      </c>
      <c r="AS246" s="130"/>
      <c r="AT246" s="130"/>
      <c r="AU246" s="130"/>
      <c r="AV246" s="131">
        <f t="shared" si="55"/>
        <v>0</v>
      </c>
      <c r="AW246" s="132">
        <f t="shared" si="56"/>
        <v>0</v>
      </c>
      <c r="AX246" s="133">
        <f t="shared" si="59"/>
        <v>0</v>
      </c>
      <c r="AY246" s="121"/>
      <c r="AZ246" s="134"/>
    </row>
    <row r="247" spans="1:52" s="135" customFormat="1" ht="21.9" customHeight="1">
      <c r="A247" s="120"/>
      <c r="B247" s="121"/>
      <c r="C247" s="121"/>
      <c r="D247" s="121"/>
      <c r="E247" s="121">
        <v>238</v>
      </c>
      <c r="F247" s="122"/>
      <c r="G247" s="123"/>
      <c r="H247" s="124"/>
      <c r="I247" s="125"/>
      <c r="J247" s="126"/>
      <c r="K247" s="127"/>
      <c r="L247" s="125"/>
      <c r="M247" s="128"/>
      <c r="N247" s="129"/>
      <c r="O247" s="130"/>
      <c r="P247" s="130"/>
      <c r="Q247" s="130"/>
      <c r="R247" s="131">
        <f t="shared" si="57"/>
        <v>0</v>
      </c>
      <c r="S247" s="132">
        <f t="shared" si="58"/>
        <v>0</v>
      </c>
      <c r="T247" s="130"/>
      <c r="U247" s="130"/>
      <c r="V247" s="130"/>
      <c r="W247" s="131">
        <f t="shared" si="45"/>
        <v>0</v>
      </c>
      <c r="X247" s="132">
        <f t="shared" si="46"/>
        <v>0</v>
      </c>
      <c r="Y247" s="130"/>
      <c r="Z247" s="130"/>
      <c r="AA247" s="130"/>
      <c r="AB247" s="131">
        <f t="shared" si="47"/>
        <v>0</v>
      </c>
      <c r="AC247" s="132">
        <f t="shared" si="48"/>
        <v>0</v>
      </c>
      <c r="AD247" s="130"/>
      <c r="AE247" s="130"/>
      <c r="AF247" s="130"/>
      <c r="AG247" s="131">
        <f t="shared" si="49"/>
        <v>0</v>
      </c>
      <c r="AH247" s="132">
        <f t="shared" si="50"/>
        <v>0</v>
      </c>
      <c r="AI247" s="130"/>
      <c r="AJ247" s="130"/>
      <c r="AK247" s="130"/>
      <c r="AL247" s="131">
        <f t="shared" si="51"/>
        <v>0</v>
      </c>
      <c r="AM247" s="132">
        <f t="shared" si="52"/>
        <v>0</v>
      </c>
      <c r="AN247" s="130"/>
      <c r="AO247" s="130"/>
      <c r="AP247" s="130"/>
      <c r="AQ247" s="131">
        <f t="shared" si="53"/>
        <v>0</v>
      </c>
      <c r="AR247" s="132">
        <f t="shared" si="54"/>
        <v>0</v>
      </c>
      <c r="AS247" s="130"/>
      <c r="AT247" s="130"/>
      <c r="AU247" s="130"/>
      <c r="AV247" s="131">
        <f t="shared" si="55"/>
        <v>0</v>
      </c>
      <c r="AW247" s="132">
        <f t="shared" si="56"/>
        <v>0</v>
      </c>
      <c r="AX247" s="133">
        <f t="shared" si="59"/>
        <v>0</v>
      </c>
      <c r="AY247" s="121"/>
      <c r="AZ247" s="134"/>
    </row>
    <row r="248" spans="1:52" s="135" customFormat="1" ht="21.9" customHeight="1">
      <c r="A248" s="120"/>
      <c r="B248" s="121"/>
      <c r="C248" s="121"/>
      <c r="D248" s="121"/>
      <c r="E248" s="121">
        <v>239</v>
      </c>
      <c r="F248" s="122"/>
      <c r="G248" s="123"/>
      <c r="H248" s="124"/>
      <c r="I248" s="125"/>
      <c r="J248" s="126"/>
      <c r="K248" s="127"/>
      <c r="L248" s="125"/>
      <c r="M248" s="128"/>
      <c r="N248" s="129"/>
      <c r="O248" s="130"/>
      <c r="P248" s="130"/>
      <c r="Q248" s="130"/>
      <c r="R248" s="131">
        <f t="shared" si="57"/>
        <v>0</v>
      </c>
      <c r="S248" s="132">
        <f t="shared" si="58"/>
        <v>0</v>
      </c>
      <c r="T248" s="130"/>
      <c r="U248" s="130"/>
      <c r="V248" s="130"/>
      <c r="W248" s="131">
        <f t="shared" si="45"/>
        <v>0</v>
      </c>
      <c r="X248" s="132">
        <f t="shared" si="46"/>
        <v>0</v>
      </c>
      <c r="Y248" s="130"/>
      <c r="Z248" s="130"/>
      <c r="AA248" s="130"/>
      <c r="AB248" s="131">
        <f t="shared" si="47"/>
        <v>0</v>
      </c>
      <c r="AC248" s="132">
        <f t="shared" si="48"/>
        <v>0</v>
      </c>
      <c r="AD248" s="130"/>
      <c r="AE248" s="130"/>
      <c r="AF248" s="130"/>
      <c r="AG248" s="131">
        <f t="shared" si="49"/>
        <v>0</v>
      </c>
      <c r="AH248" s="132">
        <f t="shared" si="50"/>
        <v>0</v>
      </c>
      <c r="AI248" s="130"/>
      <c r="AJ248" s="130"/>
      <c r="AK248" s="130"/>
      <c r="AL248" s="131">
        <f t="shared" si="51"/>
        <v>0</v>
      </c>
      <c r="AM248" s="132">
        <f t="shared" si="52"/>
        <v>0</v>
      </c>
      <c r="AN248" s="130"/>
      <c r="AO248" s="130"/>
      <c r="AP248" s="130"/>
      <c r="AQ248" s="131">
        <f t="shared" si="53"/>
        <v>0</v>
      </c>
      <c r="AR248" s="132">
        <f t="shared" si="54"/>
        <v>0</v>
      </c>
      <c r="AS248" s="130"/>
      <c r="AT248" s="130"/>
      <c r="AU248" s="130"/>
      <c r="AV248" s="131">
        <f t="shared" si="55"/>
        <v>0</v>
      </c>
      <c r="AW248" s="132">
        <f t="shared" si="56"/>
        <v>0</v>
      </c>
      <c r="AX248" s="133">
        <f t="shared" si="59"/>
        <v>0</v>
      </c>
      <c r="AY248" s="121"/>
      <c r="AZ248" s="134"/>
    </row>
    <row r="249" spans="1:52" s="135" customFormat="1" ht="21.9" customHeight="1">
      <c r="A249" s="120"/>
      <c r="B249" s="121"/>
      <c r="C249" s="121"/>
      <c r="D249" s="121"/>
      <c r="E249" s="121">
        <v>240</v>
      </c>
      <c r="F249" s="122"/>
      <c r="G249" s="123"/>
      <c r="H249" s="124"/>
      <c r="I249" s="125"/>
      <c r="J249" s="126"/>
      <c r="K249" s="127"/>
      <c r="L249" s="125"/>
      <c r="M249" s="128"/>
      <c r="N249" s="129"/>
      <c r="O249" s="130"/>
      <c r="P249" s="130"/>
      <c r="Q249" s="130"/>
      <c r="R249" s="131">
        <f t="shared" si="57"/>
        <v>0</v>
      </c>
      <c r="S249" s="132">
        <f t="shared" si="58"/>
        <v>0</v>
      </c>
      <c r="T249" s="130"/>
      <c r="U249" s="130"/>
      <c r="V249" s="130"/>
      <c r="W249" s="131">
        <f t="shared" si="45"/>
        <v>0</v>
      </c>
      <c r="X249" s="132">
        <f t="shared" si="46"/>
        <v>0</v>
      </c>
      <c r="Y249" s="130"/>
      <c r="Z249" s="130"/>
      <c r="AA249" s="130"/>
      <c r="AB249" s="131">
        <f t="shared" si="47"/>
        <v>0</v>
      </c>
      <c r="AC249" s="132">
        <f t="shared" si="48"/>
        <v>0</v>
      </c>
      <c r="AD249" s="130"/>
      <c r="AE249" s="130"/>
      <c r="AF249" s="130"/>
      <c r="AG249" s="131">
        <f t="shared" si="49"/>
        <v>0</v>
      </c>
      <c r="AH249" s="132">
        <f t="shared" si="50"/>
        <v>0</v>
      </c>
      <c r="AI249" s="130"/>
      <c r="AJ249" s="130"/>
      <c r="AK249" s="130"/>
      <c r="AL249" s="131">
        <f t="shared" si="51"/>
        <v>0</v>
      </c>
      <c r="AM249" s="132">
        <f t="shared" si="52"/>
        <v>0</v>
      </c>
      <c r="AN249" s="130"/>
      <c r="AO249" s="130"/>
      <c r="AP249" s="130"/>
      <c r="AQ249" s="131">
        <f t="shared" si="53"/>
        <v>0</v>
      </c>
      <c r="AR249" s="132">
        <f t="shared" si="54"/>
        <v>0</v>
      </c>
      <c r="AS249" s="130"/>
      <c r="AT249" s="130"/>
      <c r="AU249" s="130"/>
      <c r="AV249" s="131">
        <f t="shared" si="55"/>
        <v>0</v>
      </c>
      <c r="AW249" s="132">
        <f t="shared" si="56"/>
        <v>0</v>
      </c>
      <c r="AX249" s="133">
        <f t="shared" si="59"/>
        <v>0</v>
      </c>
      <c r="AY249" s="121"/>
      <c r="AZ249" s="134"/>
    </row>
    <row r="250" spans="1:52" s="135" customFormat="1" ht="21.9" customHeight="1">
      <c r="A250" s="120"/>
      <c r="B250" s="121"/>
      <c r="C250" s="121"/>
      <c r="D250" s="121"/>
      <c r="E250" s="121">
        <v>241</v>
      </c>
      <c r="F250" s="122"/>
      <c r="G250" s="123"/>
      <c r="H250" s="124"/>
      <c r="I250" s="125"/>
      <c r="J250" s="126"/>
      <c r="K250" s="127"/>
      <c r="L250" s="125"/>
      <c r="M250" s="128"/>
      <c r="N250" s="129"/>
      <c r="O250" s="130"/>
      <c r="P250" s="130"/>
      <c r="Q250" s="130"/>
      <c r="R250" s="131">
        <f t="shared" si="57"/>
        <v>0</v>
      </c>
      <c r="S250" s="132">
        <f t="shared" si="58"/>
        <v>0</v>
      </c>
      <c r="T250" s="130"/>
      <c r="U250" s="130"/>
      <c r="V250" s="130"/>
      <c r="W250" s="131">
        <f t="shared" si="45"/>
        <v>0</v>
      </c>
      <c r="X250" s="132">
        <f t="shared" si="46"/>
        <v>0</v>
      </c>
      <c r="Y250" s="130"/>
      <c r="Z250" s="130"/>
      <c r="AA250" s="130"/>
      <c r="AB250" s="131">
        <f t="shared" si="47"/>
        <v>0</v>
      </c>
      <c r="AC250" s="132">
        <f t="shared" si="48"/>
        <v>0</v>
      </c>
      <c r="AD250" s="130"/>
      <c r="AE250" s="130"/>
      <c r="AF250" s="130"/>
      <c r="AG250" s="131">
        <f t="shared" si="49"/>
        <v>0</v>
      </c>
      <c r="AH250" s="132">
        <f t="shared" si="50"/>
        <v>0</v>
      </c>
      <c r="AI250" s="130"/>
      <c r="AJ250" s="130"/>
      <c r="AK250" s="130"/>
      <c r="AL250" s="131">
        <f t="shared" si="51"/>
        <v>0</v>
      </c>
      <c r="AM250" s="132">
        <f t="shared" si="52"/>
        <v>0</v>
      </c>
      <c r="AN250" s="130"/>
      <c r="AO250" s="130"/>
      <c r="AP250" s="130"/>
      <c r="AQ250" s="131">
        <f t="shared" si="53"/>
        <v>0</v>
      </c>
      <c r="AR250" s="132">
        <f t="shared" si="54"/>
        <v>0</v>
      </c>
      <c r="AS250" s="130"/>
      <c r="AT250" s="130"/>
      <c r="AU250" s="130"/>
      <c r="AV250" s="131">
        <f t="shared" si="55"/>
        <v>0</v>
      </c>
      <c r="AW250" s="132">
        <f t="shared" si="56"/>
        <v>0</v>
      </c>
      <c r="AX250" s="133">
        <f t="shared" si="59"/>
        <v>0</v>
      </c>
      <c r="AY250" s="121"/>
      <c r="AZ250" s="134"/>
    </row>
    <row r="251" spans="1:52" s="135" customFormat="1" ht="21.9" customHeight="1">
      <c r="A251" s="120"/>
      <c r="B251" s="121"/>
      <c r="C251" s="121"/>
      <c r="D251" s="121"/>
      <c r="E251" s="121">
        <v>242</v>
      </c>
      <c r="F251" s="122"/>
      <c r="G251" s="123"/>
      <c r="H251" s="124"/>
      <c r="I251" s="125"/>
      <c r="J251" s="126"/>
      <c r="K251" s="127"/>
      <c r="L251" s="125"/>
      <c r="M251" s="128"/>
      <c r="N251" s="129"/>
      <c r="O251" s="130"/>
      <c r="P251" s="130"/>
      <c r="Q251" s="130"/>
      <c r="R251" s="131">
        <f t="shared" si="57"/>
        <v>0</v>
      </c>
      <c r="S251" s="132">
        <f t="shared" si="58"/>
        <v>0</v>
      </c>
      <c r="T251" s="130"/>
      <c r="U251" s="130"/>
      <c r="V251" s="130"/>
      <c r="W251" s="131">
        <f t="shared" si="45"/>
        <v>0</v>
      </c>
      <c r="X251" s="132">
        <f t="shared" si="46"/>
        <v>0</v>
      </c>
      <c r="Y251" s="130"/>
      <c r="Z251" s="130"/>
      <c r="AA251" s="130"/>
      <c r="AB251" s="131">
        <f t="shared" si="47"/>
        <v>0</v>
      </c>
      <c r="AC251" s="132">
        <f t="shared" si="48"/>
        <v>0</v>
      </c>
      <c r="AD251" s="130"/>
      <c r="AE251" s="130"/>
      <c r="AF251" s="130"/>
      <c r="AG251" s="131">
        <f t="shared" si="49"/>
        <v>0</v>
      </c>
      <c r="AH251" s="132">
        <f t="shared" si="50"/>
        <v>0</v>
      </c>
      <c r="AI251" s="130"/>
      <c r="AJ251" s="130"/>
      <c r="AK251" s="130"/>
      <c r="AL251" s="131">
        <f t="shared" si="51"/>
        <v>0</v>
      </c>
      <c r="AM251" s="132">
        <f t="shared" si="52"/>
        <v>0</v>
      </c>
      <c r="AN251" s="130"/>
      <c r="AO251" s="130"/>
      <c r="AP251" s="130"/>
      <c r="AQ251" s="131">
        <f t="shared" si="53"/>
        <v>0</v>
      </c>
      <c r="AR251" s="132">
        <f t="shared" si="54"/>
        <v>0</v>
      </c>
      <c r="AS251" s="130"/>
      <c r="AT251" s="130"/>
      <c r="AU251" s="130"/>
      <c r="AV251" s="131">
        <f t="shared" si="55"/>
        <v>0</v>
      </c>
      <c r="AW251" s="132">
        <f t="shared" si="56"/>
        <v>0</v>
      </c>
      <c r="AX251" s="133">
        <f t="shared" si="59"/>
        <v>0</v>
      </c>
      <c r="AY251" s="121"/>
      <c r="AZ251" s="134"/>
    </row>
    <row r="252" spans="1:52" s="135" customFormat="1" ht="21.9" customHeight="1">
      <c r="A252" s="120"/>
      <c r="B252" s="121"/>
      <c r="C252" s="121"/>
      <c r="D252" s="121"/>
      <c r="E252" s="121">
        <v>243</v>
      </c>
      <c r="F252" s="122"/>
      <c r="G252" s="123"/>
      <c r="H252" s="124"/>
      <c r="I252" s="125"/>
      <c r="J252" s="126"/>
      <c r="K252" s="127"/>
      <c r="L252" s="125"/>
      <c r="M252" s="128"/>
      <c r="N252" s="129"/>
      <c r="O252" s="130"/>
      <c r="P252" s="130"/>
      <c r="Q252" s="130"/>
      <c r="R252" s="131">
        <f t="shared" si="57"/>
        <v>0</v>
      </c>
      <c r="S252" s="132">
        <f t="shared" si="58"/>
        <v>0</v>
      </c>
      <c r="T252" s="130"/>
      <c r="U252" s="130"/>
      <c r="V252" s="130"/>
      <c r="W252" s="131">
        <f t="shared" si="45"/>
        <v>0</v>
      </c>
      <c r="X252" s="132">
        <f t="shared" si="46"/>
        <v>0</v>
      </c>
      <c r="Y252" s="130"/>
      <c r="Z252" s="130"/>
      <c r="AA252" s="130"/>
      <c r="AB252" s="131">
        <f t="shared" si="47"/>
        <v>0</v>
      </c>
      <c r="AC252" s="132">
        <f t="shared" si="48"/>
        <v>0</v>
      </c>
      <c r="AD252" s="130"/>
      <c r="AE252" s="130"/>
      <c r="AF252" s="130"/>
      <c r="AG252" s="131">
        <f t="shared" si="49"/>
        <v>0</v>
      </c>
      <c r="AH252" s="132">
        <f t="shared" si="50"/>
        <v>0</v>
      </c>
      <c r="AI252" s="130"/>
      <c r="AJ252" s="130"/>
      <c r="AK252" s="130"/>
      <c r="AL252" s="131">
        <f t="shared" si="51"/>
        <v>0</v>
      </c>
      <c r="AM252" s="132">
        <f t="shared" si="52"/>
        <v>0</v>
      </c>
      <c r="AN252" s="130"/>
      <c r="AO252" s="130"/>
      <c r="AP252" s="130"/>
      <c r="AQ252" s="131">
        <f t="shared" si="53"/>
        <v>0</v>
      </c>
      <c r="AR252" s="132">
        <f t="shared" si="54"/>
        <v>0</v>
      </c>
      <c r="AS252" s="130"/>
      <c r="AT252" s="130"/>
      <c r="AU252" s="130"/>
      <c r="AV252" s="131">
        <f t="shared" si="55"/>
        <v>0</v>
      </c>
      <c r="AW252" s="132">
        <f t="shared" si="56"/>
        <v>0</v>
      </c>
      <c r="AX252" s="133">
        <f t="shared" si="59"/>
        <v>0</v>
      </c>
      <c r="AY252" s="121"/>
      <c r="AZ252" s="134"/>
    </row>
    <row r="253" spans="1:52" s="135" customFormat="1" ht="21.9" customHeight="1">
      <c r="A253" s="120"/>
      <c r="B253" s="121"/>
      <c r="C253" s="121"/>
      <c r="D253" s="121"/>
      <c r="E253" s="121">
        <v>244</v>
      </c>
      <c r="F253" s="122"/>
      <c r="G253" s="123"/>
      <c r="H253" s="124"/>
      <c r="I253" s="125"/>
      <c r="J253" s="126"/>
      <c r="K253" s="127"/>
      <c r="L253" s="125"/>
      <c r="M253" s="128"/>
      <c r="N253" s="129"/>
      <c r="O253" s="130"/>
      <c r="P253" s="130"/>
      <c r="Q253" s="130"/>
      <c r="R253" s="131">
        <f t="shared" si="57"/>
        <v>0</v>
      </c>
      <c r="S253" s="132">
        <f t="shared" si="58"/>
        <v>0</v>
      </c>
      <c r="T253" s="130"/>
      <c r="U253" s="130"/>
      <c r="V253" s="130"/>
      <c r="W253" s="131">
        <f t="shared" si="45"/>
        <v>0</v>
      </c>
      <c r="X253" s="132">
        <f t="shared" si="46"/>
        <v>0</v>
      </c>
      <c r="Y253" s="130"/>
      <c r="Z253" s="130"/>
      <c r="AA253" s="130"/>
      <c r="AB253" s="131">
        <f t="shared" si="47"/>
        <v>0</v>
      </c>
      <c r="AC253" s="132">
        <f t="shared" si="48"/>
        <v>0</v>
      </c>
      <c r="AD253" s="130"/>
      <c r="AE253" s="130"/>
      <c r="AF253" s="130"/>
      <c r="AG253" s="131">
        <f t="shared" si="49"/>
        <v>0</v>
      </c>
      <c r="AH253" s="132">
        <f t="shared" si="50"/>
        <v>0</v>
      </c>
      <c r="AI253" s="130"/>
      <c r="AJ253" s="130"/>
      <c r="AK253" s="130"/>
      <c r="AL253" s="131">
        <f t="shared" si="51"/>
        <v>0</v>
      </c>
      <c r="AM253" s="132">
        <f t="shared" si="52"/>
        <v>0</v>
      </c>
      <c r="AN253" s="130"/>
      <c r="AO253" s="130"/>
      <c r="AP253" s="130"/>
      <c r="AQ253" s="131">
        <f t="shared" si="53"/>
        <v>0</v>
      </c>
      <c r="AR253" s="132">
        <f t="shared" si="54"/>
        <v>0</v>
      </c>
      <c r="AS253" s="130"/>
      <c r="AT253" s="130"/>
      <c r="AU253" s="130"/>
      <c r="AV253" s="131">
        <f t="shared" si="55"/>
        <v>0</v>
      </c>
      <c r="AW253" s="132">
        <f t="shared" si="56"/>
        <v>0</v>
      </c>
      <c r="AX253" s="133">
        <f t="shared" si="59"/>
        <v>0</v>
      </c>
      <c r="AY253" s="121"/>
      <c r="AZ253" s="134"/>
    </row>
    <row r="254" spans="1:52" s="135" customFormat="1" ht="21.9" customHeight="1">
      <c r="A254" s="120"/>
      <c r="B254" s="121"/>
      <c r="C254" s="121"/>
      <c r="D254" s="121"/>
      <c r="E254" s="121">
        <v>245</v>
      </c>
      <c r="F254" s="122"/>
      <c r="G254" s="123"/>
      <c r="H254" s="124"/>
      <c r="I254" s="125"/>
      <c r="J254" s="126"/>
      <c r="K254" s="127"/>
      <c r="L254" s="125"/>
      <c r="M254" s="128"/>
      <c r="N254" s="129"/>
      <c r="O254" s="130"/>
      <c r="P254" s="130"/>
      <c r="Q254" s="130"/>
      <c r="R254" s="131">
        <f t="shared" si="57"/>
        <v>0</v>
      </c>
      <c r="S254" s="132">
        <f t="shared" si="58"/>
        <v>0</v>
      </c>
      <c r="T254" s="130"/>
      <c r="U254" s="130"/>
      <c r="V254" s="130"/>
      <c r="W254" s="131">
        <f t="shared" si="45"/>
        <v>0</v>
      </c>
      <c r="X254" s="132">
        <f t="shared" si="46"/>
        <v>0</v>
      </c>
      <c r="Y254" s="130"/>
      <c r="Z254" s="130"/>
      <c r="AA254" s="130"/>
      <c r="AB254" s="131">
        <f t="shared" si="47"/>
        <v>0</v>
      </c>
      <c r="AC254" s="132">
        <f t="shared" si="48"/>
        <v>0</v>
      </c>
      <c r="AD254" s="130"/>
      <c r="AE254" s="130"/>
      <c r="AF254" s="130"/>
      <c r="AG254" s="131">
        <f t="shared" si="49"/>
        <v>0</v>
      </c>
      <c r="AH254" s="132">
        <f t="shared" si="50"/>
        <v>0</v>
      </c>
      <c r="AI254" s="130"/>
      <c r="AJ254" s="130"/>
      <c r="AK254" s="130"/>
      <c r="AL254" s="131">
        <f t="shared" si="51"/>
        <v>0</v>
      </c>
      <c r="AM254" s="132">
        <f t="shared" si="52"/>
        <v>0</v>
      </c>
      <c r="AN254" s="130"/>
      <c r="AO254" s="130"/>
      <c r="AP254" s="130"/>
      <c r="AQ254" s="131">
        <f t="shared" si="53"/>
        <v>0</v>
      </c>
      <c r="AR254" s="132">
        <f t="shared" si="54"/>
        <v>0</v>
      </c>
      <c r="AS254" s="130"/>
      <c r="AT254" s="130"/>
      <c r="AU254" s="130"/>
      <c r="AV254" s="131">
        <f t="shared" si="55"/>
        <v>0</v>
      </c>
      <c r="AW254" s="132">
        <f t="shared" si="56"/>
        <v>0</v>
      </c>
      <c r="AX254" s="133">
        <f t="shared" si="59"/>
        <v>0</v>
      </c>
      <c r="AY254" s="121"/>
      <c r="AZ254" s="134"/>
    </row>
    <row r="255" spans="1:52" s="135" customFormat="1" ht="21.9" customHeight="1">
      <c r="A255" s="120"/>
      <c r="B255" s="121"/>
      <c r="C255" s="121"/>
      <c r="D255" s="121"/>
      <c r="E255" s="121">
        <v>246</v>
      </c>
      <c r="F255" s="122"/>
      <c r="G255" s="123"/>
      <c r="H255" s="124"/>
      <c r="I255" s="125"/>
      <c r="J255" s="126"/>
      <c r="K255" s="127"/>
      <c r="L255" s="125"/>
      <c r="M255" s="128"/>
      <c r="N255" s="129"/>
      <c r="O255" s="130"/>
      <c r="P255" s="130"/>
      <c r="Q255" s="130"/>
      <c r="R255" s="131">
        <f t="shared" si="57"/>
        <v>0</v>
      </c>
      <c r="S255" s="132">
        <f t="shared" si="58"/>
        <v>0</v>
      </c>
      <c r="T255" s="130"/>
      <c r="U255" s="130"/>
      <c r="V255" s="130"/>
      <c r="W255" s="131">
        <f t="shared" si="45"/>
        <v>0</v>
      </c>
      <c r="X255" s="132">
        <f t="shared" si="46"/>
        <v>0</v>
      </c>
      <c r="Y255" s="130"/>
      <c r="Z255" s="130"/>
      <c r="AA255" s="130"/>
      <c r="AB255" s="131">
        <f t="shared" si="47"/>
        <v>0</v>
      </c>
      <c r="AC255" s="132">
        <f t="shared" si="48"/>
        <v>0</v>
      </c>
      <c r="AD255" s="130"/>
      <c r="AE255" s="130"/>
      <c r="AF255" s="130"/>
      <c r="AG255" s="131">
        <f t="shared" si="49"/>
        <v>0</v>
      </c>
      <c r="AH255" s="132">
        <f t="shared" si="50"/>
        <v>0</v>
      </c>
      <c r="AI255" s="130"/>
      <c r="AJ255" s="130"/>
      <c r="AK255" s="130"/>
      <c r="AL255" s="131">
        <f t="shared" si="51"/>
        <v>0</v>
      </c>
      <c r="AM255" s="132">
        <f t="shared" si="52"/>
        <v>0</v>
      </c>
      <c r="AN255" s="130"/>
      <c r="AO255" s="130"/>
      <c r="AP255" s="130"/>
      <c r="AQ255" s="131">
        <f t="shared" si="53"/>
        <v>0</v>
      </c>
      <c r="AR255" s="132">
        <f t="shared" si="54"/>
        <v>0</v>
      </c>
      <c r="AS255" s="130"/>
      <c r="AT255" s="130"/>
      <c r="AU255" s="130"/>
      <c r="AV255" s="131">
        <f t="shared" si="55"/>
        <v>0</v>
      </c>
      <c r="AW255" s="132">
        <f t="shared" si="56"/>
        <v>0</v>
      </c>
      <c r="AX255" s="133">
        <f t="shared" si="59"/>
        <v>0</v>
      </c>
      <c r="AY255" s="121"/>
      <c r="AZ255" s="134"/>
    </row>
    <row r="256" spans="1:52" s="135" customFormat="1" ht="21.9" customHeight="1">
      <c r="A256" s="120"/>
      <c r="B256" s="121"/>
      <c r="C256" s="121"/>
      <c r="D256" s="121"/>
      <c r="E256" s="121">
        <v>247</v>
      </c>
      <c r="F256" s="122"/>
      <c r="G256" s="123"/>
      <c r="H256" s="124"/>
      <c r="I256" s="125"/>
      <c r="J256" s="126"/>
      <c r="K256" s="127"/>
      <c r="L256" s="125"/>
      <c r="M256" s="128"/>
      <c r="N256" s="129"/>
      <c r="O256" s="130"/>
      <c r="P256" s="130"/>
      <c r="Q256" s="130"/>
      <c r="R256" s="131">
        <f t="shared" si="57"/>
        <v>0</v>
      </c>
      <c r="S256" s="132">
        <f t="shared" si="58"/>
        <v>0</v>
      </c>
      <c r="T256" s="130"/>
      <c r="U256" s="130"/>
      <c r="V256" s="130"/>
      <c r="W256" s="131">
        <f t="shared" si="45"/>
        <v>0</v>
      </c>
      <c r="X256" s="132">
        <f t="shared" si="46"/>
        <v>0</v>
      </c>
      <c r="Y256" s="130"/>
      <c r="Z256" s="130"/>
      <c r="AA256" s="130"/>
      <c r="AB256" s="131">
        <f t="shared" si="47"/>
        <v>0</v>
      </c>
      <c r="AC256" s="132">
        <f t="shared" si="48"/>
        <v>0</v>
      </c>
      <c r="AD256" s="130"/>
      <c r="AE256" s="130"/>
      <c r="AF256" s="130"/>
      <c r="AG256" s="131">
        <f t="shared" si="49"/>
        <v>0</v>
      </c>
      <c r="AH256" s="132">
        <f t="shared" si="50"/>
        <v>0</v>
      </c>
      <c r="AI256" s="130"/>
      <c r="AJ256" s="130"/>
      <c r="AK256" s="130"/>
      <c r="AL256" s="131">
        <f t="shared" si="51"/>
        <v>0</v>
      </c>
      <c r="AM256" s="132">
        <f t="shared" si="52"/>
        <v>0</v>
      </c>
      <c r="AN256" s="130"/>
      <c r="AO256" s="130"/>
      <c r="AP256" s="130"/>
      <c r="AQ256" s="131">
        <f t="shared" si="53"/>
        <v>0</v>
      </c>
      <c r="AR256" s="132">
        <f t="shared" si="54"/>
        <v>0</v>
      </c>
      <c r="AS256" s="130"/>
      <c r="AT256" s="130"/>
      <c r="AU256" s="130"/>
      <c r="AV256" s="131">
        <f t="shared" si="55"/>
        <v>0</v>
      </c>
      <c r="AW256" s="132">
        <f t="shared" si="56"/>
        <v>0</v>
      </c>
      <c r="AX256" s="133">
        <f t="shared" si="59"/>
        <v>0</v>
      </c>
      <c r="AY256" s="121"/>
      <c r="AZ256" s="134"/>
    </row>
    <row r="257" spans="1:52" s="135" customFormat="1" ht="21.9" customHeight="1">
      <c r="A257" s="120"/>
      <c r="B257" s="121"/>
      <c r="C257" s="121"/>
      <c r="D257" s="121"/>
      <c r="E257" s="121">
        <v>248</v>
      </c>
      <c r="F257" s="122"/>
      <c r="G257" s="123"/>
      <c r="H257" s="124"/>
      <c r="I257" s="125"/>
      <c r="J257" s="126"/>
      <c r="K257" s="127"/>
      <c r="L257" s="125"/>
      <c r="M257" s="128"/>
      <c r="N257" s="129"/>
      <c r="O257" s="130"/>
      <c r="P257" s="130"/>
      <c r="Q257" s="130"/>
      <c r="R257" s="131">
        <f t="shared" si="57"/>
        <v>0</v>
      </c>
      <c r="S257" s="132">
        <f t="shared" si="58"/>
        <v>0</v>
      </c>
      <c r="T257" s="130"/>
      <c r="U257" s="130"/>
      <c r="V257" s="130"/>
      <c r="W257" s="131">
        <f t="shared" si="45"/>
        <v>0</v>
      </c>
      <c r="X257" s="132">
        <f t="shared" si="46"/>
        <v>0</v>
      </c>
      <c r="Y257" s="130"/>
      <c r="Z257" s="130"/>
      <c r="AA257" s="130"/>
      <c r="AB257" s="131">
        <f t="shared" si="47"/>
        <v>0</v>
      </c>
      <c r="AC257" s="132">
        <f t="shared" si="48"/>
        <v>0</v>
      </c>
      <c r="AD257" s="130"/>
      <c r="AE257" s="130"/>
      <c r="AF257" s="130"/>
      <c r="AG257" s="131">
        <f t="shared" si="49"/>
        <v>0</v>
      </c>
      <c r="AH257" s="132">
        <f t="shared" si="50"/>
        <v>0</v>
      </c>
      <c r="AI257" s="130"/>
      <c r="AJ257" s="130"/>
      <c r="AK257" s="130"/>
      <c r="AL257" s="131">
        <f t="shared" si="51"/>
        <v>0</v>
      </c>
      <c r="AM257" s="132">
        <f t="shared" si="52"/>
        <v>0</v>
      </c>
      <c r="AN257" s="130"/>
      <c r="AO257" s="130"/>
      <c r="AP257" s="130"/>
      <c r="AQ257" s="131">
        <f t="shared" si="53"/>
        <v>0</v>
      </c>
      <c r="AR257" s="132">
        <f t="shared" si="54"/>
        <v>0</v>
      </c>
      <c r="AS257" s="130"/>
      <c r="AT257" s="130"/>
      <c r="AU257" s="130"/>
      <c r="AV257" s="131">
        <f t="shared" si="55"/>
        <v>0</v>
      </c>
      <c r="AW257" s="132">
        <f t="shared" si="56"/>
        <v>0</v>
      </c>
      <c r="AX257" s="133">
        <f t="shared" si="59"/>
        <v>0</v>
      </c>
      <c r="AY257" s="121"/>
      <c r="AZ257" s="134"/>
    </row>
    <row r="258" spans="1:52" s="135" customFormat="1" ht="21.9" customHeight="1">
      <c r="A258" s="120"/>
      <c r="B258" s="121"/>
      <c r="C258" s="121"/>
      <c r="D258" s="121"/>
      <c r="E258" s="121">
        <v>249</v>
      </c>
      <c r="F258" s="122"/>
      <c r="G258" s="123"/>
      <c r="H258" s="124"/>
      <c r="I258" s="125"/>
      <c r="J258" s="126"/>
      <c r="K258" s="127"/>
      <c r="L258" s="125"/>
      <c r="M258" s="128"/>
      <c r="N258" s="129"/>
      <c r="O258" s="130"/>
      <c r="P258" s="130"/>
      <c r="Q258" s="130"/>
      <c r="R258" s="131">
        <f t="shared" si="57"/>
        <v>0</v>
      </c>
      <c r="S258" s="132">
        <f t="shared" si="58"/>
        <v>0</v>
      </c>
      <c r="T258" s="130"/>
      <c r="U258" s="130"/>
      <c r="V258" s="130"/>
      <c r="W258" s="131">
        <f t="shared" si="45"/>
        <v>0</v>
      </c>
      <c r="X258" s="132">
        <f t="shared" si="46"/>
        <v>0</v>
      </c>
      <c r="Y258" s="130"/>
      <c r="Z258" s="130"/>
      <c r="AA258" s="130"/>
      <c r="AB258" s="131">
        <f t="shared" si="47"/>
        <v>0</v>
      </c>
      <c r="AC258" s="132">
        <f t="shared" si="48"/>
        <v>0</v>
      </c>
      <c r="AD258" s="130"/>
      <c r="AE258" s="130"/>
      <c r="AF258" s="130"/>
      <c r="AG258" s="131">
        <f t="shared" si="49"/>
        <v>0</v>
      </c>
      <c r="AH258" s="132">
        <f t="shared" si="50"/>
        <v>0</v>
      </c>
      <c r="AI258" s="130"/>
      <c r="AJ258" s="130"/>
      <c r="AK258" s="130"/>
      <c r="AL258" s="131">
        <f t="shared" si="51"/>
        <v>0</v>
      </c>
      <c r="AM258" s="132">
        <f t="shared" si="52"/>
        <v>0</v>
      </c>
      <c r="AN258" s="130"/>
      <c r="AO258" s="130"/>
      <c r="AP258" s="130"/>
      <c r="AQ258" s="131">
        <f t="shared" si="53"/>
        <v>0</v>
      </c>
      <c r="AR258" s="132">
        <f t="shared" si="54"/>
        <v>0</v>
      </c>
      <c r="AS258" s="130"/>
      <c r="AT258" s="130"/>
      <c r="AU258" s="130"/>
      <c r="AV258" s="131">
        <f t="shared" si="55"/>
        <v>0</v>
      </c>
      <c r="AW258" s="132">
        <f t="shared" si="56"/>
        <v>0</v>
      </c>
      <c r="AX258" s="133">
        <f t="shared" si="59"/>
        <v>0</v>
      </c>
      <c r="AY258" s="121"/>
      <c r="AZ258" s="134"/>
    </row>
    <row r="259" spans="1:52" s="135" customFormat="1" ht="21.9" customHeight="1">
      <c r="A259" s="120"/>
      <c r="B259" s="121"/>
      <c r="C259" s="121"/>
      <c r="D259" s="121"/>
      <c r="E259" s="121">
        <v>250</v>
      </c>
      <c r="F259" s="122"/>
      <c r="G259" s="123"/>
      <c r="H259" s="124"/>
      <c r="I259" s="125"/>
      <c r="J259" s="126"/>
      <c r="K259" s="127"/>
      <c r="L259" s="125"/>
      <c r="M259" s="128"/>
      <c r="N259" s="129"/>
      <c r="O259" s="130"/>
      <c r="P259" s="130"/>
      <c r="Q259" s="130"/>
      <c r="R259" s="131">
        <f t="shared" si="57"/>
        <v>0</v>
      </c>
      <c r="S259" s="132">
        <f t="shared" si="58"/>
        <v>0</v>
      </c>
      <c r="T259" s="130"/>
      <c r="U259" s="130"/>
      <c r="V259" s="130"/>
      <c r="W259" s="131">
        <f t="shared" si="45"/>
        <v>0</v>
      </c>
      <c r="X259" s="132">
        <f t="shared" si="46"/>
        <v>0</v>
      </c>
      <c r="Y259" s="130"/>
      <c r="Z259" s="130"/>
      <c r="AA259" s="130"/>
      <c r="AB259" s="131">
        <f t="shared" si="47"/>
        <v>0</v>
      </c>
      <c r="AC259" s="132">
        <f t="shared" si="48"/>
        <v>0</v>
      </c>
      <c r="AD259" s="130"/>
      <c r="AE259" s="130"/>
      <c r="AF259" s="130"/>
      <c r="AG259" s="131">
        <f t="shared" si="49"/>
        <v>0</v>
      </c>
      <c r="AH259" s="132">
        <f t="shared" si="50"/>
        <v>0</v>
      </c>
      <c r="AI259" s="130"/>
      <c r="AJ259" s="130"/>
      <c r="AK259" s="130"/>
      <c r="AL259" s="131">
        <f t="shared" si="51"/>
        <v>0</v>
      </c>
      <c r="AM259" s="132">
        <f t="shared" si="52"/>
        <v>0</v>
      </c>
      <c r="AN259" s="130"/>
      <c r="AO259" s="130"/>
      <c r="AP259" s="130"/>
      <c r="AQ259" s="131">
        <f t="shared" si="53"/>
        <v>0</v>
      </c>
      <c r="AR259" s="132">
        <f t="shared" si="54"/>
        <v>0</v>
      </c>
      <c r="AS259" s="130"/>
      <c r="AT259" s="130"/>
      <c r="AU259" s="130"/>
      <c r="AV259" s="131">
        <f t="shared" si="55"/>
        <v>0</v>
      </c>
      <c r="AW259" s="132">
        <f t="shared" si="56"/>
        <v>0</v>
      </c>
      <c r="AX259" s="133">
        <f t="shared" si="59"/>
        <v>0</v>
      </c>
      <c r="AY259" s="121"/>
      <c r="AZ259" s="134"/>
    </row>
    <row r="260" spans="1:52" s="135" customFormat="1" ht="21.9" customHeight="1">
      <c r="A260" s="120"/>
      <c r="B260" s="121"/>
      <c r="C260" s="121"/>
      <c r="D260" s="121"/>
      <c r="E260" s="121">
        <v>251</v>
      </c>
      <c r="F260" s="122"/>
      <c r="G260" s="123"/>
      <c r="H260" s="124"/>
      <c r="I260" s="125"/>
      <c r="J260" s="126"/>
      <c r="K260" s="127"/>
      <c r="L260" s="125"/>
      <c r="M260" s="128"/>
      <c r="N260" s="129"/>
      <c r="O260" s="130"/>
      <c r="P260" s="130"/>
      <c r="Q260" s="130"/>
      <c r="R260" s="131">
        <f t="shared" si="57"/>
        <v>0</v>
      </c>
      <c r="S260" s="132">
        <f t="shared" si="58"/>
        <v>0</v>
      </c>
      <c r="T260" s="130"/>
      <c r="U260" s="130"/>
      <c r="V260" s="130"/>
      <c r="W260" s="131">
        <f t="shared" si="45"/>
        <v>0</v>
      </c>
      <c r="X260" s="132">
        <f t="shared" si="46"/>
        <v>0</v>
      </c>
      <c r="Y260" s="130"/>
      <c r="Z260" s="130"/>
      <c r="AA260" s="130"/>
      <c r="AB260" s="131">
        <f t="shared" si="47"/>
        <v>0</v>
      </c>
      <c r="AC260" s="132">
        <f t="shared" si="48"/>
        <v>0</v>
      </c>
      <c r="AD260" s="130"/>
      <c r="AE260" s="130"/>
      <c r="AF260" s="130"/>
      <c r="AG260" s="131">
        <f t="shared" si="49"/>
        <v>0</v>
      </c>
      <c r="AH260" s="132">
        <f t="shared" si="50"/>
        <v>0</v>
      </c>
      <c r="AI260" s="130"/>
      <c r="AJ260" s="130"/>
      <c r="AK260" s="130"/>
      <c r="AL260" s="131">
        <f t="shared" si="51"/>
        <v>0</v>
      </c>
      <c r="AM260" s="132">
        <f t="shared" si="52"/>
        <v>0</v>
      </c>
      <c r="AN260" s="130"/>
      <c r="AO260" s="130"/>
      <c r="AP260" s="130"/>
      <c r="AQ260" s="131">
        <f t="shared" si="53"/>
        <v>0</v>
      </c>
      <c r="AR260" s="132">
        <f t="shared" si="54"/>
        <v>0</v>
      </c>
      <c r="AS260" s="130"/>
      <c r="AT260" s="130"/>
      <c r="AU260" s="130"/>
      <c r="AV260" s="131">
        <f t="shared" si="55"/>
        <v>0</v>
      </c>
      <c r="AW260" s="132">
        <f t="shared" si="56"/>
        <v>0</v>
      </c>
      <c r="AX260" s="133">
        <f t="shared" si="59"/>
        <v>0</v>
      </c>
      <c r="AY260" s="121"/>
      <c r="AZ260" s="134"/>
    </row>
    <row r="261" spans="1:52" s="135" customFormat="1" ht="21.9" customHeight="1">
      <c r="A261" s="120"/>
      <c r="B261" s="121"/>
      <c r="C261" s="121"/>
      <c r="D261" s="121"/>
      <c r="E261" s="121">
        <v>252</v>
      </c>
      <c r="F261" s="122"/>
      <c r="G261" s="123"/>
      <c r="H261" s="124"/>
      <c r="I261" s="125"/>
      <c r="J261" s="126"/>
      <c r="K261" s="127"/>
      <c r="L261" s="125"/>
      <c r="M261" s="128"/>
      <c r="N261" s="129"/>
      <c r="O261" s="130"/>
      <c r="P261" s="130"/>
      <c r="Q261" s="130"/>
      <c r="R261" s="131">
        <f t="shared" si="57"/>
        <v>0</v>
      </c>
      <c r="S261" s="132">
        <f t="shared" si="58"/>
        <v>0</v>
      </c>
      <c r="T261" s="130"/>
      <c r="U261" s="130"/>
      <c r="V261" s="130"/>
      <c r="W261" s="131">
        <f t="shared" si="45"/>
        <v>0</v>
      </c>
      <c r="X261" s="132">
        <f t="shared" si="46"/>
        <v>0</v>
      </c>
      <c r="Y261" s="130"/>
      <c r="Z261" s="130"/>
      <c r="AA261" s="130"/>
      <c r="AB261" s="131">
        <f t="shared" si="47"/>
        <v>0</v>
      </c>
      <c r="AC261" s="132">
        <f t="shared" si="48"/>
        <v>0</v>
      </c>
      <c r="AD261" s="130"/>
      <c r="AE261" s="130"/>
      <c r="AF261" s="130"/>
      <c r="AG261" s="131">
        <f t="shared" si="49"/>
        <v>0</v>
      </c>
      <c r="AH261" s="132">
        <f t="shared" si="50"/>
        <v>0</v>
      </c>
      <c r="AI261" s="130"/>
      <c r="AJ261" s="130"/>
      <c r="AK261" s="130"/>
      <c r="AL261" s="131">
        <f t="shared" si="51"/>
        <v>0</v>
      </c>
      <c r="AM261" s="132">
        <f t="shared" si="52"/>
        <v>0</v>
      </c>
      <c r="AN261" s="130"/>
      <c r="AO261" s="130"/>
      <c r="AP261" s="130"/>
      <c r="AQ261" s="131">
        <f t="shared" si="53"/>
        <v>0</v>
      </c>
      <c r="AR261" s="132">
        <f t="shared" si="54"/>
        <v>0</v>
      </c>
      <c r="AS261" s="130"/>
      <c r="AT261" s="130"/>
      <c r="AU261" s="130"/>
      <c r="AV261" s="131">
        <f t="shared" si="55"/>
        <v>0</v>
      </c>
      <c r="AW261" s="132">
        <f t="shared" si="56"/>
        <v>0</v>
      </c>
      <c r="AX261" s="133">
        <f t="shared" si="59"/>
        <v>0</v>
      </c>
      <c r="AY261" s="121"/>
      <c r="AZ261" s="134"/>
    </row>
    <row r="262" spans="1:52" s="135" customFormat="1" ht="21.9" customHeight="1">
      <c r="A262" s="120"/>
      <c r="B262" s="121"/>
      <c r="C262" s="121"/>
      <c r="D262" s="121"/>
      <c r="E262" s="121">
        <v>253</v>
      </c>
      <c r="F262" s="122"/>
      <c r="G262" s="123"/>
      <c r="H262" s="124"/>
      <c r="I262" s="125"/>
      <c r="J262" s="126"/>
      <c r="K262" s="127"/>
      <c r="L262" s="125"/>
      <c r="M262" s="128"/>
      <c r="N262" s="129"/>
      <c r="O262" s="130"/>
      <c r="P262" s="130"/>
      <c r="Q262" s="130"/>
      <c r="R262" s="131">
        <f t="shared" si="57"/>
        <v>0</v>
      </c>
      <c r="S262" s="132">
        <f t="shared" si="58"/>
        <v>0</v>
      </c>
      <c r="T262" s="130"/>
      <c r="U262" s="130"/>
      <c r="V262" s="130"/>
      <c r="W262" s="131">
        <f t="shared" si="45"/>
        <v>0</v>
      </c>
      <c r="X262" s="132">
        <f t="shared" si="46"/>
        <v>0</v>
      </c>
      <c r="Y262" s="130"/>
      <c r="Z262" s="130"/>
      <c r="AA262" s="130"/>
      <c r="AB262" s="131">
        <f t="shared" si="47"/>
        <v>0</v>
      </c>
      <c r="AC262" s="132">
        <f t="shared" si="48"/>
        <v>0</v>
      </c>
      <c r="AD262" s="130"/>
      <c r="AE262" s="130"/>
      <c r="AF262" s="130"/>
      <c r="AG262" s="131">
        <f t="shared" si="49"/>
        <v>0</v>
      </c>
      <c r="AH262" s="132">
        <f t="shared" si="50"/>
        <v>0</v>
      </c>
      <c r="AI262" s="130"/>
      <c r="AJ262" s="130"/>
      <c r="AK262" s="130"/>
      <c r="AL262" s="131">
        <f t="shared" si="51"/>
        <v>0</v>
      </c>
      <c r="AM262" s="132">
        <f t="shared" si="52"/>
        <v>0</v>
      </c>
      <c r="AN262" s="130"/>
      <c r="AO262" s="130"/>
      <c r="AP262" s="130"/>
      <c r="AQ262" s="131">
        <f t="shared" si="53"/>
        <v>0</v>
      </c>
      <c r="AR262" s="132">
        <f t="shared" si="54"/>
        <v>0</v>
      </c>
      <c r="AS262" s="130"/>
      <c r="AT262" s="130"/>
      <c r="AU262" s="130"/>
      <c r="AV262" s="131">
        <f t="shared" si="55"/>
        <v>0</v>
      </c>
      <c r="AW262" s="132">
        <f t="shared" si="56"/>
        <v>0</v>
      </c>
      <c r="AX262" s="133">
        <f t="shared" si="59"/>
        <v>0</v>
      </c>
      <c r="AY262" s="121"/>
      <c r="AZ262" s="134"/>
    </row>
    <row r="263" spans="1:52" s="135" customFormat="1" ht="21.9" customHeight="1">
      <c r="A263" s="120"/>
      <c r="B263" s="121"/>
      <c r="C263" s="121"/>
      <c r="D263" s="121"/>
      <c r="E263" s="121">
        <v>254</v>
      </c>
      <c r="F263" s="122"/>
      <c r="G263" s="123"/>
      <c r="H263" s="124"/>
      <c r="I263" s="125"/>
      <c r="J263" s="126"/>
      <c r="K263" s="127"/>
      <c r="L263" s="125"/>
      <c r="M263" s="128"/>
      <c r="N263" s="129"/>
      <c r="O263" s="130"/>
      <c r="P263" s="130"/>
      <c r="Q263" s="130"/>
      <c r="R263" s="131">
        <f t="shared" si="57"/>
        <v>0</v>
      </c>
      <c r="S263" s="132">
        <f t="shared" si="58"/>
        <v>0</v>
      </c>
      <c r="T263" s="130"/>
      <c r="U263" s="130"/>
      <c r="V263" s="130"/>
      <c r="W263" s="131">
        <f t="shared" si="45"/>
        <v>0</v>
      </c>
      <c r="X263" s="132">
        <f t="shared" si="46"/>
        <v>0</v>
      </c>
      <c r="Y263" s="130"/>
      <c r="Z263" s="130"/>
      <c r="AA263" s="130"/>
      <c r="AB263" s="131">
        <f t="shared" si="47"/>
        <v>0</v>
      </c>
      <c r="AC263" s="132">
        <f t="shared" si="48"/>
        <v>0</v>
      </c>
      <c r="AD263" s="130"/>
      <c r="AE263" s="130"/>
      <c r="AF263" s="130"/>
      <c r="AG263" s="131">
        <f t="shared" si="49"/>
        <v>0</v>
      </c>
      <c r="AH263" s="132">
        <f t="shared" si="50"/>
        <v>0</v>
      </c>
      <c r="AI263" s="130"/>
      <c r="AJ263" s="130"/>
      <c r="AK263" s="130"/>
      <c r="AL263" s="131">
        <f t="shared" si="51"/>
        <v>0</v>
      </c>
      <c r="AM263" s="132">
        <f t="shared" si="52"/>
        <v>0</v>
      </c>
      <c r="AN263" s="130"/>
      <c r="AO263" s="130"/>
      <c r="AP263" s="130"/>
      <c r="AQ263" s="131">
        <f t="shared" si="53"/>
        <v>0</v>
      </c>
      <c r="AR263" s="132">
        <f t="shared" si="54"/>
        <v>0</v>
      </c>
      <c r="AS263" s="130"/>
      <c r="AT263" s="130"/>
      <c r="AU263" s="130"/>
      <c r="AV263" s="131">
        <f t="shared" si="55"/>
        <v>0</v>
      </c>
      <c r="AW263" s="132">
        <f t="shared" si="56"/>
        <v>0</v>
      </c>
      <c r="AX263" s="133">
        <f t="shared" si="59"/>
        <v>0</v>
      </c>
      <c r="AY263" s="121"/>
      <c r="AZ263" s="134"/>
    </row>
    <row r="264" spans="1:52" s="135" customFormat="1" ht="21.9" customHeight="1">
      <c r="A264" s="120"/>
      <c r="B264" s="121"/>
      <c r="C264" s="121"/>
      <c r="D264" s="121"/>
      <c r="E264" s="121">
        <v>255</v>
      </c>
      <c r="F264" s="122"/>
      <c r="G264" s="123"/>
      <c r="H264" s="124"/>
      <c r="I264" s="125"/>
      <c r="J264" s="126"/>
      <c r="K264" s="127"/>
      <c r="L264" s="125"/>
      <c r="M264" s="128"/>
      <c r="N264" s="129"/>
      <c r="O264" s="130"/>
      <c r="P264" s="130"/>
      <c r="Q264" s="130"/>
      <c r="R264" s="131">
        <f t="shared" si="57"/>
        <v>0</v>
      </c>
      <c r="S264" s="132">
        <f t="shared" si="58"/>
        <v>0</v>
      </c>
      <c r="T264" s="130"/>
      <c r="U264" s="130"/>
      <c r="V264" s="130"/>
      <c r="W264" s="131">
        <f t="shared" si="45"/>
        <v>0</v>
      </c>
      <c r="X264" s="132">
        <f t="shared" si="46"/>
        <v>0</v>
      </c>
      <c r="Y264" s="130"/>
      <c r="Z264" s="130"/>
      <c r="AA264" s="130"/>
      <c r="AB264" s="131">
        <f t="shared" si="47"/>
        <v>0</v>
      </c>
      <c r="AC264" s="132">
        <f t="shared" si="48"/>
        <v>0</v>
      </c>
      <c r="AD264" s="130"/>
      <c r="AE264" s="130"/>
      <c r="AF264" s="130"/>
      <c r="AG264" s="131">
        <f t="shared" si="49"/>
        <v>0</v>
      </c>
      <c r="AH264" s="132">
        <f t="shared" si="50"/>
        <v>0</v>
      </c>
      <c r="AI264" s="130"/>
      <c r="AJ264" s="130"/>
      <c r="AK264" s="130"/>
      <c r="AL264" s="131">
        <f t="shared" si="51"/>
        <v>0</v>
      </c>
      <c r="AM264" s="132">
        <f t="shared" si="52"/>
        <v>0</v>
      </c>
      <c r="AN264" s="130"/>
      <c r="AO264" s="130"/>
      <c r="AP264" s="130"/>
      <c r="AQ264" s="131">
        <f t="shared" si="53"/>
        <v>0</v>
      </c>
      <c r="AR264" s="132">
        <f t="shared" si="54"/>
        <v>0</v>
      </c>
      <c r="AS264" s="130"/>
      <c r="AT264" s="130"/>
      <c r="AU264" s="130"/>
      <c r="AV264" s="131">
        <f t="shared" si="55"/>
        <v>0</v>
      </c>
      <c r="AW264" s="132">
        <f t="shared" si="56"/>
        <v>0</v>
      </c>
      <c r="AX264" s="133">
        <f t="shared" si="59"/>
        <v>0</v>
      </c>
      <c r="AY264" s="121"/>
      <c r="AZ264" s="134"/>
    </row>
    <row r="265" spans="1:52" s="135" customFormat="1" ht="21.9" customHeight="1">
      <c r="A265" s="120"/>
      <c r="B265" s="121"/>
      <c r="C265" s="121"/>
      <c r="D265" s="121"/>
      <c r="E265" s="121">
        <v>256</v>
      </c>
      <c r="F265" s="122"/>
      <c r="G265" s="123"/>
      <c r="H265" s="124"/>
      <c r="I265" s="125"/>
      <c r="J265" s="126"/>
      <c r="K265" s="127"/>
      <c r="L265" s="125"/>
      <c r="M265" s="128"/>
      <c r="N265" s="129"/>
      <c r="O265" s="130"/>
      <c r="P265" s="130"/>
      <c r="Q265" s="130"/>
      <c r="R265" s="131">
        <f t="shared" si="57"/>
        <v>0</v>
      </c>
      <c r="S265" s="132">
        <f t="shared" si="58"/>
        <v>0</v>
      </c>
      <c r="T265" s="130"/>
      <c r="U265" s="130"/>
      <c r="V265" s="130"/>
      <c r="W265" s="131">
        <f t="shared" si="45"/>
        <v>0</v>
      </c>
      <c r="X265" s="132">
        <f t="shared" si="46"/>
        <v>0</v>
      </c>
      <c r="Y265" s="130"/>
      <c r="Z265" s="130"/>
      <c r="AA265" s="130"/>
      <c r="AB265" s="131">
        <f t="shared" si="47"/>
        <v>0</v>
      </c>
      <c r="AC265" s="132">
        <f t="shared" si="48"/>
        <v>0</v>
      </c>
      <c r="AD265" s="130"/>
      <c r="AE265" s="130"/>
      <c r="AF265" s="130"/>
      <c r="AG265" s="131">
        <f t="shared" si="49"/>
        <v>0</v>
      </c>
      <c r="AH265" s="132">
        <f t="shared" si="50"/>
        <v>0</v>
      </c>
      <c r="AI265" s="130"/>
      <c r="AJ265" s="130"/>
      <c r="AK265" s="130"/>
      <c r="AL265" s="131">
        <f t="shared" si="51"/>
        <v>0</v>
      </c>
      <c r="AM265" s="132">
        <f t="shared" si="52"/>
        <v>0</v>
      </c>
      <c r="AN265" s="130"/>
      <c r="AO265" s="130"/>
      <c r="AP265" s="130"/>
      <c r="AQ265" s="131">
        <f t="shared" si="53"/>
        <v>0</v>
      </c>
      <c r="AR265" s="132">
        <f t="shared" si="54"/>
        <v>0</v>
      </c>
      <c r="AS265" s="130"/>
      <c r="AT265" s="130"/>
      <c r="AU265" s="130"/>
      <c r="AV265" s="131">
        <f t="shared" si="55"/>
        <v>0</v>
      </c>
      <c r="AW265" s="132">
        <f t="shared" si="56"/>
        <v>0</v>
      </c>
      <c r="AX265" s="133">
        <f t="shared" si="59"/>
        <v>0</v>
      </c>
      <c r="AY265" s="121"/>
      <c r="AZ265" s="134"/>
    </row>
    <row r="266" spans="1:52" s="135" customFormat="1" ht="21.9" customHeight="1">
      <c r="A266" s="120"/>
      <c r="B266" s="121"/>
      <c r="C266" s="121"/>
      <c r="D266" s="121"/>
      <c r="E266" s="121">
        <v>257</v>
      </c>
      <c r="F266" s="122"/>
      <c r="G266" s="123"/>
      <c r="H266" s="124"/>
      <c r="I266" s="125"/>
      <c r="J266" s="126"/>
      <c r="K266" s="127"/>
      <c r="L266" s="125"/>
      <c r="M266" s="128"/>
      <c r="N266" s="129"/>
      <c r="O266" s="130"/>
      <c r="P266" s="130"/>
      <c r="Q266" s="130"/>
      <c r="R266" s="131">
        <f t="shared" si="57"/>
        <v>0</v>
      </c>
      <c r="S266" s="132">
        <f t="shared" si="58"/>
        <v>0</v>
      </c>
      <c r="T266" s="130"/>
      <c r="U266" s="130"/>
      <c r="V266" s="130"/>
      <c r="W266" s="131">
        <f t="shared" si="45"/>
        <v>0</v>
      </c>
      <c r="X266" s="132">
        <f t="shared" si="46"/>
        <v>0</v>
      </c>
      <c r="Y266" s="130"/>
      <c r="Z266" s="130"/>
      <c r="AA266" s="130"/>
      <c r="AB266" s="131">
        <f t="shared" si="47"/>
        <v>0</v>
      </c>
      <c r="AC266" s="132">
        <f t="shared" si="48"/>
        <v>0</v>
      </c>
      <c r="AD266" s="130"/>
      <c r="AE266" s="130"/>
      <c r="AF266" s="130"/>
      <c r="AG266" s="131">
        <f t="shared" si="49"/>
        <v>0</v>
      </c>
      <c r="AH266" s="132">
        <f t="shared" si="50"/>
        <v>0</v>
      </c>
      <c r="AI266" s="130"/>
      <c r="AJ266" s="130"/>
      <c r="AK266" s="130"/>
      <c r="AL266" s="131">
        <f t="shared" si="51"/>
        <v>0</v>
      </c>
      <c r="AM266" s="132">
        <f t="shared" si="52"/>
        <v>0</v>
      </c>
      <c r="AN266" s="130"/>
      <c r="AO266" s="130"/>
      <c r="AP266" s="130"/>
      <c r="AQ266" s="131">
        <f t="shared" si="53"/>
        <v>0</v>
      </c>
      <c r="AR266" s="132">
        <f t="shared" si="54"/>
        <v>0</v>
      </c>
      <c r="AS266" s="130"/>
      <c r="AT266" s="130"/>
      <c r="AU266" s="130"/>
      <c r="AV266" s="131">
        <f t="shared" si="55"/>
        <v>0</v>
      </c>
      <c r="AW266" s="132">
        <f t="shared" si="56"/>
        <v>0</v>
      </c>
      <c r="AX266" s="133">
        <f t="shared" si="59"/>
        <v>0</v>
      </c>
      <c r="AY266" s="121"/>
      <c r="AZ266" s="134"/>
    </row>
    <row r="267" spans="1:52" s="135" customFormat="1" ht="21.9" customHeight="1">
      <c r="B267" s="121"/>
      <c r="C267" s="121"/>
      <c r="D267" s="121"/>
      <c r="E267" s="121">
        <v>258</v>
      </c>
      <c r="F267" s="136"/>
      <c r="G267" s="137"/>
      <c r="H267" s="124"/>
      <c r="I267" s="125"/>
      <c r="J267" s="126"/>
      <c r="K267" s="127"/>
      <c r="L267" s="125"/>
      <c r="M267" s="128"/>
      <c r="N267" s="129"/>
      <c r="O267" s="130"/>
      <c r="P267" s="130"/>
      <c r="Q267" s="130"/>
      <c r="R267" s="131">
        <f t="shared" si="57"/>
        <v>0</v>
      </c>
      <c r="S267" s="132">
        <f t="shared" si="58"/>
        <v>0</v>
      </c>
      <c r="T267" s="130"/>
      <c r="U267" s="130"/>
      <c r="V267" s="130"/>
      <c r="W267" s="131">
        <f t="shared" ref="W267:W322" si="60">SUM(T267:V267)</f>
        <v>0</v>
      </c>
      <c r="X267" s="132">
        <f t="shared" ref="X267:X322" si="61">IF(V267&gt;=50,AVERAGE(T267:V267),V267)</f>
        <v>0</v>
      </c>
      <c r="Y267" s="130"/>
      <c r="Z267" s="130"/>
      <c r="AA267" s="130"/>
      <c r="AB267" s="131">
        <f t="shared" ref="AB267:AB322" si="62">SUM(Y267:AA267)</f>
        <v>0</v>
      </c>
      <c r="AC267" s="132">
        <f t="shared" ref="AC267:AC322" si="63">IF(AA267&gt;=50,AVERAGE(Y267:AA267),AA267)</f>
        <v>0</v>
      </c>
      <c r="AD267" s="130"/>
      <c r="AE267" s="130"/>
      <c r="AF267" s="130"/>
      <c r="AG267" s="131">
        <f t="shared" ref="AG267:AG322" si="64">SUM(AD267:AF267)</f>
        <v>0</v>
      </c>
      <c r="AH267" s="132">
        <f t="shared" ref="AH267:AH322" si="65">IF(AF267&gt;=50,AVERAGE(AD267:AF267),AF267)</f>
        <v>0</v>
      </c>
      <c r="AI267" s="130"/>
      <c r="AJ267" s="130"/>
      <c r="AK267" s="130"/>
      <c r="AL267" s="131">
        <f t="shared" ref="AL267:AL322" si="66">SUM(AI267:AK267)</f>
        <v>0</v>
      </c>
      <c r="AM267" s="132">
        <f t="shared" ref="AM267:AM322" si="67">IF(AK267&gt;=50,AVERAGE(AI267:AK267),AK267)</f>
        <v>0</v>
      </c>
      <c r="AN267" s="130"/>
      <c r="AO267" s="130"/>
      <c r="AP267" s="130"/>
      <c r="AQ267" s="131">
        <f t="shared" ref="AQ267:AQ322" si="68">SUM(AN267:AP267)</f>
        <v>0</v>
      </c>
      <c r="AR267" s="132">
        <f t="shared" ref="AR267:AR322" si="69">IF(AP267&gt;=50,AVERAGE(AN267:AP267),AP267)</f>
        <v>0</v>
      </c>
      <c r="AS267" s="130"/>
      <c r="AT267" s="130"/>
      <c r="AU267" s="130"/>
      <c r="AV267" s="131">
        <f t="shared" ref="AV267:AV322" si="70">SUM(AS267:AU267)</f>
        <v>0</v>
      </c>
      <c r="AW267" s="132">
        <f t="shared" ref="AW267:AW322" si="71">IF(AU267&gt;=50,AVERAGE(AS267:AU267),AU267)</f>
        <v>0</v>
      </c>
      <c r="AX267" s="133">
        <f t="shared" si="59"/>
        <v>0</v>
      </c>
      <c r="AY267" s="121"/>
      <c r="AZ267" s="134"/>
    </row>
    <row r="268" spans="1:52" s="135" customFormat="1" ht="21.9" customHeight="1">
      <c r="B268" s="121"/>
      <c r="C268" s="121"/>
      <c r="D268" s="121"/>
      <c r="E268" s="121">
        <v>259</v>
      </c>
      <c r="F268" s="136"/>
      <c r="G268" s="137"/>
      <c r="H268" s="124"/>
      <c r="I268" s="125"/>
      <c r="J268" s="126"/>
      <c r="K268" s="127"/>
      <c r="L268" s="125"/>
      <c r="M268" s="128"/>
      <c r="N268" s="129"/>
      <c r="O268" s="130"/>
      <c r="P268" s="130"/>
      <c r="Q268" s="130"/>
      <c r="R268" s="131">
        <f t="shared" ref="R268:R323" si="72">SUM(O268:Q268)</f>
        <v>0</v>
      </c>
      <c r="S268" s="132">
        <f t="shared" ref="S268:S323" si="73">IF(Q268&gt;=50,AVERAGE(O268:Q268),Q268)</f>
        <v>0</v>
      </c>
      <c r="T268" s="130"/>
      <c r="U268" s="130"/>
      <c r="V268" s="130"/>
      <c r="W268" s="131">
        <f t="shared" si="60"/>
        <v>0</v>
      </c>
      <c r="X268" s="132">
        <f t="shared" si="61"/>
        <v>0</v>
      </c>
      <c r="Y268" s="130"/>
      <c r="Z268" s="130"/>
      <c r="AA268" s="130"/>
      <c r="AB268" s="131">
        <f t="shared" si="62"/>
        <v>0</v>
      </c>
      <c r="AC268" s="132">
        <f t="shared" si="63"/>
        <v>0</v>
      </c>
      <c r="AD268" s="130"/>
      <c r="AE268" s="130"/>
      <c r="AF268" s="130"/>
      <c r="AG268" s="131">
        <f t="shared" si="64"/>
        <v>0</v>
      </c>
      <c r="AH268" s="132">
        <f t="shared" si="65"/>
        <v>0</v>
      </c>
      <c r="AI268" s="130"/>
      <c r="AJ268" s="130"/>
      <c r="AK268" s="130"/>
      <c r="AL268" s="131">
        <f t="shared" si="66"/>
        <v>0</v>
      </c>
      <c r="AM268" s="132">
        <f t="shared" si="67"/>
        <v>0</v>
      </c>
      <c r="AN268" s="130"/>
      <c r="AO268" s="130"/>
      <c r="AP268" s="130"/>
      <c r="AQ268" s="131">
        <f t="shared" si="68"/>
        <v>0</v>
      </c>
      <c r="AR268" s="132">
        <f t="shared" si="69"/>
        <v>0</v>
      </c>
      <c r="AS268" s="130"/>
      <c r="AT268" s="130"/>
      <c r="AU268" s="130"/>
      <c r="AV268" s="131">
        <f t="shared" si="70"/>
        <v>0</v>
      </c>
      <c r="AW268" s="132">
        <f t="shared" si="71"/>
        <v>0</v>
      </c>
      <c r="AX268" s="133">
        <f t="shared" ref="AX268:AX323" si="74">SUM(AW268,AR268,AM268,AH268,AC268,X268,S268)</f>
        <v>0</v>
      </c>
      <c r="AY268" s="121"/>
      <c r="AZ268" s="134"/>
    </row>
    <row r="269" spans="1:52" s="135" customFormat="1" ht="21.9" customHeight="1">
      <c r="B269" s="121"/>
      <c r="C269" s="121"/>
      <c r="D269" s="121"/>
      <c r="E269" s="121">
        <v>260</v>
      </c>
      <c r="F269" s="136"/>
      <c r="G269" s="137"/>
      <c r="H269" s="124"/>
      <c r="I269" s="125"/>
      <c r="J269" s="126"/>
      <c r="K269" s="127"/>
      <c r="L269" s="125"/>
      <c r="M269" s="128"/>
      <c r="N269" s="129"/>
      <c r="O269" s="130"/>
      <c r="P269" s="130"/>
      <c r="Q269" s="130"/>
      <c r="R269" s="131">
        <f t="shared" si="72"/>
        <v>0</v>
      </c>
      <c r="S269" s="132">
        <f t="shared" si="73"/>
        <v>0</v>
      </c>
      <c r="T269" s="130"/>
      <c r="U269" s="130"/>
      <c r="V269" s="130"/>
      <c r="W269" s="131">
        <f t="shared" si="60"/>
        <v>0</v>
      </c>
      <c r="X269" s="132">
        <f t="shared" si="61"/>
        <v>0</v>
      </c>
      <c r="Y269" s="130"/>
      <c r="Z269" s="130"/>
      <c r="AA269" s="130"/>
      <c r="AB269" s="131">
        <f t="shared" si="62"/>
        <v>0</v>
      </c>
      <c r="AC269" s="132">
        <f t="shared" si="63"/>
        <v>0</v>
      </c>
      <c r="AD269" s="130"/>
      <c r="AE269" s="130"/>
      <c r="AF269" s="130"/>
      <c r="AG269" s="131">
        <f t="shared" si="64"/>
        <v>0</v>
      </c>
      <c r="AH269" s="132">
        <f t="shared" si="65"/>
        <v>0</v>
      </c>
      <c r="AI269" s="130"/>
      <c r="AJ269" s="130"/>
      <c r="AK269" s="130"/>
      <c r="AL269" s="131">
        <f t="shared" si="66"/>
        <v>0</v>
      </c>
      <c r="AM269" s="132">
        <f t="shared" si="67"/>
        <v>0</v>
      </c>
      <c r="AN269" s="130"/>
      <c r="AO269" s="130"/>
      <c r="AP269" s="130"/>
      <c r="AQ269" s="131">
        <f t="shared" si="68"/>
        <v>0</v>
      </c>
      <c r="AR269" s="132">
        <f t="shared" si="69"/>
        <v>0</v>
      </c>
      <c r="AS269" s="130"/>
      <c r="AT269" s="130"/>
      <c r="AU269" s="130"/>
      <c r="AV269" s="131">
        <f t="shared" si="70"/>
        <v>0</v>
      </c>
      <c r="AW269" s="132">
        <f t="shared" si="71"/>
        <v>0</v>
      </c>
      <c r="AX269" s="133">
        <f t="shared" si="74"/>
        <v>0</v>
      </c>
      <c r="AY269" s="121"/>
      <c r="AZ269" s="134"/>
    </row>
    <row r="270" spans="1:52" s="135" customFormat="1" ht="21.9" customHeight="1">
      <c r="B270" s="121"/>
      <c r="C270" s="121"/>
      <c r="D270" s="121"/>
      <c r="E270" s="121">
        <v>261</v>
      </c>
      <c r="F270" s="136"/>
      <c r="G270" s="137"/>
      <c r="H270" s="124"/>
      <c r="I270" s="125"/>
      <c r="J270" s="126"/>
      <c r="K270" s="127"/>
      <c r="L270" s="125"/>
      <c r="M270" s="128"/>
      <c r="N270" s="129"/>
      <c r="O270" s="130"/>
      <c r="P270" s="130"/>
      <c r="Q270" s="130"/>
      <c r="R270" s="131">
        <f t="shared" si="72"/>
        <v>0</v>
      </c>
      <c r="S270" s="132">
        <f t="shared" si="73"/>
        <v>0</v>
      </c>
      <c r="T270" s="130"/>
      <c r="U270" s="130"/>
      <c r="V270" s="130"/>
      <c r="W270" s="131">
        <f t="shared" si="60"/>
        <v>0</v>
      </c>
      <c r="X270" s="132">
        <f t="shared" si="61"/>
        <v>0</v>
      </c>
      <c r="Y270" s="130"/>
      <c r="Z270" s="130"/>
      <c r="AA270" s="130"/>
      <c r="AB270" s="131">
        <f t="shared" si="62"/>
        <v>0</v>
      </c>
      <c r="AC270" s="132">
        <f t="shared" si="63"/>
        <v>0</v>
      </c>
      <c r="AD270" s="130"/>
      <c r="AE270" s="130"/>
      <c r="AF270" s="130"/>
      <c r="AG270" s="131">
        <f t="shared" si="64"/>
        <v>0</v>
      </c>
      <c r="AH270" s="132">
        <f t="shared" si="65"/>
        <v>0</v>
      </c>
      <c r="AI270" s="130"/>
      <c r="AJ270" s="130"/>
      <c r="AK270" s="130"/>
      <c r="AL270" s="131">
        <f t="shared" si="66"/>
        <v>0</v>
      </c>
      <c r="AM270" s="132">
        <f t="shared" si="67"/>
        <v>0</v>
      </c>
      <c r="AN270" s="130"/>
      <c r="AO270" s="130"/>
      <c r="AP270" s="130"/>
      <c r="AQ270" s="131">
        <f t="shared" si="68"/>
        <v>0</v>
      </c>
      <c r="AR270" s="132">
        <f t="shared" si="69"/>
        <v>0</v>
      </c>
      <c r="AS270" s="130"/>
      <c r="AT270" s="130"/>
      <c r="AU270" s="130"/>
      <c r="AV270" s="131">
        <f t="shared" si="70"/>
        <v>0</v>
      </c>
      <c r="AW270" s="132">
        <f t="shared" si="71"/>
        <v>0</v>
      </c>
      <c r="AX270" s="133">
        <f t="shared" si="74"/>
        <v>0</v>
      </c>
      <c r="AY270" s="121"/>
      <c r="AZ270" s="134"/>
    </row>
    <row r="271" spans="1:52" s="135" customFormat="1" ht="21.9" customHeight="1">
      <c r="B271" s="121"/>
      <c r="C271" s="121"/>
      <c r="D271" s="121"/>
      <c r="E271" s="121">
        <v>262</v>
      </c>
      <c r="F271" s="136"/>
      <c r="G271" s="137"/>
      <c r="H271" s="124"/>
      <c r="I271" s="125"/>
      <c r="J271" s="126"/>
      <c r="K271" s="127"/>
      <c r="L271" s="125"/>
      <c r="M271" s="128"/>
      <c r="N271" s="129"/>
      <c r="O271" s="130"/>
      <c r="P271" s="130"/>
      <c r="Q271" s="130"/>
      <c r="R271" s="131">
        <f t="shared" si="72"/>
        <v>0</v>
      </c>
      <c r="S271" s="132">
        <f t="shared" si="73"/>
        <v>0</v>
      </c>
      <c r="T271" s="130"/>
      <c r="U271" s="130"/>
      <c r="V271" s="130"/>
      <c r="W271" s="131">
        <f t="shared" si="60"/>
        <v>0</v>
      </c>
      <c r="X271" s="132">
        <f t="shared" si="61"/>
        <v>0</v>
      </c>
      <c r="Y271" s="130"/>
      <c r="Z271" s="130"/>
      <c r="AA271" s="130"/>
      <c r="AB271" s="131">
        <f t="shared" si="62"/>
        <v>0</v>
      </c>
      <c r="AC271" s="132">
        <f t="shared" si="63"/>
        <v>0</v>
      </c>
      <c r="AD271" s="130"/>
      <c r="AE271" s="130"/>
      <c r="AF271" s="130"/>
      <c r="AG271" s="131">
        <f t="shared" si="64"/>
        <v>0</v>
      </c>
      <c r="AH271" s="132">
        <f t="shared" si="65"/>
        <v>0</v>
      </c>
      <c r="AI271" s="130"/>
      <c r="AJ271" s="130"/>
      <c r="AK271" s="130"/>
      <c r="AL271" s="131">
        <f t="shared" si="66"/>
        <v>0</v>
      </c>
      <c r="AM271" s="132">
        <f t="shared" si="67"/>
        <v>0</v>
      </c>
      <c r="AN271" s="130"/>
      <c r="AO271" s="130"/>
      <c r="AP271" s="130"/>
      <c r="AQ271" s="131">
        <f t="shared" si="68"/>
        <v>0</v>
      </c>
      <c r="AR271" s="132">
        <f t="shared" si="69"/>
        <v>0</v>
      </c>
      <c r="AS271" s="130"/>
      <c r="AT271" s="130"/>
      <c r="AU271" s="130"/>
      <c r="AV271" s="131">
        <f t="shared" si="70"/>
        <v>0</v>
      </c>
      <c r="AW271" s="132">
        <f t="shared" si="71"/>
        <v>0</v>
      </c>
      <c r="AX271" s="133">
        <f t="shared" si="74"/>
        <v>0</v>
      </c>
      <c r="AY271" s="121"/>
      <c r="AZ271" s="134"/>
    </row>
    <row r="272" spans="1:52" s="135" customFormat="1" ht="21.9" customHeight="1">
      <c r="B272" s="121"/>
      <c r="C272" s="121"/>
      <c r="D272" s="121"/>
      <c r="E272" s="121">
        <v>263</v>
      </c>
      <c r="F272" s="136"/>
      <c r="G272" s="137"/>
      <c r="H272" s="124"/>
      <c r="I272" s="125"/>
      <c r="J272" s="126"/>
      <c r="K272" s="127"/>
      <c r="L272" s="125"/>
      <c r="M272" s="128"/>
      <c r="N272" s="129"/>
      <c r="O272" s="130"/>
      <c r="P272" s="130"/>
      <c r="Q272" s="130"/>
      <c r="R272" s="131">
        <f t="shared" si="72"/>
        <v>0</v>
      </c>
      <c r="S272" s="132">
        <f t="shared" si="73"/>
        <v>0</v>
      </c>
      <c r="T272" s="130"/>
      <c r="U272" s="130"/>
      <c r="V272" s="130"/>
      <c r="W272" s="131">
        <f t="shared" si="60"/>
        <v>0</v>
      </c>
      <c r="X272" s="132">
        <f t="shared" si="61"/>
        <v>0</v>
      </c>
      <c r="Y272" s="130"/>
      <c r="Z272" s="130"/>
      <c r="AA272" s="130"/>
      <c r="AB272" s="131">
        <f t="shared" si="62"/>
        <v>0</v>
      </c>
      <c r="AC272" s="132">
        <f t="shared" si="63"/>
        <v>0</v>
      </c>
      <c r="AD272" s="130"/>
      <c r="AE272" s="130"/>
      <c r="AF272" s="130"/>
      <c r="AG272" s="131">
        <f t="shared" si="64"/>
        <v>0</v>
      </c>
      <c r="AH272" s="132">
        <f t="shared" si="65"/>
        <v>0</v>
      </c>
      <c r="AI272" s="130"/>
      <c r="AJ272" s="130"/>
      <c r="AK272" s="130"/>
      <c r="AL272" s="131">
        <f t="shared" si="66"/>
        <v>0</v>
      </c>
      <c r="AM272" s="132">
        <f t="shared" si="67"/>
        <v>0</v>
      </c>
      <c r="AN272" s="130"/>
      <c r="AO272" s="130"/>
      <c r="AP272" s="130"/>
      <c r="AQ272" s="131">
        <f t="shared" si="68"/>
        <v>0</v>
      </c>
      <c r="AR272" s="132">
        <f t="shared" si="69"/>
        <v>0</v>
      </c>
      <c r="AS272" s="130"/>
      <c r="AT272" s="130"/>
      <c r="AU272" s="130"/>
      <c r="AV272" s="131">
        <f t="shared" si="70"/>
        <v>0</v>
      </c>
      <c r="AW272" s="132">
        <f t="shared" si="71"/>
        <v>0</v>
      </c>
      <c r="AX272" s="133">
        <f t="shared" si="74"/>
        <v>0</v>
      </c>
      <c r="AY272" s="121"/>
      <c r="AZ272" s="134"/>
    </row>
    <row r="273" spans="2:52" s="135" customFormat="1" ht="21.9" customHeight="1">
      <c r="B273" s="121"/>
      <c r="C273" s="121"/>
      <c r="D273" s="121"/>
      <c r="E273" s="121">
        <v>264</v>
      </c>
      <c r="F273" s="136"/>
      <c r="G273" s="137"/>
      <c r="H273" s="124"/>
      <c r="I273" s="125"/>
      <c r="J273" s="126"/>
      <c r="K273" s="127"/>
      <c r="L273" s="125"/>
      <c r="M273" s="128"/>
      <c r="N273" s="129"/>
      <c r="O273" s="130"/>
      <c r="P273" s="130"/>
      <c r="Q273" s="130"/>
      <c r="R273" s="131">
        <f t="shared" si="72"/>
        <v>0</v>
      </c>
      <c r="S273" s="132">
        <f t="shared" si="73"/>
        <v>0</v>
      </c>
      <c r="T273" s="130"/>
      <c r="U273" s="130"/>
      <c r="V273" s="130"/>
      <c r="W273" s="131">
        <f t="shared" si="60"/>
        <v>0</v>
      </c>
      <c r="X273" s="132">
        <f t="shared" si="61"/>
        <v>0</v>
      </c>
      <c r="Y273" s="130"/>
      <c r="Z273" s="130"/>
      <c r="AA273" s="130"/>
      <c r="AB273" s="131">
        <f t="shared" si="62"/>
        <v>0</v>
      </c>
      <c r="AC273" s="132">
        <f t="shared" si="63"/>
        <v>0</v>
      </c>
      <c r="AD273" s="130"/>
      <c r="AE273" s="130"/>
      <c r="AF273" s="130"/>
      <c r="AG273" s="131">
        <f t="shared" si="64"/>
        <v>0</v>
      </c>
      <c r="AH273" s="132">
        <f t="shared" si="65"/>
        <v>0</v>
      </c>
      <c r="AI273" s="130"/>
      <c r="AJ273" s="130"/>
      <c r="AK273" s="130"/>
      <c r="AL273" s="131">
        <f t="shared" si="66"/>
        <v>0</v>
      </c>
      <c r="AM273" s="132">
        <f t="shared" si="67"/>
        <v>0</v>
      </c>
      <c r="AN273" s="130"/>
      <c r="AO273" s="130"/>
      <c r="AP273" s="130"/>
      <c r="AQ273" s="131">
        <f t="shared" si="68"/>
        <v>0</v>
      </c>
      <c r="AR273" s="132">
        <f t="shared" si="69"/>
        <v>0</v>
      </c>
      <c r="AS273" s="130"/>
      <c r="AT273" s="130"/>
      <c r="AU273" s="130"/>
      <c r="AV273" s="131">
        <f t="shared" si="70"/>
        <v>0</v>
      </c>
      <c r="AW273" s="132">
        <f t="shared" si="71"/>
        <v>0</v>
      </c>
      <c r="AX273" s="133">
        <f t="shared" si="74"/>
        <v>0</v>
      </c>
      <c r="AY273" s="121"/>
      <c r="AZ273" s="134"/>
    </row>
    <row r="274" spans="2:52" s="135" customFormat="1" ht="21.9" customHeight="1">
      <c r="B274" s="121"/>
      <c r="C274" s="121"/>
      <c r="D274" s="121"/>
      <c r="E274" s="121">
        <v>265</v>
      </c>
      <c r="F274" s="136"/>
      <c r="G274" s="137"/>
      <c r="H274" s="124"/>
      <c r="I274" s="125"/>
      <c r="J274" s="126"/>
      <c r="K274" s="127"/>
      <c r="L274" s="125"/>
      <c r="M274" s="128"/>
      <c r="N274" s="129"/>
      <c r="O274" s="130"/>
      <c r="P274" s="130"/>
      <c r="Q274" s="130"/>
      <c r="R274" s="131">
        <f t="shared" si="72"/>
        <v>0</v>
      </c>
      <c r="S274" s="132">
        <f t="shared" si="73"/>
        <v>0</v>
      </c>
      <c r="T274" s="130"/>
      <c r="U274" s="130"/>
      <c r="V274" s="130"/>
      <c r="W274" s="131">
        <f t="shared" si="60"/>
        <v>0</v>
      </c>
      <c r="X274" s="132">
        <f t="shared" si="61"/>
        <v>0</v>
      </c>
      <c r="Y274" s="130"/>
      <c r="Z274" s="130"/>
      <c r="AA274" s="130"/>
      <c r="AB274" s="131">
        <f t="shared" si="62"/>
        <v>0</v>
      </c>
      <c r="AC274" s="132">
        <f t="shared" si="63"/>
        <v>0</v>
      </c>
      <c r="AD274" s="130"/>
      <c r="AE274" s="130"/>
      <c r="AF274" s="130"/>
      <c r="AG274" s="131">
        <f t="shared" si="64"/>
        <v>0</v>
      </c>
      <c r="AH274" s="132">
        <f t="shared" si="65"/>
        <v>0</v>
      </c>
      <c r="AI274" s="130"/>
      <c r="AJ274" s="130"/>
      <c r="AK274" s="130"/>
      <c r="AL274" s="131">
        <f t="shared" si="66"/>
        <v>0</v>
      </c>
      <c r="AM274" s="132">
        <f t="shared" si="67"/>
        <v>0</v>
      </c>
      <c r="AN274" s="130"/>
      <c r="AO274" s="130"/>
      <c r="AP274" s="130"/>
      <c r="AQ274" s="131">
        <f t="shared" si="68"/>
        <v>0</v>
      </c>
      <c r="AR274" s="132">
        <f t="shared" si="69"/>
        <v>0</v>
      </c>
      <c r="AS274" s="130"/>
      <c r="AT274" s="130"/>
      <c r="AU274" s="130"/>
      <c r="AV274" s="131">
        <f t="shared" si="70"/>
        <v>0</v>
      </c>
      <c r="AW274" s="132">
        <f t="shared" si="71"/>
        <v>0</v>
      </c>
      <c r="AX274" s="133">
        <f t="shared" si="74"/>
        <v>0</v>
      </c>
      <c r="AY274" s="121"/>
      <c r="AZ274" s="134"/>
    </row>
    <row r="275" spans="2:52" s="135" customFormat="1" ht="21.9" customHeight="1">
      <c r="B275" s="121"/>
      <c r="C275" s="121"/>
      <c r="D275" s="121"/>
      <c r="E275" s="121">
        <v>266</v>
      </c>
      <c r="F275" s="136"/>
      <c r="G275" s="137"/>
      <c r="H275" s="124"/>
      <c r="I275" s="125"/>
      <c r="J275" s="126"/>
      <c r="K275" s="127"/>
      <c r="L275" s="125"/>
      <c r="M275" s="128"/>
      <c r="N275" s="129"/>
      <c r="O275" s="130"/>
      <c r="P275" s="130"/>
      <c r="Q275" s="130"/>
      <c r="R275" s="131">
        <f t="shared" si="72"/>
        <v>0</v>
      </c>
      <c r="S275" s="132">
        <f t="shared" si="73"/>
        <v>0</v>
      </c>
      <c r="T275" s="130"/>
      <c r="U275" s="130"/>
      <c r="V275" s="130"/>
      <c r="W275" s="131">
        <f t="shared" si="60"/>
        <v>0</v>
      </c>
      <c r="X275" s="132">
        <f t="shared" si="61"/>
        <v>0</v>
      </c>
      <c r="Y275" s="130"/>
      <c r="Z275" s="130"/>
      <c r="AA275" s="130"/>
      <c r="AB275" s="131">
        <f t="shared" si="62"/>
        <v>0</v>
      </c>
      <c r="AC275" s="132">
        <f t="shared" si="63"/>
        <v>0</v>
      </c>
      <c r="AD275" s="130"/>
      <c r="AE275" s="130"/>
      <c r="AF275" s="130"/>
      <c r="AG275" s="131">
        <f t="shared" si="64"/>
        <v>0</v>
      </c>
      <c r="AH275" s="132">
        <f t="shared" si="65"/>
        <v>0</v>
      </c>
      <c r="AI275" s="130"/>
      <c r="AJ275" s="130"/>
      <c r="AK275" s="130"/>
      <c r="AL275" s="131">
        <f t="shared" si="66"/>
        <v>0</v>
      </c>
      <c r="AM275" s="132">
        <f t="shared" si="67"/>
        <v>0</v>
      </c>
      <c r="AN275" s="130"/>
      <c r="AO275" s="130"/>
      <c r="AP275" s="130"/>
      <c r="AQ275" s="131">
        <f t="shared" si="68"/>
        <v>0</v>
      </c>
      <c r="AR275" s="132">
        <f t="shared" si="69"/>
        <v>0</v>
      </c>
      <c r="AS275" s="130"/>
      <c r="AT275" s="130"/>
      <c r="AU275" s="130"/>
      <c r="AV275" s="131">
        <f t="shared" si="70"/>
        <v>0</v>
      </c>
      <c r="AW275" s="132">
        <f t="shared" si="71"/>
        <v>0</v>
      </c>
      <c r="AX275" s="133">
        <f t="shared" si="74"/>
        <v>0</v>
      </c>
      <c r="AY275" s="121"/>
      <c r="AZ275" s="134"/>
    </row>
    <row r="276" spans="2:52" s="135" customFormat="1" ht="21.9" customHeight="1">
      <c r="B276" s="121"/>
      <c r="C276" s="121"/>
      <c r="D276" s="121"/>
      <c r="E276" s="121">
        <v>267</v>
      </c>
      <c r="F276" s="136"/>
      <c r="G276" s="137"/>
      <c r="H276" s="124"/>
      <c r="I276" s="125"/>
      <c r="J276" s="126"/>
      <c r="K276" s="127"/>
      <c r="L276" s="125"/>
      <c r="M276" s="128"/>
      <c r="N276" s="129"/>
      <c r="O276" s="130"/>
      <c r="P276" s="130"/>
      <c r="Q276" s="130"/>
      <c r="R276" s="131">
        <f t="shared" si="72"/>
        <v>0</v>
      </c>
      <c r="S276" s="132">
        <f t="shared" si="73"/>
        <v>0</v>
      </c>
      <c r="T276" s="130"/>
      <c r="U276" s="130"/>
      <c r="V276" s="130"/>
      <c r="W276" s="131">
        <f t="shared" si="60"/>
        <v>0</v>
      </c>
      <c r="X276" s="132">
        <f t="shared" si="61"/>
        <v>0</v>
      </c>
      <c r="Y276" s="130"/>
      <c r="Z276" s="130"/>
      <c r="AA276" s="130"/>
      <c r="AB276" s="131">
        <f t="shared" si="62"/>
        <v>0</v>
      </c>
      <c r="AC276" s="132">
        <f t="shared" si="63"/>
        <v>0</v>
      </c>
      <c r="AD276" s="130"/>
      <c r="AE276" s="130"/>
      <c r="AF276" s="130"/>
      <c r="AG276" s="131">
        <f t="shared" si="64"/>
        <v>0</v>
      </c>
      <c r="AH276" s="132">
        <f t="shared" si="65"/>
        <v>0</v>
      </c>
      <c r="AI276" s="130"/>
      <c r="AJ276" s="130"/>
      <c r="AK276" s="130"/>
      <c r="AL276" s="131">
        <f t="shared" si="66"/>
        <v>0</v>
      </c>
      <c r="AM276" s="132">
        <f t="shared" si="67"/>
        <v>0</v>
      </c>
      <c r="AN276" s="130"/>
      <c r="AO276" s="130"/>
      <c r="AP276" s="130"/>
      <c r="AQ276" s="131">
        <f t="shared" si="68"/>
        <v>0</v>
      </c>
      <c r="AR276" s="132">
        <f t="shared" si="69"/>
        <v>0</v>
      </c>
      <c r="AS276" s="130"/>
      <c r="AT276" s="130"/>
      <c r="AU276" s="130"/>
      <c r="AV276" s="131">
        <f t="shared" si="70"/>
        <v>0</v>
      </c>
      <c r="AW276" s="132">
        <f t="shared" si="71"/>
        <v>0</v>
      </c>
      <c r="AX276" s="133">
        <f t="shared" si="74"/>
        <v>0</v>
      </c>
      <c r="AY276" s="121"/>
      <c r="AZ276" s="134"/>
    </row>
    <row r="277" spans="2:52" s="135" customFormat="1" ht="21.9" customHeight="1">
      <c r="B277" s="121"/>
      <c r="C277" s="121"/>
      <c r="D277" s="121"/>
      <c r="E277" s="121">
        <v>268</v>
      </c>
      <c r="F277" s="136"/>
      <c r="G277" s="137"/>
      <c r="H277" s="124"/>
      <c r="I277" s="125"/>
      <c r="J277" s="126"/>
      <c r="K277" s="127"/>
      <c r="L277" s="125"/>
      <c r="M277" s="128"/>
      <c r="N277" s="129"/>
      <c r="O277" s="130"/>
      <c r="P277" s="130"/>
      <c r="Q277" s="130"/>
      <c r="R277" s="131">
        <f t="shared" si="72"/>
        <v>0</v>
      </c>
      <c r="S277" s="132">
        <f t="shared" si="73"/>
        <v>0</v>
      </c>
      <c r="T277" s="130"/>
      <c r="U277" s="130"/>
      <c r="V277" s="130"/>
      <c r="W277" s="131">
        <f t="shared" si="60"/>
        <v>0</v>
      </c>
      <c r="X277" s="132">
        <f t="shared" si="61"/>
        <v>0</v>
      </c>
      <c r="Y277" s="130"/>
      <c r="Z277" s="130"/>
      <c r="AA277" s="130"/>
      <c r="AB277" s="131">
        <f t="shared" si="62"/>
        <v>0</v>
      </c>
      <c r="AC277" s="132">
        <f t="shared" si="63"/>
        <v>0</v>
      </c>
      <c r="AD277" s="130"/>
      <c r="AE277" s="130"/>
      <c r="AF277" s="130"/>
      <c r="AG277" s="131">
        <f t="shared" si="64"/>
        <v>0</v>
      </c>
      <c r="AH277" s="132">
        <f t="shared" si="65"/>
        <v>0</v>
      </c>
      <c r="AI277" s="130"/>
      <c r="AJ277" s="130"/>
      <c r="AK277" s="130"/>
      <c r="AL277" s="131">
        <f t="shared" si="66"/>
        <v>0</v>
      </c>
      <c r="AM277" s="132">
        <f t="shared" si="67"/>
        <v>0</v>
      </c>
      <c r="AN277" s="130"/>
      <c r="AO277" s="130"/>
      <c r="AP277" s="130"/>
      <c r="AQ277" s="131">
        <f t="shared" si="68"/>
        <v>0</v>
      </c>
      <c r="AR277" s="132">
        <f t="shared" si="69"/>
        <v>0</v>
      </c>
      <c r="AS277" s="130"/>
      <c r="AT277" s="130"/>
      <c r="AU277" s="130"/>
      <c r="AV277" s="131">
        <f t="shared" si="70"/>
        <v>0</v>
      </c>
      <c r="AW277" s="132">
        <f t="shared" si="71"/>
        <v>0</v>
      </c>
      <c r="AX277" s="133">
        <f t="shared" si="74"/>
        <v>0</v>
      </c>
      <c r="AY277" s="121"/>
      <c r="AZ277" s="134"/>
    </row>
    <row r="278" spans="2:52" s="135" customFormat="1" ht="21.9" customHeight="1">
      <c r="B278" s="121"/>
      <c r="C278" s="121"/>
      <c r="D278" s="121"/>
      <c r="E278" s="121">
        <v>269</v>
      </c>
      <c r="F278" s="136"/>
      <c r="G278" s="137"/>
      <c r="H278" s="124"/>
      <c r="I278" s="125"/>
      <c r="J278" s="126"/>
      <c r="K278" s="127"/>
      <c r="L278" s="125"/>
      <c r="M278" s="128"/>
      <c r="N278" s="129"/>
      <c r="O278" s="130"/>
      <c r="P278" s="130"/>
      <c r="Q278" s="130"/>
      <c r="R278" s="131">
        <f t="shared" si="72"/>
        <v>0</v>
      </c>
      <c r="S278" s="132">
        <f t="shared" si="73"/>
        <v>0</v>
      </c>
      <c r="T278" s="130"/>
      <c r="U278" s="130"/>
      <c r="V278" s="130"/>
      <c r="W278" s="131">
        <f t="shared" si="60"/>
        <v>0</v>
      </c>
      <c r="X278" s="132">
        <f t="shared" si="61"/>
        <v>0</v>
      </c>
      <c r="Y278" s="130"/>
      <c r="Z278" s="130"/>
      <c r="AA278" s="130"/>
      <c r="AB278" s="131">
        <f t="shared" si="62"/>
        <v>0</v>
      </c>
      <c r="AC278" s="132">
        <f t="shared" si="63"/>
        <v>0</v>
      </c>
      <c r="AD278" s="130"/>
      <c r="AE278" s="130"/>
      <c r="AF278" s="130"/>
      <c r="AG278" s="131">
        <f t="shared" si="64"/>
        <v>0</v>
      </c>
      <c r="AH278" s="132">
        <f t="shared" si="65"/>
        <v>0</v>
      </c>
      <c r="AI278" s="130"/>
      <c r="AJ278" s="130"/>
      <c r="AK278" s="130"/>
      <c r="AL278" s="131">
        <f t="shared" si="66"/>
        <v>0</v>
      </c>
      <c r="AM278" s="132">
        <f t="shared" si="67"/>
        <v>0</v>
      </c>
      <c r="AN278" s="130"/>
      <c r="AO278" s="130"/>
      <c r="AP278" s="130"/>
      <c r="AQ278" s="131">
        <f t="shared" si="68"/>
        <v>0</v>
      </c>
      <c r="AR278" s="132">
        <f t="shared" si="69"/>
        <v>0</v>
      </c>
      <c r="AS278" s="130"/>
      <c r="AT278" s="130"/>
      <c r="AU278" s="130"/>
      <c r="AV278" s="131">
        <f t="shared" si="70"/>
        <v>0</v>
      </c>
      <c r="AW278" s="132">
        <f t="shared" si="71"/>
        <v>0</v>
      </c>
      <c r="AX278" s="133">
        <f t="shared" si="74"/>
        <v>0</v>
      </c>
      <c r="AY278" s="121"/>
      <c r="AZ278" s="134"/>
    </row>
    <row r="279" spans="2:52" s="135" customFormat="1" ht="21.9" customHeight="1">
      <c r="B279" s="121"/>
      <c r="C279" s="121"/>
      <c r="D279" s="121"/>
      <c r="E279" s="121">
        <v>270</v>
      </c>
      <c r="F279" s="136"/>
      <c r="G279" s="137"/>
      <c r="H279" s="124"/>
      <c r="I279" s="125"/>
      <c r="J279" s="126"/>
      <c r="K279" s="127"/>
      <c r="L279" s="125"/>
      <c r="M279" s="128"/>
      <c r="N279" s="129"/>
      <c r="O279" s="130"/>
      <c r="P279" s="130"/>
      <c r="Q279" s="130"/>
      <c r="R279" s="131">
        <f t="shared" si="72"/>
        <v>0</v>
      </c>
      <c r="S279" s="132">
        <f t="shared" si="73"/>
        <v>0</v>
      </c>
      <c r="T279" s="130"/>
      <c r="U279" s="130"/>
      <c r="V279" s="130"/>
      <c r="W279" s="131">
        <f t="shared" si="60"/>
        <v>0</v>
      </c>
      <c r="X279" s="132">
        <f t="shared" si="61"/>
        <v>0</v>
      </c>
      <c r="Y279" s="130"/>
      <c r="Z279" s="130"/>
      <c r="AA279" s="130"/>
      <c r="AB279" s="131">
        <f t="shared" si="62"/>
        <v>0</v>
      </c>
      <c r="AC279" s="132">
        <f t="shared" si="63"/>
        <v>0</v>
      </c>
      <c r="AD279" s="130"/>
      <c r="AE279" s="130"/>
      <c r="AF279" s="130"/>
      <c r="AG279" s="131">
        <f t="shared" si="64"/>
        <v>0</v>
      </c>
      <c r="AH279" s="132">
        <f t="shared" si="65"/>
        <v>0</v>
      </c>
      <c r="AI279" s="130"/>
      <c r="AJ279" s="130"/>
      <c r="AK279" s="130"/>
      <c r="AL279" s="131">
        <f t="shared" si="66"/>
        <v>0</v>
      </c>
      <c r="AM279" s="132">
        <f t="shared" si="67"/>
        <v>0</v>
      </c>
      <c r="AN279" s="130"/>
      <c r="AO279" s="130"/>
      <c r="AP279" s="130"/>
      <c r="AQ279" s="131">
        <f t="shared" si="68"/>
        <v>0</v>
      </c>
      <c r="AR279" s="132">
        <f t="shared" si="69"/>
        <v>0</v>
      </c>
      <c r="AS279" s="130"/>
      <c r="AT279" s="130"/>
      <c r="AU279" s="130"/>
      <c r="AV279" s="131">
        <f t="shared" si="70"/>
        <v>0</v>
      </c>
      <c r="AW279" s="132">
        <f t="shared" si="71"/>
        <v>0</v>
      </c>
      <c r="AX279" s="133">
        <f t="shared" si="74"/>
        <v>0</v>
      </c>
      <c r="AY279" s="121"/>
      <c r="AZ279" s="134"/>
    </row>
    <row r="280" spans="2:52" s="135" customFormat="1" ht="21.9" customHeight="1">
      <c r="B280" s="121"/>
      <c r="C280" s="121"/>
      <c r="D280" s="121"/>
      <c r="E280" s="121">
        <v>271</v>
      </c>
      <c r="F280" s="136"/>
      <c r="G280" s="137"/>
      <c r="H280" s="124"/>
      <c r="I280" s="125"/>
      <c r="J280" s="126"/>
      <c r="K280" s="127"/>
      <c r="L280" s="125"/>
      <c r="M280" s="128"/>
      <c r="N280" s="129"/>
      <c r="O280" s="130"/>
      <c r="P280" s="130"/>
      <c r="Q280" s="130"/>
      <c r="R280" s="131">
        <f t="shared" si="72"/>
        <v>0</v>
      </c>
      <c r="S280" s="132">
        <f t="shared" si="73"/>
        <v>0</v>
      </c>
      <c r="T280" s="130"/>
      <c r="U280" s="130"/>
      <c r="V280" s="130"/>
      <c r="W280" s="131">
        <f t="shared" si="60"/>
        <v>0</v>
      </c>
      <c r="X280" s="132">
        <f t="shared" si="61"/>
        <v>0</v>
      </c>
      <c r="Y280" s="130"/>
      <c r="Z280" s="130"/>
      <c r="AA280" s="130"/>
      <c r="AB280" s="131">
        <f t="shared" si="62"/>
        <v>0</v>
      </c>
      <c r="AC280" s="132">
        <f t="shared" si="63"/>
        <v>0</v>
      </c>
      <c r="AD280" s="130"/>
      <c r="AE280" s="130"/>
      <c r="AF280" s="130"/>
      <c r="AG280" s="131">
        <f t="shared" si="64"/>
        <v>0</v>
      </c>
      <c r="AH280" s="132">
        <f t="shared" si="65"/>
        <v>0</v>
      </c>
      <c r="AI280" s="130"/>
      <c r="AJ280" s="130"/>
      <c r="AK280" s="130"/>
      <c r="AL280" s="131">
        <f t="shared" si="66"/>
        <v>0</v>
      </c>
      <c r="AM280" s="132">
        <f t="shared" si="67"/>
        <v>0</v>
      </c>
      <c r="AN280" s="130"/>
      <c r="AO280" s="130"/>
      <c r="AP280" s="130"/>
      <c r="AQ280" s="131">
        <f t="shared" si="68"/>
        <v>0</v>
      </c>
      <c r="AR280" s="132">
        <f t="shared" si="69"/>
        <v>0</v>
      </c>
      <c r="AS280" s="130"/>
      <c r="AT280" s="130"/>
      <c r="AU280" s="130"/>
      <c r="AV280" s="131">
        <f t="shared" si="70"/>
        <v>0</v>
      </c>
      <c r="AW280" s="132">
        <f t="shared" si="71"/>
        <v>0</v>
      </c>
      <c r="AX280" s="133">
        <f t="shared" si="74"/>
        <v>0</v>
      </c>
      <c r="AY280" s="121"/>
      <c r="AZ280" s="134"/>
    </row>
    <row r="281" spans="2:52" s="135" customFormat="1" ht="21.9" customHeight="1">
      <c r="B281" s="121"/>
      <c r="C281" s="121"/>
      <c r="D281" s="121"/>
      <c r="E281" s="121">
        <v>272</v>
      </c>
      <c r="F281" s="136"/>
      <c r="G281" s="137"/>
      <c r="H281" s="124"/>
      <c r="I281" s="125"/>
      <c r="J281" s="126"/>
      <c r="K281" s="127"/>
      <c r="L281" s="125"/>
      <c r="M281" s="128"/>
      <c r="N281" s="129"/>
      <c r="O281" s="130"/>
      <c r="P281" s="130"/>
      <c r="Q281" s="130"/>
      <c r="R281" s="131">
        <f t="shared" si="72"/>
        <v>0</v>
      </c>
      <c r="S281" s="132">
        <f t="shared" si="73"/>
        <v>0</v>
      </c>
      <c r="T281" s="130"/>
      <c r="U281" s="130"/>
      <c r="V281" s="130"/>
      <c r="W281" s="131">
        <f t="shared" si="60"/>
        <v>0</v>
      </c>
      <c r="X281" s="132">
        <f t="shared" si="61"/>
        <v>0</v>
      </c>
      <c r="Y281" s="130"/>
      <c r="Z281" s="130"/>
      <c r="AA281" s="130"/>
      <c r="AB281" s="131">
        <f t="shared" si="62"/>
        <v>0</v>
      </c>
      <c r="AC281" s="132">
        <f t="shared" si="63"/>
        <v>0</v>
      </c>
      <c r="AD281" s="130"/>
      <c r="AE281" s="130"/>
      <c r="AF281" s="130"/>
      <c r="AG281" s="131">
        <f t="shared" si="64"/>
        <v>0</v>
      </c>
      <c r="AH281" s="132">
        <f t="shared" si="65"/>
        <v>0</v>
      </c>
      <c r="AI281" s="130"/>
      <c r="AJ281" s="130"/>
      <c r="AK281" s="130"/>
      <c r="AL281" s="131">
        <f t="shared" si="66"/>
        <v>0</v>
      </c>
      <c r="AM281" s="132">
        <f t="shared" si="67"/>
        <v>0</v>
      </c>
      <c r="AN281" s="130"/>
      <c r="AO281" s="130"/>
      <c r="AP281" s="130"/>
      <c r="AQ281" s="131">
        <f t="shared" si="68"/>
        <v>0</v>
      </c>
      <c r="AR281" s="132">
        <f t="shared" si="69"/>
        <v>0</v>
      </c>
      <c r="AS281" s="130"/>
      <c r="AT281" s="130"/>
      <c r="AU281" s="130"/>
      <c r="AV281" s="131">
        <f t="shared" si="70"/>
        <v>0</v>
      </c>
      <c r="AW281" s="132">
        <f t="shared" si="71"/>
        <v>0</v>
      </c>
      <c r="AX281" s="133">
        <f t="shared" si="74"/>
        <v>0</v>
      </c>
      <c r="AY281" s="121"/>
      <c r="AZ281" s="134"/>
    </row>
    <row r="282" spans="2:52" s="135" customFormat="1" ht="21.9" customHeight="1">
      <c r="B282" s="121"/>
      <c r="C282" s="121"/>
      <c r="D282" s="121"/>
      <c r="E282" s="121">
        <v>273</v>
      </c>
      <c r="F282" s="136"/>
      <c r="G282" s="137"/>
      <c r="H282" s="124"/>
      <c r="I282" s="125"/>
      <c r="J282" s="126"/>
      <c r="K282" s="127"/>
      <c r="L282" s="125"/>
      <c r="M282" s="128"/>
      <c r="N282" s="129"/>
      <c r="O282" s="130"/>
      <c r="P282" s="130"/>
      <c r="Q282" s="130"/>
      <c r="R282" s="131">
        <f t="shared" si="72"/>
        <v>0</v>
      </c>
      <c r="S282" s="132">
        <f t="shared" si="73"/>
        <v>0</v>
      </c>
      <c r="T282" s="130"/>
      <c r="U282" s="130"/>
      <c r="V282" s="130"/>
      <c r="W282" s="131">
        <f t="shared" si="60"/>
        <v>0</v>
      </c>
      <c r="X282" s="132">
        <f t="shared" si="61"/>
        <v>0</v>
      </c>
      <c r="Y282" s="130"/>
      <c r="Z282" s="130"/>
      <c r="AA282" s="130"/>
      <c r="AB282" s="131">
        <f t="shared" si="62"/>
        <v>0</v>
      </c>
      <c r="AC282" s="132">
        <f t="shared" si="63"/>
        <v>0</v>
      </c>
      <c r="AD282" s="130"/>
      <c r="AE282" s="130"/>
      <c r="AF282" s="130"/>
      <c r="AG282" s="131">
        <f t="shared" si="64"/>
        <v>0</v>
      </c>
      <c r="AH282" s="132">
        <f t="shared" si="65"/>
        <v>0</v>
      </c>
      <c r="AI282" s="130"/>
      <c r="AJ282" s="130"/>
      <c r="AK282" s="130"/>
      <c r="AL282" s="131">
        <f t="shared" si="66"/>
        <v>0</v>
      </c>
      <c r="AM282" s="132">
        <f t="shared" si="67"/>
        <v>0</v>
      </c>
      <c r="AN282" s="130"/>
      <c r="AO282" s="130"/>
      <c r="AP282" s="130"/>
      <c r="AQ282" s="131">
        <f t="shared" si="68"/>
        <v>0</v>
      </c>
      <c r="AR282" s="132">
        <f t="shared" si="69"/>
        <v>0</v>
      </c>
      <c r="AS282" s="130"/>
      <c r="AT282" s="130"/>
      <c r="AU282" s="130"/>
      <c r="AV282" s="131">
        <f t="shared" si="70"/>
        <v>0</v>
      </c>
      <c r="AW282" s="132">
        <f t="shared" si="71"/>
        <v>0</v>
      </c>
      <c r="AX282" s="133">
        <f t="shared" si="74"/>
        <v>0</v>
      </c>
      <c r="AY282" s="121"/>
      <c r="AZ282" s="134"/>
    </row>
    <row r="283" spans="2:52" s="135" customFormat="1" ht="21.9" customHeight="1">
      <c r="B283" s="121"/>
      <c r="C283" s="121"/>
      <c r="D283" s="121"/>
      <c r="E283" s="121">
        <v>274</v>
      </c>
      <c r="F283" s="136"/>
      <c r="G283" s="137"/>
      <c r="H283" s="124"/>
      <c r="I283" s="125"/>
      <c r="J283" s="126"/>
      <c r="K283" s="127"/>
      <c r="L283" s="125"/>
      <c r="M283" s="128"/>
      <c r="N283" s="129"/>
      <c r="O283" s="130"/>
      <c r="P283" s="130"/>
      <c r="Q283" s="130"/>
      <c r="R283" s="131">
        <f t="shared" si="72"/>
        <v>0</v>
      </c>
      <c r="S283" s="132">
        <f t="shared" si="73"/>
        <v>0</v>
      </c>
      <c r="T283" s="130"/>
      <c r="U283" s="130"/>
      <c r="V283" s="130"/>
      <c r="W283" s="131">
        <f t="shared" si="60"/>
        <v>0</v>
      </c>
      <c r="X283" s="132">
        <f t="shared" si="61"/>
        <v>0</v>
      </c>
      <c r="Y283" s="130"/>
      <c r="Z283" s="130"/>
      <c r="AA283" s="130"/>
      <c r="AB283" s="131">
        <f t="shared" si="62"/>
        <v>0</v>
      </c>
      <c r="AC283" s="132">
        <f t="shared" si="63"/>
        <v>0</v>
      </c>
      <c r="AD283" s="130"/>
      <c r="AE283" s="130"/>
      <c r="AF283" s="130"/>
      <c r="AG283" s="131">
        <f t="shared" si="64"/>
        <v>0</v>
      </c>
      <c r="AH283" s="132">
        <f t="shared" si="65"/>
        <v>0</v>
      </c>
      <c r="AI283" s="130"/>
      <c r="AJ283" s="130"/>
      <c r="AK283" s="130"/>
      <c r="AL283" s="131">
        <f t="shared" si="66"/>
        <v>0</v>
      </c>
      <c r="AM283" s="132">
        <f t="shared" si="67"/>
        <v>0</v>
      </c>
      <c r="AN283" s="130"/>
      <c r="AO283" s="130"/>
      <c r="AP283" s="130"/>
      <c r="AQ283" s="131">
        <f t="shared" si="68"/>
        <v>0</v>
      </c>
      <c r="AR283" s="132">
        <f t="shared" si="69"/>
        <v>0</v>
      </c>
      <c r="AS283" s="130"/>
      <c r="AT283" s="130"/>
      <c r="AU283" s="130"/>
      <c r="AV283" s="131">
        <f t="shared" si="70"/>
        <v>0</v>
      </c>
      <c r="AW283" s="132">
        <f t="shared" si="71"/>
        <v>0</v>
      </c>
      <c r="AX283" s="133">
        <f t="shared" si="74"/>
        <v>0</v>
      </c>
      <c r="AY283" s="121"/>
      <c r="AZ283" s="134"/>
    </row>
    <row r="284" spans="2:52" s="135" customFormat="1" ht="21.9" customHeight="1">
      <c r="B284" s="121"/>
      <c r="C284" s="121"/>
      <c r="D284" s="121"/>
      <c r="E284" s="121">
        <v>275</v>
      </c>
      <c r="F284" s="136"/>
      <c r="G284" s="137"/>
      <c r="H284" s="124"/>
      <c r="I284" s="125"/>
      <c r="J284" s="126"/>
      <c r="K284" s="127"/>
      <c r="L284" s="125"/>
      <c r="M284" s="128"/>
      <c r="N284" s="129"/>
      <c r="O284" s="130"/>
      <c r="P284" s="130"/>
      <c r="Q284" s="130"/>
      <c r="R284" s="131">
        <f t="shared" si="72"/>
        <v>0</v>
      </c>
      <c r="S284" s="132">
        <f t="shared" si="73"/>
        <v>0</v>
      </c>
      <c r="T284" s="130"/>
      <c r="U284" s="130"/>
      <c r="V284" s="130"/>
      <c r="W284" s="131">
        <f t="shared" si="60"/>
        <v>0</v>
      </c>
      <c r="X284" s="132">
        <f t="shared" si="61"/>
        <v>0</v>
      </c>
      <c r="Y284" s="130"/>
      <c r="Z284" s="130"/>
      <c r="AA284" s="130"/>
      <c r="AB284" s="131">
        <f t="shared" si="62"/>
        <v>0</v>
      </c>
      <c r="AC284" s="132">
        <f t="shared" si="63"/>
        <v>0</v>
      </c>
      <c r="AD284" s="130"/>
      <c r="AE284" s="130"/>
      <c r="AF284" s="130"/>
      <c r="AG284" s="131">
        <f t="shared" si="64"/>
        <v>0</v>
      </c>
      <c r="AH284" s="132">
        <f t="shared" si="65"/>
        <v>0</v>
      </c>
      <c r="AI284" s="130"/>
      <c r="AJ284" s="130"/>
      <c r="AK284" s="130"/>
      <c r="AL284" s="131">
        <f t="shared" si="66"/>
        <v>0</v>
      </c>
      <c r="AM284" s="132">
        <f t="shared" si="67"/>
        <v>0</v>
      </c>
      <c r="AN284" s="130"/>
      <c r="AO284" s="130"/>
      <c r="AP284" s="130"/>
      <c r="AQ284" s="131">
        <f t="shared" si="68"/>
        <v>0</v>
      </c>
      <c r="AR284" s="132">
        <f t="shared" si="69"/>
        <v>0</v>
      </c>
      <c r="AS284" s="130"/>
      <c r="AT284" s="130"/>
      <c r="AU284" s="130"/>
      <c r="AV284" s="131">
        <f t="shared" si="70"/>
        <v>0</v>
      </c>
      <c r="AW284" s="132">
        <f t="shared" si="71"/>
        <v>0</v>
      </c>
      <c r="AX284" s="133">
        <f t="shared" si="74"/>
        <v>0</v>
      </c>
      <c r="AY284" s="121"/>
      <c r="AZ284" s="134"/>
    </row>
    <row r="285" spans="2:52" s="135" customFormat="1" ht="21.9" customHeight="1">
      <c r="B285" s="121"/>
      <c r="C285" s="121"/>
      <c r="D285" s="121"/>
      <c r="E285" s="121">
        <v>276</v>
      </c>
      <c r="F285" s="136"/>
      <c r="G285" s="137"/>
      <c r="H285" s="124"/>
      <c r="I285" s="125"/>
      <c r="J285" s="126"/>
      <c r="K285" s="127"/>
      <c r="L285" s="125"/>
      <c r="M285" s="128"/>
      <c r="N285" s="129"/>
      <c r="O285" s="130"/>
      <c r="P285" s="130"/>
      <c r="Q285" s="130"/>
      <c r="R285" s="131">
        <f t="shared" si="72"/>
        <v>0</v>
      </c>
      <c r="S285" s="132">
        <f t="shared" si="73"/>
        <v>0</v>
      </c>
      <c r="T285" s="130"/>
      <c r="U285" s="130"/>
      <c r="V285" s="130"/>
      <c r="W285" s="131">
        <f t="shared" si="60"/>
        <v>0</v>
      </c>
      <c r="X285" s="132">
        <f t="shared" si="61"/>
        <v>0</v>
      </c>
      <c r="Y285" s="130"/>
      <c r="Z285" s="130"/>
      <c r="AA285" s="130"/>
      <c r="AB285" s="131">
        <f t="shared" si="62"/>
        <v>0</v>
      </c>
      <c r="AC285" s="132">
        <f t="shared" si="63"/>
        <v>0</v>
      </c>
      <c r="AD285" s="130"/>
      <c r="AE285" s="130"/>
      <c r="AF285" s="130"/>
      <c r="AG285" s="131">
        <f t="shared" si="64"/>
        <v>0</v>
      </c>
      <c r="AH285" s="132">
        <f t="shared" si="65"/>
        <v>0</v>
      </c>
      <c r="AI285" s="130"/>
      <c r="AJ285" s="130"/>
      <c r="AK285" s="130"/>
      <c r="AL285" s="131">
        <f t="shared" si="66"/>
        <v>0</v>
      </c>
      <c r="AM285" s="132">
        <f t="shared" si="67"/>
        <v>0</v>
      </c>
      <c r="AN285" s="130"/>
      <c r="AO285" s="130"/>
      <c r="AP285" s="130"/>
      <c r="AQ285" s="131">
        <f t="shared" si="68"/>
        <v>0</v>
      </c>
      <c r="AR285" s="132">
        <f t="shared" si="69"/>
        <v>0</v>
      </c>
      <c r="AS285" s="130"/>
      <c r="AT285" s="130"/>
      <c r="AU285" s="130"/>
      <c r="AV285" s="131">
        <f t="shared" si="70"/>
        <v>0</v>
      </c>
      <c r="AW285" s="132">
        <f t="shared" si="71"/>
        <v>0</v>
      </c>
      <c r="AX285" s="133">
        <f t="shared" si="74"/>
        <v>0</v>
      </c>
      <c r="AY285" s="121"/>
      <c r="AZ285" s="134"/>
    </row>
    <row r="286" spans="2:52" s="135" customFormat="1" ht="21.9" customHeight="1">
      <c r="B286" s="121"/>
      <c r="C286" s="121"/>
      <c r="D286" s="121"/>
      <c r="E286" s="121">
        <v>277</v>
      </c>
      <c r="F286" s="136"/>
      <c r="G286" s="137"/>
      <c r="H286" s="124"/>
      <c r="I286" s="125"/>
      <c r="J286" s="126"/>
      <c r="K286" s="127"/>
      <c r="L286" s="125"/>
      <c r="M286" s="128"/>
      <c r="N286" s="129"/>
      <c r="O286" s="130"/>
      <c r="P286" s="130"/>
      <c r="Q286" s="130"/>
      <c r="R286" s="131">
        <f t="shared" si="72"/>
        <v>0</v>
      </c>
      <c r="S286" s="132">
        <f t="shared" si="73"/>
        <v>0</v>
      </c>
      <c r="T286" s="130"/>
      <c r="U286" s="130"/>
      <c r="V286" s="130"/>
      <c r="W286" s="131">
        <f t="shared" si="60"/>
        <v>0</v>
      </c>
      <c r="X286" s="132">
        <f t="shared" si="61"/>
        <v>0</v>
      </c>
      <c r="Y286" s="130"/>
      <c r="Z286" s="130"/>
      <c r="AA286" s="130"/>
      <c r="AB286" s="131">
        <f t="shared" si="62"/>
        <v>0</v>
      </c>
      <c r="AC286" s="132">
        <f t="shared" si="63"/>
        <v>0</v>
      </c>
      <c r="AD286" s="130"/>
      <c r="AE286" s="130"/>
      <c r="AF286" s="130"/>
      <c r="AG286" s="131">
        <f t="shared" si="64"/>
        <v>0</v>
      </c>
      <c r="AH286" s="132">
        <f t="shared" si="65"/>
        <v>0</v>
      </c>
      <c r="AI286" s="130"/>
      <c r="AJ286" s="130"/>
      <c r="AK286" s="130"/>
      <c r="AL286" s="131">
        <f t="shared" si="66"/>
        <v>0</v>
      </c>
      <c r="AM286" s="132">
        <f t="shared" si="67"/>
        <v>0</v>
      </c>
      <c r="AN286" s="130"/>
      <c r="AO286" s="130"/>
      <c r="AP286" s="130"/>
      <c r="AQ286" s="131">
        <f t="shared" si="68"/>
        <v>0</v>
      </c>
      <c r="AR286" s="132">
        <f t="shared" si="69"/>
        <v>0</v>
      </c>
      <c r="AS286" s="130"/>
      <c r="AT286" s="130"/>
      <c r="AU286" s="130"/>
      <c r="AV286" s="131">
        <f t="shared" si="70"/>
        <v>0</v>
      </c>
      <c r="AW286" s="132">
        <f t="shared" si="71"/>
        <v>0</v>
      </c>
      <c r="AX286" s="133">
        <f t="shared" si="74"/>
        <v>0</v>
      </c>
      <c r="AY286" s="121"/>
      <c r="AZ286" s="134"/>
    </row>
    <row r="287" spans="2:52" s="135" customFormat="1" ht="21.9" customHeight="1">
      <c r="B287" s="121"/>
      <c r="C287" s="121"/>
      <c r="D287" s="121"/>
      <c r="E287" s="121">
        <v>278</v>
      </c>
      <c r="F287" s="136"/>
      <c r="G287" s="137"/>
      <c r="H287" s="124"/>
      <c r="I287" s="125"/>
      <c r="J287" s="126"/>
      <c r="K287" s="127"/>
      <c r="L287" s="125"/>
      <c r="M287" s="128"/>
      <c r="N287" s="129"/>
      <c r="O287" s="130"/>
      <c r="P287" s="130"/>
      <c r="Q287" s="130"/>
      <c r="R287" s="131">
        <f t="shared" si="72"/>
        <v>0</v>
      </c>
      <c r="S287" s="132">
        <f t="shared" si="73"/>
        <v>0</v>
      </c>
      <c r="T287" s="130"/>
      <c r="U287" s="130"/>
      <c r="V287" s="130"/>
      <c r="W287" s="131">
        <f t="shared" si="60"/>
        <v>0</v>
      </c>
      <c r="X287" s="132">
        <f t="shared" si="61"/>
        <v>0</v>
      </c>
      <c r="Y287" s="130"/>
      <c r="Z287" s="130"/>
      <c r="AA287" s="130"/>
      <c r="AB287" s="131">
        <f t="shared" si="62"/>
        <v>0</v>
      </c>
      <c r="AC287" s="132">
        <f t="shared" si="63"/>
        <v>0</v>
      </c>
      <c r="AD287" s="130"/>
      <c r="AE287" s="130"/>
      <c r="AF287" s="130"/>
      <c r="AG287" s="131">
        <f t="shared" si="64"/>
        <v>0</v>
      </c>
      <c r="AH287" s="132">
        <f t="shared" si="65"/>
        <v>0</v>
      </c>
      <c r="AI287" s="130"/>
      <c r="AJ287" s="130"/>
      <c r="AK287" s="130"/>
      <c r="AL287" s="131">
        <f t="shared" si="66"/>
        <v>0</v>
      </c>
      <c r="AM287" s="132">
        <f t="shared" si="67"/>
        <v>0</v>
      </c>
      <c r="AN287" s="130"/>
      <c r="AO287" s="130"/>
      <c r="AP287" s="130"/>
      <c r="AQ287" s="131">
        <f t="shared" si="68"/>
        <v>0</v>
      </c>
      <c r="AR287" s="132">
        <f t="shared" si="69"/>
        <v>0</v>
      </c>
      <c r="AS287" s="130"/>
      <c r="AT287" s="130"/>
      <c r="AU287" s="130"/>
      <c r="AV287" s="131">
        <f t="shared" si="70"/>
        <v>0</v>
      </c>
      <c r="AW287" s="132">
        <f t="shared" si="71"/>
        <v>0</v>
      </c>
      <c r="AX287" s="133">
        <f t="shared" si="74"/>
        <v>0</v>
      </c>
      <c r="AY287" s="121"/>
      <c r="AZ287" s="134"/>
    </row>
    <row r="288" spans="2:52" s="135" customFormat="1" ht="21.9" customHeight="1">
      <c r="B288" s="121"/>
      <c r="C288" s="121"/>
      <c r="D288" s="121"/>
      <c r="E288" s="121">
        <v>279</v>
      </c>
      <c r="F288" s="136"/>
      <c r="G288" s="137"/>
      <c r="H288" s="124"/>
      <c r="I288" s="125"/>
      <c r="J288" s="126"/>
      <c r="K288" s="127"/>
      <c r="L288" s="125"/>
      <c r="M288" s="128"/>
      <c r="N288" s="129"/>
      <c r="O288" s="130"/>
      <c r="P288" s="130"/>
      <c r="Q288" s="130"/>
      <c r="R288" s="131">
        <f t="shared" si="72"/>
        <v>0</v>
      </c>
      <c r="S288" s="132">
        <f t="shared" si="73"/>
        <v>0</v>
      </c>
      <c r="T288" s="130"/>
      <c r="U288" s="130"/>
      <c r="V288" s="130"/>
      <c r="W288" s="131">
        <f t="shared" si="60"/>
        <v>0</v>
      </c>
      <c r="X288" s="132">
        <f t="shared" si="61"/>
        <v>0</v>
      </c>
      <c r="Y288" s="130"/>
      <c r="Z288" s="130"/>
      <c r="AA288" s="130"/>
      <c r="AB288" s="131">
        <f t="shared" si="62"/>
        <v>0</v>
      </c>
      <c r="AC288" s="132">
        <f t="shared" si="63"/>
        <v>0</v>
      </c>
      <c r="AD288" s="130"/>
      <c r="AE288" s="130"/>
      <c r="AF288" s="130"/>
      <c r="AG288" s="131">
        <f t="shared" si="64"/>
        <v>0</v>
      </c>
      <c r="AH288" s="132">
        <f t="shared" si="65"/>
        <v>0</v>
      </c>
      <c r="AI288" s="130"/>
      <c r="AJ288" s="130"/>
      <c r="AK288" s="130"/>
      <c r="AL288" s="131">
        <f t="shared" si="66"/>
        <v>0</v>
      </c>
      <c r="AM288" s="132">
        <f t="shared" si="67"/>
        <v>0</v>
      </c>
      <c r="AN288" s="130"/>
      <c r="AO288" s="130"/>
      <c r="AP288" s="130"/>
      <c r="AQ288" s="131">
        <f t="shared" si="68"/>
        <v>0</v>
      </c>
      <c r="AR288" s="132">
        <f t="shared" si="69"/>
        <v>0</v>
      </c>
      <c r="AS288" s="130"/>
      <c r="AT288" s="130"/>
      <c r="AU288" s="130"/>
      <c r="AV288" s="131">
        <f t="shared" si="70"/>
        <v>0</v>
      </c>
      <c r="AW288" s="132">
        <f t="shared" si="71"/>
        <v>0</v>
      </c>
      <c r="AX288" s="133">
        <f t="shared" si="74"/>
        <v>0</v>
      </c>
      <c r="AY288" s="121"/>
      <c r="AZ288" s="134"/>
    </row>
    <row r="289" spans="2:52" s="135" customFormat="1" ht="21.9" customHeight="1">
      <c r="B289" s="121"/>
      <c r="C289" s="121"/>
      <c r="D289" s="121"/>
      <c r="E289" s="121">
        <v>280</v>
      </c>
      <c r="F289" s="136"/>
      <c r="G289" s="137"/>
      <c r="H289" s="124"/>
      <c r="I289" s="125"/>
      <c r="J289" s="126"/>
      <c r="K289" s="127"/>
      <c r="L289" s="125"/>
      <c r="M289" s="128"/>
      <c r="N289" s="129"/>
      <c r="O289" s="130"/>
      <c r="P289" s="130"/>
      <c r="Q289" s="130"/>
      <c r="R289" s="131">
        <f t="shared" si="72"/>
        <v>0</v>
      </c>
      <c r="S289" s="132">
        <f t="shared" si="73"/>
        <v>0</v>
      </c>
      <c r="T289" s="130"/>
      <c r="U289" s="130"/>
      <c r="V289" s="130"/>
      <c r="W289" s="131">
        <f t="shared" si="60"/>
        <v>0</v>
      </c>
      <c r="X289" s="132">
        <f t="shared" si="61"/>
        <v>0</v>
      </c>
      <c r="Y289" s="130"/>
      <c r="Z289" s="130"/>
      <c r="AA289" s="130"/>
      <c r="AB289" s="131">
        <f t="shared" si="62"/>
        <v>0</v>
      </c>
      <c r="AC289" s="132">
        <f t="shared" si="63"/>
        <v>0</v>
      </c>
      <c r="AD289" s="130"/>
      <c r="AE289" s="130"/>
      <c r="AF289" s="130"/>
      <c r="AG289" s="131">
        <f t="shared" si="64"/>
        <v>0</v>
      </c>
      <c r="AH289" s="132">
        <f t="shared" si="65"/>
        <v>0</v>
      </c>
      <c r="AI289" s="130"/>
      <c r="AJ289" s="130"/>
      <c r="AK289" s="130"/>
      <c r="AL289" s="131">
        <f t="shared" si="66"/>
        <v>0</v>
      </c>
      <c r="AM289" s="132">
        <f t="shared" si="67"/>
        <v>0</v>
      </c>
      <c r="AN289" s="130"/>
      <c r="AO289" s="130"/>
      <c r="AP289" s="130"/>
      <c r="AQ289" s="131">
        <f t="shared" si="68"/>
        <v>0</v>
      </c>
      <c r="AR289" s="132">
        <f t="shared" si="69"/>
        <v>0</v>
      </c>
      <c r="AS289" s="130"/>
      <c r="AT289" s="130"/>
      <c r="AU289" s="130"/>
      <c r="AV289" s="131">
        <f t="shared" si="70"/>
        <v>0</v>
      </c>
      <c r="AW289" s="132">
        <f t="shared" si="71"/>
        <v>0</v>
      </c>
      <c r="AX289" s="133">
        <f t="shared" si="74"/>
        <v>0</v>
      </c>
      <c r="AY289" s="121"/>
      <c r="AZ289" s="134"/>
    </row>
    <row r="290" spans="2:52" s="135" customFormat="1" ht="21.9" customHeight="1">
      <c r="B290" s="121"/>
      <c r="C290" s="121"/>
      <c r="D290" s="121"/>
      <c r="E290" s="121">
        <v>281</v>
      </c>
      <c r="F290" s="136"/>
      <c r="G290" s="137"/>
      <c r="H290" s="124"/>
      <c r="I290" s="125"/>
      <c r="J290" s="126"/>
      <c r="K290" s="127"/>
      <c r="L290" s="125"/>
      <c r="M290" s="128"/>
      <c r="N290" s="129"/>
      <c r="O290" s="130"/>
      <c r="P290" s="130"/>
      <c r="Q290" s="130"/>
      <c r="R290" s="131">
        <f t="shared" si="72"/>
        <v>0</v>
      </c>
      <c r="S290" s="132">
        <f t="shared" si="73"/>
        <v>0</v>
      </c>
      <c r="T290" s="130"/>
      <c r="U290" s="130"/>
      <c r="V290" s="130"/>
      <c r="W290" s="131">
        <f t="shared" si="60"/>
        <v>0</v>
      </c>
      <c r="X290" s="132">
        <f t="shared" si="61"/>
        <v>0</v>
      </c>
      <c r="Y290" s="130"/>
      <c r="Z290" s="130"/>
      <c r="AA290" s="130"/>
      <c r="AB290" s="131">
        <f t="shared" si="62"/>
        <v>0</v>
      </c>
      <c r="AC290" s="132">
        <f t="shared" si="63"/>
        <v>0</v>
      </c>
      <c r="AD290" s="130"/>
      <c r="AE290" s="130"/>
      <c r="AF290" s="130"/>
      <c r="AG290" s="131">
        <f t="shared" si="64"/>
        <v>0</v>
      </c>
      <c r="AH290" s="132">
        <f t="shared" si="65"/>
        <v>0</v>
      </c>
      <c r="AI290" s="130"/>
      <c r="AJ290" s="130"/>
      <c r="AK290" s="130"/>
      <c r="AL290" s="131">
        <f t="shared" si="66"/>
        <v>0</v>
      </c>
      <c r="AM290" s="132">
        <f t="shared" si="67"/>
        <v>0</v>
      </c>
      <c r="AN290" s="130"/>
      <c r="AO290" s="130"/>
      <c r="AP290" s="130"/>
      <c r="AQ290" s="131">
        <f t="shared" si="68"/>
        <v>0</v>
      </c>
      <c r="AR290" s="132">
        <f t="shared" si="69"/>
        <v>0</v>
      </c>
      <c r="AS290" s="130"/>
      <c r="AT290" s="130"/>
      <c r="AU290" s="130"/>
      <c r="AV290" s="131">
        <f t="shared" si="70"/>
        <v>0</v>
      </c>
      <c r="AW290" s="132">
        <f t="shared" si="71"/>
        <v>0</v>
      </c>
      <c r="AX290" s="133">
        <f t="shared" si="74"/>
        <v>0</v>
      </c>
      <c r="AY290" s="121"/>
      <c r="AZ290" s="134"/>
    </row>
    <row r="291" spans="2:52" s="135" customFormat="1" ht="21.9" customHeight="1">
      <c r="B291" s="121"/>
      <c r="C291" s="121"/>
      <c r="D291" s="121"/>
      <c r="E291" s="121">
        <v>282</v>
      </c>
      <c r="F291" s="136"/>
      <c r="G291" s="137"/>
      <c r="H291" s="124"/>
      <c r="I291" s="125"/>
      <c r="J291" s="126"/>
      <c r="K291" s="127"/>
      <c r="L291" s="125"/>
      <c r="M291" s="128"/>
      <c r="N291" s="129"/>
      <c r="O291" s="130"/>
      <c r="P291" s="130"/>
      <c r="Q291" s="130"/>
      <c r="R291" s="131">
        <f t="shared" si="72"/>
        <v>0</v>
      </c>
      <c r="S291" s="132">
        <f t="shared" si="73"/>
        <v>0</v>
      </c>
      <c r="T291" s="130"/>
      <c r="U291" s="130"/>
      <c r="V291" s="130"/>
      <c r="W291" s="131">
        <f t="shared" si="60"/>
        <v>0</v>
      </c>
      <c r="X291" s="132">
        <f t="shared" si="61"/>
        <v>0</v>
      </c>
      <c r="Y291" s="130"/>
      <c r="Z291" s="130"/>
      <c r="AA291" s="130"/>
      <c r="AB291" s="131">
        <f t="shared" si="62"/>
        <v>0</v>
      </c>
      <c r="AC291" s="132">
        <f t="shared" si="63"/>
        <v>0</v>
      </c>
      <c r="AD291" s="130"/>
      <c r="AE291" s="130"/>
      <c r="AF291" s="130"/>
      <c r="AG291" s="131">
        <f t="shared" si="64"/>
        <v>0</v>
      </c>
      <c r="AH291" s="132">
        <f t="shared" si="65"/>
        <v>0</v>
      </c>
      <c r="AI291" s="130"/>
      <c r="AJ291" s="130"/>
      <c r="AK291" s="130"/>
      <c r="AL291" s="131">
        <f t="shared" si="66"/>
        <v>0</v>
      </c>
      <c r="AM291" s="132">
        <f t="shared" si="67"/>
        <v>0</v>
      </c>
      <c r="AN291" s="130"/>
      <c r="AO291" s="130"/>
      <c r="AP291" s="130"/>
      <c r="AQ291" s="131">
        <f t="shared" si="68"/>
        <v>0</v>
      </c>
      <c r="AR291" s="132">
        <f t="shared" si="69"/>
        <v>0</v>
      </c>
      <c r="AS291" s="130"/>
      <c r="AT291" s="130"/>
      <c r="AU291" s="130"/>
      <c r="AV291" s="131">
        <f t="shared" si="70"/>
        <v>0</v>
      </c>
      <c r="AW291" s="132">
        <f t="shared" si="71"/>
        <v>0</v>
      </c>
      <c r="AX291" s="133">
        <f t="shared" si="74"/>
        <v>0</v>
      </c>
      <c r="AY291" s="121"/>
      <c r="AZ291" s="134"/>
    </row>
    <row r="292" spans="2:52" s="135" customFormat="1" ht="21.9" customHeight="1">
      <c r="B292" s="121"/>
      <c r="C292" s="121"/>
      <c r="D292" s="121"/>
      <c r="E292" s="121">
        <v>283</v>
      </c>
      <c r="F292" s="136"/>
      <c r="G292" s="137"/>
      <c r="H292" s="124"/>
      <c r="I292" s="125"/>
      <c r="J292" s="126"/>
      <c r="K292" s="127"/>
      <c r="L292" s="125"/>
      <c r="M292" s="128"/>
      <c r="N292" s="129"/>
      <c r="O292" s="130"/>
      <c r="P292" s="130"/>
      <c r="Q292" s="130"/>
      <c r="R292" s="131">
        <f t="shared" si="72"/>
        <v>0</v>
      </c>
      <c r="S292" s="132">
        <f t="shared" si="73"/>
        <v>0</v>
      </c>
      <c r="T292" s="130"/>
      <c r="U292" s="130"/>
      <c r="V292" s="130"/>
      <c r="W292" s="131">
        <f t="shared" si="60"/>
        <v>0</v>
      </c>
      <c r="X292" s="132">
        <f t="shared" si="61"/>
        <v>0</v>
      </c>
      <c r="Y292" s="130"/>
      <c r="Z292" s="130"/>
      <c r="AA292" s="130"/>
      <c r="AB292" s="131">
        <f t="shared" si="62"/>
        <v>0</v>
      </c>
      <c r="AC292" s="132">
        <f t="shared" si="63"/>
        <v>0</v>
      </c>
      <c r="AD292" s="130"/>
      <c r="AE292" s="130"/>
      <c r="AF292" s="130"/>
      <c r="AG292" s="131">
        <f t="shared" si="64"/>
        <v>0</v>
      </c>
      <c r="AH292" s="132">
        <f t="shared" si="65"/>
        <v>0</v>
      </c>
      <c r="AI292" s="130"/>
      <c r="AJ292" s="130"/>
      <c r="AK292" s="130"/>
      <c r="AL292" s="131">
        <f t="shared" si="66"/>
        <v>0</v>
      </c>
      <c r="AM292" s="132">
        <f t="shared" si="67"/>
        <v>0</v>
      </c>
      <c r="AN292" s="130"/>
      <c r="AO292" s="130"/>
      <c r="AP292" s="130"/>
      <c r="AQ292" s="131">
        <f t="shared" si="68"/>
        <v>0</v>
      </c>
      <c r="AR292" s="132">
        <f t="shared" si="69"/>
        <v>0</v>
      </c>
      <c r="AS292" s="130"/>
      <c r="AT292" s="130"/>
      <c r="AU292" s="130"/>
      <c r="AV292" s="131">
        <f t="shared" si="70"/>
        <v>0</v>
      </c>
      <c r="AW292" s="132">
        <f t="shared" si="71"/>
        <v>0</v>
      </c>
      <c r="AX292" s="133">
        <f t="shared" si="74"/>
        <v>0</v>
      </c>
      <c r="AY292" s="121"/>
      <c r="AZ292" s="134"/>
    </row>
    <row r="293" spans="2:52" s="135" customFormat="1" ht="21.9" customHeight="1">
      <c r="B293" s="121"/>
      <c r="C293" s="121"/>
      <c r="D293" s="121"/>
      <c r="E293" s="121">
        <v>284</v>
      </c>
      <c r="F293" s="136"/>
      <c r="G293" s="137"/>
      <c r="H293" s="124"/>
      <c r="I293" s="125"/>
      <c r="J293" s="126"/>
      <c r="K293" s="127"/>
      <c r="L293" s="125"/>
      <c r="M293" s="128"/>
      <c r="N293" s="129"/>
      <c r="O293" s="130"/>
      <c r="P293" s="130"/>
      <c r="Q293" s="130"/>
      <c r="R293" s="131">
        <f t="shared" si="72"/>
        <v>0</v>
      </c>
      <c r="S293" s="132">
        <f t="shared" si="73"/>
        <v>0</v>
      </c>
      <c r="T293" s="130"/>
      <c r="U293" s="130"/>
      <c r="V293" s="130"/>
      <c r="W293" s="131">
        <f t="shared" si="60"/>
        <v>0</v>
      </c>
      <c r="X293" s="132">
        <f t="shared" si="61"/>
        <v>0</v>
      </c>
      <c r="Y293" s="130"/>
      <c r="Z293" s="130"/>
      <c r="AA293" s="130"/>
      <c r="AB293" s="131">
        <f t="shared" si="62"/>
        <v>0</v>
      </c>
      <c r="AC293" s="132">
        <f t="shared" si="63"/>
        <v>0</v>
      </c>
      <c r="AD293" s="130"/>
      <c r="AE293" s="130"/>
      <c r="AF293" s="130"/>
      <c r="AG293" s="131">
        <f t="shared" si="64"/>
        <v>0</v>
      </c>
      <c r="AH293" s="132">
        <f t="shared" si="65"/>
        <v>0</v>
      </c>
      <c r="AI293" s="130"/>
      <c r="AJ293" s="130"/>
      <c r="AK293" s="130"/>
      <c r="AL293" s="131">
        <f t="shared" si="66"/>
        <v>0</v>
      </c>
      <c r="AM293" s="132">
        <f t="shared" si="67"/>
        <v>0</v>
      </c>
      <c r="AN293" s="130"/>
      <c r="AO293" s="130"/>
      <c r="AP293" s="130"/>
      <c r="AQ293" s="131">
        <f t="shared" si="68"/>
        <v>0</v>
      </c>
      <c r="AR293" s="132">
        <f t="shared" si="69"/>
        <v>0</v>
      </c>
      <c r="AS293" s="130"/>
      <c r="AT293" s="130"/>
      <c r="AU293" s="130"/>
      <c r="AV293" s="131">
        <f t="shared" si="70"/>
        <v>0</v>
      </c>
      <c r="AW293" s="132">
        <f t="shared" si="71"/>
        <v>0</v>
      </c>
      <c r="AX293" s="133">
        <f t="shared" si="74"/>
        <v>0</v>
      </c>
      <c r="AY293" s="121"/>
      <c r="AZ293" s="134"/>
    </row>
    <row r="294" spans="2:52" s="135" customFormat="1" ht="21.9" customHeight="1">
      <c r="B294" s="121"/>
      <c r="C294" s="121"/>
      <c r="D294" s="121"/>
      <c r="E294" s="121">
        <v>285</v>
      </c>
      <c r="F294" s="136"/>
      <c r="G294" s="137"/>
      <c r="H294" s="124"/>
      <c r="I294" s="125"/>
      <c r="J294" s="126"/>
      <c r="K294" s="127"/>
      <c r="L294" s="125"/>
      <c r="M294" s="128"/>
      <c r="N294" s="129"/>
      <c r="O294" s="130"/>
      <c r="P294" s="130"/>
      <c r="Q294" s="130"/>
      <c r="R294" s="131">
        <f t="shared" si="72"/>
        <v>0</v>
      </c>
      <c r="S294" s="132">
        <f t="shared" si="73"/>
        <v>0</v>
      </c>
      <c r="T294" s="130"/>
      <c r="U294" s="130"/>
      <c r="V294" s="130"/>
      <c r="W294" s="131">
        <f t="shared" si="60"/>
        <v>0</v>
      </c>
      <c r="X294" s="132">
        <f t="shared" si="61"/>
        <v>0</v>
      </c>
      <c r="Y294" s="130"/>
      <c r="Z294" s="130"/>
      <c r="AA294" s="130"/>
      <c r="AB294" s="131">
        <f t="shared" si="62"/>
        <v>0</v>
      </c>
      <c r="AC294" s="132">
        <f t="shared" si="63"/>
        <v>0</v>
      </c>
      <c r="AD294" s="130"/>
      <c r="AE294" s="130"/>
      <c r="AF294" s="130"/>
      <c r="AG294" s="131">
        <f t="shared" si="64"/>
        <v>0</v>
      </c>
      <c r="AH294" s="132">
        <f t="shared" si="65"/>
        <v>0</v>
      </c>
      <c r="AI294" s="130"/>
      <c r="AJ294" s="130"/>
      <c r="AK294" s="130"/>
      <c r="AL294" s="131">
        <f t="shared" si="66"/>
        <v>0</v>
      </c>
      <c r="AM294" s="132">
        <f t="shared" si="67"/>
        <v>0</v>
      </c>
      <c r="AN294" s="130"/>
      <c r="AO294" s="130"/>
      <c r="AP294" s="130"/>
      <c r="AQ294" s="131">
        <f t="shared" si="68"/>
        <v>0</v>
      </c>
      <c r="AR294" s="132">
        <f t="shared" si="69"/>
        <v>0</v>
      </c>
      <c r="AS294" s="130"/>
      <c r="AT294" s="130"/>
      <c r="AU294" s="130"/>
      <c r="AV294" s="131">
        <f t="shared" si="70"/>
        <v>0</v>
      </c>
      <c r="AW294" s="132">
        <f t="shared" si="71"/>
        <v>0</v>
      </c>
      <c r="AX294" s="133">
        <f t="shared" si="74"/>
        <v>0</v>
      </c>
      <c r="AY294" s="121"/>
      <c r="AZ294" s="134"/>
    </row>
    <row r="295" spans="2:52" s="135" customFormat="1" ht="21.9" customHeight="1">
      <c r="B295" s="121"/>
      <c r="C295" s="121"/>
      <c r="D295" s="121"/>
      <c r="E295" s="121">
        <v>286</v>
      </c>
      <c r="F295" s="136"/>
      <c r="G295" s="137"/>
      <c r="H295" s="124"/>
      <c r="I295" s="125"/>
      <c r="J295" s="126"/>
      <c r="K295" s="127"/>
      <c r="L295" s="125"/>
      <c r="M295" s="128"/>
      <c r="N295" s="129"/>
      <c r="O295" s="130"/>
      <c r="P295" s="130"/>
      <c r="Q295" s="130"/>
      <c r="R295" s="131">
        <f t="shared" si="72"/>
        <v>0</v>
      </c>
      <c r="S295" s="132">
        <f t="shared" si="73"/>
        <v>0</v>
      </c>
      <c r="T295" s="130"/>
      <c r="U295" s="130"/>
      <c r="V295" s="130"/>
      <c r="W295" s="131">
        <f t="shared" si="60"/>
        <v>0</v>
      </c>
      <c r="X295" s="132">
        <f t="shared" si="61"/>
        <v>0</v>
      </c>
      <c r="Y295" s="130"/>
      <c r="Z295" s="130"/>
      <c r="AA295" s="130"/>
      <c r="AB295" s="131">
        <f t="shared" si="62"/>
        <v>0</v>
      </c>
      <c r="AC295" s="132">
        <f t="shared" si="63"/>
        <v>0</v>
      </c>
      <c r="AD295" s="130"/>
      <c r="AE295" s="130"/>
      <c r="AF295" s="130"/>
      <c r="AG295" s="131">
        <f t="shared" si="64"/>
        <v>0</v>
      </c>
      <c r="AH295" s="132">
        <f t="shared" si="65"/>
        <v>0</v>
      </c>
      <c r="AI295" s="130"/>
      <c r="AJ295" s="130"/>
      <c r="AK295" s="130"/>
      <c r="AL295" s="131">
        <f t="shared" si="66"/>
        <v>0</v>
      </c>
      <c r="AM295" s="132">
        <f t="shared" si="67"/>
        <v>0</v>
      </c>
      <c r="AN295" s="130"/>
      <c r="AO295" s="130"/>
      <c r="AP295" s="130"/>
      <c r="AQ295" s="131">
        <f t="shared" si="68"/>
        <v>0</v>
      </c>
      <c r="AR295" s="132">
        <f t="shared" si="69"/>
        <v>0</v>
      </c>
      <c r="AS295" s="130"/>
      <c r="AT295" s="130"/>
      <c r="AU295" s="130"/>
      <c r="AV295" s="131">
        <f t="shared" si="70"/>
        <v>0</v>
      </c>
      <c r="AW295" s="132">
        <f t="shared" si="71"/>
        <v>0</v>
      </c>
      <c r="AX295" s="133">
        <f t="shared" si="74"/>
        <v>0</v>
      </c>
      <c r="AY295" s="121"/>
      <c r="AZ295" s="134"/>
    </row>
    <row r="296" spans="2:52" s="135" customFormat="1" ht="21.9" customHeight="1">
      <c r="B296" s="121"/>
      <c r="C296" s="121"/>
      <c r="D296" s="121"/>
      <c r="E296" s="121">
        <v>287</v>
      </c>
      <c r="F296" s="136"/>
      <c r="G296" s="137"/>
      <c r="H296" s="124"/>
      <c r="I296" s="125"/>
      <c r="J296" s="126"/>
      <c r="K296" s="127"/>
      <c r="L296" s="125"/>
      <c r="M296" s="128"/>
      <c r="N296" s="129"/>
      <c r="O296" s="130"/>
      <c r="P296" s="130"/>
      <c r="Q296" s="130"/>
      <c r="R296" s="131">
        <f t="shared" si="72"/>
        <v>0</v>
      </c>
      <c r="S296" s="132">
        <f t="shared" si="73"/>
        <v>0</v>
      </c>
      <c r="T296" s="130"/>
      <c r="U296" s="130"/>
      <c r="V296" s="130"/>
      <c r="W296" s="131">
        <f t="shared" si="60"/>
        <v>0</v>
      </c>
      <c r="X296" s="132">
        <f t="shared" si="61"/>
        <v>0</v>
      </c>
      <c r="Y296" s="130"/>
      <c r="Z296" s="130"/>
      <c r="AA296" s="130"/>
      <c r="AB296" s="131">
        <f t="shared" si="62"/>
        <v>0</v>
      </c>
      <c r="AC296" s="132">
        <f t="shared" si="63"/>
        <v>0</v>
      </c>
      <c r="AD296" s="130"/>
      <c r="AE296" s="130"/>
      <c r="AF296" s="130"/>
      <c r="AG296" s="131">
        <f t="shared" si="64"/>
        <v>0</v>
      </c>
      <c r="AH296" s="132">
        <f t="shared" si="65"/>
        <v>0</v>
      </c>
      <c r="AI296" s="130"/>
      <c r="AJ296" s="130"/>
      <c r="AK296" s="130"/>
      <c r="AL296" s="131">
        <f t="shared" si="66"/>
        <v>0</v>
      </c>
      <c r="AM296" s="132">
        <f t="shared" si="67"/>
        <v>0</v>
      </c>
      <c r="AN296" s="130"/>
      <c r="AO296" s="130"/>
      <c r="AP296" s="130"/>
      <c r="AQ296" s="131">
        <f t="shared" si="68"/>
        <v>0</v>
      </c>
      <c r="AR296" s="132">
        <f t="shared" si="69"/>
        <v>0</v>
      </c>
      <c r="AS296" s="130"/>
      <c r="AT296" s="130"/>
      <c r="AU296" s="130"/>
      <c r="AV296" s="131">
        <f t="shared" si="70"/>
        <v>0</v>
      </c>
      <c r="AW296" s="132">
        <f t="shared" si="71"/>
        <v>0</v>
      </c>
      <c r="AX296" s="133">
        <f t="shared" si="74"/>
        <v>0</v>
      </c>
      <c r="AY296" s="121"/>
      <c r="AZ296" s="134"/>
    </row>
    <row r="297" spans="2:52" s="135" customFormat="1" ht="21.9" customHeight="1">
      <c r="B297" s="121"/>
      <c r="C297" s="121"/>
      <c r="D297" s="121"/>
      <c r="E297" s="121">
        <v>288</v>
      </c>
      <c r="F297" s="136"/>
      <c r="G297" s="137"/>
      <c r="H297" s="124"/>
      <c r="I297" s="125"/>
      <c r="J297" s="126"/>
      <c r="K297" s="127"/>
      <c r="L297" s="125"/>
      <c r="M297" s="128"/>
      <c r="N297" s="129"/>
      <c r="O297" s="130"/>
      <c r="P297" s="130"/>
      <c r="Q297" s="130"/>
      <c r="R297" s="131">
        <f t="shared" si="72"/>
        <v>0</v>
      </c>
      <c r="S297" s="132">
        <f t="shared" si="73"/>
        <v>0</v>
      </c>
      <c r="T297" s="130"/>
      <c r="U297" s="130"/>
      <c r="V297" s="130"/>
      <c r="W297" s="131">
        <f t="shared" si="60"/>
        <v>0</v>
      </c>
      <c r="X297" s="132">
        <f t="shared" si="61"/>
        <v>0</v>
      </c>
      <c r="Y297" s="130"/>
      <c r="Z297" s="130"/>
      <c r="AA297" s="130"/>
      <c r="AB297" s="131">
        <f t="shared" si="62"/>
        <v>0</v>
      </c>
      <c r="AC297" s="132">
        <f t="shared" si="63"/>
        <v>0</v>
      </c>
      <c r="AD297" s="130"/>
      <c r="AE297" s="130"/>
      <c r="AF297" s="130"/>
      <c r="AG297" s="131">
        <f t="shared" si="64"/>
        <v>0</v>
      </c>
      <c r="AH297" s="132">
        <f t="shared" si="65"/>
        <v>0</v>
      </c>
      <c r="AI297" s="130"/>
      <c r="AJ297" s="130"/>
      <c r="AK297" s="130"/>
      <c r="AL297" s="131">
        <f t="shared" si="66"/>
        <v>0</v>
      </c>
      <c r="AM297" s="132">
        <f t="shared" si="67"/>
        <v>0</v>
      </c>
      <c r="AN297" s="130"/>
      <c r="AO297" s="130"/>
      <c r="AP297" s="130"/>
      <c r="AQ297" s="131">
        <f t="shared" si="68"/>
        <v>0</v>
      </c>
      <c r="AR297" s="132">
        <f t="shared" si="69"/>
        <v>0</v>
      </c>
      <c r="AS297" s="130"/>
      <c r="AT297" s="130"/>
      <c r="AU297" s="130"/>
      <c r="AV297" s="131">
        <f t="shared" si="70"/>
        <v>0</v>
      </c>
      <c r="AW297" s="132">
        <f t="shared" si="71"/>
        <v>0</v>
      </c>
      <c r="AX297" s="133">
        <f t="shared" si="74"/>
        <v>0</v>
      </c>
      <c r="AY297" s="121"/>
      <c r="AZ297" s="134"/>
    </row>
    <row r="298" spans="2:52" s="135" customFormat="1" ht="21.9" customHeight="1">
      <c r="B298" s="121"/>
      <c r="C298" s="121"/>
      <c r="D298" s="121"/>
      <c r="E298" s="121">
        <v>289</v>
      </c>
      <c r="F298" s="136"/>
      <c r="G298" s="137"/>
      <c r="H298" s="124"/>
      <c r="I298" s="125"/>
      <c r="J298" s="126"/>
      <c r="K298" s="127"/>
      <c r="L298" s="125"/>
      <c r="M298" s="128"/>
      <c r="N298" s="129"/>
      <c r="O298" s="130"/>
      <c r="P298" s="130"/>
      <c r="Q298" s="130"/>
      <c r="R298" s="131">
        <f t="shared" si="72"/>
        <v>0</v>
      </c>
      <c r="S298" s="132">
        <f t="shared" si="73"/>
        <v>0</v>
      </c>
      <c r="T298" s="130"/>
      <c r="U298" s="130"/>
      <c r="V298" s="130"/>
      <c r="W298" s="131">
        <f t="shared" si="60"/>
        <v>0</v>
      </c>
      <c r="X298" s="132">
        <f t="shared" si="61"/>
        <v>0</v>
      </c>
      <c r="Y298" s="130"/>
      <c r="Z298" s="130"/>
      <c r="AA298" s="130"/>
      <c r="AB298" s="131">
        <f t="shared" si="62"/>
        <v>0</v>
      </c>
      <c r="AC298" s="132">
        <f t="shared" si="63"/>
        <v>0</v>
      </c>
      <c r="AD298" s="130"/>
      <c r="AE298" s="130"/>
      <c r="AF298" s="130"/>
      <c r="AG298" s="131">
        <f t="shared" si="64"/>
        <v>0</v>
      </c>
      <c r="AH298" s="132">
        <f t="shared" si="65"/>
        <v>0</v>
      </c>
      <c r="AI298" s="130"/>
      <c r="AJ298" s="130"/>
      <c r="AK298" s="130"/>
      <c r="AL298" s="131">
        <f t="shared" si="66"/>
        <v>0</v>
      </c>
      <c r="AM298" s="132">
        <f t="shared" si="67"/>
        <v>0</v>
      </c>
      <c r="AN298" s="130"/>
      <c r="AO298" s="130"/>
      <c r="AP298" s="130"/>
      <c r="AQ298" s="131">
        <f t="shared" si="68"/>
        <v>0</v>
      </c>
      <c r="AR298" s="132">
        <f t="shared" si="69"/>
        <v>0</v>
      </c>
      <c r="AS298" s="130"/>
      <c r="AT298" s="130"/>
      <c r="AU298" s="130"/>
      <c r="AV298" s="131">
        <f t="shared" si="70"/>
        <v>0</v>
      </c>
      <c r="AW298" s="132">
        <f t="shared" si="71"/>
        <v>0</v>
      </c>
      <c r="AX298" s="133">
        <f t="shared" si="74"/>
        <v>0</v>
      </c>
      <c r="AY298" s="121"/>
      <c r="AZ298" s="134"/>
    </row>
    <row r="299" spans="2:52" s="135" customFormat="1" ht="21.9" customHeight="1">
      <c r="B299" s="121"/>
      <c r="C299" s="121"/>
      <c r="D299" s="121"/>
      <c r="E299" s="121">
        <v>290</v>
      </c>
      <c r="F299" s="136"/>
      <c r="G299" s="137"/>
      <c r="H299" s="124"/>
      <c r="I299" s="125"/>
      <c r="J299" s="126"/>
      <c r="K299" s="127"/>
      <c r="L299" s="125"/>
      <c r="M299" s="128"/>
      <c r="N299" s="129"/>
      <c r="O299" s="130"/>
      <c r="P299" s="130"/>
      <c r="Q299" s="130"/>
      <c r="R299" s="131">
        <f t="shared" si="72"/>
        <v>0</v>
      </c>
      <c r="S299" s="132">
        <f t="shared" si="73"/>
        <v>0</v>
      </c>
      <c r="T299" s="130"/>
      <c r="U299" s="130"/>
      <c r="V299" s="130"/>
      <c r="W299" s="131">
        <f t="shared" si="60"/>
        <v>0</v>
      </c>
      <c r="X299" s="132">
        <f t="shared" si="61"/>
        <v>0</v>
      </c>
      <c r="Y299" s="130"/>
      <c r="Z299" s="130"/>
      <c r="AA299" s="130"/>
      <c r="AB299" s="131">
        <f t="shared" si="62"/>
        <v>0</v>
      </c>
      <c r="AC299" s="132">
        <f t="shared" si="63"/>
        <v>0</v>
      </c>
      <c r="AD299" s="130"/>
      <c r="AE299" s="130"/>
      <c r="AF299" s="130"/>
      <c r="AG299" s="131">
        <f t="shared" si="64"/>
        <v>0</v>
      </c>
      <c r="AH299" s="132">
        <f t="shared" si="65"/>
        <v>0</v>
      </c>
      <c r="AI299" s="130"/>
      <c r="AJ299" s="130"/>
      <c r="AK299" s="130"/>
      <c r="AL299" s="131">
        <f t="shared" si="66"/>
        <v>0</v>
      </c>
      <c r="AM299" s="132">
        <f t="shared" si="67"/>
        <v>0</v>
      </c>
      <c r="AN299" s="130"/>
      <c r="AO299" s="130"/>
      <c r="AP299" s="130"/>
      <c r="AQ299" s="131">
        <f t="shared" si="68"/>
        <v>0</v>
      </c>
      <c r="AR299" s="132">
        <f t="shared" si="69"/>
        <v>0</v>
      </c>
      <c r="AS299" s="130"/>
      <c r="AT299" s="130"/>
      <c r="AU299" s="130"/>
      <c r="AV299" s="131">
        <f t="shared" si="70"/>
        <v>0</v>
      </c>
      <c r="AW299" s="132">
        <f t="shared" si="71"/>
        <v>0</v>
      </c>
      <c r="AX299" s="133">
        <f t="shared" si="74"/>
        <v>0</v>
      </c>
      <c r="AY299" s="121"/>
      <c r="AZ299" s="134"/>
    </row>
    <row r="300" spans="2:52" s="135" customFormat="1" ht="21.9" customHeight="1">
      <c r="B300" s="121"/>
      <c r="C300" s="121"/>
      <c r="D300" s="121"/>
      <c r="E300" s="121">
        <v>291</v>
      </c>
      <c r="F300" s="136"/>
      <c r="G300" s="137"/>
      <c r="H300" s="124"/>
      <c r="I300" s="125"/>
      <c r="J300" s="126"/>
      <c r="K300" s="127"/>
      <c r="L300" s="125"/>
      <c r="M300" s="128"/>
      <c r="N300" s="129"/>
      <c r="O300" s="130"/>
      <c r="P300" s="130"/>
      <c r="Q300" s="130"/>
      <c r="R300" s="131">
        <f t="shared" si="72"/>
        <v>0</v>
      </c>
      <c r="S300" s="132">
        <f t="shared" si="73"/>
        <v>0</v>
      </c>
      <c r="T300" s="130"/>
      <c r="U300" s="130"/>
      <c r="V300" s="130"/>
      <c r="W300" s="131">
        <f t="shared" si="60"/>
        <v>0</v>
      </c>
      <c r="X300" s="132">
        <f t="shared" si="61"/>
        <v>0</v>
      </c>
      <c r="Y300" s="130"/>
      <c r="Z300" s="130"/>
      <c r="AA300" s="130"/>
      <c r="AB300" s="131">
        <f t="shared" si="62"/>
        <v>0</v>
      </c>
      <c r="AC300" s="132">
        <f t="shared" si="63"/>
        <v>0</v>
      </c>
      <c r="AD300" s="130"/>
      <c r="AE300" s="130"/>
      <c r="AF300" s="130"/>
      <c r="AG300" s="131">
        <f t="shared" si="64"/>
        <v>0</v>
      </c>
      <c r="AH300" s="132">
        <f t="shared" si="65"/>
        <v>0</v>
      </c>
      <c r="AI300" s="130"/>
      <c r="AJ300" s="130"/>
      <c r="AK300" s="130"/>
      <c r="AL300" s="131">
        <f t="shared" si="66"/>
        <v>0</v>
      </c>
      <c r="AM300" s="132">
        <f t="shared" si="67"/>
        <v>0</v>
      </c>
      <c r="AN300" s="130"/>
      <c r="AO300" s="130"/>
      <c r="AP300" s="130"/>
      <c r="AQ300" s="131">
        <f t="shared" si="68"/>
        <v>0</v>
      </c>
      <c r="AR300" s="132">
        <f t="shared" si="69"/>
        <v>0</v>
      </c>
      <c r="AS300" s="130"/>
      <c r="AT300" s="130"/>
      <c r="AU300" s="130"/>
      <c r="AV300" s="131">
        <f t="shared" si="70"/>
        <v>0</v>
      </c>
      <c r="AW300" s="132">
        <f t="shared" si="71"/>
        <v>0</v>
      </c>
      <c r="AX300" s="133">
        <f t="shared" si="74"/>
        <v>0</v>
      </c>
      <c r="AY300" s="121"/>
      <c r="AZ300" s="134"/>
    </row>
    <row r="301" spans="2:52" s="135" customFormat="1" ht="21.9" customHeight="1">
      <c r="B301" s="121"/>
      <c r="C301" s="121"/>
      <c r="D301" s="121"/>
      <c r="E301" s="121">
        <v>292</v>
      </c>
      <c r="F301" s="136"/>
      <c r="G301" s="137"/>
      <c r="H301" s="124"/>
      <c r="I301" s="125"/>
      <c r="J301" s="126"/>
      <c r="K301" s="127"/>
      <c r="L301" s="125"/>
      <c r="M301" s="128"/>
      <c r="N301" s="129"/>
      <c r="O301" s="130"/>
      <c r="P301" s="130"/>
      <c r="Q301" s="130"/>
      <c r="R301" s="131">
        <f t="shared" si="72"/>
        <v>0</v>
      </c>
      <c r="S301" s="132">
        <f t="shared" si="73"/>
        <v>0</v>
      </c>
      <c r="T301" s="130"/>
      <c r="U301" s="130"/>
      <c r="V301" s="130"/>
      <c r="W301" s="131">
        <f t="shared" si="60"/>
        <v>0</v>
      </c>
      <c r="X301" s="132">
        <f t="shared" si="61"/>
        <v>0</v>
      </c>
      <c r="Y301" s="130"/>
      <c r="Z301" s="130"/>
      <c r="AA301" s="130"/>
      <c r="AB301" s="131">
        <f t="shared" si="62"/>
        <v>0</v>
      </c>
      <c r="AC301" s="132">
        <f t="shared" si="63"/>
        <v>0</v>
      </c>
      <c r="AD301" s="130"/>
      <c r="AE301" s="130"/>
      <c r="AF301" s="130"/>
      <c r="AG301" s="131">
        <f t="shared" si="64"/>
        <v>0</v>
      </c>
      <c r="AH301" s="132">
        <f t="shared" si="65"/>
        <v>0</v>
      </c>
      <c r="AI301" s="130"/>
      <c r="AJ301" s="130"/>
      <c r="AK301" s="130"/>
      <c r="AL301" s="131">
        <f t="shared" si="66"/>
        <v>0</v>
      </c>
      <c r="AM301" s="132">
        <f t="shared" si="67"/>
        <v>0</v>
      </c>
      <c r="AN301" s="130"/>
      <c r="AO301" s="130"/>
      <c r="AP301" s="130"/>
      <c r="AQ301" s="131">
        <f t="shared" si="68"/>
        <v>0</v>
      </c>
      <c r="AR301" s="132">
        <f t="shared" si="69"/>
        <v>0</v>
      </c>
      <c r="AS301" s="130"/>
      <c r="AT301" s="130"/>
      <c r="AU301" s="130"/>
      <c r="AV301" s="131">
        <f t="shared" si="70"/>
        <v>0</v>
      </c>
      <c r="AW301" s="132">
        <f t="shared" si="71"/>
        <v>0</v>
      </c>
      <c r="AX301" s="133">
        <f t="shared" si="74"/>
        <v>0</v>
      </c>
      <c r="AY301" s="121"/>
      <c r="AZ301" s="134"/>
    </row>
    <row r="302" spans="2:52" s="135" customFormat="1" ht="21.9" customHeight="1">
      <c r="B302" s="121"/>
      <c r="C302" s="121"/>
      <c r="D302" s="121"/>
      <c r="E302" s="121">
        <v>293</v>
      </c>
      <c r="F302" s="136"/>
      <c r="G302" s="137"/>
      <c r="H302" s="124"/>
      <c r="I302" s="125"/>
      <c r="J302" s="126"/>
      <c r="K302" s="127"/>
      <c r="L302" s="125"/>
      <c r="M302" s="128"/>
      <c r="N302" s="129"/>
      <c r="O302" s="130"/>
      <c r="P302" s="130"/>
      <c r="Q302" s="130"/>
      <c r="R302" s="131">
        <f t="shared" si="72"/>
        <v>0</v>
      </c>
      <c r="S302" s="132">
        <f t="shared" si="73"/>
        <v>0</v>
      </c>
      <c r="T302" s="130"/>
      <c r="U302" s="130"/>
      <c r="V302" s="130"/>
      <c r="W302" s="131">
        <f t="shared" si="60"/>
        <v>0</v>
      </c>
      <c r="X302" s="132">
        <f t="shared" si="61"/>
        <v>0</v>
      </c>
      <c r="Y302" s="130"/>
      <c r="Z302" s="130"/>
      <c r="AA302" s="130"/>
      <c r="AB302" s="131">
        <f t="shared" si="62"/>
        <v>0</v>
      </c>
      <c r="AC302" s="132">
        <f t="shared" si="63"/>
        <v>0</v>
      </c>
      <c r="AD302" s="130"/>
      <c r="AE302" s="130"/>
      <c r="AF302" s="130"/>
      <c r="AG302" s="131">
        <f t="shared" si="64"/>
        <v>0</v>
      </c>
      <c r="AH302" s="132">
        <f t="shared" si="65"/>
        <v>0</v>
      </c>
      <c r="AI302" s="130"/>
      <c r="AJ302" s="130"/>
      <c r="AK302" s="130"/>
      <c r="AL302" s="131">
        <f t="shared" si="66"/>
        <v>0</v>
      </c>
      <c r="AM302" s="132">
        <f t="shared" si="67"/>
        <v>0</v>
      </c>
      <c r="AN302" s="130"/>
      <c r="AO302" s="130"/>
      <c r="AP302" s="130"/>
      <c r="AQ302" s="131">
        <f t="shared" si="68"/>
        <v>0</v>
      </c>
      <c r="AR302" s="132">
        <f t="shared" si="69"/>
        <v>0</v>
      </c>
      <c r="AS302" s="130"/>
      <c r="AT302" s="130"/>
      <c r="AU302" s="130"/>
      <c r="AV302" s="131">
        <f t="shared" si="70"/>
        <v>0</v>
      </c>
      <c r="AW302" s="132">
        <f t="shared" si="71"/>
        <v>0</v>
      </c>
      <c r="AX302" s="133">
        <f t="shared" si="74"/>
        <v>0</v>
      </c>
      <c r="AY302" s="121"/>
      <c r="AZ302" s="134"/>
    </row>
    <row r="303" spans="2:52" s="135" customFormat="1" ht="21.9" customHeight="1">
      <c r="B303" s="121"/>
      <c r="C303" s="121"/>
      <c r="D303" s="121"/>
      <c r="E303" s="121">
        <v>294</v>
      </c>
      <c r="F303" s="136"/>
      <c r="G303" s="137"/>
      <c r="H303" s="124"/>
      <c r="I303" s="125"/>
      <c r="J303" s="126"/>
      <c r="K303" s="127"/>
      <c r="L303" s="125"/>
      <c r="M303" s="128"/>
      <c r="N303" s="129"/>
      <c r="O303" s="130"/>
      <c r="P303" s="130"/>
      <c r="Q303" s="130"/>
      <c r="R303" s="131">
        <f t="shared" si="72"/>
        <v>0</v>
      </c>
      <c r="S303" s="132">
        <f t="shared" si="73"/>
        <v>0</v>
      </c>
      <c r="T303" s="130"/>
      <c r="U303" s="130"/>
      <c r="V303" s="130"/>
      <c r="W303" s="131">
        <f t="shared" si="60"/>
        <v>0</v>
      </c>
      <c r="X303" s="132">
        <f t="shared" si="61"/>
        <v>0</v>
      </c>
      <c r="Y303" s="130"/>
      <c r="Z303" s="130"/>
      <c r="AA303" s="130"/>
      <c r="AB303" s="131">
        <f t="shared" si="62"/>
        <v>0</v>
      </c>
      <c r="AC303" s="132">
        <f t="shared" si="63"/>
        <v>0</v>
      </c>
      <c r="AD303" s="130"/>
      <c r="AE303" s="130"/>
      <c r="AF303" s="130"/>
      <c r="AG303" s="131">
        <f t="shared" si="64"/>
        <v>0</v>
      </c>
      <c r="AH303" s="132">
        <f t="shared" si="65"/>
        <v>0</v>
      </c>
      <c r="AI303" s="130"/>
      <c r="AJ303" s="130"/>
      <c r="AK303" s="130"/>
      <c r="AL303" s="131">
        <f t="shared" si="66"/>
        <v>0</v>
      </c>
      <c r="AM303" s="132">
        <f t="shared" si="67"/>
        <v>0</v>
      </c>
      <c r="AN303" s="130"/>
      <c r="AO303" s="130"/>
      <c r="AP303" s="130"/>
      <c r="AQ303" s="131">
        <f t="shared" si="68"/>
        <v>0</v>
      </c>
      <c r="AR303" s="132">
        <f t="shared" si="69"/>
        <v>0</v>
      </c>
      <c r="AS303" s="130"/>
      <c r="AT303" s="130"/>
      <c r="AU303" s="130"/>
      <c r="AV303" s="131">
        <f t="shared" si="70"/>
        <v>0</v>
      </c>
      <c r="AW303" s="132">
        <f t="shared" si="71"/>
        <v>0</v>
      </c>
      <c r="AX303" s="133">
        <f t="shared" si="74"/>
        <v>0</v>
      </c>
      <c r="AY303" s="121"/>
      <c r="AZ303" s="134"/>
    </row>
    <row r="304" spans="2:52" s="135" customFormat="1" ht="21.9" customHeight="1">
      <c r="B304" s="121"/>
      <c r="C304" s="121"/>
      <c r="D304" s="121"/>
      <c r="E304" s="121">
        <v>295</v>
      </c>
      <c r="F304" s="136"/>
      <c r="G304" s="137"/>
      <c r="H304" s="124"/>
      <c r="I304" s="125"/>
      <c r="J304" s="126"/>
      <c r="K304" s="127"/>
      <c r="L304" s="125"/>
      <c r="M304" s="128"/>
      <c r="N304" s="129"/>
      <c r="O304" s="130"/>
      <c r="P304" s="130"/>
      <c r="Q304" s="130"/>
      <c r="R304" s="131">
        <f t="shared" si="72"/>
        <v>0</v>
      </c>
      <c r="S304" s="132">
        <f t="shared" si="73"/>
        <v>0</v>
      </c>
      <c r="T304" s="130"/>
      <c r="U304" s="130"/>
      <c r="V304" s="130"/>
      <c r="W304" s="131">
        <f t="shared" si="60"/>
        <v>0</v>
      </c>
      <c r="X304" s="132">
        <f t="shared" si="61"/>
        <v>0</v>
      </c>
      <c r="Y304" s="130"/>
      <c r="Z304" s="130"/>
      <c r="AA304" s="130"/>
      <c r="AB304" s="131">
        <f t="shared" si="62"/>
        <v>0</v>
      </c>
      <c r="AC304" s="132">
        <f t="shared" si="63"/>
        <v>0</v>
      </c>
      <c r="AD304" s="130"/>
      <c r="AE304" s="130"/>
      <c r="AF304" s="130"/>
      <c r="AG304" s="131">
        <f t="shared" si="64"/>
        <v>0</v>
      </c>
      <c r="AH304" s="132">
        <f t="shared" si="65"/>
        <v>0</v>
      </c>
      <c r="AI304" s="130"/>
      <c r="AJ304" s="130"/>
      <c r="AK304" s="130"/>
      <c r="AL304" s="131">
        <f t="shared" si="66"/>
        <v>0</v>
      </c>
      <c r="AM304" s="132">
        <f t="shared" si="67"/>
        <v>0</v>
      </c>
      <c r="AN304" s="130"/>
      <c r="AO304" s="130"/>
      <c r="AP304" s="130"/>
      <c r="AQ304" s="131">
        <f t="shared" si="68"/>
        <v>0</v>
      </c>
      <c r="AR304" s="132">
        <f t="shared" si="69"/>
        <v>0</v>
      </c>
      <c r="AS304" s="130"/>
      <c r="AT304" s="130"/>
      <c r="AU304" s="130"/>
      <c r="AV304" s="131">
        <f t="shared" si="70"/>
        <v>0</v>
      </c>
      <c r="AW304" s="132">
        <f t="shared" si="71"/>
        <v>0</v>
      </c>
      <c r="AX304" s="133">
        <f t="shared" si="74"/>
        <v>0</v>
      </c>
      <c r="AY304" s="121"/>
      <c r="AZ304" s="134"/>
    </row>
    <row r="305" spans="2:52" s="135" customFormat="1" ht="21.9" customHeight="1">
      <c r="B305" s="121"/>
      <c r="C305" s="121"/>
      <c r="D305" s="121"/>
      <c r="E305" s="121">
        <v>296</v>
      </c>
      <c r="F305" s="136"/>
      <c r="G305" s="137"/>
      <c r="H305" s="124"/>
      <c r="I305" s="125"/>
      <c r="J305" s="126"/>
      <c r="K305" s="127"/>
      <c r="L305" s="125"/>
      <c r="M305" s="128"/>
      <c r="N305" s="129"/>
      <c r="O305" s="130"/>
      <c r="P305" s="130"/>
      <c r="Q305" s="130"/>
      <c r="R305" s="131">
        <f t="shared" si="72"/>
        <v>0</v>
      </c>
      <c r="S305" s="132">
        <f t="shared" si="73"/>
        <v>0</v>
      </c>
      <c r="T305" s="130"/>
      <c r="U305" s="130"/>
      <c r="V305" s="130"/>
      <c r="W305" s="131">
        <f t="shared" si="60"/>
        <v>0</v>
      </c>
      <c r="X305" s="132">
        <f t="shared" si="61"/>
        <v>0</v>
      </c>
      <c r="Y305" s="130"/>
      <c r="Z305" s="130"/>
      <c r="AA305" s="130"/>
      <c r="AB305" s="131">
        <f t="shared" si="62"/>
        <v>0</v>
      </c>
      <c r="AC305" s="132">
        <f t="shared" si="63"/>
        <v>0</v>
      </c>
      <c r="AD305" s="130"/>
      <c r="AE305" s="130"/>
      <c r="AF305" s="130"/>
      <c r="AG305" s="131">
        <f t="shared" si="64"/>
        <v>0</v>
      </c>
      <c r="AH305" s="132">
        <f t="shared" si="65"/>
        <v>0</v>
      </c>
      <c r="AI305" s="130"/>
      <c r="AJ305" s="130"/>
      <c r="AK305" s="130"/>
      <c r="AL305" s="131">
        <f t="shared" si="66"/>
        <v>0</v>
      </c>
      <c r="AM305" s="132">
        <f t="shared" si="67"/>
        <v>0</v>
      </c>
      <c r="AN305" s="130"/>
      <c r="AO305" s="130"/>
      <c r="AP305" s="130"/>
      <c r="AQ305" s="131">
        <f t="shared" si="68"/>
        <v>0</v>
      </c>
      <c r="AR305" s="132">
        <f t="shared" si="69"/>
        <v>0</v>
      </c>
      <c r="AS305" s="130"/>
      <c r="AT305" s="130"/>
      <c r="AU305" s="130"/>
      <c r="AV305" s="131">
        <f t="shared" si="70"/>
        <v>0</v>
      </c>
      <c r="AW305" s="132">
        <f t="shared" si="71"/>
        <v>0</v>
      </c>
      <c r="AX305" s="133">
        <f t="shared" si="74"/>
        <v>0</v>
      </c>
      <c r="AY305" s="121"/>
      <c r="AZ305" s="134"/>
    </row>
    <row r="306" spans="2:52" s="135" customFormat="1" ht="21.9" customHeight="1">
      <c r="B306" s="121"/>
      <c r="C306" s="121"/>
      <c r="D306" s="121"/>
      <c r="E306" s="121">
        <v>297</v>
      </c>
      <c r="F306" s="136"/>
      <c r="G306" s="137"/>
      <c r="H306" s="124"/>
      <c r="I306" s="125"/>
      <c r="J306" s="126"/>
      <c r="K306" s="127"/>
      <c r="L306" s="125"/>
      <c r="M306" s="128"/>
      <c r="N306" s="129"/>
      <c r="O306" s="130"/>
      <c r="P306" s="130"/>
      <c r="Q306" s="130"/>
      <c r="R306" s="131">
        <f t="shared" si="72"/>
        <v>0</v>
      </c>
      <c r="S306" s="132">
        <f t="shared" si="73"/>
        <v>0</v>
      </c>
      <c r="T306" s="130"/>
      <c r="U306" s="130"/>
      <c r="V306" s="130"/>
      <c r="W306" s="131">
        <f t="shared" si="60"/>
        <v>0</v>
      </c>
      <c r="X306" s="132">
        <f t="shared" si="61"/>
        <v>0</v>
      </c>
      <c r="Y306" s="130"/>
      <c r="Z306" s="130"/>
      <c r="AA306" s="130"/>
      <c r="AB306" s="131">
        <f t="shared" si="62"/>
        <v>0</v>
      </c>
      <c r="AC306" s="132">
        <f t="shared" si="63"/>
        <v>0</v>
      </c>
      <c r="AD306" s="130"/>
      <c r="AE306" s="130"/>
      <c r="AF306" s="130"/>
      <c r="AG306" s="131">
        <f t="shared" si="64"/>
        <v>0</v>
      </c>
      <c r="AH306" s="132">
        <f t="shared" si="65"/>
        <v>0</v>
      </c>
      <c r="AI306" s="130"/>
      <c r="AJ306" s="130"/>
      <c r="AK306" s="130"/>
      <c r="AL306" s="131">
        <f t="shared" si="66"/>
        <v>0</v>
      </c>
      <c r="AM306" s="132">
        <f t="shared" si="67"/>
        <v>0</v>
      </c>
      <c r="AN306" s="130"/>
      <c r="AO306" s="130"/>
      <c r="AP306" s="130"/>
      <c r="AQ306" s="131">
        <f t="shared" si="68"/>
        <v>0</v>
      </c>
      <c r="AR306" s="132">
        <f t="shared" si="69"/>
        <v>0</v>
      </c>
      <c r="AS306" s="130"/>
      <c r="AT306" s="130"/>
      <c r="AU306" s="130"/>
      <c r="AV306" s="131">
        <f t="shared" si="70"/>
        <v>0</v>
      </c>
      <c r="AW306" s="132">
        <f t="shared" si="71"/>
        <v>0</v>
      </c>
      <c r="AX306" s="133">
        <f t="shared" si="74"/>
        <v>0</v>
      </c>
      <c r="AY306" s="121"/>
      <c r="AZ306" s="134"/>
    </row>
    <row r="307" spans="2:52" s="135" customFormat="1" ht="21.9" customHeight="1">
      <c r="B307" s="121"/>
      <c r="C307" s="121"/>
      <c r="D307" s="121"/>
      <c r="E307" s="121">
        <v>298</v>
      </c>
      <c r="F307" s="136"/>
      <c r="G307" s="137"/>
      <c r="H307" s="124"/>
      <c r="I307" s="125"/>
      <c r="J307" s="126"/>
      <c r="K307" s="127"/>
      <c r="L307" s="125"/>
      <c r="M307" s="128"/>
      <c r="N307" s="129"/>
      <c r="O307" s="130"/>
      <c r="P307" s="130"/>
      <c r="Q307" s="130"/>
      <c r="R307" s="131">
        <f t="shared" si="72"/>
        <v>0</v>
      </c>
      <c r="S307" s="132">
        <f t="shared" si="73"/>
        <v>0</v>
      </c>
      <c r="T307" s="130"/>
      <c r="U307" s="130"/>
      <c r="V307" s="130"/>
      <c r="W307" s="131">
        <f t="shared" si="60"/>
        <v>0</v>
      </c>
      <c r="X307" s="132">
        <f t="shared" si="61"/>
        <v>0</v>
      </c>
      <c r="Y307" s="130"/>
      <c r="Z307" s="130"/>
      <c r="AA307" s="130"/>
      <c r="AB307" s="131">
        <f t="shared" si="62"/>
        <v>0</v>
      </c>
      <c r="AC307" s="132">
        <f t="shared" si="63"/>
        <v>0</v>
      </c>
      <c r="AD307" s="130"/>
      <c r="AE307" s="130"/>
      <c r="AF307" s="130"/>
      <c r="AG307" s="131">
        <f t="shared" si="64"/>
        <v>0</v>
      </c>
      <c r="AH307" s="132">
        <f t="shared" si="65"/>
        <v>0</v>
      </c>
      <c r="AI307" s="130"/>
      <c r="AJ307" s="130"/>
      <c r="AK307" s="130"/>
      <c r="AL307" s="131">
        <f t="shared" si="66"/>
        <v>0</v>
      </c>
      <c r="AM307" s="132">
        <f t="shared" si="67"/>
        <v>0</v>
      </c>
      <c r="AN307" s="130"/>
      <c r="AO307" s="130"/>
      <c r="AP307" s="130"/>
      <c r="AQ307" s="131">
        <f t="shared" si="68"/>
        <v>0</v>
      </c>
      <c r="AR307" s="132">
        <f t="shared" si="69"/>
        <v>0</v>
      </c>
      <c r="AS307" s="130"/>
      <c r="AT307" s="130"/>
      <c r="AU307" s="130"/>
      <c r="AV307" s="131">
        <f t="shared" si="70"/>
        <v>0</v>
      </c>
      <c r="AW307" s="132">
        <f t="shared" si="71"/>
        <v>0</v>
      </c>
      <c r="AX307" s="133">
        <f t="shared" si="74"/>
        <v>0</v>
      </c>
      <c r="AY307" s="121"/>
      <c r="AZ307" s="134"/>
    </row>
    <row r="308" spans="2:52" s="135" customFormat="1" ht="21.9" customHeight="1">
      <c r="B308" s="121"/>
      <c r="C308" s="121"/>
      <c r="D308" s="121"/>
      <c r="E308" s="121">
        <v>299</v>
      </c>
      <c r="F308" s="136"/>
      <c r="G308" s="137"/>
      <c r="H308" s="124"/>
      <c r="I308" s="125"/>
      <c r="J308" s="126"/>
      <c r="K308" s="127"/>
      <c r="L308" s="125"/>
      <c r="M308" s="128"/>
      <c r="N308" s="129"/>
      <c r="O308" s="130"/>
      <c r="P308" s="130"/>
      <c r="Q308" s="130"/>
      <c r="R308" s="131">
        <f t="shared" si="72"/>
        <v>0</v>
      </c>
      <c r="S308" s="132">
        <f t="shared" si="73"/>
        <v>0</v>
      </c>
      <c r="T308" s="130"/>
      <c r="U308" s="130"/>
      <c r="V308" s="130"/>
      <c r="W308" s="131">
        <f t="shared" si="60"/>
        <v>0</v>
      </c>
      <c r="X308" s="132">
        <f t="shared" si="61"/>
        <v>0</v>
      </c>
      <c r="Y308" s="130"/>
      <c r="Z308" s="130"/>
      <c r="AA308" s="130"/>
      <c r="AB308" s="131">
        <f t="shared" si="62"/>
        <v>0</v>
      </c>
      <c r="AC308" s="132">
        <f t="shared" si="63"/>
        <v>0</v>
      </c>
      <c r="AD308" s="130"/>
      <c r="AE308" s="130"/>
      <c r="AF308" s="130"/>
      <c r="AG308" s="131">
        <f t="shared" si="64"/>
        <v>0</v>
      </c>
      <c r="AH308" s="132">
        <f t="shared" si="65"/>
        <v>0</v>
      </c>
      <c r="AI308" s="130"/>
      <c r="AJ308" s="130"/>
      <c r="AK308" s="130"/>
      <c r="AL308" s="131">
        <f t="shared" si="66"/>
        <v>0</v>
      </c>
      <c r="AM308" s="132">
        <f t="shared" si="67"/>
        <v>0</v>
      </c>
      <c r="AN308" s="130"/>
      <c r="AO308" s="130"/>
      <c r="AP308" s="130"/>
      <c r="AQ308" s="131">
        <f t="shared" si="68"/>
        <v>0</v>
      </c>
      <c r="AR308" s="132">
        <f t="shared" si="69"/>
        <v>0</v>
      </c>
      <c r="AS308" s="130"/>
      <c r="AT308" s="130"/>
      <c r="AU308" s="130"/>
      <c r="AV308" s="131">
        <f t="shared" si="70"/>
        <v>0</v>
      </c>
      <c r="AW308" s="132">
        <f t="shared" si="71"/>
        <v>0</v>
      </c>
      <c r="AX308" s="133">
        <f t="shared" si="74"/>
        <v>0</v>
      </c>
      <c r="AY308" s="121"/>
      <c r="AZ308" s="134"/>
    </row>
    <row r="309" spans="2:52" s="135" customFormat="1" ht="21.9" customHeight="1">
      <c r="B309" s="121"/>
      <c r="C309" s="121"/>
      <c r="D309" s="121"/>
      <c r="E309" s="121">
        <v>300</v>
      </c>
      <c r="F309" s="136"/>
      <c r="G309" s="137"/>
      <c r="H309" s="124"/>
      <c r="I309" s="125"/>
      <c r="J309" s="126"/>
      <c r="K309" s="127"/>
      <c r="L309" s="125"/>
      <c r="M309" s="128"/>
      <c r="N309" s="129"/>
      <c r="O309" s="130"/>
      <c r="P309" s="130"/>
      <c r="Q309" s="130"/>
      <c r="R309" s="131">
        <f t="shared" si="72"/>
        <v>0</v>
      </c>
      <c r="S309" s="132">
        <f t="shared" si="73"/>
        <v>0</v>
      </c>
      <c r="T309" s="130"/>
      <c r="U309" s="130"/>
      <c r="V309" s="130"/>
      <c r="W309" s="131">
        <f t="shared" si="60"/>
        <v>0</v>
      </c>
      <c r="X309" s="132">
        <f t="shared" si="61"/>
        <v>0</v>
      </c>
      <c r="Y309" s="130"/>
      <c r="Z309" s="130"/>
      <c r="AA309" s="130"/>
      <c r="AB309" s="131">
        <f t="shared" si="62"/>
        <v>0</v>
      </c>
      <c r="AC309" s="132">
        <f t="shared" si="63"/>
        <v>0</v>
      </c>
      <c r="AD309" s="130"/>
      <c r="AE309" s="130"/>
      <c r="AF309" s="130"/>
      <c r="AG309" s="131">
        <f t="shared" si="64"/>
        <v>0</v>
      </c>
      <c r="AH309" s="132">
        <f t="shared" si="65"/>
        <v>0</v>
      </c>
      <c r="AI309" s="130"/>
      <c r="AJ309" s="130"/>
      <c r="AK309" s="130"/>
      <c r="AL309" s="131">
        <f t="shared" si="66"/>
        <v>0</v>
      </c>
      <c r="AM309" s="132">
        <f t="shared" si="67"/>
        <v>0</v>
      </c>
      <c r="AN309" s="130"/>
      <c r="AO309" s="130"/>
      <c r="AP309" s="130"/>
      <c r="AQ309" s="131">
        <f t="shared" si="68"/>
        <v>0</v>
      </c>
      <c r="AR309" s="132">
        <f t="shared" si="69"/>
        <v>0</v>
      </c>
      <c r="AS309" s="130"/>
      <c r="AT309" s="130"/>
      <c r="AU309" s="130"/>
      <c r="AV309" s="131">
        <f t="shared" si="70"/>
        <v>0</v>
      </c>
      <c r="AW309" s="132">
        <f t="shared" si="71"/>
        <v>0</v>
      </c>
      <c r="AX309" s="133">
        <f t="shared" si="74"/>
        <v>0</v>
      </c>
      <c r="AY309" s="121"/>
      <c r="AZ309" s="134"/>
    </row>
    <row r="310" spans="2:52" s="135" customFormat="1" ht="21.9" customHeight="1">
      <c r="B310" s="121"/>
      <c r="C310" s="121"/>
      <c r="D310" s="121"/>
      <c r="E310" s="121">
        <v>301</v>
      </c>
      <c r="F310" s="136"/>
      <c r="G310" s="137"/>
      <c r="H310" s="124"/>
      <c r="I310" s="125"/>
      <c r="J310" s="126"/>
      <c r="K310" s="127"/>
      <c r="L310" s="125"/>
      <c r="M310" s="128"/>
      <c r="N310" s="129"/>
      <c r="O310" s="130"/>
      <c r="P310" s="130"/>
      <c r="Q310" s="130"/>
      <c r="R310" s="131">
        <f t="shared" si="72"/>
        <v>0</v>
      </c>
      <c r="S310" s="132">
        <f t="shared" si="73"/>
        <v>0</v>
      </c>
      <c r="T310" s="130"/>
      <c r="U310" s="130"/>
      <c r="V310" s="130"/>
      <c r="W310" s="131">
        <f t="shared" si="60"/>
        <v>0</v>
      </c>
      <c r="X310" s="132">
        <f t="shared" si="61"/>
        <v>0</v>
      </c>
      <c r="Y310" s="130"/>
      <c r="Z310" s="130"/>
      <c r="AA310" s="130"/>
      <c r="AB310" s="131">
        <f t="shared" si="62"/>
        <v>0</v>
      </c>
      <c r="AC310" s="132">
        <f t="shared" si="63"/>
        <v>0</v>
      </c>
      <c r="AD310" s="130"/>
      <c r="AE310" s="130"/>
      <c r="AF310" s="130"/>
      <c r="AG310" s="131">
        <f t="shared" si="64"/>
        <v>0</v>
      </c>
      <c r="AH310" s="132">
        <f t="shared" si="65"/>
        <v>0</v>
      </c>
      <c r="AI310" s="130"/>
      <c r="AJ310" s="130"/>
      <c r="AK310" s="130"/>
      <c r="AL310" s="131">
        <f t="shared" si="66"/>
        <v>0</v>
      </c>
      <c r="AM310" s="132">
        <f t="shared" si="67"/>
        <v>0</v>
      </c>
      <c r="AN310" s="130"/>
      <c r="AO310" s="130"/>
      <c r="AP310" s="130"/>
      <c r="AQ310" s="131">
        <f t="shared" si="68"/>
        <v>0</v>
      </c>
      <c r="AR310" s="132">
        <f t="shared" si="69"/>
        <v>0</v>
      </c>
      <c r="AS310" s="130"/>
      <c r="AT310" s="130"/>
      <c r="AU310" s="130"/>
      <c r="AV310" s="131">
        <f t="shared" si="70"/>
        <v>0</v>
      </c>
      <c r="AW310" s="132">
        <f t="shared" si="71"/>
        <v>0</v>
      </c>
      <c r="AX310" s="133">
        <f t="shared" si="74"/>
        <v>0</v>
      </c>
      <c r="AY310" s="121"/>
      <c r="AZ310" s="134"/>
    </row>
    <row r="311" spans="2:52" s="135" customFormat="1" ht="21.9" customHeight="1">
      <c r="B311" s="121"/>
      <c r="C311" s="121"/>
      <c r="D311" s="121"/>
      <c r="E311" s="121">
        <v>302</v>
      </c>
      <c r="F311" s="136"/>
      <c r="G311" s="137"/>
      <c r="H311" s="124"/>
      <c r="I311" s="125"/>
      <c r="J311" s="126"/>
      <c r="K311" s="127"/>
      <c r="L311" s="125"/>
      <c r="M311" s="128"/>
      <c r="N311" s="129"/>
      <c r="O311" s="130"/>
      <c r="P311" s="130"/>
      <c r="Q311" s="130"/>
      <c r="R311" s="131">
        <f t="shared" si="72"/>
        <v>0</v>
      </c>
      <c r="S311" s="132">
        <f t="shared" si="73"/>
        <v>0</v>
      </c>
      <c r="T311" s="130"/>
      <c r="U311" s="130"/>
      <c r="V311" s="130"/>
      <c r="W311" s="131">
        <f t="shared" si="60"/>
        <v>0</v>
      </c>
      <c r="X311" s="132">
        <f t="shared" si="61"/>
        <v>0</v>
      </c>
      <c r="Y311" s="130"/>
      <c r="Z311" s="130"/>
      <c r="AA311" s="130"/>
      <c r="AB311" s="131">
        <f t="shared" si="62"/>
        <v>0</v>
      </c>
      <c r="AC311" s="132">
        <f t="shared" si="63"/>
        <v>0</v>
      </c>
      <c r="AD311" s="130"/>
      <c r="AE311" s="130"/>
      <c r="AF311" s="130"/>
      <c r="AG311" s="131">
        <f t="shared" si="64"/>
        <v>0</v>
      </c>
      <c r="AH311" s="132">
        <f t="shared" si="65"/>
        <v>0</v>
      </c>
      <c r="AI311" s="130"/>
      <c r="AJ311" s="130"/>
      <c r="AK311" s="130"/>
      <c r="AL311" s="131">
        <f t="shared" si="66"/>
        <v>0</v>
      </c>
      <c r="AM311" s="132">
        <f t="shared" si="67"/>
        <v>0</v>
      </c>
      <c r="AN311" s="130"/>
      <c r="AO311" s="130"/>
      <c r="AP311" s="130"/>
      <c r="AQ311" s="131">
        <f t="shared" si="68"/>
        <v>0</v>
      </c>
      <c r="AR311" s="132">
        <f t="shared" si="69"/>
        <v>0</v>
      </c>
      <c r="AS311" s="130"/>
      <c r="AT311" s="130"/>
      <c r="AU311" s="130"/>
      <c r="AV311" s="131">
        <f t="shared" si="70"/>
        <v>0</v>
      </c>
      <c r="AW311" s="132">
        <f t="shared" si="71"/>
        <v>0</v>
      </c>
      <c r="AX311" s="133">
        <f t="shared" si="74"/>
        <v>0</v>
      </c>
      <c r="AY311" s="121"/>
      <c r="AZ311" s="134"/>
    </row>
    <row r="312" spans="2:52" s="135" customFormat="1" ht="21.9" customHeight="1">
      <c r="B312" s="121"/>
      <c r="C312" s="121"/>
      <c r="D312" s="121"/>
      <c r="E312" s="121">
        <v>303</v>
      </c>
      <c r="F312" s="136"/>
      <c r="G312" s="137"/>
      <c r="H312" s="124"/>
      <c r="I312" s="125"/>
      <c r="J312" s="126"/>
      <c r="K312" s="127"/>
      <c r="L312" s="125"/>
      <c r="M312" s="128"/>
      <c r="N312" s="129"/>
      <c r="O312" s="130"/>
      <c r="P312" s="130"/>
      <c r="Q312" s="130"/>
      <c r="R312" s="131">
        <f t="shared" si="72"/>
        <v>0</v>
      </c>
      <c r="S312" s="132">
        <f t="shared" si="73"/>
        <v>0</v>
      </c>
      <c r="T312" s="130"/>
      <c r="U312" s="130"/>
      <c r="V312" s="130"/>
      <c r="W312" s="131">
        <f t="shared" si="60"/>
        <v>0</v>
      </c>
      <c r="X312" s="132">
        <f t="shared" si="61"/>
        <v>0</v>
      </c>
      <c r="Y312" s="130"/>
      <c r="Z312" s="130"/>
      <c r="AA312" s="130"/>
      <c r="AB312" s="131">
        <f t="shared" si="62"/>
        <v>0</v>
      </c>
      <c r="AC312" s="132">
        <f t="shared" si="63"/>
        <v>0</v>
      </c>
      <c r="AD312" s="130"/>
      <c r="AE312" s="130"/>
      <c r="AF312" s="130"/>
      <c r="AG312" s="131">
        <f t="shared" si="64"/>
        <v>0</v>
      </c>
      <c r="AH312" s="132">
        <f t="shared" si="65"/>
        <v>0</v>
      </c>
      <c r="AI312" s="130"/>
      <c r="AJ312" s="130"/>
      <c r="AK312" s="130"/>
      <c r="AL312" s="131">
        <f t="shared" si="66"/>
        <v>0</v>
      </c>
      <c r="AM312" s="132">
        <f t="shared" si="67"/>
        <v>0</v>
      </c>
      <c r="AN312" s="130"/>
      <c r="AO312" s="130"/>
      <c r="AP312" s="130"/>
      <c r="AQ312" s="131">
        <f t="shared" si="68"/>
        <v>0</v>
      </c>
      <c r="AR312" s="132">
        <f t="shared" si="69"/>
        <v>0</v>
      </c>
      <c r="AS312" s="130"/>
      <c r="AT312" s="130"/>
      <c r="AU312" s="130"/>
      <c r="AV312" s="131">
        <f t="shared" si="70"/>
        <v>0</v>
      </c>
      <c r="AW312" s="132">
        <f t="shared" si="71"/>
        <v>0</v>
      </c>
      <c r="AX312" s="133">
        <f t="shared" si="74"/>
        <v>0</v>
      </c>
      <c r="AY312" s="121"/>
      <c r="AZ312" s="134"/>
    </row>
    <row r="313" spans="2:52" s="135" customFormat="1" ht="21.9" customHeight="1">
      <c r="B313" s="121"/>
      <c r="C313" s="121"/>
      <c r="D313" s="121"/>
      <c r="E313" s="121">
        <v>304</v>
      </c>
      <c r="F313" s="136"/>
      <c r="G313" s="137"/>
      <c r="H313" s="124"/>
      <c r="I313" s="125"/>
      <c r="J313" s="126"/>
      <c r="K313" s="127"/>
      <c r="L313" s="125"/>
      <c r="M313" s="128"/>
      <c r="N313" s="129"/>
      <c r="O313" s="130"/>
      <c r="P313" s="130"/>
      <c r="Q313" s="130"/>
      <c r="R313" s="131">
        <f t="shared" si="72"/>
        <v>0</v>
      </c>
      <c r="S313" s="132">
        <f t="shared" si="73"/>
        <v>0</v>
      </c>
      <c r="T313" s="130"/>
      <c r="U313" s="130"/>
      <c r="V313" s="130"/>
      <c r="W313" s="131">
        <f t="shared" si="60"/>
        <v>0</v>
      </c>
      <c r="X313" s="132">
        <f t="shared" si="61"/>
        <v>0</v>
      </c>
      <c r="Y313" s="130"/>
      <c r="Z313" s="130"/>
      <c r="AA313" s="130"/>
      <c r="AB313" s="131">
        <f t="shared" si="62"/>
        <v>0</v>
      </c>
      <c r="AC313" s="132">
        <f t="shared" si="63"/>
        <v>0</v>
      </c>
      <c r="AD313" s="130"/>
      <c r="AE313" s="130"/>
      <c r="AF313" s="130"/>
      <c r="AG313" s="131">
        <f t="shared" si="64"/>
        <v>0</v>
      </c>
      <c r="AH313" s="132">
        <f t="shared" si="65"/>
        <v>0</v>
      </c>
      <c r="AI313" s="130"/>
      <c r="AJ313" s="130"/>
      <c r="AK313" s="130"/>
      <c r="AL313" s="131">
        <f t="shared" si="66"/>
        <v>0</v>
      </c>
      <c r="AM313" s="132">
        <f t="shared" si="67"/>
        <v>0</v>
      </c>
      <c r="AN313" s="130"/>
      <c r="AO313" s="130"/>
      <c r="AP313" s="130"/>
      <c r="AQ313" s="131">
        <f t="shared" si="68"/>
        <v>0</v>
      </c>
      <c r="AR313" s="132">
        <f t="shared" si="69"/>
        <v>0</v>
      </c>
      <c r="AS313" s="130"/>
      <c r="AT313" s="130"/>
      <c r="AU313" s="130"/>
      <c r="AV313" s="131">
        <f t="shared" si="70"/>
        <v>0</v>
      </c>
      <c r="AW313" s="132">
        <f t="shared" si="71"/>
        <v>0</v>
      </c>
      <c r="AX313" s="133">
        <f t="shared" si="74"/>
        <v>0</v>
      </c>
      <c r="AY313" s="121"/>
      <c r="AZ313" s="134"/>
    </row>
    <row r="314" spans="2:52" s="135" customFormat="1" ht="21.9" customHeight="1">
      <c r="B314" s="121"/>
      <c r="C314" s="121"/>
      <c r="D314" s="121"/>
      <c r="E314" s="121">
        <v>305</v>
      </c>
      <c r="F314" s="136"/>
      <c r="G314" s="137"/>
      <c r="H314" s="124"/>
      <c r="I314" s="125"/>
      <c r="J314" s="126"/>
      <c r="K314" s="127"/>
      <c r="L314" s="125"/>
      <c r="M314" s="128"/>
      <c r="N314" s="129"/>
      <c r="O314" s="130"/>
      <c r="P314" s="130"/>
      <c r="Q314" s="130"/>
      <c r="R314" s="131">
        <f t="shared" si="72"/>
        <v>0</v>
      </c>
      <c r="S314" s="132">
        <f t="shared" si="73"/>
        <v>0</v>
      </c>
      <c r="T314" s="130"/>
      <c r="U314" s="130"/>
      <c r="V314" s="130"/>
      <c r="W314" s="131">
        <f t="shared" si="60"/>
        <v>0</v>
      </c>
      <c r="X314" s="132">
        <f t="shared" si="61"/>
        <v>0</v>
      </c>
      <c r="Y314" s="130"/>
      <c r="Z314" s="130"/>
      <c r="AA314" s="130"/>
      <c r="AB314" s="131">
        <f t="shared" si="62"/>
        <v>0</v>
      </c>
      <c r="AC314" s="132">
        <f t="shared" si="63"/>
        <v>0</v>
      </c>
      <c r="AD314" s="130"/>
      <c r="AE314" s="130"/>
      <c r="AF314" s="130"/>
      <c r="AG314" s="131">
        <f t="shared" si="64"/>
        <v>0</v>
      </c>
      <c r="AH314" s="132">
        <f t="shared" si="65"/>
        <v>0</v>
      </c>
      <c r="AI314" s="130"/>
      <c r="AJ314" s="130"/>
      <c r="AK314" s="130"/>
      <c r="AL314" s="131">
        <f t="shared" si="66"/>
        <v>0</v>
      </c>
      <c r="AM314" s="132">
        <f t="shared" si="67"/>
        <v>0</v>
      </c>
      <c r="AN314" s="130"/>
      <c r="AO314" s="130"/>
      <c r="AP314" s="130"/>
      <c r="AQ314" s="131">
        <f t="shared" si="68"/>
        <v>0</v>
      </c>
      <c r="AR314" s="132">
        <f t="shared" si="69"/>
        <v>0</v>
      </c>
      <c r="AS314" s="130"/>
      <c r="AT314" s="130"/>
      <c r="AU314" s="130"/>
      <c r="AV314" s="131">
        <f t="shared" si="70"/>
        <v>0</v>
      </c>
      <c r="AW314" s="132">
        <f t="shared" si="71"/>
        <v>0</v>
      </c>
      <c r="AX314" s="133">
        <f t="shared" si="74"/>
        <v>0</v>
      </c>
      <c r="AY314" s="121"/>
      <c r="AZ314" s="134"/>
    </row>
    <row r="315" spans="2:52" s="135" customFormat="1" ht="21.9" customHeight="1">
      <c r="B315" s="121"/>
      <c r="C315" s="121"/>
      <c r="D315" s="121"/>
      <c r="E315" s="121">
        <v>306</v>
      </c>
      <c r="F315" s="136"/>
      <c r="G315" s="137"/>
      <c r="H315" s="124"/>
      <c r="I315" s="125"/>
      <c r="J315" s="126"/>
      <c r="K315" s="127"/>
      <c r="L315" s="125"/>
      <c r="M315" s="128"/>
      <c r="N315" s="129"/>
      <c r="O315" s="130"/>
      <c r="P315" s="130"/>
      <c r="Q315" s="130"/>
      <c r="R315" s="131">
        <f t="shared" si="72"/>
        <v>0</v>
      </c>
      <c r="S315" s="132">
        <f t="shared" si="73"/>
        <v>0</v>
      </c>
      <c r="T315" s="130"/>
      <c r="U315" s="130"/>
      <c r="V315" s="130"/>
      <c r="W315" s="131">
        <f t="shared" si="60"/>
        <v>0</v>
      </c>
      <c r="X315" s="132">
        <f t="shared" si="61"/>
        <v>0</v>
      </c>
      <c r="Y315" s="130"/>
      <c r="Z315" s="130"/>
      <c r="AA315" s="130"/>
      <c r="AB315" s="131">
        <f t="shared" si="62"/>
        <v>0</v>
      </c>
      <c r="AC315" s="132">
        <f t="shared" si="63"/>
        <v>0</v>
      </c>
      <c r="AD315" s="130"/>
      <c r="AE315" s="130"/>
      <c r="AF315" s="130"/>
      <c r="AG315" s="131">
        <f t="shared" si="64"/>
        <v>0</v>
      </c>
      <c r="AH315" s="132">
        <f t="shared" si="65"/>
        <v>0</v>
      </c>
      <c r="AI315" s="130"/>
      <c r="AJ315" s="130"/>
      <c r="AK315" s="130"/>
      <c r="AL315" s="131">
        <f t="shared" si="66"/>
        <v>0</v>
      </c>
      <c r="AM315" s="132">
        <f t="shared" si="67"/>
        <v>0</v>
      </c>
      <c r="AN315" s="130"/>
      <c r="AO315" s="130"/>
      <c r="AP315" s="130"/>
      <c r="AQ315" s="131">
        <f t="shared" si="68"/>
        <v>0</v>
      </c>
      <c r="AR315" s="132">
        <f t="shared" si="69"/>
        <v>0</v>
      </c>
      <c r="AS315" s="130"/>
      <c r="AT315" s="130"/>
      <c r="AU315" s="130"/>
      <c r="AV315" s="131">
        <f t="shared" si="70"/>
        <v>0</v>
      </c>
      <c r="AW315" s="132">
        <f t="shared" si="71"/>
        <v>0</v>
      </c>
      <c r="AX315" s="133">
        <f t="shared" si="74"/>
        <v>0</v>
      </c>
      <c r="AY315" s="121"/>
      <c r="AZ315" s="134"/>
    </row>
    <row r="316" spans="2:52" s="135" customFormat="1" ht="21.9" customHeight="1">
      <c r="B316" s="121"/>
      <c r="C316" s="121"/>
      <c r="D316" s="121"/>
      <c r="E316" s="121">
        <v>307</v>
      </c>
      <c r="F316" s="136"/>
      <c r="G316" s="137"/>
      <c r="H316" s="124"/>
      <c r="I316" s="125"/>
      <c r="J316" s="126"/>
      <c r="K316" s="127"/>
      <c r="L316" s="125"/>
      <c r="M316" s="128"/>
      <c r="N316" s="129"/>
      <c r="O316" s="130"/>
      <c r="P316" s="130"/>
      <c r="Q316" s="130"/>
      <c r="R316" s="131">
        <f t="shared" si="72"/>
        <v>0</v>
      </c>
      <c r="S316" s="132">
        <f t="shared" si="73"/>
        <v>0</v>
      </c>
      <c r="T316" s="130"/>
      <c r="U316" s="130"/>
      <c r="V316" s="130"/>
      <c r="W316" s="131">
        <f t="shared" si="60"/>
        <v>0</v>
      </c>
      <c r="X316" s="132">
        <f t="shared" si="61"/>
        <v>0</v>
      </c>
      <c r="Y316" s="130"/>
      <c r="Z316" s="130"/>
      <c r="AA316" s="130"/>
      <c r="AB316" s="131">
        <f t="shared" si="62"/>
        <v>0</v>
      </c>
      <c r="AC316" s="132">
        <f t="shared" si="63"/>
        <v>0</v>
      </c>
      <c r="AD316" s="130"/>
      <c r="AE316" s="130"/>
      <c r="AF316" s="130"/>
      <c r="AG316" s="131">
        <f t="shared" si="64"/>
        <v>0</v>
      </c>
      <c r="AH316" s="132">
        <f t="shared" si="65"/>
        <v>0</v>
      </c>
      <c r="AI316" s="130"/>
      <c r="AJ316" s="130"/>
      <c r="AK316" s="130"/>
      <c r="AL316" s="131">
        <f t="shared" si="66"/>
        <v>0</v>
      </c>
      <c r="AM316" s="132">
        <f t="shared" si="67"/>
        <v>0</v>
      </c>
      <c r="AN316" s="130"/>
      <c r="AO316" s="130"/>
      <c r="AP316" s="130"/>
      <c r="AQ316" s="131">
        <f t="shared" si="68"/>
        <v>0</v>
      </c>
      <c r="AR316" s="132">
        <f t="shared" si="69"/>
        <v>0</v>
      </c>
      <c r="AS316" s="130"/>
      <c r="AT316" s="130"/>
      <c r="AU316" s="130"/>
      <c r="AV316" s="131">
        <f t="shared" si="70"/>
        <v>0</v>
      </c>
      <c r="AW316" s="132">
        <f t="shared" si="71"/>
        <v>0</v>
      </c>
      <c r="AX316" s="133">
        <f t="shared" si="74"/>
        <v>0</v>
      </c>
      <c r="AY316" s="121"/>
      <c r="AZ316" s="134"/>
    </row>
    <row r="317" spans="2:52" s="135" customFormat="1" ht="21.9" customHeight="1">
      <c r="B317" s="121"/>
      <c r="C317" s="121"/>
      <c r="D317" s="121"/>
      <c r="E317" s="121">
        <v>308</v>
      </c>
      <c r="F317" s="136"/>
      <c r="G317" s="137"/>
      <c r="H317" s="124"/>
      <c r="I317" s="125"/>
      <c r="J317" s="126"/>
      <c r="K317" s="127"/>
      <c r="L317" s="125"/>
      <c r="M317" s="128"/>
      <c r="N317" s="129"/>
      <c r="O317" s="130"/>
      <c r="P317" s="130"/>
      <c r="Q317" s="130"/>
      <c r="R317" s="131">
        <f t="shared" si="72"/>
        <v>0</v>
      </c>
      <c r="S317" s="132">
        <f t="shared" si="73"/>
        <v>0</v>
      </c>
      <c r="T317" s="130"/>
      <c r="U317" s="130"/>
      <c r="V317" s="130"/>
      <c r="W317" s="131">
        <f t="shared" si="60"/>
        <v>0</v>
      </c>
      <c r="X317" s="132">
        <f t="shared" si="61"/>
        <v>0</v>
      </c>
      <c r="Y317" s="130"/>
      <c r="Z317" s="130"/>
      <c r="AA317" s="130"/>
      <c r="AB317" s="131">
        <f t="shared" si="62"/>
        <v>0</v>
      </c>
      <c r="AC317" s="132">
        <f t="shared" si="63"/>
        <v>0</v>
      </c>
      <c r="AD317" s="130"/>
      <c r="AE317" s="130"/>
      <c r="AF317" s="130"/>
      <c r="AG317" s="131">
        <f t="shared" si="64"/>
        <v>0</v>
      </c>
      <c r="AH317" s="132">
        <f t="shared" si="65"/>
        <v>0</v>
      </c>
      <c r="AI317" s="130"/>
      <c r="AJ317" s="130"/>
      <c r="AK317" s="130"/>
      <c r="AL317" s="131">
        <f t="shared" si="66"/>
        <v>0</v>
      </c>
      <c r="AM317" s="132">
        <f t="shared" si="67"/>
        <v>0</v>
      </c>
      <c r="AN317" s="130"/>
      <c r="AO317" s="130"/>
      <c r="AP317" s="130"/>
      <c r="AQ317" s="131">
        <f t="shared" si="68"/>
        <v>0</v>
      </c>
      <c r="AR317" s="132">
        <f t="shared" si="69"/>
        <v>0</v>
      </c>
      <c r="AS317" s="130"/>
      <c r="AT317" s="130"/>
      <c r="AU317" s="130"/>
      <c r="AV317" s="131">
        <f t="shared" si="70"/>
        <v>0</v>
      </c>
      <c r="AW317" s="132">
        <f t="shared" si="71"/>
        <v>0</v>
      </c>
      <c r="AX317" s="133">
        <f t="shared" si="74"/>
        <v>0</v>
      </c>
      <c r="AY317" s="121"/>
      <c r="AZ317" s="134"/>
    </row>
    <row r="318" spans="2:52" s="135" customFormat="1" ht="21.9" customHeight="1">
      <c r="B318" s="121"/>
      <c r="C318" s="121"/>
      <c r="D318" s="121"/>
      <c r="E318" s="121">
        <v>309</v>
      </c>
      <c r="F318" s="136"/>
      <c r="G318" s="137"/>
      <c r="H318" s="124"/>
      <c r="I318" s="125"/>
      <c r="J318" s="126"/>
      <c r="K318" s="127"/>
      <c r="L318" s="125"/>
      <c r="M318" s="128"/>
      <c r="N318" s="129"/>
      <c r="O318" s="130"/>
      <c r="P318" s="130"/>
      <c r="Q318" s="130"/>
      <c r="R318" s="131">
        <f t="shared" si="72"/>
        <v>0</v>
      </c>
      <c r="S318" s="132">
        <f t="shared" si="73"/>
        <v>0</v>
      </c>
      <c r="T318" s="130"/>
      <c r="U318" s="130"/>
      <c r="V318" s="130"/>
      <c r="W318" s="131">
        <f t="shared" si="60"/>
        <v>0</v>
      </c>
      <c r="X318" s="132">
        <f t="shared" si="61"/>
        <v>0</v>
      </c>
      <c r="Y318" s="130"/>
      <c r="Z318" s="130"/>
      <c r="AA318" s="130"/>
      <c r="AB318" s="131">
        <f t="shared" si="62"/>
        <v>0</v>
      </c>
      <c r="AC318" s="132">
        <f t="shared" si="63"/>
        <v>0</v>
      </c>
      <c r="AD318" s="130"/>
      <c r="AE318" s="130"/>
      <c r="AF318" s="130"/>
      <c r="AG318" s="131">
        <f t="shared" si="64"/>
        <v>0</v>
      </c>
      <c r="AH318" s="132">
        <f t="shared" si="65"/>
        <v>0</v>
      </c>
      <c r="AI318" s="130"/>
      <c r="AJ318" s="130"/>
      <c r="AK318" s="130"/>
      <c r="AL318" s="131">
        <f t="shared" si="66"/>
        <v>0</v>
      </c>
      <c r="AM318" s="132">
        <f t="shared" si="67"/>
        <v>0</v>
      </c>
      <c r="AN318" s="130"/>
      <c r="AO318" s="130"/>
      <c r="AP318" s="130"/>
      <c r="AQ318" s="131">
        <f t="shared" si="68"/>
        <v>0</v>
      </c>
      <c r="AR318" s="132">
        <f t="shared" si="69"/>
        <v>0</v>
      </c>
      <c r="AS318" s="130"/>
      <c r="AT318" s="130"/>
      <c r="AU318" s="130"/>
      <c r="AV318" s="131">
        <f t="shared" si="70"/>
        <v>0</v>
      </c>
      <c r="AW318" s="132">
        <f t="shared" si="71"/>
        <v>0</v>
      </c>
      <c r="AX318" s="133">
        <f t="shared" si="74"/>
        <v>0</v>
      </c>
      <c r="AY318" s="121"/>
      <c r="AZ318" s="134"/>
    </row>
    <row r="319" spans="2:52" s="135" customFormat="1" ht="21.9" customHeight="1">
      <c r="B319" s="121"/>
      <c r="C319" s="121"/>
      <c r="D319" s="121"/>
      <c r="E319" s="121">
        <v>310</v>
      </c>
      <c r="F319" s="136"/>
      <c r="G319" s="137"/>
      <c r="H319" s="124"/>
      <c r="I319" s="125"/>
      <c r="J319" s="126"/>
      <c r="K319" s="127"/>
      <c r="L319" s="125"/>
      <c r="M319" s="128"/>
      <c r="N319" s="129"/>
      <c r="O319" s="130"/>
      <c r="P319" s="130"/>
      <c r="Q319" s="130"/>
      <c r="R319" s="131">
        <f t="shared" si="72"/>
        <v>0</v>
      </c>
      <c r="S319" s="132">
        <f t="shared" si="73"/>
        <v>0</v>
      </c>
      <c r="T319" s="130"/>
      <c r="U319" s="130"/>
      <c r="V319" s="130"/>
      <c r="W319" s="131">
        <f t="shared" si="60"/>
        <v>0</v>
      </c>
      <c r="X319" s="132">
        <f t="shared" si="61"/>
        <v>0</v>
      </c>
      <c r="Y319" s="130"/>
      <c r="Z319" s="130"/>
      <c r="AA319" s="130"/>
      <c r="AB319" s="131">
        <f t="shared" si="62"/>
        <v>0</v>
      </c>
      <c r="AC319" s="132">
        <f t="shared" si="63"/>
        <v>0</v>
      </c>
      <c r="AD319" s="130"/>
      <c r="AE319" s="130"/>
      <c r="AF319" s="130"/>
      <c r="AG319" s="131">
        <f t="shared" si="64"/>
        <v>0</v>
      </c>
      <c r="AH319" s="132">
        <f t="shared" si="65"/>
        <v>0</v>
      </c>
      <c r="AI319" s="130"/>
      <c r="AJ319" s="130"/>
      <c r="AK319" s="130"/>
      <c r="AL319" s="131">
        <f t="shared" si="66"/>
        <v>0</v>
      </c>
      <c r="AM319" s="132">
        <f t="shared" si="67"/>
        <v>0</v>
      </c>
      <c r="AN319" s="130"/>
      <c r="AO319" s="130"/>
      <c r="AP319" s="130"/>
      <c r="AQ319" s="131">
        <f t="shared" si="68"/>
        <v>0</v>
      </c>
      <c r="AR319" s="132">
        <f t="shared" si="69"/>
        <v>0</v>
      </c>
      <c r="AS319" s="130"/>
      <c r="AT319" s="130"/>
      <c r="AU319" s="130"/>
      <c r="AV319" s="131">
        <f t="shared" si="70"/>
        <v>0</v>
      </c>
      <c r="AW319" s="132">
        <f t="shared" si="71"/>
        <v>0</v>
      </c>
      <c r="AX319" s="133">
        <f t="shared" si="74"/>
        <v>0</v>
      </c>
      <c r="AY319" s="121"/>
      <c r="AZ319" s="134"/>
    </row>
    <row r="320" spans="2:52" s="135" customFormat="1" ht="21.9" customHeight="1">
      <c r="B320" s="121"/>
      <c r="C320" s="121"/>
      <c r="D320" s="121"/>
      <c r="E320" s="121">
        <v>311</v>
      </c>
      <c r="F320" s="136"/>
      <c r="G320" s="137"/>
      <c r="H320" s="124"/>
      <c r="I320" s="125"/>
      <c r="J320" s="126"/>
      <c r="K320" s="127"/>
      <c r="L320" s="125"/>
      <c r="M320" s="128"/>
      <c r="N320" s="129"/>
      <c r="O320" s="130"/>
      <c r="P320" s="130"/>
      <c r="Q320" s="130"/>
      <c r="R320" s="131">
        <f t="shared" si="72"/>
        <v>0</v>
      </c>
      <c r="S320" s="132">
        <f t="shared" si="73"/>
        <v>0</v>
      </c>
      <c r="T320" s="130"/>
      <c r="U320" s="130"/>
      <c r="V320" s="130"/>
      <c r="W320" s="131">
        <f t="shared" si="60"/>
        <v>0</v>
      </c>
      <c r="X320" s="132">
        <f t="shared" si="61"/>
        <v>0</v>
      </c>
      <c r="Y320" s="130"/>
      <c r="Z320" s="130"/>
      <c r="AA320" s="130"/>
      <c r="AB320" s="131">
        <f t="shared" si="62"/>
        <v>0</v>
      </c>
      <c r="AC320" s="132">
        <f t="shared" si="63"/>
        <v>0</v>
      </c>
      <c r="AD320" s="130"/>
      <c r="AE320" s="130"/>
      <c r="AF320" s="130"/>
      <c r="AG320" s="131">
        <f t="shared" si="64"/>
        <v>0</v>
      </c>
      <c r="AH320" s="132">
        <f t="shared" si="65"/>
        <v>0</v>
      </c>
      <c r="AI320" s="130"/>
      <c r="AJ320" s="130"/>
      <c r="AK320" s="130"/>
      <c r="AL320" s="131">
        <f t="shared" si="66"/>
        <v>0</v>
      </c>
      <c r="AM320" s="132">
        <f t="shared" si="67"/>
        <v>0</v>
      </c>
      <c r="AN320" s="130"/>
      <c r="AO320" s="130"/>
      <c r="AP320" s="130"/>
      <c r="AQ320" s="131">
        <f t="shared" si="68"/>
        <v>0</v>
      </c>
      <c r="AR320" s="132">
        <f t="shared" si="69"/>
        <v>0</v>
      </c>
      <c r="AS320" s="130"/>
      <c r="AT320" s="130"/>
      <c r="AU320" s="130"/>
      <c r="AV320" s="131">
        <f t="shared" si="70"/>
        <v>0</v>
      </c>
      <c r="AW320" s="132">
        <f t="shared" si="71"/>
        <v>0</v>
      </c>
      <c r="AX320" s="133">
        <f t="shared" si="74"/>
        <v>0</v>
      </c>
      <c r="AY320" s="121"/>
      <c r="AZ320" s="134"/>
    </row>
    <row r="321" spans="2:52" s="135" customFormat="1" ht="21.9" customHeight="1">
      <c r="B321" s="121"/>
      <c r="C321" s="121"/>
      <c r="D321" s="121"/>
      <c r="E321" s="121">
        <v>312</v>
      </c>
      <c r="F321" s="136"/>
      <c r="G321" s="137"/>
      <c r="H321" s="124"/>
      <c r="I321" s="125"/>
      <c r="J321" s="126"/>
      <c r="K321" s="127"/>
      <c r="L321" s="125"/>
      <c r="M321" s="128"/>
      <c r="N321" s="129"/>
      <c r="O321" s="130"/>
      <c r="P321" s="130"/>
      <c r="Q321" s="130"/>
      <c r="R321" s="131">
        <f t="shared" si="72"/>
        <v>0</v>
      </c>
      <c r="S321" s="132">
        <f t="shared" si="73"/>
        <v>0</v>
      </c>
      <c r="T321" s="130"/>
      <c r="U321" s="130"/>
      <c r="V321" s="130"/>
      <c r="W321" s="131">
        <f t="shared" si="60"/>
        <v>0</v>
      </c>
      <c r="X321" s="132">
        <f t="shared" si="61"/>
        <v>0</v>
      </c>
      <c r="Y321" s="130"/>
      <c r="Z321" s="130"/>
      <c r="AA321" s="130"/>
      <c r="AB321" s="131">
        <f t="shared" si="62"/>
        <v>0</v>
      </c>
      <c r="AC321" s="132">
        <f t="shared" si="63"/>
        <v>0</v>
      </c>
      <c r="AD321" s="130"/>
      <c r="AE321" s="130"/>
      <c r="AF321" s="130"/>
      <c r="AG321" s="131">
        <f t="shared" si="64"/>
        <v>0</v>
      </c>
      <c r="AH321" s="132">
        <f t="shared" si="65"/>
        <v>0</v>
      </c>
      <c r="AI321" s="130"/>
      <c r="AJ321" s="130"/>
      <c r="AK321" s="130"/>
      <c r="AL321" s="131">
        <f t="shared" si="66"/>
        <v>0</v>
      </c>
      <c r="AM321" s="132">
        <f t="shared" si="67"/>
        <v>0</v>
      </c>
      <c r="AN321" s="130"/>
      <c r="AO321" s="130"/>
      <c r="AP321" s="130"/>
      <c r="AQ321" s="131">
        <f t="shared" si="68"/>
        <v>0</v>
      </c>
      <c r="AR321" s="132">
        <f t="shared" si="69"/>
        <v>0</v>
      </c>
      <c r="AS321" s="130"/>
      <c r="AT321" s="130"/>
      <c r="AU321" s="130"/>
      <c r="AV321" s="131">
        <f t="shared" si="70"/>
        <v>0</v>
      </c>
      <c r="AW321" s="132">
        <f t="shared" si="71"/>
        <v>0</v>
      </c>
      <c r="AX321" s="133">
        <f t="shared" si="74"/>
        <v>0</v>
      </c>
      <c r="AY321" s="121"/>
      <c r="AZ321" s="134"/>
    </row>
    <row r="322" spans="2:52" s="135" customFormat="1" ht="21.9" customHeight="1">
      <c r="B322" s="121"/>
      <c r="C322" s="121"/>
      <c r="D322" s="121"/>
      <c r="E322" s="121">
        <v>313</v>
      </c>
      <c r="F322" s="136"/>
      <c r="G322" s="137"/>
      <c r="H322" s="124"/>
      <c r="I322" s="125"/>
      <c r="J322" s="126"/>
      <c r="K322" s="127"/>
      <c r="L322" s="125"/>
      <c r="M322" s="128"/>
      <c r="N322" s="129"/>
      <c r="O322" s="130"/>
      <c r="P322" s="130"/>
      <c r="Q322" s="130"/>
      <c r="R322" s="131">
        <f t="shared" si="72"/>
        <v>0</v>
      </c>
      <c r="S322" s="132">
        <f t="shared" si="73"/>
        <v>0</v>
      </c>
      <c r="T322" s="130"/>
      <c r="U322" s="130"/>
      <c r="V322" s="130"/>
      <c r="W322" s="131">
        <f t="shared" si="60"/>
        <v>0</v>
      </c>
      <c r="X322" s="132">
        <f t="shared" si="61"/>
        <v>0</v>
      </c>
      <c r="Y322" s="130"/>
      <c r="Z322" s="130"/>
      <c r="AA322" s="130"/>
      <c r="AB322" s="131">
        <f t="shared" si="62"/>
        <v>0</v>
      </c>
      <c r="AC322" s="132">
        <f t="shared" si="63"/>
        <v>0</v>
      </c>
      <c r="AD322" s="130"/>
      <c r="AE322" s="130"/>
      <c r="AF322" s="130"/>
      <c r="AG322" s="131">
        <f t="shared" si="64"/>
        <v>0</v>
      </c>
      <c r="AH322" s="132">
        <f t="shared" si="65"/>
        <v>0</v>
      </c>
      <c r="AI322" s="130"/>
      <c r="AJ322" s="130"/>
      <c r="AK322" s="130"/>
      <c r="AL322" s="131">
        <f t="shared" si="66"/>
        <v>0</v>
      </c>
      <c r="AM322" s="132">
        <f t="shared" si="67"/>
        <v>0</v>
      </c>
      <c r="AN322" s="130"/>
      <c r="AO322" s="130"/>
      <c r="AP322" s="130"/>
      <c r="AQ322" s="131">
        <f t="shared" si="68"/>
        <v>0</v>
      </c>
      <c r="AR322" s="132">
        <f t="shared" si="69"/>
        <v>0</v>
      </c>
      <c r="AS322" s="130"/>
      <c r="AT322" s="130"/>
      <c r="AU322" s="130"/>
      <c r="AV322" s="131">
        <f t="shared" si="70"/>
        <v>0</v>
      </c>
      <c r="AW322" s="132">
        <f t="shared" si="71"/>
        <v>0</v>
      </c>
      <c r="AX322" s="133">
        <f t="shared" si="74"/>
        <v>0</v>
      </c>
      <c r="AY322" s="121"/>
      <c r="AZ322" s="134"/>
    </row>
    <row r="323" spans="2:52" s="135" customFormat="1" ht="21.9" customHeight="1">
      <c r="B323" s="121"/>
      <c r="C323" s="121"/>
      <c r="D323" s="121"/>
      <c r="E323" s="121">
        <v>314</v>
      </c>
      <c r="F323" s="136"/>
      <c r="G323" s="137"/>
      <c r="H323" s="124"/>
      <c r="I323" s="125"/>
      <c r="J323" s="126"/>
      <c r="K323" s="127"/>
      <c r="L323" s="125"/>
      <c r="M323" s="128"/>
      <c r="N323" s="129"/>
      <c r="O323" s="130"/>
      <c r="P323" s="130"/>
      <c r="Q323" s="130"/>
      <c r="R323" s="131">
        <f t="shared" si="72"/>
        <v>0</v>
      </c>
      <c r="S323" s="132">
        <f t="shared" si="73"/>
        <v>0</v>
      </c>
      <c r="T323" s="130"/>
      <c r="U323" s="130"/>
      <c r="V323" s="130"/>
      <c r="W323" s="138">
        <f>SUM(T323:V323)</f>
        <v>0</v>
      </c>
      <c r="X323" s="139">
        <f>IF(V323&gt;=50,AVERAGE(T323:V323),V323)</f>
        <v>0</v>
      </c>
      <c r="Y323" s="130"/>
      <c r="Z323" s="130"/>
      <c r="AA323" s="130"/>
      <c r="AB323" s="140">
        <f>SUM(Y323:AA323)</f>
        <v>0</v>
      </c>
      <c r="AC323" s="139">
        <f>IF(AA323&gt;=50,AVERAGE(Y323:AA323),AA323)</f>
        <v>0</v>
      </c>
      <c r="AD323" s="130"/>
      <c r="AE323" s="130"/>
      <c r="AF323" s="130"/>
      <c r="AG323" s="138">
        <f>SUM(AD323:AF323)</f>
        <v>0</v>
      </c>
      <c r="AH323" s="139">
        <f>IF(AF323&gt;=50,AVERAGE(AD323:AF323),AF323)</f>
        <v>0</v>
      </c>
      <c r="AI323" s="130"/>
      <c r="AJ323" s="130"/>
      <c r="AK323" s="130"/>
      <c r="AL323" s="138">
        <f>SUM(AI323:AK323)</f>
        <v>0</v>
      </c>
      <c r="AM323" s="139">
        <f>IF(AK323&gt;=50,AVERAGE(AI323:AK323),AK323)</f>
        <v>0</v>
      </c>
      <c r="AN323" s="130"/>
      <c r="AO323" s="130"/>
      <c r="AP323" s="130"/>
      <c r="AQ323" s="138">
        <f>SUM(AN323:AP323)</f>
        <v>0</v>
      </c>
      <c r="AR323" s="139">
        <f>IF(AP323&gt;=50,AVERAGE(AN323:AP323),AP323)</f>
        <v>0</v>
      </c>
      <c r="AS323" s="130"/>
      <c r="AT323" s="130"/>
      <c r="AU323" s="130"/>
      <c r="AV323" s="138">
        <f>SUM(AS323:AU323)</f>
        <v>0</v>
      </c>
      <c r="AW323" s="139">
        <f>IF(AU323&gt;=50,AVERAGE(AS323:AU323),AU323)</f>
        <v>0</v>
      </c>
      <c r="AX323" s="133">
        <f t="shared" si="74"/>
        <v>0</v>
      </c>
      <c r="AY323" s="121"/>
      <c r="AZ323" s="134"/>
    </row>
    <row r="324" spans="2:52" s="135" customFormat="1" ht="21.9" customHeight="1">
      <c r="B324" s="121"/>
      <c r="C324" s="121"/>
      <c r="D324" s="121"/>
      <c r="E324" s="121"/>
      <c r="F324" s="136"/>
      <c r="G324" s="137"/>
      <c r="H324" s="124"/>
      <c r="I324" s="125"/>
      <c r="J324" s="126"/>
      <c r="K324" s="127"/>
      <c r="L324" s="125"/>
      <c r="M324" s="128"/>
      <c r="N324" s="129"/>
      <c r="O324" s="130"/>
      <c r="P324" s="130"/>
      <c r="Q324" s="130"/>
      <c r="R324" s="138"/>
      <c r="S324" s="141"/>
      <c r="T324" s="130"/>
      <c r="U324" s="130"/>
      <c r="V324" s="130"/>
      <c r="W324" s="138"/>
      <c r="X324" s="141"/>
      <c r="Y324" s="130"/>
      <c r="Z324" s="130"/>
      <c r="AA324" s="130"/>
      <c r="AB324" s="138"/>
      <c r="AC324" s="141"/>
      <c r="AD324" s="130"/>
      <c r="AE324" s="130"/>
      <c r="AF324" s="130"/>
      <c r="AG324" s="138"/>
      <c r="AH324" s="141"/>
      <c r="AI324" s="130"/>
      <c r="AJ324" s="130"/>
      <c r="AK324" s="130"/>
      <c r="AL324" s="138"/>
      <c r="AM324" s="141"/>
      <c r="AN324" s="130"/>
      <c r="AO324" s="130"/>
      <c r="AP324" s="130"/>
      <c r="AQ324" s="138"/>
      <c r="AR324" s="141"/>
      <c r="AS324" s="130"/>
      <c r="AT324" s="130"/>
      <c r="AU324" s="130"/>
      <c r="AV324" s="142"/>
      <c r="AW324" s="142"/>
      <c r="AX324" s="133"/>
      <c r="AY324" s="121"/>
      <c r="AZ324" s="134"/>
    </row>
  </sheetData>
  <dataConsolidate/>
  <mergeCells count="37">
    <mergeCell ref="O2:T2"/>
    <mergeCell ref="AH2:AJ3"/>
    <mergeCell ref="AI7:AL7"/>
    <mergeCell ref="AS7:AV7"/>
    <mergeCell ref="U1:AA1"/>
    <mergeCell ref="AQ3:AS3"/>
    <mergeCell ref="AQ4:AS4"/>
    <mergeCell ref="AN3:AP3"/>
    <mergeCell ref="AN4:AP4"/>
    <mergeCell ref="AN2:AP2"/>
    <mergeCell ref="AQ2:AS2"/>
    <mergeCell ref="N7:N9"/>
    <mergeCell ref="O7:R7"/>
    <mergeCell ref="T7:W7"/>
    <mergeCell ref="Y7:AB7"/>
    <mergeCell ref="AD7:AG7"/>
    <mergeCell ref="B7:B9"/>
    <mergeCell ref="C7:C9"/>
    <mergeCell ref="D7:D9"/>
    <mergeCell ref="E7:E9"/>
    <mergeCell ref="F7:F9"/>
    <mergeCell ref="I2:M4"/>
    <mergeCell ref="E1:F5"/>
    <mergeCell ref="AX7:AX9"/>
    <mergeCell ref="AY7:AY8"/>
    <mergeCell ref="S8:S9"/>
    <mergeCell ref="X8:X9"/>
    <mergeCell ref="AC8:AC9"/>
    <mergeCell ref="AH8:AH9"/>
    <mergeCell ref="AM8:AM9"/>
    <mergeCell ref="AR8:AR9"/>
    <mergeCell ref="AW8:AW9"/>
    <mergeCell ref="AN7:AQ7"/>
    <mergeCell ref="P6:AV6"/>
    <mergeCell ref="G7:G9"/>
    <mergeCell ref="H7:L8"/>
    <mergeCell ref="M7:M9"/>
  </mergeCells>
  <conditionalFormatting sqref="F324:F65536 F10:F36 F6">
    <cfRule type="duplicateValues" dxfId="49" priority="26"/>
  </conditionalFormatting>
  <conditionalFormatting sqref="F22:F323">
    <cfRule type="duplicateValues" dxfId="48" priority="25"/>
  </conditionalFormatting>
  <conditionalFormatting sqref="G54:G323">
    <cfRule type="duplicateValues" dxfId="47" priority="46"/>
  </conditionalFormatting>
  <conditionalFormatting sqref="G324:G65536 G1:G9">
    <cfRule type="duplicateValues" dxfId="46" priority="45"/>
  </conditionalFormatting>
  <conditionalFormatting sqref="O10:Q324 T10:V324 Y10:AA324 AD10:AF324 AI10:AK324 AN10:AP324 AS10:AU324">
    <cfRule type="containsBlanks" dxfId="45" priority="40">
      <formula>LEN(TRIM(O10))=0</formula>
    </cfRule>
    <cfRule type="cellIs" dxfId="44" priority="41" operator="lessThan">
      <formula>50</formula>
    </cfRule>
  </conditionalFormatting>
  <conditionalFormatting sqref="R7:S7 W7:X7 AB7:AC7 AG7:AH7 AL7:AM7 AQ7:AR7 AW7">
    <cfRule type="cellIs" dxfId="43" priority="44" operator="equal">
      <formula>0</formula>
    </cfRule>
  </conditionalFormatting>
  <conditionalFormatting sqref="R10:S323">
    <cfRule type="cellIs" dxfId="42" priority="22" operator="equal">
      <formula>0</formula>
    </cfRule>
  </conditionalFormatting>
  <conditionalFormatting sqref="S10:S323">
    <cfRule type="containsBlanks" dxfId="41" priority="23">
      <formula>LEN(TRIM(S10))=0</formula>
    </cfRule>
    <cfRule type="cellIs" dxfId="40" priority="24" operator="lessThan">
      <formula>50</formula>
    </cfRule>
  </conditionalFormatting>
  <conditionalFormatting sqref="W10:X323">
    <cfRule type="cellIs" dxfId="39" priority="19" operator="equal">
      <formula>0</formula>
    </cfRule>
  </conditionalFormatting>
  <conditionalFormatting sqref="X10:X323">
    <cfRule type="containsBlanks" dxfId="38" priority="20">
      <formula>LEN(TRIM(X10))=0</formula>
    </cfRule>
    <cfRule type="cellIs" dxfId="37" priority="21" operator="lessThan">
      <formula>50</formula>
    </cfRule>
  </conditionalFormatting>
  <conditionalFormatting sqref="AB10:AC323">
    <cfRule type="cellIs" dxfId="36" priority="16" operator="equal">
      <formula>0</formula>
    </cfRule>
  </conditionalFormatting>
  <conditionalFormatting sqref="AC10:AC323">
    <cfRule type="containsBlanks" dxfId="35" priority="17">
      <formula>LEN(TRIM(AC10))=0</formula>
    </cfRule>
    <cfRule type="cellIs" dxfId="34" priority="18" operator="lessThan">
      <formula>50</formula>
    </cfRule>
  </conditionalFormatting>
  <conditionalFormatting sqref="AG10:AH323">
    <cfRule type="cellIs" dxfId="33" priority="13" operator="equal">
      <formula>0</formula>
    </cfRule>
  </conditionalFormatting>
  <conditionalFormatting sqref="AH10:AH323">
    <cfRule type="containsBlanks" dxfId="32" priority="14">
      <formula>LEN(TRIM(AH10))=0</formula>
    </cfRule>
    <cfRule type="cellIs" dxfId="31" priority="15" operator="lessThan">
      <formula>50</formula>
    </cfRule>
  </conditionalFormatting>
  <conditionalFormatting sqref="AL10:AM323">
    <cfRule type="cellIs" dxfId="30" priority="10" operator="equal">
      <formula>0</formula>
    </cfRule>
  </conditionalFormatting>
  <conditionalFormatting sqref="AM10:AM323">
    <cfRule type="containsBlanks" dxfId="29" priority="11">
      <formula>LEN(TRIM(AM10))=0</formula>
    </cfRule>
    <cfRule type="cellIs" dxfId="28" priority="12" operator="lessThan">
      <formula>50</formula>
    </cfRule>
  </conditionalFormatting>
  <conditionalFormatting sqref="AQ10:AR323">
    <cfRule type="cellIs" dxfId="27" priority="7" operator="equal">
      <formula>0</formula>
    </cfRule>
  </conditionalFormatting>
  <conditionalFormatting sqref="AR10:AR323">
    <cfRule type="containsBlanks" dxfId="26" priority="8">
      <formula>LEN(TRIM(AR10))=0</formula>
    </cfRule>
    <cfRule type="cellIs" dxfId="25" priority="9" operator="lessThan">
      <formula>50</formula>
    </cfRule>
  </conditionalFormatting>
  <conditionalFormatting sqref="AV10:AX323">
    <cfRule type="cellIs" dxfId="24" priority="4" operator="equal">
      <formula>0</formula>
    </cfRule>
  </conditionalFormatting>
  <conditionalFormatting sqref="AW10:AW323">
    <cfRule type="containsBlanks" dxfId="23" priority="5">
      <formula>LEN(TRIM(AW10))=0</formula>
    </cfRule>
    <cfRule type="cellIs" dxfId="22" priority="6" operator="lessThan">
      <formula>50</formula>
    </cfRule>
  </conditionalFormatting>
  <conditionalFormatting sqref="AV7">
    <cfRule type="cellIs" dxfId="21" priority="3" operator="equal">
      <formula>0</formula>
    </cfRule>
  </conditionalFormatting>
  <conditionalFormatting sqref="G53">
    <cfRule type="duplicateValues" dxfId="20" priority="1"/>
  </conditionalFormatting>
  <conditionalFormatting sqref="G53">
    <cfRule type="duplicateValues" dxfId="19" priority="2"/>
  </conditionalFormatting>
  <dataValidations count="4">
    <dataValidation type="whole" allowBlank="1" showErrorMessage="1" errorTitle="خطا في الادخال" error="ادخل العام فقط وبدون اي اضافات_x000a_مثلا 1999 " sqref="WVT1:WVT1048576 JH1:JH1048576 TD1:TD1048576 ACZ1:ACZ1048576 AMV1:AMV1048576 AWR1:AWR1048576 BGN1:BGN1048576 BQJ1:BQJ1048576 CAF1:CAF1048576 CKB1:CKB1048576 CTX1:CTX1048576 DDT1:DDT1048576 DNP1:DNP1048576 DXL1:DXL1048576 EHH1:EHH1048576 ERD1:ERD1048576 FAZ1:FAZ1048576 FKV1:FKV1048576 FUR1:FUR1048576 GEN1:GEN1048576 GOJ1:GOJ1048576 GYF1:GYF1048576 HIB1:HIB1048576 HRX1:HRX1048576 IBT1:IBT1048576 ILP1:ILP1048576 IVL1:IVL1048576 JFH1:JFH1048576 JPD1:JPD1048576 JYZ1:JYZ1048576 KIV1:KIV1048576 KSR1:KSR1048576 LCN1:LCN1048576 LMJ1:LMJ1048576 LWF1:LWF1048576 MGB1:MGB1048576 MPX1:MPX1048576 MZT1:MZT1048576 NJP1:NJP1048576 NTL1:NTL1048576 ODH1:ODH1048576 OND1:OND1048576 OWZ1:OWZ1048576 PGV1:PGV1048576 PQR1:PQR1048576 QAN1:QAN1048576 QKJ1:QKJ1048576 QUF1:QUF1048576 REB1:REB1048576 RNX1:RNX1048576 RXT1:RXT1048576 SHP1:SHP1048576 SRL1:SRL1048576 TBH1:TBH1048576 TLD1:TLD1048576 TUZ1:TUZ1048576 UEV1:UEV1048576 UOR1:UOR1048576 UYN1:UYN1048576 VIJ1:VIJ1048576 VSF1:VSF1048576 WCB1:WCB1048576 WLX1:WLX1048576 L1 L5:L1048576" xr:uid="{00000000-0002-0000-0900-000000000000}">
      <formula1>1950</formula1>
      <formula2>2010</formula2>
    </dataValidation>
    <dataValidation errorStyle="information" allowBlank="1" showInputMessage="1" showErrorMessage="1" sqref="Q5:AX5 JM5:KT5 TI5:UP5 ADE5:AEL5 ANA5:AOH5 AWW5:AYD5 BGS5:BHZ5 BQO5:BRV5 CAK5:CBR5 CKG5:CLN5 CUC5:CVJ5 DDY5:DFF5 DNU5:DPB5 DXQ5:DYX5 EHM5:EIT5 ERI5:ESP5 FBE5:FCL5 FLA5:FMH5 FUW5:FWD5 GES5:GFZ5 GOO5:GPV5 GYK5:GZR5 HIG5:HJN5 HSC5:HTJ5 IBY5:IDF5 ILU5:INB5 IVQ5:IWX5 JFM5:JGT5 JPI5:JQP5 JZE5:KAL5 KJA5:KKH5 KSW5:KUD5 LCS5:LDZ5 LMO5:LNV5 LWK5:LXR5 MGG5:MHN5 MQC5:MRJ5 MZY5:NBF5 NJU5:NLB5 NTQ5:NUX5 ODM5:OET5 ONI5:OOP5 OXE5:OYL5 PHA5:PIH5 PQW5:PSD5 QAS5:QBZ5 QKO5:QLV5 QUK5:QVR5 REG5:RFN5 ROC5:RPJ5 RXY5:RZF5 SHU5:SJB5 SRQ5:SSX5 TBM5:TCT5 TLI5:TMP5 TVE5:TWL5 UFA5:UGH5 UOW5:UQD5 UYS5:UZZ5 VIO5:VJV5 VSK5:VTR5 WCG5:WDN5 WMC5:WNJ5 WVY5:WXF5 Q65541:AX65541 JM65541:KT65541 TI65541:UP65541 ADE65541:AEL65541 ANA65541:AOH65541 AWW65541:AYD65541 BGS65541:BHZ65541 BQO65541:BRV65541 CAK65541:CBR65541 CKG65541:CLN65541 CUC65541:CVJ65541 DDY65541:DFF65541 DNU65541:DPB65541 DXQ65541:DYX65541 EHM65541:EIT65541 ERI65541:ESP65541 FBE65541:FCL65541 FLA65541:FMH65541 FUW65541:FWD65541 GES65541:GFZ65541 GOO65541:GPV65541 GYK65541:GZR65541 HIG65541:HJN65541 HSC65541:HTJ65541 IBY65541:IDF65541 ILU65541:INB65541 IVQ65541:IWX65541 JFM65541:JGT65541 JPI65541:JQP65541 JZE65541:KAL65541 KJA65541:KKH65541 KSW65541:KUD65541 LCS65541:LDZ65541 LMO65541:LNV65541 LWK65541:LXR65541 MGG65541:MHN65541 MQC65541:MRJ65541 MZY65541:NBF65541 NJU65541:NLB65541 NTQ65541:NUX65541 ODM65541:OET65541 ONI65541:OOP65541 OXE65541:OYL65541 PHA65541:PIH65541 PQW65541:PSD65541 QAS65541:QBZ65541 QKO65541:QLV65541 QUK65541:QVR65541 REG65541:RFN65541 ROC65541:RPJ65541 RXY65541:RZF65541 SHU65541:SJB65541 SRQ65541:SSX65541 TBM65541:TCT65541 TLI65541:TMP65541 TVE65541:TWL65541 UFA65541:UGH65541 UOW65541:UQD65541 UYS65541:UZZ65541 VIO65541:VJV65541 VSK65541:VTR65541 WCG65541:WDN65541 WMC65541:WNJ65541 WVY65541:WXF65541 Q131077:AX131077 JM131077:KT131077 TI131077:UP131077 ADE131077:AEL131077 ANA131077:AOH131077 AWW131077:AYD131077 BGS131077:BHZ131077 BQO131077:BRV131077 CAK131077:CBR131077 CKG131077:CLN131077 CUC131077:CVJ131077 DDY131077:DFF131077 DNU131077:DPB131077 DXQ131077:DYX131077 EHM131077:EIT131077 ERI131077:ESP131077 FBE131077:FCL131077 FLA131077:FMH131077 FUW131077:FWD131077 GES131077:GFZ131077 GOO131077:GPV131077 GYK131077:GZR131077 HIG131077:HJN131077 HSC131077:HTJ131077 IBY131077:IDF131077 ILU131077:INB131077 IVQ131077:IWX131077 JFM131077:JGT131077 JPI131077:JQP131077 JZE131077:KAL131077 KJA131077:KKH131077 KSW131077:KUD131077 LCS131077:LDZ131077 LMO131077:LNV131077 LWK131077:LXR131077 MGG131077:MHN131077 MQC131077:MRJ131077 MZY131077:NBF131077 NJU131077:NLB131077 NTQ131077:NUX131077 ODM131077:OET131077 ONI131077:OOP131077 OXE131077:OYL131077 PHA131077:PIH131077 PQW131077:PSD131077 QAS131077:QBZ131077 QKO131077:QLV131077 QUK131077:QVR131077 REG131077:RFN131077 ROC131077:RPJ131077 RXY131077:RZF131077 SHU131077:SJB131077 SRQ131077:SSX131077 TBM131077:TCT131077 TLI131077:TMP131077 TVE131077:TWL131077 UFA131077:UGH131077 UOW131077:UQD131077 UYS131077:UZZ131077 VIO131077:VJV131077 VSK131077:VTR131077 WCG131077:WDN131077 WMC131077:WNJ131077 WVY131077:WXF131077 Q196613:AX196613 JM196613:KT196613 TI196613:UP196613 ADE196613:AEL196613 ANA196613:AOH196613 AWW196613:AYD196613 BGS196613:BHZ196613 BQO196613:BRV196613 CAK196613:CBR196613 CKG196613:CLN196613 CUC196613:CVJ196613 DDY196613:DFF196613 DNU196613:DPB196613 DXQ196613:DYX196613 EHM196613:EIT196613 ERI196613:ESP196613 FBE196613:FCL196613 FLA196613:FMH196613 FUW196613:FWD196613 GES196613:GFZ196613 GOO196613:GPV196613 GYK196613:GZR196613 HIG196613:HJN196613 HSC196613:HTJ196613 IBY196613:IDF196613 ILU196613:INB196613 IVQ196613:IWX196613 JFM196613:JGT196613 JPI196613:JQP196613 JZE196613:KAL196613 KJA196613:KKH196613 KSW196613:KUD196613 LCS196613:LDZ196613 LMO196613:LNV196613 LWK196613:LXR196613 MGG196613:MHN196613 MQC196613:MRJ196613 MZY196613:NBF196613 NJU196613:NLB196613 NTQ196613:NUX196613 ODM196613:OET196613 ONI196613:OOP196613 OXE196613:OYL196613 PHA196613:PIH196613 PQW196613:PSD196613 QAS196613:QBZ196613 QKO196613:QLV196613 QUK196613:QVR196613 REG196613:RFN196613 ROC196613:RPJ196613 RXY196613:RZF196613 SHU196613:SJB196613 SRQ196613:SSX196613 TBM196613:TCT196613 TLI196613:TMP196613 TVE196613:TWL196613 UFA196613:UGH196613 UOW196613:UQD196613 UYS196613:UZZ196613 VIO196613:VJV196613 VSK196613:VTR196613 WCG196613:WDN196613 WMC196613:WNJ196613 WVY196613:WXF196613 Q262149:AX262149 JM262149:KT262149 TI262149:UP262149 ADE262149:AEL262149 ANA262149:AOH262149 AWW262149:AYD262149 BGS262149:BHZ262149 BQO262149:BRV262149 CAK262149:CBR262149 CKG262149:CLN262149 CUC262149:CVJ262149 DDY262149:DFF262149 DNU262149:DPB262149 DXQ262149:DYX262149 EHM262149:EIT262149 ERI262149:ESP262149 FBE262149:FCL262149 FLA262149:FMH262149 FUW262149:FWD262149 GES262149:GFZ262149 GOO262149:GPV262149 GYK262149:GZR262149 HIG262149:HJN262149 HSC262149:HTJ262149 IBY262149:IDF262149 ILU262149:INB262149 IVQ262149:IWX262149 JFM262149:JGT262149 JPI262149:JQP262149 JZE262149:KAL262149 KJA262149:KKH262149 KSW262149:KUD262149 LCS262149:LDZ262149 LMO262149:LNV262149 LWK262149:LXR262149 MGG262149:MHN262149 MQC262149:MRJ262149 MZY262149:NBF262149 NJU262149:NLB262149 NTQ262149:NUX262149 ODM262149:OET262149 ONI262149:OOP262149 OXE262149:OYL262149 PHA262149:PIH262149 PQW262149:PSD262149 QAS262149:QBZ262149 QKO262149:QLV262149 QUK262149:QVR262149 REG262149:RFN262149 ROC262149:RPJ262149 RXY262149:RZF262149 SHU262149:SJB262149 SRQ262149:SSX262149 TBM262149:TCT262149 TLI262149:TMP262149 TVE262149:TWL262149 UFA262149:UGH262149 UOW262149:UQD262149 UYS262149:UZZ262149 VIO262149:VJV262149 VSK262149:VTR262149 WCG262149:WDN262149 WMC262149:WNJ262149 WVY262149:WXF262149 Q327685:AX327685 JM327685:KT327685 TI327685:UP327685 ADE327685:AEL327685 ANA327685:AOH327685 AWW327685:AYD327685 BGS327685:BHZ327685 BQO327685:BRV327685 CAK327685:CBR327685 CKG327685:CLN327685 CUC327685:CVJ327685 DDY327685:DFF327685 DNU327685:DPB327685 DXQ327685:DYX327685 EHM327685:EIT327685 ERI327685:ESP327685 FBE327685:FCL327685 FLA327685:FMH327685 FUW327685:FWD327685 GES327685:GFZ327685 GOO327685:GPV327685 GYK327685:GZR327685 HIG327685:HJN327685 HSC327685:HTJ327685 IBY327685:IDF327685 ILU327685:INB327685 IVQ327685:IWX327685 JFM327685:JGT327685 JPI327685:JQP327685 JZE327685:KAL327685 KJA327685:KKH327685 KSW327685:KUD327685 LCS327685:LDZ327685 LMO327685:LNV327685 LWK327685:LXR327685 MGG327685:MHN327685 MQC327685:MRJ327685 MZY327685:NBF327685 NJU327685:NLB327685 NTQ327685:NUX327685 ODM327685:OET327685 ONI327685:OOP327685 OXE327685:OYL327685 PHA327685:PIH327685 PQW327685:PSD327685 QAS327685:QBZ327685 QKO327685:QLV327685 QUK327685:QVR327685 REG327685:RFN327685 ROC327685:RPJ327685 RXY327685:RZF327685 SHU327685:SJB327685 SRQ327685:SSX327685 TBM327685:TCT327685 TLI327685:TMP327685 TVE327685:TWL327685 UFA327685:UGH327685 UOW327685:UQD327685 UYS327685:UZZ327685 VIO327685:VJV327685 VSK327685:VTR327685 WCG327685:WDN327685 WMC327685:WNJ327685 WVY327685:WXF327685 Q393221:AX393221 JM393221:KT393221 TI393221:UP393221 ADE393221:AEL393221 ANA393221:AOH393221 AWW393221:AYD393221 BGS393221:BHZ393221 BQO393221:BRV393221 CAK393221:CBR393221 CKG393221:CLN393221 CUC393221:CVJ393221 DDY393221:DFF393221 DNU393221:DPB393221 DXQ393221:DYX393221 EHM393221:EIT393221 ERI393221:ESP393221 FBE393221:FCL393221 FLA393221:FMH393221 FUW393221:FWD393221 GES393221:GFZ393221 GOO393221:GPV393221 GYK393221:GZR393221 HIG393221:HJN393221 HSC393221:HTJ393221 IBY393221:IDF393221 ILU393221:INB393221 IVQ393221:IWX393221 JFM393221:JGT393221 JPI393221:JQP393221 JZE393221:KAL393221 KJA393221:KKH393221 KSW393221:KUD393221 LCS393221:LDZ393221 LMO393221:LNV393221 LWK393221:LXR393221 MGG393221:MHN393221 MQC393221:MRJ393221 MZY393221:NBF393221 NJU393221:NLB393221 NTQ393221:NUX393221 ODM393221:OET393221 ONI393221:OOP393221 OXE393221:OYL393221 PHA393221:PIH393221 PQW393221:PSD393221 QAS393221:QBZ393221 QKO393221:QLV393221 QUK393221:QVR393221 REG393221:RFN393221 ROC393221:RPJ393221 RXY393221:RZF393221 SHU393221:SJB393221 SRQ393221:SSX393221 TBM393221:TCT393221 TLI393221:TMP393221 TVE393221:TWL393221 UFA393221:UGH393221 UOW393221:UQD393221 UYS393221:UZZ393221 VIO393221:VJV393221 VSK393221:VTR393221 WCG393221:WDN393221 WMC393221:WNJ393221 WVY393221:WXF393221 Q458757:AX458757 JM458757:KT458757 TI458757:UP458757 ADE458757:AEL458757 ANA458757:AOH458757 AWW458757:AYD458757 BGS458757:BHZ458757 BQO458757:BRV458757 CAK458757:CBR458757 CKG458757:CLN458757 CUC458757:CVJ458757 DDY458757:DFF458757 DNU458757:DPB458757 DXQ458757:DYX458757 EHM458757:EIT458757 ERI458757:ESP458757 FBE458757:FCL458757 FLA458757:FMH458757 FUW458757:FWD458757 GES458757:GFZ458757 GOO458757:GPV458757 GYK458757:GZR458757 HIG458757:HJN458757 HSC458757:HTJ458757 IBY458757:IDF458757 ILU458757:INB458757 IVQ458757:IWX458757 JFM458757:JGT458757 JPI458757:JQP458757 JZE458757:KAL458757 KJA458757:KKH458757 KSW458757:KUD458757 LCS458757:LDZ458757 LMO458757:LNV458757 LWK458757:LXR458757 MGG458757:MHN458757 MQC458757:MRJ458757 MZY458757:NBF458757 NJU458757:NLB458757 NTQ458757:NUX458757 ODM458757:OET458757 ONI458757:OOP458757 OXE458757:OYL458757 PHA458757:PIH458757 PQW458757:PSD458757 QAS458757:QBZ458757 QKO458757:QLV458757 QUK458757:QVR458757 REG458757:RFN458757 ROC458757:RPJ458757 RXY458757:RZF458757 SHU458757:SJB458757 SRQ458757:SSX458757 TBM458757:TCT458757 TLI458757:TMP458757 TVE458757:TWL458757 UFA458757:UGH458757 UOW458757:UQD458757 UYS458757:UZZ458757 VIO458757:VJV458757 VSK458757:VTR458757 WCG458757:WDN458757 WMC458757:WNJ458757 WVY458757:WXF458757 Q524293:AX524293 JM524293:KT524293 TI524293:UP524293 ADE524293:AEL524293 ANA524293:AOH524293 AWW524293:AYD524293 BGS524293:BHZ524293 BQO524293:BRV524293 CAK524293:CBR524293 CKG524293:CLN524293 CUC524293:CVJ524293 DDY524293:DFF524293 DNU524293:DPB524293 DXQ524293:DYX524293 EHM524293:EIT524293 ERI524293:ESP524293 FBE524293:FCL524293 FLA524293:FMH524293 FUW524293:FWD524293 GES524293:GFZ524293 GOO524293:GPV524293 GYK524293:GZR524293 HIG524293:HJN524293 HSC524293:HTJ524293 IBY524293:IDF524293 ILU524293:INB524293 IVQ524293:IWX524293 JFM524293:JGT524293 JPI524293:JQP524293 JZE524293:KAL524293 KJA524293:KKH524293 KSW524293:KUD524293 LCS524293:LDZ524293 LMO524293:LNV524293 LWK524293:LXR524293 MGG524293:MHN524293 MQC524293:MRJ524293 MZY524293:NBF524293 NJU524293:NLB524293 NTQ524293:NUX524293 ODM524293:OET524293 ONI524293:OOP524293 OXE524293:OYL524293 PHA524293:PIH524293 PQW524293:PSD524293 QAS524293:QBZ524293 QKO524293:QLV524293 QUK524293:QVR524293 REG524293:RFN524293 ROC524293:RPJ524293 RXY524293:RZF524293 SHU524293:SJB524293 SRQ524293:SSX524293 TBM524293:TCT524293 TLI524293:TMP524293 TVE524293:TWL524293 UFA524293:UGH524293 UOW524293:UQD524293 UYS524293:UZZ524293 VIO524293:VJV524293 VSK524293:VTR524293 WCG524293:WDN524293 WMC524293:WNJ524293 WVY524293:WXF524293 Q589829:AX589829 JM589829:KT589829 TI589829:UP589829 ADE589829:AEL589829 ANA589829:AOH589829 AWW589829:AYD589829 BGS589829:BHZ589829 BQO589829:BRV589829 CAK589829:CBR589829 CKG589829:CLN589829 CUC589829:CVJ589829 DDY589829:DFF589829 DNU589829:DPB589829 DXQ589829:DYX589829 EHM589829:EIT589829 ERI589829:ESP589829 FBE589829:FCL589829 FLA589829:FMH589829 FUW589829:FWD589829 GES589829:GFZ589829 GOO589829:GPV589829 GYK589829:GZR589829 HIG589829:HJN589829 HSC589829:HTJ589829 IBY589829:IDF589829 ILU589829:INB589829 IVQ589829:IWX589829 JFM589829:JGT589829 JPI589829:JQP589829 JZE589829:KAL589829 KJA589829:KKH589829 KSW589829:KUD589829 LCS589829:LDZ589829 LMO589829:LNV589829 LWK589829:LXR589829 MGG589829:MHN589829 MQC589829:MRJ589829 MZY589829:NBF589829 NJU589829:NLB589829 NTQ589829:NUX589829 ODM589829:OET589829 ONI589829:OOP589829 OXE589829:OYL589829 PHA589829:PIH589829 PQW589829:PSD589829 QAS589829:QBZ589829 QKO589829:QLV589829 QUK589829:QVR589829 REG589829:RFN589829 ROC589829:RPJ589829 RXY589829:RZF589829 SHU589829:SJB589829 SRQ589829:SSX589829 TBM589829:TCT589829 TLI589829:TMP589829 TVE589829:TWL589829 UFA589829:UGH589829 UOW589829:UQD589829 UYS589829:UZZ589829 VIO589829:VJV589829 VSK589829:VTR589829 WCG589829:WDN589829 WMC589829:WNJ589829 WVY589829:WXF589829 Q655365:AX655365 JM655365:KT655365 TI655365:UP655365 ADE655365:AEL655365 ANA655365:AOH655365 AWW655365:AYD655365 BGS655365:BHZ655365 BQO655365:BRV655365 CAK655365:CBR655365 CKG655365:CLN655365 CUC655365:CVJ655365 DDY655365:DFF655365 DNU655365:DPB655365 DXQ655365:DYX655365 EHM655365:EIT655365 ERI655365:ESP655365 FBE655365:FCL655365 FLA655365:FMH655365 FUW655365:FWD655365 GES655365:GFZ655365 GOO655365:GPV655365 GYK655365:GZR655365 HIG655365:HJN655365 HSC655365:HTJ655365 IBY655365:IDF655365 ILU655365:INB655365 IVQ655365:IWX655365 JFM655365:JGT655365 JPI655365:JQP655365 JZE655365:KAL655365 KJA655365:KKH655365 KSW655365:KUD655365 LCS655365:LDZ655365 LMO655365:LNV655365 LWK655365:LXR655365 MGG655365:MHN655365 MQC655365:MRJ655365 MZY655365:NBF655365 NJU655365:NLB655365 NTQ655365:NUX655365 ODM655365:OET655365 ONI655365:OOP655365 OXE655365:OYL655365 PHA655365:PIH655365 PQW655365:PSD655365 QAS655365:QBZ655365 QKO655365:QLV655365 QUK655365:QVR655365 REG655365:RFN655365 ROC655365:RPJ655365 RXY655365:RZF655365 SHU655365:SJB655365 SRQ655365:SSX655365 TBM655365:TCT655365 TLI655365:TMP655365 TVE655365:TWL655365 UFA655365:UGH655365 UOW655365:UQD655365 UYS655365:UZZ655365 VIO655365:VJV655365 VSK655365:VTR655365 WCG655365:WDN655365 WMC655365:WNJ655365 WVY655365:WXF655365 Q720901:AX720901 JM720901:KT720901 TI720901:UP720901 ADE720901:AEL720901 ANA720901:AOH720901 AWW720901:AYD720901 BGS720901:BHZ720901 BQO720901:BRV720901 CAK720901:CBR720901 CKG720901:CLN720901 CUC720901:CVJ720901 DDY720901:DFF720901 DNU720901:DPB720901 DXQ720901:DYX720901 EHM720901:EIT720901 ERI720901:ESP720901 FBE720901:FCL720901 FLA720901:FMH720901 FUW720901:FWD720901 GES720901:GFZ720901 GOO720901:GPV720901 GYK720901:GZR720901 HIG720901:HJN720901 HSC720901:HTJ720901 IBY720901:IDF720901 ILU720901:INB720901 IVQ720901:IWX720901 JFM720901:JGT720901 JPI720901:JQP720901 JZE720901:KAL720901 KJA720901:KKH720901 KSW720901:KUD720901 LCS720901:LDZ720901 LMO720901:LNV720901 LWK720901:LXR720901 MGG720901:MHN720901 MQC720901:MRJ720901 MZY720901:NBF720901 NJU720901:NLB720901 NTQ720901:NUX720901 ODM720901:OET720901 ONI720901:OOP720901 OXE720901:OYL720901 PHA720901:PIH720901 PQW720901:PSD720901 QAS720901:QBZ720901 QKO720901:QLV720901 QUK720901:QVR720901 REG720901:RFN720901 ROC720901:RPJ720901 RXY720901:RZF720901 SHU720901:SJB720901 SRQ720901:SSX720901 TBM720901:TCT720901 TLI720901:TMP720901 TVE720901:TWL720901 UFA720901:UGH720901 UOW720901:UQD720901 UYS720901:UZZ720901 VIO720901:VJV720901 VSK720901:VTR720901 WCG720901:WDN720901 WMC720901:WNJ720901 WVY720901:WXF720901 Q786437:AX786437 JM786437:KT786437 TI786437:UP786437 ADE786437:AEL786437 ANA786437:AOH786437 AWW786437:AYD786437 BGS786437:BHZ786437 BQO786437:BRV786437 CAK786437:CBR786437 CKG786437:CLN786437 CUC786437:CVJ786437 DDY786437:DFF786437 DNU786437:DPB786437 DXQ786437:DYX786437 EHM786437:EIT786437 ERI786437:ESP786437 FBE786437:FCL786437 FLA786437:FMH786437 FUW786437:FWD786437 GES786437:GFZ786437 GOO786437:GPV786437 GYK786437:GZR786437 HIG786437:HJN786437 HSC786437:HTJ786437 IBY786437:IDF786437 ILU786437:INB786437 IVQ786437:IWX786437 JFM786437:JGT786437 JPI786437:JQP786437 JZE786437:KAL786437 KJA786437:KKH786437 KSW786437:KUD786437 LCS786437:LDZ786437 LMO786437:LNV786437 LWK786437:LXR786437 MGG786437:MHN786437 MQC786437:MRJ786437 MZY786437:NBF786437 NJU786437:NLB786437 NTQ786437:NUX786437 ODM786437:OET786437 ONI786437:OOP786437 OXE786437:OYL786437 PHA786437:PIH786437 PQW786437:PSD786437 QAS786437:QBZ786437 QKO786437:QLV786437 QUK786437:QVR786437 REG786437:RFN786437 ROC786437:RPJ786437 RXY786437:RZF786437 SHU786437:SJB786437 SRQ786437:SSX786437 TBM786437:TCT786437 TLI786437:TMP786437 TVE786437:TWL786437 UFA786437:UGH786437 UOW786437:UQD786437 UYS786437:UZZ786437 VIO786437:VJV786437 VSK786437:VTR786437 WCG786437:WDN786437 WMC786437:WNJ786437 WVY786437:WXF786437 Q851973:AX851973 JM851973:KT851973 TI851973:UP851973 ADE851973:AEL851973 ANA851973:AOH851973 AWW851973:AYD851973 BGS851973:BHZ851973 BQO851973:BRV851973 CAK851973:CBR851973 CKG851973:CLN851973 CUC851973:CVJ851973 DDY851973:DFF851973 DNU851973:DPB851973 DXQ851973:DYX851973 EHM851973:EIT851973 ERI851973:ESP851973 FBE851973:FCL851973 FLA851973:FMH851973 FUW851973:FWD851973 GES851973:GFZ851973 GOO851973:GPV851973 GYK851973:GZR851973 HIG851973:HJN851973 HSC851973:HTJ851973 IBY851973:IDF851973 ILU851973:INB851973 IVQ851973:IWX851973 JFM851973:JGT851973 JPI851973:JQP851973 JZE851973:KAL851973 KJA851973:KKH851973 KSW851973:KUD851973 LCS851973:LDZ851973 LMO851973:LNV851973 LWK851973:LXR851973 MGG851973:MHN851973 MQC851973:MRJ851973 MZY851973:NBF851973 NJU851973:NLB851973 NTQ851973:NUX851973 ODM851973:OET851973 ONI851973:OOP851973 OXE851973:OYL851973 PHA851973:PIH851973 PQW851973:PSD851973 QAS851973:QBZ851973 QKO851973:QLV851973 QUK851973:QVR851973 REG851973:RFN851973 ROC851973:RPJ851973 RXY851973:RZF851973 SHU851973:SJB851973 SRQ851973:SSX851973 TBM851973:TCT851973 TLI851973:TMP851973 TVE851973:TWL851973 UFA851973:UGH851973 UOW851973:UQD851973 UYS851973:UZZ851973 VIO851973:VJV851973 VSK851973:VTR851973 WCG851973:WDN851973 WMC851973:WNJ851973 WVY851973:WXF851973 Q917509:AX917509 JM917509:KT917509 TI917509:UP917509 ADE917509:AEL917509 ANA917509:AOH917509 AWW917509:AYD917509 BGS917509:BHZ917509 BQO917509:BRV917509 CAK917509:CBR917509 CKG917509:CLN917509 CUC917509:CVJ917509 DDY917509:DFF917509 DNU917509:DPB917509 DXQ917509:DYX917509 EHM917509:EIT917509 ERI917509:ESP917509 FBE917509:FCL917509 FLA917509:FMH917509 FUW917509:FWD917509 GES917509:GFZ917509 GOO917509:GPV917509 GYK917509:GZR917509 HIG917509:HJN917509 HSC917509:HTJ917509 IBY917509:IDF917509 ILU917509:INB917509 IVQ917509:IWX917509 JFM917509:JGT917509 JPI917509:JQP917509 JZE917509:KAL917509 KJA917509:KKH917509 KSW917509:KUD917509 LCS917509:LDZ917509 LMO917509:LNV917509 LWK917509:LXR917509 MGG917509:MHN917509 MQC917509:MRJ917509 MZY917509:NBF917509 NJU917509:NLB917509 NTQ917509:NUX917509 ODM917509:OET917509 ONI917509:OOP917509 OXE917509:OYL917509 PHA917509:PIH917509 PQW917509:PSD917509 QAS917509:QBZ917509 QKO917509:QLV917509 QUK917509:QVR917509 REG917509:RFN917509 ROC917509:RPJ917509 RXY917509:RZF917509 SHU917509:SJB917509 SRQ917509:SSX917509 TBM917509:TCT917509 TLI917509:TMP917509 TVE917509:TWL917509 UFA917509:UGH917509 UOW917509:UQD917509 UYS917509:UZZ917509 VIO917509:VJV917509 VSK917509:VTR917509 WCG917509:WDN917509 WMC917509:WNJ917509 WVY917509:WXF917509 Q983045:AX983045 JM983045:KT983045 TI983045:UP983045 ADE983045:AEL983045 ANA983045:AOH983045 AWW983045:AYD983045 BGS983045:BHZ983045 BQO983045:BRV983045 CAK983045:CBR983045 CKG983045:CLN983045 CUC983045:CVJ983045 DDY983045:DFF983045 DNU983045:DPB983045 DXQ983045:DYX983045 EHM983045:EIT983045 ERI983045:ESP983045 FBE983045:FCL983045 FLA983045:FMH983045 FUW983045:FWD983045 GES983045:GFZ983045 GOO983045:GPV983045 GYK983045:GZR983045 HIG983045:HJN983045 HSC983045:HTJ983045 IBY983045:IDF983045 ILU983045:INB983045 IVQ983045:IWX983045 JFM983045:JGT983045 JPI983045:JQP983045 JZE983045:KAL983045 KJA983045:KKH983045 KSW983045:KUD983045 LCS983045:LDZ983045 LMO983045:LNV983045 LWK983045:LXR983045 MGG983045:MHN983045 MQC983045:MRJ983045 MZY983045:NBF983045 NJU983045:NLB983045 NTQ983045:NUX983045 ODM983045:OET983045 ONI983045:OOP983045 OXE983045:OYL983045 PHA983045:PIH983045 PQW983045:PSD983045 QAS983045:QBZ983045 QKO983045:QLV983045 QUK983045:QVR983045 REG983045:RFN983045 ROC983045:RPJ983045 RXY983045:RZF983045 SHU983045:SJB983045 SRQ983045:SSX983045 TBM983045:TCT983045 TLI983045:TMP983045 TVE983045:TWL983045 UFA983045:UGH983045 UOW983045:UQD983045 UYS983045:UZZ983045 VIO983045:VJV983045 VSK983045:VTR983045 WCG983045:WDN983045 WMC983045:WNJ983045 WVY983045:WXF983045 P6 JL6 TH6 ADD6 AMZ6 AWV6 BGR6 BQN6 CAJ6 CKF6 CUB6 DDX6 DNT6 DXP6 EHL6 ERH6 FBD6 FKZ6 FUV6 GER6 GON6 GYJ6 HIF6 HSB6 IBX6 ILT6 IVP6 JFL6 JPH6 JZD6 KIZ6 KSV6 LCR6 LMN6 LWJ6 MGF6 MQB6 MZX6 NJT6 NTP6 ODL6 ONH6 OXD6 PGZ6 PQV6 QAR6 QKN6 QUJ6 REF6 ROB6 RXX6 SHT6 SRP6 TBL6 TLH6 TVD6 UEZ6 UOV6 UYR6 VIN6 VSJ6 WCF6 WMB6 WVX6 P65542 JL65542 TH65542 ADD65542 AMZ65542 AWV65542 BGR65542 BQN65542 CAJ65542 CKF65542 CUB65542 DDX65542 DNT65542 DXP65542 EHL65542 ERH65542 FBD65542 FKZ65542 FUV65542 GER65542 GON65542 GYJ65542 HIF65542 HSB65542 IBX65542 ILT65542 IVP65542 JFL65542 JPH65542 JZD65542 KIZ65542 KSV65542 LCR65542 LMN65542 LWJ65542 MGF65542 MQB65542 MZX65542 NJT65542 NTP65542 ODL65542 ONH65542 OXD65542 PGZ65542 PQV65542 QAR65542 QKN65542 QUJ65542 REF65542 ROB65542 RXX65542 SHT65542 SRP65542 TBL65542 TLH65542 TVD65542 UEZ65542 UOV65542 UYR65542 VIN65542 VSJ65542 WCF65542 WMB65542 WVX65542 P131078 JL131078 TH131078 ADD131078 AMZ131078 AWV131078 BGR131078 BQN131078 CAJ131078 CKF131078 CUB131078 DDX131078 DNT131078 DXP131078 EHL131078 ERH131078 FBD131078 FKZ131078 FUV131078 GER131078 GON131078 GYJ131078 HIF131078 HSB131078 IBX131078 ILT131078 IVP131078 JFL131078 JPH131078 JZD131078 KIZ131078 KSV131078 LCR131078 LMN131078 LWJ131078 MGF131078 MQB131078 MZX131078 NJT131078 NTP131078 ODL131078 ONH131078 OXD131078 PGZ131078 PQV131078 QAR131078 QKN131078 QUJ131078 REF131078 ROB131078 RXX131078 SHT131078 SRP131078 TBL131078 TLH131078 TVD131078 UEZ131078 UOV131078 UYR131078 VIN131078 VSJ131078 WCF131078 WMB131078 WVX131078 P196614 JL196614 TH196614 ADD196614 AMZ196614 AWV196614 BGR196614 BQN196614 CAJ196614 CKF196614 CUB196614 DDX196614 DNT196614 DXP196614 EHL196614 ERH196614 FBD196614 FKZ196614 FUV196614 GER196614 GON196614 GYJ196614 HIF196614 HSB196614 IBX196614 ILT196614 IVP196614 JFL196614 JPH196614 JZD196614 KIZ196614 KSV196614 LCR196614 LMN196614 LWJ196614 MGF196614 MQB196614 MZX196614 NJT196614 NTP196614 ODL196614 ONH196614 OXD196614 PGZ196614 PQV196614 QAR196614 QKN196614 QUJ196614 REF196614 ROB196614 RXX196614 SHT196614 SRP196614 TBL196614 TLH196614 TVD196614 UEZ196614 UOV196614 UYR196614 VIN196614 VSJ196614 WCF196614 WMB196614 WVX196614 P262150 JL262150 TH262150 ADD262150 AMZ262150 AWV262150 BGR262150 BQN262150 CAJ262150 CKF262150 CUB262150 DDX262150 DNT262150 DXP262150 EHL262150 ERH262150 FBD262150 FKZ262150 FUV262150 GER262150 GON262150 GYJ262150 HIF262150 HSB262150 IBX262150 ILT262150 IVP262150 JFL262150 JPH262150 JZD262150 KIZ262150 KSV262150 LCR262150 LMN262150 LWJ262150 MGF262150 MQB262150 MZX262150 NJT262150 NTP262150 ODL262150 ONH262150 OXD262150 PGZ262150 PQV262150 QAR262150 QKN262150 QUJ262150 REF262150 ROB262150 RXX262150 SHT262150 SRP262150 TBL262150 TLH262150 TVD262150 UEZ262150 UOV262150 UYR262150 VIN262150 VSJ262150 WCF262150 WMB262150 WVX262150 P327686 JL327686 TH327686 ADD327686 AMZ327686 AWV327686 BGR327686 BQN327686 CAJ327686 CKF327686 CUB327686 DDX327686 DNT327686 DXP327686 EHL327686 ERH327686 FBD327686 FKZ327686 FUV327686 GER327686 GON327686 GYJ327686 HIF327686 HSB327686 IBX327686 ILT327686 IVP327686 JFL327686 JPH327686 JZD327686 KIZ327686 KSV327686 LCR327686 LMN327686 LWJ327686 MGF327686 MQB327686 MZX327686 NJT327686 NTP327686 ODL327686 ONH327686 OXD327686 PGZ327686 PQV327686 QAR327686 QKN327686 QUJ327686 REF327686 ROB327686 RXX327686 SHT327686 SRP327686 TBL327686 TLH327686 TVD327686 UEZ327686 UOV327686 UYR327686 VIN327686 VSJ327686 WCF327686 WMB327686 WVX327686 P393222 JL393222 TH393222 ADD393222 AMZ393222 AWV393222 BGR393222 BQN393222 CAJ393222 CKF393222 CUB393222 DDX393222 DNT393222 DXP393222 EHL393222 ERH393222 FBD393222 FKZ393222 FUV393222 GER393222 GON393222 GYJ393222 HIF393222 HSB393222 IBX393222 ILT393222 IVP393222 JFL393222 JPH393222 JZD393222 KIZ393222 KSV393222 LCR393222 LMN393222 LWJ393222 MGF393222 MQB393222 MZX393222 NJT393222 NTP393222 ODL393222 ONH393222 OXD393222 PGZ393222 PQV393222 QAR393222 QKN393222 QUJ393222 REF393222 ROB393222 RXX393222 SHT393222 SRP393222 TBL393222 TLH393222 TVD393222 UEZ393222 UOV393222 UYR393222 VIN393222 VSJ393222 WCF393222 WMB393222 WVX393222 P458758 JL458758 TH458758 ADD458758 AMZ458758 AWV458758 BGR458758 BQN458758 CAJ458758 CKF458758 CUB458758 DDX458758 DNT458758 DXP458758 EHL458758 ERH458758 FBD458758 FKZ458758 FUV458758 GER458758 GON458758 GYJ458758 HIF458758 HSB458758 IBX458758 ILT458758 IVP458758 JFL458758 JPH458758 JZD458758 KIZ458758 KSV458758 LCR458758 LMN458758 LWJ458758 MGF458758 MQB458758 MZX458758 NJT458758 NTP458758 ODL458758 ONH458758 OXD458758 PGZ458758 PQV458758 QAR458758 QKN458758 QUJ458758 REF458758 ROB458758 RXX458758 SHT458758 SRP458758 TBL458758 TLH458758 TVD458758 UEZ458758 UOV458758 UYR458758 VIN458758 VSJ458758 WCF458758 WMB458758 WVX458758 P524294 JL524294 TH524294 ADD524294 AMZ524294 AWV524294 BGR524294 BQN524294 CAJ524294 CKF524294 CUB524294 DDX524294 DNT524294 DXP524294 EHL524294 ERH524294 FBD524294 FKZ524294 FUV524294 GER524294 GON524294 GYJ524294 HIF524294 HSB524294 IBX524294 ILT524294 IVP524294 JFL524294 JPH524294 JZD524294 KIZ524294 KSV524294 LCR524294 LMN524294 LWJ524294 MGF524294 MQB524294 MZX524294 NJT524294 NTP524294 ODL524294 ONH524294 OXD524294 PGZ524294 PQV524294 QAR524294 QKN524294 QUJ524294 REF524294 ROB524294 RXX524294 SHT524294 SRP524294 TBL524294 TLH524294 TVD524294 UEZ524294 UOV524294 UYR524294 VIN524294 VSJ524294 WCF524294 WMB524294 WVX524294 P589830 JL589830 TH589830 ADD589830 AMZ589830 AWV589830 BGR589830 BQN589830 CAJ589830 CKF589830 CUB589830 DDX589830 DNT589830 DXP589830 EHL589830 ERH589830 FBD589830 FKZ589830 FUV589830 GER589830 GON589830 GYJ589830 HIF589830 HSB589830 IBX589830 ILT589830 IVP589830 JFL589830 JPH589830 JZD589830 KIZ589830 KSV589830 LCR589830 LMN589830 LWJ589830 MGF589830 MQB589830 MZX589830 NJT589830 NTP589830 ODL589830 ONH589830 OXD589830 PGZ589830 PQV589830 QAR589830 QKN589830 QUJ589830 REF589830 ROB589830 RXX589830 SHT589830 SRP589830 TBL589830 TLH589830 TVD589830 UEZ589830 UOV589830 UYR589830 VIN589830 VSJ589830 WCF589830 WMB589830 WVX589830 P655366 JL655366 TH655366 ADD655366 AMZ655366 AWV655366 BGR655366 BQN655366 CAJ655366 CKF655366 CUB655366 DDX655366 DNT655366 DXP655366 EHL655366 ERH655366 FBD655366 FKZ655366 FUV655366 GER655366 GON655366 GYJ655366 HIF655366 HSB655366 IBX655366 ILT655366 IVP655366 JFL655366 JPH655366 JZD655366 KIZ655366 KSV655366 LCR655366 LMN655366 LWJ655366 MGF655366 MQB655366 MZX655366 NJT655366 NTP655366 ODL655366 ONH655366 OXD655366 PGZ655366 PQV655366 QAR655366 QKN655366 QUJ655366 REF655366 ROB655366 RXX655366 SHT655366 SRP655366 TBL655366 TLH655366 TVD655366 UEZ655366 UOV655366 UYR655366 VIN655366 VSJ655366 WCF655366 WMB655366 WVX655366 P720902 JL720902 TH720902 ADD720902 AMZ720902 AWV720902 BGR720902 BQN720902 CAJ720902 CKF720902 CUB720902 DDX720902 DNT720902 DXP720902 EHL720902 ERH720902 FBD720902 FKZ720902 FUV720902 GER720902 GON720902 GYJ720902 HIF720902 HSB720902 IBX720902 ILT720902 IVP720902 JFL720902 JPH720902 JZD720902 KIZ720902 KSV720902 LCR720902 LMN720902 LWJ720902 MGF720902 MQB720902 MZX720902 NJT720902 NTP720902 ODL720902 ONH720902 OXD720902 PGZ720902 PQV720902 QAR720902 QKN720902 QUJ720902 REF720902 ROB720902 RXX720902 SHT720902 SRP720902 TBL720902 TLH720902 TVD720902 UEZ720902 UOV720902 UYR720902 VIN720902 VSJ720902 WCF720902 WMB720902 WVX720902 P786438 JL786438 TH786438 ADD786438 AMZ786438 AWV786438 BGR786438 BQN786438 CAJ786438 CKF786438 CUB786438 DDX786438 DNT786438 DXP786438 EHL786438 ERH786438 FBD786438 FKZ786438 FUV786438 GER786438 GON786438 GYJ786438 HIF786438 HSB786438 IBX786438 ILT786438 IVP786438 JFL786438 JPH786438 JZD786438 KIZ786438 KSV786438 LCR786438 LMN786438 LWJ786438 MGF786438 MQB786438 MZX786438 NJT786438 NTP786438 ODL786438 ONH786438 OXD786438 PGZ786438 PQV786438 QAR786438 QKN786438 QUJ786438 REF786438 ROB786438 RXX786438 SHT786438 SRP786438 TBL786438 TLH786438 TVD786438 UEZ786438 UOV786438 UYR786438 VIN786438 VSJ786438 WCF786438 WMB786438 WVX786438 P851974 JL851974 TH851974 ADD851974 AMZ851974 AWV851974 BGR851974 BQN851974 CAJ851974 CKF851974 CUB851974 DDX851974 DNT851974 DXP851974 EHL851974 ERH851974 FBD851974 FKZ851974 FUV851974 GER851974 GON851974 GYJ851974 HIF851974 HSB851974 IBX851974 ILT851974 IVP851974 JFL851974 JPH851974 JZD851974 KIZ851974 KSV851974 LCR851974 LMN851974 LWJ851974 MGF851974 MQB851974 MZX851974 NJT851974 NTP851974 ODL851974 ONH851974 OXD851974 PGZ851974 PQV851974 QAR851974 QKN851974 QUJ851974 REF851974 ROB851974 RXX851974 SHT851974 SRP851974 TBL851974 TLH851974 TVD851974 UEZ851974 UOV851974 UYR851974 VIN851974 VSJ851974 WCF851974 WMB851974 WVX851974 P917510 JL917510 TH917510 ADD917510 AMZ917510 AWV917510 BGR917510 BQN917510 CAJ917510 CKF917510 CUB917510 DDX917510 DNT917510 DXP917510 EHL917510 ERH917510 FBD917510 FKZ917510 FUV917510 GER917510 GON917510 GYJ917510 HIF917510 HSB917510 IBX917510 ILT917510 IVP917510 JFL917510 JPH917510 JZD917510 KIZ917510 KSV917510 LCR917510 LMN917510 LWJ917510 MGF917510 MQB917510 MZX917510 NJT917510 NTP917510 ODL917510 ONH917510 OXD917510 PGZ917510 PQV917510 QAR917510 QKN917510 QUJ917510 REF917510 ROB917510 RXX917510 SHT917510 SRP917510 TBL917510 TLH917510 TVD917510 UEZ917510 UOV917510 UYR917510 VIN917510 VSJ917510 WCF917510 WMB917510 WVX917510 P983046 JL983046 TH983046 ADD983046 AMZ983046 AWV983046 BGR983046 BQN983046 CAJ983046 CKF983046 CUB983046 DDX983046 DNT983046 DXP983046 EHL983046 ERH983046 FBD983046 FKZ983046 FUV983046 GER983046 GON983046 GYJ983046 HIF983046 HSB983046 IBX983046 ILT983046 IVP983046 JFL983046 JPH983046 JZD983046 KIZ983046 KSV983046 LCR983046 LMN983046 LWJ983046 MGF983046 MQB983046 MZX983046 NJT983046 NTP983046 ODL983046 ONH983046 OXD983046 PGZ983046 PQV983046 QAR983046 QKN983046 QUJ983046 REF983046 ROB983046 RXX983046 SHT983046 SRP983046 TBL983046 TLH983046 TVD983046 UEZ983046 UOV983046 UYR983046 VIN983046 VSJ983046 WCF983046 WMB983046 WVX983046" xr:uid="{00000000-0002-0000-0900-000001000000}"/>
    <dataValidation type="whole" allowBlank="1" showErrorMessage="1" errorTitle="خطأ في الادخال" error="ادخل تاريخ اليوم " sqref="J10:J12 JF10:JF12 TB10:TB12 ACX10:ACX12 AMT10:AMT12 AWP10:AWP12 BGL10:BGL12 BQH10:BQH12 CAD10:CAD12 CJZ10:CJZ12 CTV10:CTV12 DDR10:DDR12 DNN10:DNN12 DXJ10:DXJ12 EHF10:EHF12 ERB10:ERB12 FAX10:FAX12 FKT10:FKT12 FUP10:FUP12 GEL10:GEL12 GOH10:GOH12 GYD10:GYD12 HHZ10:HHZ12 HRV10:HRV12 IBR10:IBR12 ILN10:ILN12 IVJ10:IVJ12 JFF10:JFF12 JPB10:JPB12 JYX10:JYX12 KIT10:KIT12 KSP10:KSP12 LCL10:LCL12 LMH10:LMH12 LWD10:LWD12 MFZ10:MFZ12 MPV10:MPV12 MZR10:MZR12 NJN10:NJN12 NTJ10:NTJ12 ODF10:ODF12 ONB10:ONB12 OWX10:OWX12 PGT10:PGT12 PQP10:PQP12 QAL10:QAL12 QKH10:QKH12 QUD10:QUD12 RDZ10:RDZ12 RNV10:RNV12 RXR10:RXR12 SHN10:SHN12 SRJ10:SRJ12 TBF10:TBF12 TLB10:TLB12 TUX10:TUX12 UET10:UET12 UOP10:UOP12 UYL10:UYL12 VIH10:VIH12 VSD10:VSD12 WBZ10:WBZ12 WLV10:WLV12 WVR10:WVR12 J65546:J65548 JF65546:JF65548 TB65546:TB65548 ACX65546:ACX65548 AMT65546:AMT65548 AWP65546:AWP65548 BGL65546:BGL65548 BQH65546:BQH65548 CAD65546:CAD65548 CJZ65546:CJZ65548 CTV65546:CTV65548 DDR65546:DDR65548 DNN65546:DNN65548 DXJ65546:DXJ65548 EHF65546:EHF65548 ERB65546:ERB65548 FAX65546:FAX65548 FKT65546:FKT65548 FUP65546:FUP65548 GEL65546:GEL65548 GOH65546:GOH65548 GYD65546:GYD65548 HHZ65546:HHZ65548 HRV65546:HRV65548 IBR65546:IBR65548 ILN65546:ILN65548 IVJ65546:IVJ65548 JFF65546:JFF65548 JPB65546:JPB65548 JYX65546:JYX65548 KIT65546:KIT65548 KSP65546:KSP65548 LCL65546:LCL65548 LMH65546:LMH65548 LWD65546:LWD65548 MFZ65546:MFZ65548 MPV65546:MPV65548 MZR65546:MZR65548 NJN65546:NJN65548 NTJ65546:NTJ65548 ODF65546:ODF65548 ONB65546:ONB65548 OWX65546:OWX65548 PGT65546:PGT65548 PQP65546:PQP65548 QAL65546:QAL65548 QKH65546:QKH65548 QUD65546:QUD65548 RDZ65546:RDZ65548 RNV65546:RNV65548 RXR65546:RXR65548 SHN65546:SHN65548 SRJ65546:SRJ65548 TBF65546:TBF65548 TLB65546:TLB65548 TUX65546:TUX65548 UET65546:UET65548 UOP65546:UOP65548 UYL65546:UYL65548 VIH65546:VIH65548 VSD65546:VSD65548 WBZ65546:WBZ65548 WLV65546:WLV65548 WVR65546:WVR65548 J131082:J131084 JF131082:JF131084 TB131082:TB131084 ACX131082:ACX131084 AMT131082:AMT131084 AWP131082:AWP131084 BGL131082:BGL131084 BQH131082:BQH131084 CAD131082:CAD131084 CJZ131082:CJZ131084 CTV131082:CTV131084 DDR131082:DDR131084 DNN131082:DNN131084 DXJ131082:DXJ131084 EHF131082:EHF131084 ERB131082:ERB131084 FAX131082:FAX131084 FKT131082:FKT131084 FUP131082:FUP131084 GEL131082:GEL131084 GOH131082:GOH131084 GYD131082:GYD131084 HHZ131082:HHZ131084 HRV131082:HRV131084 IBR131082:IBR131084 ILN131082:ILN131084 IVJ131082:IVJ131084 JFF131082:JFF131084 JPB131082:JPB131084 JYX131082:JYX131084 KIT131082:KIT131084 KSP131082:KSP131084 LCL131082:LCL131084 LMH131082:LMH131084 LWD131082:LWD131084 MFZ131082:MFZ131084 MPV131082:MPV131084 MZR131082:MZR131084 NJN131082:NJN131084 NTJ131082:NTJ131084 ODF131082:ODF131084 ONB131082:ONB131084 OWX131082:OWX131084 PGT131082:PGT131084 PQP131082:PQP131084 QAL131082:QAL131084 QKH131082:QKH131084 QUD131082:QUD131084 RDZ131082:RDZ131084 RNV131082:RNV131084 RXR131082:RXR131084 SHN131082:SHN131084 SRJ131082:SRJ131084 TBF131082:TBF131084 TLB131082:TLB131084 TUX131082:TUX131084 UET131082:UET131084 UOP131082:UOP131084 UYL131082:UYL131084 VIH131082:VIH131084 VSD131082:VSD131084 WBZ131082:WBZ131084 WLV131082:WLV131084 WVR131082:WVR131084 J196618:J196620 JF196618:JF196620 TB196618:TB196620 ACX196618:ACX196620 AMT196618:AMT196620 AWP196618:AWP196620 BGL196618:BGL196620 BQH196618:BQH196620 CAD196618:CAD196620 CJZ196618:CJZ196620 CTV196618:CTV196620 DDR196618:DDR196620 DNN196618:DNN196620 DXJ196618:DXJ196620 EHF196618:EHF196620 ERB196618:ERB196620 FAX196618:FAX196620 FKT196618:FKT196620 FUP196618:FUP196620 GEL196618:GEL196620 GOH196618:GOH196620 GYD196618:GYD196620 HHZ196618:HHZ196620 HRV196618:HRV196620 IBR196618:IBR196620 ILN196618:ILN196620 IVJ196618:IVJ196620 JFF196618:JFF196620 JPB196618:JPB196620 JYX196618:JYX196620 KIT196618:KIT196620 KSP196618:KSP196620 LCL196618:LCL196620 LMH196618:LMH196620 LWD196618:LWD196620 MFZ196618:MFZ196620 MPV196618:MPV196620 MZR196618:MZR196620 NJN196618:NJN196620 NTJ196618:NTJ196620 ODF196618:ODF196620 ONB196618:ONB196620 OWX196618:OWX196620 PGT196618:PGT196620 PQP196618:PQP196620 QAL196618:QAL196620 QKH196618:QKH196620 QUD196618:QUD196620 RDZ196618:RDZ196620 RNV196618:RNV196620 RXR196618:RXR196620 SHN196618:SHN196620 SRJ196618:SRJ196620 TBF196618:TBF196620 TLB196618:TLB196620 TUX196618:TUX196620 UET196618:UET196620 UOP196618:UOP196620 UYL196618:UYL196620 VIH196618:VIH196620 VSD196618:VSD196620 WBZ196618:WBZ196620 WLV196618:WLV196620 WVR196618:WVR196620 J262154:J262156 JF262154:JF262156 TB262154:TB262156 ACX262154:ACX262156 AMT262154:AMT262156 AWP262154:AWP262156 BGL262154:BGL262156 BQH262154:BQH262156 CAD262154:CAD262156 CJZ262154:CJZ262156 CTV262154:CTV262156 DDR262154:DDR262156 DNN262154:DNN262156 DXJ262154:DXJ262156 EHF262154:EHF262156 ERB262154:ERB262156 FAX262154:FAX262156 FKT262154:FKT262156 FUP262154:FUP262156 GEL262154:GEL262156 GOH262154:GOH262156 GYD262154:GYD262156 HHZ262154:HHZ262156 HRV262154:HRV262156 IBR262154:IBR262156 ILN262154:ILN262156 IVJ262154:IVJ262156 JFF262154:JFF262156 JPB262154:JPB262156 JYX262154:JYX262156 KIT262154:KIT262156 KSP262154:KSP262156 LCL262154:LCL262156 LMH262154:LMH262156 LWD262154:LWD262156 MFZ262154:MFZ262156 MPV262154:MPV262156 MZR262154:MZR262156 NJN262154:NJN262156 NTJ262154:NTJ262156 ODF262154:ODF262156 ONB262154:ONB262156 OWX262154:OWX262156 PGT262154:PGT262156 PQP262154:PQP262156 QAL262154:QAL262156 QKH262154:QKH262156 QUD262154:QUD262156 RDZ262154:RDZ262156 RNV262154:RNV262156 RXR262154:RXR262156 SHN262154:SHN262156 SRJ262154:SRJ262156 TBF262154:TBF262156 TLB262154:TLB262156 TUX262154:TUX262156 UET262154:UET262156 UOP262154:UOP262156 UYL262154:UYL262156 VIH262154:VIH262156 VSD262154:VSD262156 WBZ262154:WBZ262156 WLV262154:WLV262156 WVR262154:WVR262156 J327690:J327692 JF327690:JF327692 TB327690:TB327692 ACX327690:ACX327692 AMT327690:AMT327692 AWP327690:AWP327692 BGL327690:BGL327692 BQH327690:BQH327692 CAD327690:CAD327692 CJZ327690:CJZ327692 CTV327690:CTV327692 DDR327690:DDR327692 DNN327690:DNN327692 DXJ327690:DXJ327692 EHF327690:EHF327692 ERB327690:ERB327692 FAX327690:FAX327692 FKT327690:FKT327692 FUP327690:FUP327692 GEL327690:GEL327692 GOH327690:GOH327692 GYD327690:GYD327692 HHZ327690:HHZ327692 HRV327690:HRV327692 IBR327690:IBR327692 ILN327690:ILN327692 IVJ327690:IVJ327692 JFF327690:JFF327692 JPB327690:JPB327692 JYX327690:JYX327692 KIT327690:KIT327692 KSP327690:KSP327692 LCL327690:LCL327692 LMH327690:LMH327692 LWD327690:LWD327692 MFZ327690:MFZ327692 MPV327690:MPV327692 MZR327690:MZR327692 NJN327690:NJN327692 NTJ327690:NTJ327692 ODF327690:ODF327692 ONB327690:ONB327692 OWX327690:OWX327692 PGT327690:PGT327692 PQP327690:PQP327692 QAL327690:QAL327692 QKH327690:QKH327692 QUD327690:QUD327692 RDZ327690:RDZ327692 RNV327690:RNV327692 RXR327690:RXR327692 SHN327690:SHN327692 SRJ327690:SRJ327692 TBF327690:TBF327692 TLB327690:TLB327692 TUX327690:TUX327692 UET327690:UET327692 UOP327690:UOP327692 UYL327690:UYL327692 VIH327690:VIH327692 VSD327690:VSD327692 WBZ327690:WBZ327692 WLV327690:WLV327692 WVR327690:WVR327692 J393226:J393228 JF393226:JF393228 TB393226:TB393228 ACX393226:ACX393228 AMT393226:AMT393228 AWP393226:AWP393228 BGL393226:BGL393228 BQH393226:BQH393228 CAD393226:CAD393228 CJZ393226:CJZ393228 CTV393226:CTV393228 DDR393226:DDR393228 DNN393226:DNN393228 DXJ393226:DXJ393228 EHF393226:EHF393228 ERB393226:ERB393228 FAX393226:FAX393228 FKT393226:FKT393228 FUP393226:FUP393228 GEL393226:GEL393228 GOH393226:GOH393228 GYD393226:GYD393228 HHZ393226:HHZ393228 HRV393226:HRV393228 IBR393226:IBR393228 ILN393226:ILN393228 IVJ393226:IVJ393228 JFF393226:JFF393228 JPB393226:JPB393228 JYX393226:JYX393228 KIT393226:KIT393228 KSP393226:KSP393228 LCL393226:LCL393228 LMH393226:LMH393228 LWD393226:LWD393228 MFZ393226:MFZ393228 MPV393226:MPV393228 MZR393226:MZR393228 NJN393226:NJN393228 NTJ393226:NTJ393228 ODF393226:ODF393228 ONB393226:ONB393228 OWX393226:OWX393228 PGT393226:PGT393228 PQP393226:PQP393228 QAL393226:QAL393228 QKH393226:QKH393228 QUD393226:QUD393228 RDZ393226:RDZ393228 RNV393226:RNV393228 RXR393226:RXR393228 SHN393226:SHN393228 SRJ393226:SRJ393228 TBF393226:TBF393228 TLB393226:TLB393228 TUX393226:TUX393228 UET393226:UET393228 UOP393226:UOP393228 UYL393226:UYL393228 VIH393226:VIH393228 VSD393226:VSD393228 WBZ393226:WBZ393228 WLV393226:WLV393228 WVR393226:WVR393228 J458762:J458764 JF458762:JF458764 TB458762:TB458764 ACX458762:ACX458764 AMT458762:AMT458764 AWP458762:AWP458764 BGL458762:BGL458764 BQH458762:BQH458764 CAD458762:CAD458764 CJZ458762:CJZ458764 CTV458762:CTV458764 DDR458762:DDR458764 DNN458762:DNN458764 DXJ458762:DXJ458764 EHF458762:EHF458764 ERB458762:ERB458764 FAX458762:FAX458764 FKT458762:FKT458764 FUP458762:FUP458764 GEL458762:GEL458764 GOH458762:GOH458764 GYD458762:GYD458764 HHZ458762:HHZ458764 HRV458762:HRV458764 IBR458762:IBR458764 ILN458762:ILN458764 IVJ458762:IVJ458764 JFF458762:JFF458764 JPB458762:JPB458764 JYX458762:JYX458764 KIT458762:KIT458764 KSP458762:KSP458764 LCL458762:LCL458764 LMH458762:LMH458764 LWD458762:LWD458764 MFZ458762:MFZ458764 MPV458762:MPV458764 MZR458762:MZR458764 NJN458762:NJN458764 NTJ458762:NTJ458764 ODF458762:ODF458764 ONB458762:ONB458764 OWX458762:OWX458764 PGT458762:PGT458764 PQP458762:PQP458764 QAL458762:QAL458764 QKH458762:QKH458764 QUD458762:QUD458764 RDZ458762:RDZ458764 RNV458762:RNV458764 RXR458762:RXR458764 SHN458762:SHN458764 SRJ458762:SRJ458764 TBF458762:TBF458764 TLB458762:TLB458764 TUX458762:TUX458764 UET458762:UET458764 UOP458762:UOP458764 UYL458762:UYL458764 VIH458762:VIH458764 VSD458762:VSD458764 WBZ458762:WBZ458764 WLV458762:WLV458764 WVR458762:WVR458764 J524298:J524300 JF524298:JF524300 TB524298:TB524300 ACX524298:ACX524300 AMT524298:AMT524300 AWP524298:AWP524300 BGL524298:BGL524300 BQH524298:BQH524300 CAD524298:CAD524300 CJZ524298:CJZ524300 CTV524298:CTV524300 DDR524298:DDR524300 DNN524298:DNN524300 DXJ524298:DXJ524300 EHF524298:EHF524300 ERB524298:ERB524300 FAX524298:FAX524300 FKT524298:FKT524300 FUP524298:FUP524300 GEL524298:GEL524300 GOH524298:GOH524300 GYD524298:GYD524300 HHZ524298:HHZ524300 HRV524298:HRV524300 IBR524298:IBR524300 ILN524298:ILN524300 IVJ524298:IVJ524300 JFF524298:JFF524300 JPB524298:JPB524300 JYX524298:JYX524300 KIT524298:KIT524300 KSP524298:KSP524300 LCL524298:LCL524300 LMH524298:LMH524300 LWD524298:LWD524300 MFZ524298:MFZ524300 MPV524298:MPV524300 MZR524298:MZR524300 NJN524298:NJN524300 NTJ524298:NTJ524300 ODF524298:ODF524300 ONB524298:ONB524300 OWX524298:OWX524300 PGT524298:PGT524300 PQP524298:PQP524300 QAL524298:QAL524300 QKH524298:QKH524300 QUD524298:QUD524300 RDZ524298:RDZ524300 RNV524298:RNV524300 RXR524298:RXR524300 SHN524298:SHN524300 SRJ524298:SRJ524300 TBF524298:TBF524300 TLB524298:TLB524300 TUX524298:TUX524300 UET524298:UET524300 UOP524298:UOP524300 UYL524298:UYL524300 VIH524298:VIH524300 VSD524298:VSD524300 WBZ524298:WBZ524300 WLV524298:WLV524300 WVR524298:WVR524300 J589834:J589836 JF589834:JF589836 TB589834:TB589836 ACX589834:ACX589836 AMT589834:AMT589836 AWP589834:AWP589836 BGL589834:BGL589836 BQH589834:BQH589836 CAD589834:CAD589836 CJZ589834:CJZ589836 CTV589834:CTV589836 DDR589834:DDR589836 DNN589834:DNN589836 DXJ589834:DXJ589836 EHF589834:EHF589836 ERB589834:ERB589836 FAX589834:FAX589836 FKT589834:FKT589836 FUP589834:FUP589836 GEL589834:GEL589836 GOH589834:GOH589836 GYD589834:GYD589836 HHZ589834:HHZ589836 HRV589834:HRV589836 IBR589834:IBR589836 ILN589834:ILN589836 IVJ589834:IVJ589836 JFF589834:JFF589836 JPB589834:JPB589836 JYX589834:JYX589836 KIT589834:KIT589836 KSP589834:KSP589836 LCL589834:LCL589836 LMH589834:LMH589836 LWD589834:LWD589836 MFZ589834:MFZ589836 MPV589834:MPV589836 MZR589834:MZR589836 NJN589834:NJN589836 NTJ589834:NTJ589836 ODF589834:ODF589836 ONB589834:ONB589836 OWX589834:OWX589836 PGT589834:PGT589836 PQP589834:PQP589836 QAL589834:QAL589836 QKH589834:QKH589836 QUD589834:QUD589836 RDZ589834:RDZ589836 RNV589834:RNV589836 RXR589834:RXR589836 SHN589834:SHN589836 SRJ589834:SRJ589836 TBF589834:TBF589836 TLB589834:TLB589836 TUX589834:TUX589836 UET589834:UET589836 UOP589834:UOP589836 UYL589834:UYL589836 VIH589834:VIH589836 VSD589834:VSD589836 WBZ589834:WBZ589836 WLV589834:WLV589836 WVR589834:WVR589836 J655370:J655372 JF655370:JF655372 TB655370:TB655372 ACX655370:ACX655372 AMT655370:AMT655372 AWP655370:AWP655372 BGL655370:BGL655372 BQH655370:BQH655372 CAD655370:CAD655372 CJZ655370:CJZ655372 CTV655370:CTV655372 DDR655370:DDR655372 DNN655370:DNN655372 DXJ655370:DXJ655372 EHF655370:EHF655372 ERB655370:ERB655372 FAX655370:FAX655372 FKT655370:FKT655372 FUP655370:FUP655372 GEL655370:GEL655372 GOH655370:GOH655372 GYD655370:GYD655372 HHZ655370:HHZ655372 HRV655370:HRV655372 IBR655370:IBR655372 ILN655370:ILN655372 IVJ655370:IVJ655372 JFF655370:JFF655372 JPB655370:JPB655372 JYX655370:JYX655372 KIT655370:KIT655372 KSP655370:KSP655372 LCL655370:LCL655372 LMH655370:LMH655372 LWD655370:LWD655372 MFZ655370:MFZ655372 MPV655370:MPV655372 MZR655370:MZR655372 NJN655370:NJN655372 NTJ655370:NTJ655372 ODF655370:ODF655372 ONB655370:ONB655372 OWX655370:OWX655372 PGT655370:PGT655372 PQP655370:PQP655372 QAL655370:QAL655372 QKH655370:QKH655372 QUD655370:QUD655372 RDZ655370:RDZ655372 RNV655370:RNV655372 RXR655370:RXR655372 SHN655370:SHN655372 SRJ655370:SRJ655372 TBF655370:TBF655372 TLB655370:TLB655372 TUX655370:TUX655372 UET655370:UET655372 UOP655370:UOP655372 UYL655370:UYL655372 VIH655370:VIH655372 VSD655370:VSD655372 WBZ655370:WBZ655372 WLV655370:WLV655372 WVR655370:WVR655372 J720906:J720908 JF720906:JF720908 TB720906:TB720908 ACX720906:ACX720908 AMT720906:AMT720908 AWP720906:AWP720908 BGL720906:BGL720908 BQH720906:BQH720908 CAD720906:CAD720908 CJZ720906:CJZ720908 CTV720906:CTV720908 DDR720906:DDR720908 DNN720906:DNN720908 DXJ720906:DXJ720908 EHF720906:EHF720908 ERB720906:ERB720908 FAX720906:FAX720908 FKT720906:FKT720908 FUP720906:FUP720908 GEL720906:GEL720908 GOH720906:GOH720908 GYD720906:GYD720908 HHZ720906:HHZ720908 HRV720906:HRV720908 IBR720906:IBR720908 ILN720906:ILN720908 IVJ720906:IVJ720908 JFF720906:JFF720908 JPB720906:JPB720908 JYX720906:JYX720908 KIT720906:KIT720908 KSP720906:KSP720908 LCL720906:LCL720908 LMH720906:LMH720908 LWD720906:LWD720908 MFZ720906:MFZ720908 MPV720906:MPV720908 MZR720906:MZR720908 NJN720906:NJN720908 NTJ720906:NTJ720908 ODF720906:ODF720908 ONB720906:ONB720908 OWX720906:OWX720908 PGT720906:PGT720908 PQP720906:PQP720908 QAL720906:QAL720908 QKH720906:QKH720908 QUD720906:QUD720908 RDZ720906:RDZ720908 RNV720906:RNV720908 RXR720906:RXR720908 SHN720906:SHN720908 SRJ720906:SRJ720908 TBF720906:TBF720908 TLB720906:TLB720908 TUX720906:TUX720908 UET720906:UET720908 UOP720906:UOP720908 UYL720906:UYL720908 VIH720906:VIH720908 VSD720906:VSD720908 WBZ720906:WBZ720908 WLV720906:WLV720908 WVR720906:WVR720908 J786442:J786444 JF786442:JF786444 TB786442:TB786444 ACX786442:ACX786444 AMT786442:AMT786444 AWP786442:AWP786444 BGL786442:BGL786444 BQH786442:BQH786444 CAD786442:CAD786444 CJZ786442:CJZ786444 CTV786442:CTV786444 DDR786442:DDR786444 DNN786442:DNN786444 DXJ786442:DXJ786444 EHF786442:EHF786444 ERB786442:ERB786444 FAX786442:FAX786444 FKT786442:FKT786444 FUP786442:FUP786444 GEL786442:GEL786444 GOH786442:GOH786444 GYD786442:GYD786444 HHZ786442:HHZ786444 HRV786442:HRV786444 IBR786442:IBR786444 ILN786442:ILN786444 IVJ786442:IVJ786444 JFF786442:JFF786444 JPB786442:JPB786444 JYX786442:JYX786444 KIT786442:KIT786444 KSP786442:KSP786444 LCL786442:LCL786444 LMH786442:LMH786444 LWD786442:LWD786444 MFZ786442:MFZ786444 MPV786442:MPV786444 MZR786442:MZR786444 NJN786442:NJN786444 NTJ786442:NTJ786444 ODF786442:ODF786444 ONB786442:ONB786444 OWX786442:OWX786444 PGT786442:PGT786444 PQP786442:PQP786444 QAL786442:QAL786444 QKH786442:QKH786444 QUD786442:QUD786444 RDZ786442:RDZ786444 RNV786442:RNV786444 RXR786442:RXR786444 SHN786442:SHN786444 SRJ786442:SRJ786444 TBF786442:TBF786444 TLB786442:TLB786444 TUX786442:TUX786444 UET786442:UET786444 UOP786442:UOP786444 UYL786442:UYL786444 VIH786442:VIH786444 VSD786442:VSD786444 WBZ786442:WBZ786444 WLV786442:WLV786444 WVR786442:WVR786444 J851978:J851980 JF851978:JF851980 TB851978:TB851980 ACX851978:ACX851980 AMT851978:AMT851980 AWP851978:AWP851980 BGL851978:BGL851980 BQH851978:BQH851980 CAD851978:CAD851980 CJZ851978:CJZ851980 CTV851978:CTV851980 DDR851978:DDR851980 DNN851978:DNN851980 DXJ851978:DXJ851980 EHF851978:EHF851980 ERB851978:ERB851980 FAX851978:FAX851980 FKT851978:FKT851980 FUP851978:FUP851980 GEL851978:GEL851980 GOH851978:GOH851980 GYD851978:GYD851980 HHZ851978:HHZ851980 HRV851978:HRV851980 IBR851978:IBR851980 ILN851978:ILN851980 IVJ851978:IVJ851980 JFF851978:JFF851980 JPB851978:JPB851980 JYX851978:JYX851980 KIT851978:KIT851980 KSP851978:KSP851980 LCL851978:LCL851980 LMH851978:LMH851980 LWD851978:LWD851980 MFZ851978:MFZ851980 MPV851978:MPV851980 MZR851978:MZR851980 NJN851978:NJN851980 NTJ851978:NTJ851980 ODF851978:ODF851980 ONB851978:ONB851980 OWX851978:OWX851980 PGT851978:PGT851980 PQP851978:PQP851980 QAL851978:QAL851980 QKH851978:QKH851980 QUD851978:QUD851980 RDZ851978:RDZ851980 RNV851978:RNV851980 RXR851978:RXR851980 SHN851978:SHN851980 SRJ851978:SRJ851980 TBF851978:TBF851980 TLB851978:TLB851980 TUX851978:TUX851980 UET851978:UET851980 UOP851978:UOP851980 UYL851978:UYL851980 VIH851978:VIH851980 VSD851978:VSD851980 WBZ851978:WBZ851980 WLV851978:WLV851980 WVR851978:WVR851980 J917514:J917516 JF917514:JF917516 TB917514:TB917516 ACX917514:ACX917516 AMT917514:AMT917516 AWP917514:AWP917516 BGL917514:BGL917516 BQH917514:BQH917516 CAD917514:CAD917516 CJZ917514:CJZ917516 CTV917514:CTV917516 DDR917514:DDR917516 DNN917514:DNN917516 DXJ917514:DXJ917516 EHF917514:EHF917516 ERB917514:ERB917516 FAX917514:FAX917516 FKT917514:FKT917516 FUP917514:FUP917516 GEL917514:GEL917516 GOH917514:GOH917516 GYD917514:GYD917516 HHZ917514:HHZ917516 HRV917514:HRV917516 IBR917514:IBR917516 ILN917514:ILN917516 IVJ917514:IVJ917516 JFF917514:JFF917516 JPB917514:JPB917516 JYX917514:JYX917516 KIT917514:KIT917516 KSP917514:KSP917516 LCL917514:LCL917516 LMH917514:LMH917516 LWD917514:LWD917516 MFZ917514:MFZ917516 MPV917514:MPV917516 MZR917514:MZR917516 NJN917514:NJN917516 NTJ917514:NTJ917516 ODF917514:ODF917516 ONB917514:ONB917516 OWX917514:OWX917516 PGT917514:PGT917516 PQP917514:PQP917516 QAL917514:QAL917516 QKH917514:QKH917516 QUD917514:QUD917516 RDZ917514:RDZ917516 RNV917514:RNV917516 RXR917514:RXR917516 SHN917514:SHN917516 SRJ917514:SRJ917516 TBF917514:TBF917516 TLB917514:TLB917516 TUX917514:TUX917516 UET917514:UET917516 UOP917514:UOP917516 UYL917514:UYL917516 VIH917514:VIH917516 VSD917514:VSD917516 WBZ917514:WBZ917516 WLV917514:WLV917516 WVR917514:WVR917516 J983050:J983052 JF983050:JF983052 TB983050:TB983052 ACX983050:ACX983052 AMT983050:AMT983052 AWP983050:AWP983052 BGL983050:BGL983052 BQH983050:BQH983052 CAD983050:CAD983052 CJZ983050:CJZ983052 CTV983050:CTV983052 DDR983050:DDR983052 DNN983050:DNN983052 DXJ983050:DXJ983052 EHF983050:EHF983052 ERB983050:ERB983052 FAX983050:FAX983052 FKT983050:FKT983052 FUP983050:FUP983052 GEL983050:GEL983052 GOH983050:GOH983052 GYD983050:GYD983052 HHZ983050:HHZ983052 HRV983050:HRV983052 IBR983050:IBR983052 ILN983050:ILN983052 IVJ983050:IVJ983052 JFF983050:JFF983052 JPB983050:JPB983052 JYX983050:JYX983052 KIT983050:KIT983052 KSP983050:KSP983052 LCL983050:LCL983052 LMH983050:LMH983052 LWD983050:LWD983052 MFZ983050:MFZ983052 MPV983050:MPV983052 MZR983050:MZR983052 NJN983050:NJN983052 NTJ983050:NTJ983052 ODF983050:ODF983052 ONB983050:ONB983052 OWX983050:OWX983052 PGT983050:PGT983052 PQP983050:PQP983052 QAL983050:QAL983052 QKH983050:QKH983052 QUD983050:QUD983052 RDZ983050:RDZ983052 RNV983050:RNV983052 RXR983050:RXR983052 SHN983050:SHN983052 SRJ983050:SRJ983052 TBF983050:TBF983052 TLB983050:TLB983052 TUX983050:TUX983052 UET983050:UET983052 UOP983050:UOP983052 UYL983050:UYL983052 VIH983050:VIH983052 VSD983050:VSD983052 WBZ983050:WBZ983052 WLV983050:WLV983052 WVR983050:WVR983052" xr:uid="{00000000-0002-0000-0900-000002000000}">
      <formula1>1</formula1>
      <formula2>30</formula2>
    </dataValidation>
    <dataValidation type="whole" allowBlank="1" showErrorMessage="1" errorTitle="خطا في الادخال" error="ادخل رقم الشهر فقط " sqref="K10:K12 JG10:JG12 TC10:TC12 ACY10:ACY12 AMU10:AMU12 AWQ10:AWQ12 BGM10:BGM12 BQI10:BQI12 CAE10:CAE12 CKA10:CKA12 CTW10:CTW12 DDS10:DDS12 DNO10:DNO12 DXK10:DXK12 EHG10:EHG12 ERC10:ERC12 FAY10:FAY12 FKU10:FKU12 FUQ10:FUQ12 GEM10:GEM12 GOI10:GOI12 GYE10:GYE12 HIA10:HIA12 HRW10:HRW12 IBS10:IBS12 ILO10:ILO12 IVK10:IVK12 JFG10:JFG12 JPC10:JPC12 JYY10:JYY12 KIU10:KIU12 KSQ10:KSQ12 LCM10:LCM12 LMI10:LMI12 LWE10:LWE12 MGA10:MGA12 MPW10:MPW12 MZS10:MZS12 NJO10:NJO12 NTK10:NTK12 ODG10:ODG12 ONC10:ONC12 OWY10:OWY12 PGU10:PGU12 PQQ10:PQQ12 QAM10:QAM12 QKI10:QKI12 QUE10:QUE12 REA10:REA12 RNW10:RNW12 RXS10:RXS12 SHO10:SHO12 SRK10:SRK12 TBG10:TBG12 TLC10:TLC12 TUY10:TUY12 UEU10:UEU12 UOQ10:UOQ12 UYM10:UYM12 VII10:VII12 VSE10:VSE12 WCA10:WCA12 WLW10:WLW12 WVS10:WVS12 K65546:K65548 JG65546:JG65548 TC65546:TC65548 ACY65546:ACY65548 AMU65546:AMU65548 AWQ65546:AWQ65548 BGM65546:BGM65548 BQI65546:BQI65548 CAE65546:CAE65548 CKA65546:CKA65548 CTW65546:CTW65548 DDS65546:DDS65548 DNO65546:DNO65548 DXK65546:DXK65548 EHG65546:EHG65548 ERC65546:ERC65548 FAY65546:FAY65548 FKU65546:FKU65548 FUQ65546:FUQ65548 GEM65546:GEM65548 GOI65546:GOI65548 GYE65546:GYE65548 HIA65546:HIA65548 HRW65546:HRW65548 IBS65546:IBS65548 ILO65546:ILO65548 IVK65546:IVK65548 JFG65546:JFG65548 JPC65546:JPC65548 JYY65546:JYY65548 KIU65546:KIU65548 KSQ65546:KSQ65548 LCM65546:LCM65548 LMI65546:LMI65548 LWE65546:LWE65548 MGA65546:MGA65548 MPW65546:MPW65548 MZS65546:MZS65548 NJO65546:NJO65548 NTK65546:NTK65548 ODG65546:ODG65548 ONC65546:ONC65548 OWY65546:OWY65548 PGU65546:PGU65548 PQQ65546:PQQ65548 QAM65546:QAM65548 QKI65546:QKI65548 QUE65546:QUE65548 REA65546:REA65548 RNW65546:RNW65548 RXS65546:RXS65548 SHO65546:SHO65548 SRK65546:SRK65548 TBG65546:TBG65548 TLC65546:TLC65548 TUY65546:TUY65548 UEU65546:UEU65548 UOQ65546:UOQ65548 UYM65546:UYM65548 VII65546:VII65548 VSE65546:VSE65548 WCA65546:WCA65548 WLW65546:WLW65548 WVS65546:WVS65548 K131082:K131084 JG131082:JG131084 TC131082:TC131084 ACY131082:ACY131084 AMU131082:AMU131084 AWQ131082:AWQ131084 BGM131082:BGM131084 BQI131082:BQI131084 CAE131082:CAE131084 CKA131082:CKA131084 CTW131082:CTW131084 DDS131082:DDS131084 DNO131082:DNO131084 DXK131082:DXK131084 EHG131082:EHG131084 ERC131082:ERC131084 FAY131082:FAY131084 FKU131082:FKU131084 FUQ131082:FUQ131084 GEM131082:GEM131084 GOI131082:GOI131084 GYE131082:GYE131084 HIA131082:HIA131084 HRW131082:HRW131084 IBS131082:IBS131084 ILO131082:ILO131084 IVK131082:IVK131084 JFG131082:JFG131084 JPC131082:JPC131084 JYY131082:JYY131084 KIU131082:KIU131084 KSQ131082:KSQ131084 LCM131082:LCM131084 LMI131082:LMI131084 LWE131082:LWE131084 MGA131082:MGA131084 MPW131082:MPW131084 MZS131082:MZS131084 NJO131082:NJO131084 NTK131082:NTK131084 ODG131082:ODG131084 ONC131082:ONC131084 OWY131082:OWY131084 PGU131082:PGU131084 PQQ131082:PQQ131084 QAM131082:QAM131084 QKI131082:QKI131084 QUE131082:QUE131084 REA131082:REA131084 RNW131082:RNW131084 RXS131082:RXS131084 SHO131082:SHO131084 SRK131082:SRK131084 TBG131082:TBG131084 TLC131082:TLC131084 TUY131082:TUY131084 UEU131082:UEU131084 UOQ131082:UOQ131084 UYM131082:UYM131084 VII131082:VII131084 VSE131082:VSE131084 WCA131082:WCA131084 WLW131082:WLW131084 WVS131082:WVS131084 K196618:K196620 JG196618:JG196620 TC196618:TC196620 ACY196618:ACY196620 AMU196618:AMU196620 AWQ196618:AWQ196620 BGM196618:BGM196620 BQI196618:BQI196620 CAE196618:CAE196620 CKA196618:CKA196620 CTW196618:CTW196620 DDS196618:DDS196620 DNO196618:DNO196620 DXK196618:DXK196620 EHG196618:EHG196620 ERC196618:ERC196620 FAY196618:FAY196620 FKU196618:FKU196620 FUQ196618:FUQ196620 GEM196618:GEM196620 GOI196618:GOI196620 GYE196618:GYE196620 HIA196618:HIA196620 HRW196618:HRW196620 IBS196618:IBS196620 ILO196618:ILO196620 IVK196618:IVK196620 JFG196618:JFG196620 JPC196618:JPC196620 JYY196618:JYY196620 KIU196618:KIU196620 KSQ196618:KSQ196620 LCM196618:LCM196620 LMI196618:LMI196620 LWE196618:LWE196620 MGA196618:MGA196620 MPW196618:MPW196620 MZS196618:MZS196620 NJO196618:NJO196620 NTK196618:NTK196620 ODG196618:ODG196620 ONC196618:ONC196620 OWY196618:OWY196620 PGU196618:PGU196620 PQQ196618:PQQ196620 QAM196618:QAM196620 QKI196618:QKI196620 QUE196618:QUE196620 REA196618:REA196620 RNW196618:RNW196620 RXS196618:RXS196620 SHO196618:SHO196620 SRK196618:SRK196620 TBG196618:TBG196620 TLC196618:TLC196620 TUY196618:TUY196620 UEU196618:UEU196620 UOQ196618:UOQ196620 UYM196618:UYM196620 VII196618:VII196620 VSE196618:VSE196620 WCA196618:WCA196620 WLW196618:WLW196620 WVS196618:WVS196620 K262154:K262156 JG262154:JG262156 TC262154:TC262156 ACY262154:ACY262156 AMU262154:AMU262156 AWQ262154:AWQ262156 BGM262154:BGM262156 BQI262154:BQI262156 CAE262154:CAE262156 CKA262154:CKA262156 CTW262154:CTW262156 DDS262154:DDS262156 DNO262154:DNO262156 DXK262154:DXK262156 EHG262154:EHG262156 ERC262154:ERC262156 FAY262154:FAY262156 FKU262154:FKU262156 FUQ262154:FUQ262156 GEM262154:GEM262156 GOI262154:GOI262156 GYE262154:GYE262156 HIA262154:HIA262156 HRW262154:HRW262156 IBS262154:IBS262156 ILO262154:ILO262156 IVK262154:IVK262156 JFG262154:JFG262156 JPC262154:JPC262156 JYY262154:JYY262156 KIU262154:KIU262156 KSQ262154:KSQ262156 LCM262154:LCM262156 LMI262154:LMI262156 LWE262154:LWE262156 MGA262154:MGA262156 MPW262154:MPW262156 MZS262154:MZS262156 NJO262154:NJO262156 NTK262154:NTK262156 ODG262154:ODG262156 ONC262154:ONC262156 OWY262154:OWY262156 PGU262154:PGU262156 PQQ262154:PQQ262156 QAM262154:QAM262156 QKI262154:QKI262156 QUE262154:QUE262156 REA262154:REA262156 RNW262154:RNW262156 RXS262154:RXS262156 SHO262154:SHO262156 SRK262154:SRK262156 TBG262154:TBG262156 TLC262154:TLC262156 TUY262154:TUY262156 UEU262154:UEU262156 UOQ262154:UOQ262156 UYM262154:UYM262156 VII262154:VII262156 VSE262154:VSE262156 WCA262154:WCA262156 WLW262154:WLW262156 WVS262154:WVS262156 K327690:K327692 JG327690:JG327692 TC327690:TC327692 ACY327690:ACY327692 AMU327690:AMU327692 AWQ327690:AWQ327692 BGM327690:BGM327692 BQI327690:BQI327692 CAE327690:CAE327692 CKA327690:CKA327692 CTW327690:CTW327692 DDS327690:DDS327692 DNO327690:DNO327692 DXK327690:DXK327692 EHG327690:EHG327692 ERC327690:ERC327692 FAY327690:FAY327692 FKU327690:FKU327692 FUQ327690:FUQ327692 GEM327690:GEM327692 GOI327690:GOI327692 GYE327690:GYE327692 HIA327690:HIA327692 HRW327690:HRW327692 IBS327690:IBS327692 ILO327690:ILO327692 IVK327690:IVK327692 JFG327690:JFG327692 JPC327690:JPC327692 JYY327690:JYY327692 KIU327690:KIU327692 KSQ327690:KSQ327692 LCM327690:LCM327692 LMI327690:LMI327692 LWE327690:LWE327692 MGA327690:MGA327692 MPW327690:MPW327692 MZS327690:MZS327692 NJO327690:NJO327692 NTK327690:NTK327692 ODG327690:ODG327692 ONC327690:ONC327692 OWY327690:OWY327692 PGU327690:PGU327692 PQQ327690:PQQ327692 QAM327690:QAM327692 QKI327690:QKI327692 QUE327690:QUE327692 REA327690:REA327692 RNW327690:RNW327692 RXS327690:RXS327692 SHO327690:SHO327692 SRK327690:SRK327692 TBG327690:TBG327692 TLC327690:TLC327692 TUY327690:TUY327692 UEU327690:UEU327692 UOQ327690:UOQ327692 UYM327690:UYM327692 VII327690:VII327692 VSE327690:VSE327692 WCA327690:WCA327692 WLW327690:WLW327692 WVS327690:WVS327692 K393226:K393228 JG393226:JG393228 TC393226:TC393228 ACY393226:ACY393228 AMU393226:AMU393228 AWQ393226:AWQ393228 BGM393226:BGM393228 BQI393226:BQI393228 CAE393226:CAE393228 CKA393226:CKA393228 CTW393226:CTW393228 DDS393226:DDS393228 DNO393226:DNO393228 DXK393226:DXK393228 EHG393226:EHG393228 ERC393226:ERC393228 FAY393226:FAY393228 FKU393226:FKU393228 FUQ393226:FUQ393228 GEM393226:GEM393228 GOI393226:GOI393228 GYE393226:GYE393228 HIA393226:HIA393228 HRW393226:HRW393228 IBS393226:IBS393228 ILO393226:ILO393228 IVK393226:IVK393228 JFG393226:JFG393228 JPC393226:JPC393228 JYY393226:JYY393228 KIU393226:KIU393228 KSQ393226:KSQ393228 LCM393226:LCM393228 LMI393226:LMI393228 LWE393226:LWE393228 MGA393226:MGA393228 MPW393226:MPW393228 MZS393226:MZS393228 NJO393226:NJO393228 NTK393226:NTK393228 ODG393226:ODG393228 ONC393226:ONC393228 OWY393226:OWY393228 PGU393226:PGU393228 PQQ393226:PQQ393228 QAM393226:QAM393228 QKI393226:QKI393228 QUE393226:QUE393228 REA393226:REA393228 RNW393226:RNW393228 RXS393226:RXS393228 SHO393226:SHO393228 SRK393226:SRK393228 TBG393226:TBG393228 TLC393226:TLC393228 TUY393226:TUY393228 UEU393226:UEU393228 UOQ393226:UOQ393228 UYM393226:UYM393228 VII393226:VII393228 VSE393226:VSE393228 WCA393226:WCA393228 WLW393226:WLW393228 WVS393226:WVS393228 K458762:K458764 JG458762:JG458764 TC458762:TC458764 ACY458762:ACY458764 AMU458762:AMU458764 AWQ458762:AWQ458764 BGM458762:BGM458764 BQI458762:BQI458764 CAE458762:CAE458764 CKA458762:CKA458764 CTW458762:CTW458764 DDS458762:DDS458764 DNO458762:DNO458764 DXK458762:DXK458764 EHG458762:EHG458764 ERC458762:ERC458764 FAY458762:FAY458764 FKU458762:FKU458764 FUQ458762:FUQ458764 GEM458762:GEM458764 GOI458762:GOI458764 GYE458762:GYE458764 HIA458762:HIA458764 HRW458762:HRW458764 IBS458762:IBS458764 ILO458762:ILO458764 IVK458762:IVK458764 JFG458762:JFG458764 JPC458762:JPC458764 JYY458762:JYY458764 KIU458762:KIU458764 KSQ458762:KSQ458764 LCM458762:LCM458764 LMI458762:LMI458764 LWE458762:LWE458764 MGA458762:MGA458764 MPW458762:MPW458764 MZS458762:MZS458764 NJO458762:NJO458764 NTK458762:NTK458764 ODG458762:ODG458764 ONC458762:ONC458764 OWY458762:OWY458764 PGU458762:PGU458764 PQQ458762:PQQ458764 QAM458762:QAM458764 QKI458762:QKI458764 QUE458762:QUE458764 REA458762:REA458764 RNW458762:RNW458764 RXS458762:RXS458764 SHO458762:SHO458764 SRK458762:SRK458764 TBG458762:TBG458764 TLC458762:TLC458764 TUY458762:TUY458764 UEU458762:UEU458764 UOQ458762:UOQ458764 UYM458762:UYM458764 VII458762:VII458764 VSE458762:VSE458764 WCA458762:WCA458764 WLW458762:WLW458764 WVS458762:WVS458764 K524298:K524300 JG524298:JG524300 TC524298:TC524300 ACY524298:ACY524300 AMU524298:AMU524300 AWQ524298:AWQ524300 BGM524298:BGM524300 BQI524298:BQI524300 CAE524298:CAE524300 CKA524298:CKA524300 CTW524298:CTW524300 DDS524298:DDS524300 DNO524298:DNO524300 DXK524298:DXK524300 EHG524298:EHG524300 ERC524298:ERC524300 FAY524298:FAY524300 FKU524298:FKU524300 FUQ524298:FUQ524300 GEM524298:GEM524300 GOI524298:GOI524300 GYE524298:GYE524300 HIA524298:HIA524300 HRW524298:HRW524300 IBS524298:IBS524300 ILO524298:ILO524300 IVK524298:IVK524300 JFG524298:JFG524300 JPC524298:JPC524300 JYY524298:JYY524300 KIU524298:KIU524300 KSQ524298:KSQ524300 LCM524298:LCM524300 LMI524298:LMI524300 LWE524298:LWE524300 MGA524298:MGA524300 MPW524298:MPW524300 MZS524298:MZS524300 NJO524298:NJO524300 NTK524298:NTK524300 ODG524298:ODG524300 ONC524298:ONC524300 OWY524298:OWY524300 PGU524298:PGU524300 PQQ524298:PQQ524300 QAM524298:QAM524300 QKI524298:QKI524300 QUE524298:QUE524300 REA524298:REA524300 RNW524298:RNW524300 RXS524298:RXS524300 SHO524298:SHO524300 SRK524298:SRK524300 TBG524298:TBG524300 TLC524298:TLC524300 TUY524298:TUY524300 UEU524298:UEU524300 UOQ524298:UOQ524300 UYM524298:UYM524300 VII524298:VII524300 VSE524298:VSE524300 WCA524298:WCA524300 WLW524298:WLW524300 WVS524298:WVS524300 K589834:K589836 JG589834:JG589836 TC589834:TC589836 ACY589834:ACY589836 AMU589834:AMU589836 AWQ589834:AWQ589836 BGM589834:BGM589836 BQI589834:BQI589836 CAE589834:CAE589836 CKA589834:CKA589836 CTW589834:CTW589836 DDS589834:DDS589836 DNO589834:DNO589836 DXK589834:DXK589836 EHG589834:EHG589836 ERC589834:ERC589836 FAY589834:FAY589836 FKU589834:FKU589836 FUQ589834:FUQ589836 GEM589834:GEM589836 GOI589834:GOI589836 GYE589834:GYE589836 HIA589834:HIA589836 HRW589834:HRW589836 IBS589834:IBS589836 ILO589834:ILO589836 IVK589834:IVK589836 JFG589834:JFG589836 JPC589834:JPC589836 JYY589834:JYY589836 KIU589834:KIU589836 KSQ589834:KSQ589836 LCM589834:LCM589836 LMI589834:LMI589836 LWE589834:LWE589836 MGA589834:MGA589836 MPW589834:MPW589836 MZS589834:MZS589836 NJO589834:NJO589836 NTK589834:NTK589836 ODG589834:ODG589836 ONC589834:ONC589836 OWY589834:OWY589836 PGU589834:PGU589836 PQQ589834:PQQ589836 QAM589834:QAM589836 QKI589834:QKI589836 QUE589834:QUE589836 REA589834:REA589836 RNW589834:RNW589836 RXS589834:RXS589836 SHO589834:SHO589836 SRK589834:SRK589836 TBG589834:TBG589836 TLC589834:TLC589836 TUY589834:TUY589836 UEU589834:UEU589836 UOQ589834:UOQ589836 UYM589834:UYM589836 VII589834:VII589836 VSE589834:VSE589836 WCA589834:WCA589836 WLW589834:WLW589836 WVS589834:WVS589836 K655370:K655372 JG655370:JG655372 TC655370:TC655372 ACY655370:ACY655372 AMU655370:AMU655372 AWQ655370:AWQ655372 BGM655370:BGM655372 BQI655370:BQI655372 CAE655370:CAE655372 CKA655370:CKA655372 CTW655370:CTW655372 DDS655370:DDS655372 DNO655370:DNO655372 DXK655370:DXK655372 EHG655370:EHG655372 ERC655370:ERC655372 FAY655370:FAY655372 FKU655370:FKU655372 FUQ655370:FUQ655372 GEM655370:GEM655372 GOI655370:GOI655372 GYE655370:GYE655372 HIA655370:HIA655372 HRW655370:HRW655372 IBS655370:IBS655372 ILO655370:ILO655372 IVK655370:IVK655372 JFG655370:JFG655372 JPC655370:JPC655372 JYY655370:JYY655372 KIU655370:KIU655372 KSQ655370:KSQ655372 LCM655370:LCM655372 LMI655370:LMI655372 LWE655370:LWE655372 MGA655370:MGA655372 MPW655370:MPW655372 MZS655370:MZS655372 NJO655370:NJO655372 NTK655370:NTK655372 ODG655370:ODG655372 ONC655370:ONC655372 OWY655370:OWY655372 PGU655370:PGU655372 PQQ655370:PQQ655372 QAM655370:QAM655372 QKI655370:QKI655372 QUE655370:QUE655372 REA655370:REA655372 RNW655370:RNW655372 RXS655370:RXS655372 SHO655370:SHO655372 SRK655370:SRK655372 TBG655370:TBG655372 TLC655370:TLC655372 TUY655370:TUY655372 UEU655370:UEU655372 UOQ655370:UOQ655372 UYM655370:UYM655372 VII655370:VII655372 VSE655370:VSE655372 WCA655370:WCA655372 WLW655370:WLW655372 WVS655370:WVS655372 K720906:K720908 JG720906:JG720908 TC720906:TC720908 ACY720906:ACY720908 AMU720906:AMU720908 AWQ720906:AWQ720908 BGM720906:BGM720908 BQI720906:BQI720908 CAE720906:CAE720908 CKA720906:CKA720908 CTW720906:CTW720908 DDS720906:DDS720908 DNO720906:DNO720908 DXK720906:DXK720908 EHG720906:EHG720908 ERC720906:ERC720908 FAY720906:FAY720908 FKU720906:FKU720908 FUQ720906:FUQ720908 GEM720906:GEM720908 GOI720906:GOI720908 GYE720906:GYE720908 HIA720906:HIA720908 HRW720906:HRW720908 IBS720906:IBS720908 ILO720906:ILO720908 IVK720906:IVK720908 JFG720906:JFG720908 JPC720906:JPC720908 JYY720906:JYY720908 KIU720906:KIU720908 KSQ720906:KSQ720908 LCM720906:LCM720908 LMI720906:LMI720908 LWE720906:LWE720908 MGA720906:MGA720908 MPW720906:MPW720908 MZS720906:MZS720908 NJO720906:NJO720908 NTK720906:NTK720908 ODG720906:ODG720908 ONC720906:ONC720908 OWY720906:OWY720908 PGU720906:PGU720908 PQQ720906:PQQ720908 QAM720906:QAM720908 QKI720906:QKI720908 QUE720906:QUE720908 REA720906:REA720908 RNW720906:RNW720908 RXS720906:RXS720908 SHO720906:SHO720908 SRK720906:SRK720908 TBG720906:TBG720908 TLC720906:TLC720908 TUY720906:TUY720908 UEU720906:UEU720908 UOQ720906:UOQ720908 UYM720906:UYM720908 VII720906:VII720908 VSE720906:VSE720908 WCA720906:WCA720908 WLW720906:WLW720908 WVS720906:WVS720908 K786442:K786444 JG786442:JG786444 TC786442:TC786444 ACY786442:ACY786444 AMU786442:AMU786444 AWQ786442:AWQ786444 BGM786442:BGM786444 BQI786442:BQI786444 CAE786442:CAE786444 CKA786442:CKA786444 CTW786442:CTW786444 DDS786442:DDS786444 DNO786442:DNO786444 DXK786442:DXK786444 EHG786442:EHG786444 ERC786442:ERC786444 FAY786442:FAY786444 FKU786442:FKU786444 FUQ786442:FUQ786444 GEM786442:GEM786444 GOI786442:GOI786444 GYE786442:GYE786444 HIA786442:HIA786444 HRW786442:HRW786444 IBS786442:IBS786444 ILO786442:ILO786444 IVK786442:IVK786444 JFG786442:JFG786444 JPC786442:JPC786444 JYY786442:JYY786444 KIU786442:KIU786444 KSQ786442:KSQ786444 LCM786442:LCM786444 LMI786442:LMI786444 LWE786442:LWE786444 MGA786442:MGA786444 MPW786442:MPW786444 MZS786442:MZS786444 NJO786442:NJO786444 NTK786442:NTK786444 ODG786442:ODG786444 ONC786442:ONC786444 OWY786442:OWY786444 PGU786442:PGU786444 PQQ786442:PQQ786444 QAM786442:QAM786444 QKI786442:QKI786444 QUE786442:QUE786444 REA786442:REA786444 RNW786442:RNW786444 RXS786442:RXS786444 SHO786442:SHO786444 SRK786442:SRK786444 TBG786442:TBG786444 TLC786442:TLC786444 TUY786442:TUY786444 UEU786442:UEU786444 UOQ786442:UOQ786444 UYM786442:UYM786444 VII786442:VII786444 VSE786442:VSE786444 WCA786442:WCA786444 WLW786442:WLW786444 WVS786442:WVS786444 K851978:K851980 JG851978:JG851980 TC851978:TC851980 ACY851978:ACY851980 AMU851978:AMU851980 AWQ851978:AWQ851980 BGM851978:BGM851980 BQI851978:BQI851980 CAE851978:CAE851980 CKA851978:CKA851980 CTW851978:CTW851980 DDS851978:DDS851980 DNO851978:DNO851980 DXK851978:DXK851980 EHG851978:EHG851980 ERC851978:ERC851980 FAY851978:FAY851980 FKU851978:FKU851980 FUQ851978:FUQ851980 GEM851978:GEM851980 GOI851978:GOI851980 GYE851978:GYE851980 HIA851978:HIA851980 HRW851978:HRW851980 IBS851978:IBS851980 ILO851978:ILO851980 IVK851978:IVK851980 JFG851978:JFG851980 JPC851978:JPC851980 JYY851978:JYY851980 KIU851978:KIU851980 KSQ851978:KSQ851980 LCM851978:LCM851980 LMI851978:LMI851980 LWE851978:LWE851980 MGA851978:MGA851980 MPW851978:MPW851980 MZS851978:MZS851980 NJO851978:NJO851980 NTK851978:NTK851980 ODG851978:ODG851980 ONC851978:ONC851980 OWY851978:OWY851980 PGU851978:PGU851980 PQQ851978:PQQ851980 QAM851978:QAM851980 QKI851978:QKI851980 QUE851978:QUE851980 REA851978:REA851980 RNW851978:RNW851980 RXS851978:RXS851980 SHO851978:SHO851980 SRK851978:SRK851980 TBG851978:TBG851980 TLC851978:TLC851980 TUY851978:TUY851980 UEU851978:UEU851980 UOQ851978:UOQ851980 UYM851978:UYM851980 VII851978:VII851980 VSE851978:VSE851980 WCA851978:WCA851980 WLW851978:WLW851980 WVS851978:WVS851980 K917514:K917516 JG917514:JG917516 TC917514:TC917516 ACY917514:ACY917516 AMU917514:AMU917516 AWQ917514:AWQ917516 BGM917514:BGM917516 BQI917514:BQI917516 CAE917514:CAE917516 CKA917514:CKA917516 CTW917514:CTW917516 DDS917514:DDS917516 DNO917514:DNO917516 DXK917514:DXK917516 EHG917514:EHG917516 ERC917514:ERC917516 FAY917514:FAY917516 FKU917514:FKU917516 FUQ917514:FUQ917516 GEM917514:GEM917516 GOI917514:GOI917516 GYE917514:GYE917516 HIA917514:HIA917516 HRW917514:HRW917516 IBS917514:IBS917516 ILO917514:ILO917516 IVK917514:IVK917516 JFG917514:JFG917516 JPC917514:JPC917516 JYY917514:JYY917516 KIU917514:KIU917516 KSQ917514:KSQ917516 LCM917514:LCM917516 LMI917514:LMI917516 LWE917514:LWE917516 MGA917514:MGA917516 MPW917514:MPW917516 MZS917514:MZS917516 NJO917514:NJO917516 NTK917514:NTK917516 ODG917514:ODG917516 ONC917514:ONC917516 OWY917514:OWY917516 PGU917514:PGU917516 PQQ917514:PQQ917516 QAM917514:QAM917516 QKI917514:QKI917516 QUE917514:QUE917516 REA917514:REA917516 RNW917514:RNW917516 RXS917514:RXS917516 SHO917514:SHO917516 SRK917514:SRK917516 TBG917514:TBG917516 TLC917514:TLC917516 TUY917514:TUY917516 UEU917514:UEU917516 UOQ917514:UOQ917516 UYM917514:UYM917516 VII917514:VII917516 VSE917514:VSE917516 WCA917514:WCA917516 WLW917514:WLW917516 WVS917514:WVS917516 K983050:K983052 JG983050:JG983052 TC983050:TC983052 ACY983050:ACY983052 AMU983050:AMU983052 AWQ983050:AWQ983052 BGM983050:BGM983052 BQI983050:BQI983052 CAE983050:CAE983052 CKA983050:CKA983052 CTW983050:CTW983052 DDS983050:DDS983052 DNO983050:DNO983052 DXK983050:DXK983052 EHG983050:EHG983052 ERC983050:ERC983052 FAY983050:FAY983052 FKU983050:FKU983052 FUQ983050:FUQ983052 GEM983050:GEM983052 GOI983050:GOI983052 GYE983050:GYE983052 HIA983050:HIA983052 HRW983050:HRW983052 IBS983050:IBS983052 ILO983050:ILO983052 IVK983050:IVK983052 JFG983050:JFG983052 JPC983050:JPC983052 JYY983050:JYY983052 KIU983050:KIU983052 KSQ983050:KSQ983052 LCM983050:LCM983052 LMI983050:LMI983052 LWE983050:LWE983052 MGA983050:MGA983052 MPW983050:MPW983052 MZS983050:MZS983052 NJO983050:NJO983052 NTK983050:NTK983052 ODG983050:ODG983052 ONC983050:ONC983052 OWY983050:OWY983052 PGU983050:PGU983052 PQQ983050:PQQ983052 QAM983050:QAM983052 QKI983050:QKI983052 QUE983050:QUE983052 REA983050:REA983052 RNW983050:RNW983052 RXS983050:RXS983052 SHO983050:SHO983052 SRK983050:SRK983052 TBG983050:TBG983052 TLC983050:TLC983052 TUY983050:TUY983052 UEU983050:UEU983052 UOQ983050:UOQ983052 UYM983050:UYM983052 VII983050:VII983052 VSE983050:VSE983052 WCA983050:WCA983052 WLW983050:WLW983052 WVS983050:WVS983052" xr:uid="{00000000-0002-0000-0900-000003000000}">
      <formula1>1</formula1>
      <formula2>12</formula2>
    </dataValidation>
  </dataValidations>
  <printOptions horizontalCentered="1" verticalCentered="1"/>
  <pageMargins left="0" right="0" top="0.11811023622047245" bottom="0.74803149606299213" header="0.08" footer="3.937007874015748E-2"/>
  <pageSetup paperSize="9" scale="80" orientation="landscape" r:id="rId1"/>
  <headerFooter scaleWithDoc="0">
    <oddHeader xml:space="preserve">&amp;R&amp;14 &amp;X(  &amp;P )  كشف رقم&amp;X </oddHeader>
    <oddFooter xml:space="preserve">&amp;C&amp;G&amp;R&amp;"Arial,غامق"&amp;12 </oddFooter>
  </headerFooter>
  <rowBreaks count="9" manualBreakCount="9">
    <brk id="29" min="4" max="51" man="1"/>
    <brk id="49" min="4" max="51" man="1"/>
    <brk id="69" min="4" max="51" man="1"/>
    <brk id="89" min="4" max="51" man="1"/>
    <brk id="109" min="4" max="51" man="1"/>
    <brk id="129" min="4" max="51" man="1"/>
    <brk id="149" min="4" max="51" man="1"/>
    <brk id="169" min="4" max="51" man="1"/>
    <brk id="189" min="4" max="51" man="1"/>
  </rowBreaks>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BF571"/>
  <sheetViews>
    <sheetView rightToLeft="1" tabSelected="1" view="pageBreakPreview" topLeftCell="A17" zoomScale="61" zoomScaleNormal="60" zoomScaleSheetLayoutView="50" zoomScalePageLayoutView="55" workbookViewId="0">
      <selection activeCell="AS21" sqref="AS21:AS40"/>
    </sheetView>
  </sheetViews>
  <sheetFormatPr defaultRowHeight="30"/>
  <cols>
    <col min="1" max="1" width="5.59765625" style="332" customWidth="1"/>
    <col min="2" max="2" width="6.3984375" style="307" customWidth="1"/>
    <col min="3" max="3" width="40.59765625" style="304" customWidth="1"/>
    <col min="4" max="4" width="6.3984375" style="304" customWidth="1"/>
    <col min="5" max="48" width="4.3984375" style="304" customWidth="1"/>
    <col min="49" max="49" width="5" style="304" customWidth="1"/>
    <col min="50" max="50" width="5.09765625" style="304" customWidth="1"/>
    <col min="51" max="51" width="4.8984375" style="304" customWidth="1"/>
    <col min="52" max="52" width="6.59765625" style="304" customWidth="1"/>
    <col min="53" max="53" width="6" style="304" customWidth="1"/>
    <col min="54" max="54" width="6.59765625" style="304" customWidth="1"/>
    <col min="55" max="55" width="5.8984375" style="304" customWidth="1"/>
    <col min="56" max="56" width="4.8984375" style="304" customWidth="1"/>
    <col min="57" max="58" width="4.3984375" style="304" customWidth="1"/>
    <col min="59" max="16384" width="8.796875" style="304"/>
  </cols>
  <sheetData>
    <row r="1" spans="1:58" ht="21" customHeight="1" thickTop="1">
      <c r="A1" s="500"/>
      <c r="B1" s="501"/>
      <c r="C1" s="302" t="s">
        <v>33</v>
      </c>
      <c r="D1" s="614">
        <v>21</v>
      </c>
      <c r="E1" s="615"/>
      <c r="F1" s="615"/>
      <c r="G1" s="615"/>
      <c r="H1" s="615"/>
      <c r="I1" s="615"/>
      <c r="J1" s="616"/>
      <c r="K1" s="303"/>
      <c r="L1" s="303"/>
      <c r="M1" s="18"/>
      <c r="N1" s="18"/>
      <c r="O1" s="18"/>
      <c r="P1" s="641" t="s">
        <v>29</v>
      </c>
      <c r="Q1" s="641"/>
      <c r="R1" s="641"/>
      <c r="S1" s="641"/>
      <c r="T1" s="641"/>
      <c r="U1" s="641"/>
      <c r="V1" s="641"/>
      <c r="W1" s="641"/>
      <c r="X1" s="641"/>
      <c r="Y1" s="641"/>
      <c r="Z1" s="641"/>
      <c r="AA1" s="641"/>
      <c r="AB1" s="641"/>
      <c r="AC1" s="641"/>
      <c r="AD1" s="641"/>
      <c r="AE1" s="641"/>
      <c r="AF1" s="641"/>
      <c r="AG1" s="641"/>
      <c r="AM1" s="305"/>
      <c r="AN1" s="305"/>
      <c r="AW1" s="305"/>
      <c r="AY1" s="637">
        <f>COUNTA(C9:C250)</f>
        <v>32</v>
      </c>
      <c r="AZ1" s="638">
        <f>COUNTA(#REF!)</f>
        <v>1</v>
      </c>
    </row>
    <row r="2" spans="1:58" ht="39.75" customHeight="1" thickBot="1">
      <c r="A2" s="504"/>
      <c r="B2" s="505"/>
      <c r="C2" s="302" t="s">
        <v>34</v>
      </c>
      <c r="D2" s="617"/>
      <c r="E2" s="618"/>
      <c r="F2" s="618"/>
      <c r="G2" s="618"/>
      <c r="H2" s="618"/>
      <c r="I2" s="618"/>
      <c r="J2" s="619"/>
      <c r="M2" s="642" t="s">
        <v>35</v>
      </c>
      <c r="N2" s="642"/>
      <c r="O2" s="642"/>
      <c r="P2" s="642"/>
      <c r="Q2" s="642"/>
      <c r="R2" s="642"/>
      <c r="S2" s="642"/>
      <c r="T2" s="642"/>
      <c r="U2" s="642"/>
      <c r="V2" s="642"/>
      <c r="W2" s="642"/>
      <c r="X2" s="642"/>
      <c r="Y2" s="642"/>
      <c r="Z2" s="642"/>
      <c r="AA2" s="642"/>
      <c r="AB2" s="642"/>
      <c r="AC2" s="642"/>
      <c r="AD2" s="642"/>
      <c r="AE2" s="642"/>
      <c r="AF2" s="642"/>
      <c r="AG2" s="642"/>
      <c r="AH2" s="642"/>
      <c r="AI2" s="642"/>
      <c r="AJ2" s="642"/>
      <c r="AK2" s="642"/>
      <c r="AL2" s="642"/>
      <c r="AM2" s="642"/>
      <c r="AN2" s="642"/>
      <c r="AP2" s="19"/>
      <c r="AQ2" s="19"/>
      <c r="AR2" s="19"/>
      <c r="AS2" s="18"/>
      <c r="AT2" s="18"/>
      <c r="AU2" s="18"/>
      <c r="AV2" s="18"/>
      <c r="AW2" s="18"/>
      <c r="AY2" s="639">
        <f>COUNTA(#REF!)</f>
        <v>1</v>
      </c>
      <c r="AZ2" s="640">
        <f>COUNTA(#REF!)</f>
        <v>1</v>
      </c>
    </row>
    <row r="3" spans="1:58" ht="18" customHeight="1" thickTop="1" thickBot="1">
      <c r="A3" s="306"/>
      <c r="C3" s="302" t="s">
        <v>36</v>
      </c>
      <c r="D3" s="620"/>
      <c r="E3" s="621"/>
      <c r="F3" s="621"/>
      <c r="G3" s="621"/>
      <c r="H3" s="621"/>
      <c r="I3" s="621"/>
      <c r="J3" s="622"/>
      <c r="M3" s="643" t="s">
        <v>37</v>
      </c>
      <c r="N3" s="644"/>
      <c r="O3" s="644"/>
      <c r="P3" s="645"/>
      <c r="Q3" s="649" t="s">
        <v>38</v>
      </c>
      <c r="R3" s="650"/>
      <c r="S3" s="650"/>
      <c r="T3" s="650"/>
      <c r="U3" s="650"/>
      <c r="V3" s="651"/>
      <c r="W3" s="642" t="s">
        <v>39</v>
      </c>
      <c r="X3" s="642"/>
      <c r="Y3" s="642"/>
      <c r="Z3" s="642"/>
      <c r="AA3" s="642"/>
      <c r="AB3" s="642"/>
      <c r="AC3" s="649" t="s">
        <v>114</v>
      </c>
      <c r="AD3" s="650"/>
      <c r="AE3" s="650"/>
      <c r="AF3" s="650"/>
      <c r="AG3" s="650"/>
      <c r="AH3" s="650"/>
      <c r="AI3" s="651"/>
      <c r="AJ3" s="642" t="s">
        <v>40</v>
      </c>
      <c r="AM3" s="305"/>
      <c r="AN3" s="305"/>
      <c r="AP3" s="19"/>
      <c r="AQ3" s="19"/>
      <c r="AR3" s="19"/>
      <c r="AS3" s="18"/>
      <c r="AT3" s="18"/>
      <c r="AU3" s="18"/>
      <c r="AV3" s="18"/>
      <c r="AW3" s="18"/>
    </row>
    <row r="4" spans="1:58" ht="21" customHeight="1" thickBot="1">
      <c r="A4" s="308"/>
      <c r="C4" s="309" t="s">
        <v>115</v>
      </c>
      <c r="D4" s="305"/>
      <c r="I4" s="19"/>
      <c r="J4" s="19"/>
      <c r="M4" s="646"/>
      <c r="N4" s="647"/>
      <c r="O4" s="647"/>
      <c r="P4" s="648"/>
      <c r="Q4" s="652"/>
      <c r="R4" s="653"/>
      <c r="S4" s="653"/>
      <c r="T4" s="653"/>
      <c r="U4" s="653"/>
      <c r="V4" s="654"/>
      <c r="W4" s="642"/>
      <c r="X4" s="642"/>
      <c r="Y4" s="642"/>
      <c r="Z4" s="642"/>
      <c r="AA4" s="642"/>
      <c r="AB4" s="642"/>
      <c r="AC4" s="652"/>
      <c r="AD4" s="653"/>
      <c r="AE4" s="653"/>
      <c r="AF4" s="653"/>
      <c r="AG4" s="653"/>
      <c r="AH4" s="653"/>
      <c r="AI4" s="654"/>
      <c r="AJ4" s="642"/>
      <c r="AW4" s="630"/>
      <c r="AX4" s="630"/>
      <c r="AY4" s="630"/>
      <c r="AZ4" s="630"/>
    </row>
    <row r="5" spans="1:58" ht="27" customHeight="1" thickTop="1" thickBot="1">
      <c r="A5" s="306"/>
      <c r="C5" s="20" t="s">
        <v>628</v>
      </c>
      <c r="D5" s="310"/>
      <c r="E5" s="311" t="s">
        <v>30</v>
      </c>
      <c r="F5" s="312"/>
      <c r="G5" s="312"/>
      <c r="H5" s="312"/>
      <c r="I5" s="19"/>
      <c r="J5" s="19"/>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W5" s="305"/>
      <c r="AX5" s="305"/>
      <c r="AY5" s="305"/>
      <c r="AZ5" s="305"/>
    </row>
    <row r="6" spans="1:58" ht="29.25" customHeight="1" thickTop="1" thickBot="1">
      <c r="A6" s="631" t="s">
        <v>6</v>
      </c>
      <c r="B6" s="631" t="s">
        <v>119</v>
      </c>
      <c r="C6" s="313" t="str">
        <f>"الصف "&amp;Q3</f>
        <v>الصف الأول الثانوي</v>
      </c>
      <c r="D6" s="634" t="s">
        <v>5</v>
      </c>
      <c r="E6" s="623" t="s">
        <v>23</v>
      </c>
      <c r="F6" s="624"/>
      <c r="G6" s="624"/>
      <c r="H6" s="625"/>
      <c r="I6" s="623" t="s">
        <v>22</v>
      </c>
      <c r="J6" s="624"/>
      <c r="K6" s="624"/>
      <c r="L6" s="625"/>
      <c r="M6" s="623" t="s">
        <v>21</v>
      </c>
      <c r="N6" s="624"/>
      <c r="O6" s="624"/>
      <c r="P6" s="625"/>
      <c r="Q6" s="623" t="s">
        <v>20</v>
      </c>
      <c r="R6" s="624"/>
      <c r="S6" s="624"/>
      <c r="T6" s="625"/>
      <c r="U6" s="623" t="s">
        <v>19</v>
      </c>
      <c r="V6" s="624"/>
      <c r="W6" s="624"/>
      <c r="X6" s="625"/>
      <c r="Y6" s="623" t="s">
        <v>18</v>
      </c>
      <c r="Z6" s="624"/>
      <c r="AA6" s="624"/>
      <c r="AB6" s="625"/>
      <c r="AC6" s="623" t="s">
        <v>17</v>
      </c>
      <c r="AD6" s="624"/>
      <c r="AE6" s="624"/>
      <c r="AF6" s="625"/>
      <c r="AG6" s="623" t="s">
        <v>16</v>
      </c>
      <c r="AH6" s="624"/>
      <c r="AI6" s="624"/>
      <c r="AJ6" s="625"/>
      <c r="AK6" s="623" t="s">
        <v>15</v>
      </c>
      <c r="AL6" s="624"/>
      <c r="AM6" s="624"/>
      <c r="AN6" s="625"/>
      <c r="AO6" s="623" t="s">
        <v>14</v>
      </c>
      <c r="AP6" s="624"/>
      <c r="AQ6" s="624"/>
      <c r="AR6" s="625"/>
      <c r="AS6" s="623" t="s">
        <v>13</v>
      </c>
      <c r="AT6" s="624"/>
      <c r="AU6" s="624"/>
      <c r="AV6" s="626"/>
      <c r="AW6" s="447" t="s">
        <v>12</v>
      </c>
      <c r="AX6" s="447" t="s">
        <v>11</v>
      </c>
      <c r="AY6" s="447" t="s">
        <v>10</v>
      </c>
      <c r="AZ6" s="447" t="s">
        <v>9</v>
      </c>
      <c r="BA6" s="627" t="s">
        <v>8</v>
      </c>
      <c r="BB6" s="447" t="s">
        <v>43</v>
      </c>
      <c r="BC6" s="623" t="s">
        <v>49</v>
      </c>
      <c r="BD6" s="624"/>
      <c r="BE6" s="624"/>
      <c r="BF6" s="626"/>
    </row>
    <row r="7" spans="1:58" ht="84.75" customHeight="1" thickTop="1" thickBot="1">
      <c r="A7" s="632"/>
      <c r="B7" s="632"/>
      <c r="C7" s="314" t="s">
        <v>41</v>
      </c>
      <c r="D7" s="635"/>
      <c r="E7" s="292" t="s">
        <v>4</v>
      </c>
      <c r="F7" s="293" t="s">
        <v>3</v>
      </c>
      <c r="G7" s="294" t="s">
        <v>2</v>
      </c>
      <c r="H7" s="295" t="s">
        <v>1</v>
      </c>
      <c r="I7" s="292" t="s">
        <v>4</v>
      </c>
      <c r="J7" s="293" t="s">
        <v>3</v>
      </c>
      <c r="K7" s="294" t="s">
        <v>2</v>
      </c>
      <c r="L7" s="295" t="s">
        <v>1</v>
      </c>
      <c r="M7" s="292" t="s">
        <v>4</v>
      </c>
      <c r="N7" s="293" t="s">
        <v>3</v>
      </c>
      <c r="O7" s="294" t="s">
        <v>2</v>
      </c>
      <c r="P7" s="295" t="s">
        <v>1</v>
      </c>
      <c r="Q7" s="292" t="s">
        <v>4</v>
      </c>
      <c r="R7" s="293" t="s">
        <v>3</v>
      </c>
      <c r="S7" s="294" t="s">
        <v>2</v>
      </c>
      <c r="T7" s="295" t="s">
        <v>1</v>
      </c>
      <c r="U7" s="292" t="s">
        <v>4</v>
      </c>
      <c r="V7" s="293" t="s">
        <v>3</v>
      </c>
      <c r="W7" s="294" t="s">
        <v>2</v>
      </c>
      <c r="X7" s="295" t="s">
        <v>1</v>
      </c>
      <c r="Y7" s="292" t="s">
        <v>4</v>
      </c>
      <c r="Z7" s="293" t="s">
        <v>3</v>
      </c>
      <c r="AA7" s="294" t="s">
        <v>2</v>
      </c>
      <c r="AB7" s="295" t="s">
        <v>1</v>
      </c>
      <c r="AC7" s="292" t="s">
        <v>4</v>
      </c>
      <c r="AD7" s="293" t="s">
        <v>3</v>
      </c>
      <c r="AE7" s="294" t="s">
        <v>2</v>
      </c>
      <c r="AF7" s="295" t="s">
        <v>1</v>
      </c>
      <c r="AG7" s="292" t="s">
        <v>4</v>
      </c>
      <c r="AH7" s="293" t="s">
        <v>3</v>
      </c>
      <c r="AI7" s="294" t="s">
        <v>2</v>
      </c>
      <c r="AJ7" s="295" t="s">
        <v>1</v>
      </c>
      <c r="AK7" s="292" t="s">
        <v>4</v>
      </c>
      <c r="AL7" s="293" t="s">
        <v>3</v>
      </c>
      <c r="AM7" s="294" t="s">
        <v>2</v>
      </c>
      <c r="AN7" s="295" t="s">
        <v>1</v>
      </c>
      <c r="AO7" s="292" t="s">
        <v>4</v>
      </c>
      <c r="AP7" s="293" t="s">
        <v>3</v>
      </c>
      <c r="AQ7" s="294" t="s">
        <v>2</v>
      </c>
      <c r="AR7" s="295" t="s">
        <v>1</v>
      </c>
      <c r="AS7" s="292" t="s">
        <v>4</v>
      </c>
      <c r="AT7" s="293" t="s">
        <v>3</v>
      </c>
      <c r="AU7" s="294" t="s">
        <v>2</v>
      </c>
      <c r="AV7" s="295" t="s">
        <v>1</v>
      </c>
      <c r="AW7" s="448"/>
      <c r="AX7" s="448"/>
      <c r="AY7" s="448"/>
      <c r="AZ7" s="448"/>
      <c r="BA7" s="628"/>
      <c r="BB7" s="448"/>
      <c r="BC7" s="447" t="s">
        <v>6</v>
      </c>
      <c r="BD7" s="447" t="s">
        <v>48</v>
      </c>
      <c r="BE7" s="447" t="s">
        <v>46</v>
      </c>
      <c r="BF7" s="447" t="s">
        <v>47</v>
      </c>
    </row>
    <row r="8" spans="1:58" ht="24" customHeight="1" thickTop="1" thickBot="1">
      <c r="A8" s="633"/>
      <c r="B8" s="633"/>
      <c r="C8" s="315"/>
      <c r="D8" s="636"/>
      <c r="E8" s="296">
        <v>50</v>
      </c>
      <c r="F8" s="297">
        <v>50</v>
      </c>
      <c r="G8" s="298">
        <v>100</v>
      </c>
      <c r="H8" s="299">
        <v>0.2</v>
      </c>
      <c r="I8" s="296">
        <v>50</v>
      </c>
      <c r="J8" s="297">
        <v>50</v>
      </c>
      <c r="K8" s="298">
        <v>100</v>
      </c>
      <c r="L8" s="299">
        <v>0.2</v>
      </c>
      <c r="M8" s="296">
        <v>50</v>
      </c>
      <c r="N8" s="297">
        <v>50</v>
      </c>
      <c r="O8" s="298">
        <v>100</v>
      </c>
      <c r="P8" s="299">
        <v>0.2</v>
      </c>
      <c r="Q8" s="296">
        <v>50</v>
      </c>
      <c r="R8" s="297">
        <v>50</v>
      </c>
      <c r="S8" s="298">
        <v>100</v>
      </c>
      <c r="T8" s="299">
        <v>0.2</v>
      </c>
      <c r="U8" s="296">
        <v>50</v>
      </c>
      <c r="V8" s="297">
        <v>50</v>
      </c>
      <c r="W8" s="298">
        <v>100</v>
      </c>
      <c r="X8" s="299">
        <v>0.2</v>
      </c>
      <c r="Y8" s="296">
        <v>50</v>
      </c>
      <c r="Z8" s="297">
        <v>50</v>
      </c>
      <c r="AA8" s="298">
        <v>100</v>
      </c>
      <c r="AB8" s="299">
        <v>0.2</v>
      </c>
      <c r="AC8" s="296">
        <v>50</v>
      </c>
      <c r="AD8" s="297">
        <v>50</v>
      </c>
      <c r="AE8" s="298">
        <v>100</v>
      </c>
      <c r="AF8" s="299">
        <v>0.2</v>
      </c>
      <c r="AG8" s="296">
        <v>50</v>
      </c>
      <c r="AH8" s="297">
        <v>50</v>
      </c>
      <c r="AI8" s="298">
        <v>100</v>
      </c>
      <c r="AJ8" s="299">
        <v>0.2</v>
      </c>
      <c r="AK8" s="296">
        <v>50</v>
      </c>
      <c r="AL8" s="297">
        <v>50</v>
      </c>
      <c r="AM8" s="298">
        <v>100</v>
      </c>
      <c r="AN8" s="299">
        <v>0.2</v>
      </c>
      <c r="AO8" s="296">
        <v>50</v>
      </c>
      <c r="AP8" s="297">
        <v>50</v>
      </c>
      <c r="AQ8" s="298">
        <v>100</v>
      </c>
      <c r="AR8" s="299">
        <v>0.2</v>
      </c>
      <c r="AS8" s="296">
        <v>50</v>
      </c>
      <c r="AT8" s="297">
        <v>50</v>
      </c>
      <c r="AU8" s="298">
        <v>100</v>
      </c>
      <c r="AV8" s="299">
        <v>0.2</v>
      </c>
      <c r="AW8" s="300">
        <v>100</v>
      </c>
      <c r="AX8" s="300">
        <v>100</v>
      </c>
      <c r="AY8" s="300">
        <v>100</v>
      </c>
      <c r="AZ8" s="449"/>
      <c r="BA8" s="629"/>
      <c r="BB8" s="449"/>
      <c r="BC8" s="448"/>
      <c r="BD8" s="448"/>
      <c r="BE8" s="448"/>
      <c r="BF8" s="448"/>
    </row>
    <row r="9" spans="1:58" ht="47.1" customHeight="1" thickTop="1" thickBot="1">
      <c r="A9" s="316" t="s">
        <v>30</v>
      </c>
      <c r="B9" s="317">
        <v>2</v>
      </c>
      <c r="C9" s="275" t="s">
        <v>582</v>
      </c>
      <c r="D9" s="318"/>
      <c r="E9" s="291">
        <v>34</v>
      </c>
      <c r="F9" s="319"/>
      <c r="G9" s="320">
        <f t="shared" ref="G9:G10" si="0">E9+F9</f>
        <v>34</v>
      </c>
      <c r="H9" s="321">
        <f>G9*20%</f>
        <v>6.8000000000000007</v>
      </c>
      <c r="I9" s="322">
        <v>40</v>
      </c>
      <c r="J9" s="319"/>
      <c r="K9" s="320">
        <f t="shared" ref="K9:K10" si="1">I9+J9</f>
        <v>40</v>
      </c>
      <c r="L9" s="321">
        <f t="shared" ref="L9:L10" si="2">K9*20%</f>
        <v>8</v>
      </c>
      <c r="M9" s="322">
        <v>25</v>
      </c>
      <c r="N9" s="319"/>
      <c r="O9" s="320">
        <f t="shared" ref="O9:O10" si="3">M9+N9</f>
        <v>25</v>
      </c>
      <c r="P9" s="321">
        <f t="shared" ref="P9:P10" si="4">O9*20%</f>
        <v>5</v>
      </c>
      <c r="Q9" s="322">
        <v>42</v>
      </c>
      <c r="R9" s="319"/>
      <c r="S9" s="320">
        <f t="shared" ref="S9:S10" si="5">Q9+R9</f>
        <v>42</v>
      </c>
      <c r="T9" s="321">
        <f t="shared" ref="T9:T10" si="6">S9*20%</f>
        <v>8.4</v>
      </c>
      <c r="U9" s="322">
        <v>29</v>
      </c>
      <c r="V9" s="319"/>
      <c r="W9" s="320">
        <f t="shared" ref="W9:W10" si="7">U9+V9</f>
        <v>29</v>
      </c>
      <c r="X9" s="321">
        <f t="shared" ref="X9:X10" si="8">W9*20%</f>
        <v>5.8000000000000007</v>
      </c>
      <c r="Y9" s="322">
        <v>34</v>
      </c>
      <c r="Z9" s="319"/>
      <c r="AA9" s="320">
        <f t="shared" ref="AA9:AA10" si="9">Y9+Z9</f>
        <v>34</v>
      </c>
      <c r="AB9" s="321">
        <f t="shared" ref="AB9:AB10" si="10">AA9*20%</f>
        <v>6.8000000000000007</v>
      </c>
      <c r="AC9" s="322">
        <v>37</v>
      </c>
      <c r="AD9" s="319"/>
      <c r="AE9" s="320">
        <f t="shared" ref="AE9:AE10" si="11">AC9+AD9</f>
        <v>37</v>
      </c>
      <c r="AF9" s="321">
        <f t="shared" ref="AF9:AF10" si="12">AE9*20%</f>
        <v>7.4</v>
      </c>
      <c r="AG9" s="322">
        <v>30</v>
      </c>
      <c r="AH9" s="319"/>
      <c r="AI9" s="320">
        <f t="shared" ref="AI9:AI10" si="13">AG9+AH9</f>
        <v>30</v>
      </c>
      <c r="AJ9" s="321">
        <f t="shared" ref="AJ9:AJ10" si="14">AI9*20%</f>
        <v>6</v>
      </c>
      <c r="AK9" s="322">
        <v>40</v>
      </c>
      <c r="AL9" s="319"/>
      <c r="AM9" s="320">
        <f t="shared" ref="AM9:AM10" si="15">AK9+AL9</f>
        <v>40</v>
      </c>
      <c r="AN9" s="321">
        <f t="shared" ref="AN9:AN10" si="16">AM9*20%</f>
        <v>8</v>
      </c>
      <c r="AO9" s="322">
        <v>26</v>
      </c>
      <c r="AP9" s="319"/>
      <c r="AQ9" s="320">
        <f t="shared" ref="AQ9:AQ10" si="17">AO9+AP9</f>
        <v>26</v>
      </c>
      <c r="AR9" s="321">
        <f t="shared" ref="AR9:AR10" si="18">AQ9*20%</f>
        <v>5.2</v>
      </c>
      <c r="AS9" s="322">
        <v>43</v>
      </c>
      <c r="AT9" s="319"/>
      <c r="AU9" s="320">
        <f t="shared" ref="AU9:AU10" si="19">AS9+AT9</f>
        <v>43</v>
      </c>
      <c r="AV9" s="321">
        <f t="shared" ref="AV9:AV10" si="20">AU9*20%</f>
        <v>8.6</v>
      </c>
      <c r="AW9" s="323"/>
      <c r="AX9" s="323"/>
      <c r="AY9" s="323"/>
      <c r="AZ9" s="323">
        <f>G9+K9+O9+S9+W9+AA9+AE9+AI9+AM9+AQ9+AU9+AW9+AX9+AY9</f>
        <v>380</v>
      </c>
      <c r="BA9" s="324">
        <f>AVERAGE(AU9,AQ9,AM9,AI9,AE9,AA9,W9,S9,O9,K9,G9)/100</f>
        <v>0.34545454545454546</v>
      </c>
      <c r="BB9" s="323" t="str">
        <f>IF(AZ9&gt;10,IF(AND(G9&gt;=50,K9&gt;=50,O9&gt;=50,S9&gt;=50,W9&gt;=50,AA9&gt;=50,AE9&gt;=50,AI9&gt;=50,AM9&gt;=50,AQ9&gt;=50,AU9&gt;=50),"ناجح","راسب"),"  ")</f>
        <v>راسب</v>
      </c>
      <c r="BC9" s="325"/>
      <c r="BD9" s="333" t="s">
        <v>54</v>
      </c>
      <c r="BE9" s="227" t="s">
        <v>50</v>
      </c>
      <c r="BF9" s="227" t="s">
        <v>629</v>
      </c>
    </row>
    <row r="10" spans="1:58" ht="47.1" customHeight="1" thickBot="1">
      <c r="A10" s="316" t="s">
        <v>30</v>
      </c>
      <c r="B10" s="326">
        <v>3</v>
      </c>
      <c r="C10" s="275" t="s">
        <v>583</v>
      </c>
      <c r="D10" s="318"/>
      <c r="E10" s="291">
        <v>32</v>
      </c>
      <c r="F10" s="319"/>
      <c r="G10" s="320">
        <f t="shared" si="0"/>
        <v>32</v>
      </c>
      <c r="H10" s="321">
        <f t="shared" ref="H10" si="21">G10*20%</f>
        <v>6.4</v>
      </c>
      <c r="I10" s="322">
        <v>29</v>
      </c>
      <c r="J10" s="319"/>
      <c r="K10" s="320">
        <f t="shared" si="1"/>
        <v>29</v>
      </c>
      <c r="L10" s="321">
        <f t="shared" si="2"/>
        <v>5.8000000000000007</v>
      </c>
      <c r="M10" s="322">
        <v>29</v>
      </c>
      <c r="N10" s="319"/>
      <c r="O10" s="320">
        <f t="shared" si="3"/>
        <v>29</v>
      </c>
      <c r="P10" s="321">
        <f t="shared" si="4"/>
        <v>5.8000000000000007</v>
      </c>
      <c r="Q10" s="322">
        <v>39</v>
      </c>
      <c r="R10" s="319"/>
      <c r="S10" s="320">
        <f t="shared" si="5"/>
        <v>39</v>
      </c>
      <c r="T10" s="321">
        <f t="shared" si="6"/>
        <v>7.8000000000000007</v>
      </c>
      <c r="U10" s="322">
        <v>31</v>
      </c>
      <c r="V10" s="319"/>
      <c r="W10" s="320">
        <f t="shared" si="7"/>
        <v>31</v>
      </c>
      <c r="X10" s="321">
        <f t="shared" si="8"/>
        <v>6.2</v>
      </c>
      <c r="Y10" s="322">
        <v>28</v>
      </c>
      <c r="Z10" s="319"/>
      <c r="AA10" s="320">
        <f t="shared" si="9"/>
        <v>28</v>
      </c>
      <c r="AB10" s="321">
        <f t="shared" si="10"/>
        <v>5.6000000000000005</v>
      </c>
      <c r="AC10" s="322">
        <v>22</v>
      </c>
      <c r="AD10" s="319"/>
      <c r="AE10" s="320">
        <f t="shared" si="11"/>
        <v>22</v>
      </c>
      <c r="AF10" s="321">
        <f t="shared" si="12"/>
        <v>4.4000000000000004</v>
      </c>
      <c r="AG10" s="322">
        <v>28</v>
      </c>
      <c r="AH10" s="319"/>
      <c r="AI10" s="320">
        <f t="shared" si="13"/>
        <v>28</v>
      </c>
      <c r="AJ10" s="321">
        <f t="shared" si="14"/>
        <v>5.6000000000000005</v>
      </c>
      <c r="AK10" s="322">
        <v>39</v>
      </c>
      <c r="AL10" s="319"/>
      <c r="AM10" s="320">
        <f t="shared" si="15"/>
        <v>39</v>
      </c>
      <c r="AN10" s="321">
        <f t="shared" si="16"/>
        <v>7.8000000000000007</v>
      </c>
      <c r="AO10" s="322">
        <v>33</v>
      </c>
      <c r="AP10" s="319"/>
      <c r="AQ10" s="320">
        <f t="shared" si="17"/>
        <v>33</v>
      </c>
      <c r="AR10" s="321">
        <f t="shared" si="18"/>
        <v>6.6000000000000005</v>
      </c>
      <c r="AS10" s="322">
        <v>44</v>
      </c>
      <c r="AT10" s="319"/>
      <c r="AU10" s="320">
        <f t="shared" si="19"/>
        <v>44</v>
      </c>
      <c r="AV10" s="321">
        <f t="shared" si="20"/>
        <v>8.8000000000000007</v>
      </c>
      <c r="AW10" s="323"/>
      <c r="AX10" s="323"/>
      <c r="AY10" s="323"/>
      <c r="AZ10" s="323">
        <f t="shared" ref="AZ10" si="22">G10+K10+O10+S10+W10+AA10+AE10+AI10+AM10+AQ10+AU10+AW10+AX10+AY10</f>
        <v>354</v>
      </c>
      <c r="BA10" s="324">
        <f t="shared" ref="BA10:BA73" si="23">AVERAGE(AU10,AQ10,AM10,AI10,AE10,AA10,W10,S10,O10,K10,G10)/100</f>
        <v>0.32181818181818178</v>
      </c>
      <c r="BB10" s="323" t="str">
        <f t="shared" ref="BB10:BB73" si="24">IF(AZ10&gt;10,IF(AND(G10&gt;=50,K10&gt;=50,O10&gt;=50,S10&gt;=50,W10&gt;=50,AA10&gt;=50,AE10&gt;=50,AI10&gt;=50,AM10&gt;=50,AQ10&gt;=50,AU10&gt;=50),"ناجح","راسب"),"  ")</f>
        <v>راسب</v>
      </c>
      <c r="BC10" s="325"/>
      <c r="BD10" s="333" t="s">
        <v>54</v>
      </c>
      <c r="BE10" s="227" t="s">
        <v>50</v>
      </c>
      <c r="BF10" s="227" t="s">
        <v>629</v>
      </c>
    </row>
    <row r="11" spans="1:58" ht="47.1" customHeight="1" thickBot="1">
      <c r="A11" s="316" t="s">
        <v>30</v>
      </c>
      <c r="B11" s="317">
        <v>4</v>
      </c>
      <c r="C11" s="275" t="s">
        <v>584</v>
      </c>
      <c r="D11" s="318"/>
      <c r="E11" s="291">
        <v>26</v>
      </c>
      <c r="F11" s="319"/>
      <c r="G11" s="320">
        <f t="shared" ref="G11:G74" si="25">E11+F11</f>
        <v>26</v>
      </c>
      <c r="H11" s="321">
        <f t="shared" ref="H11:H74" si="26">G11*20%</f>
        <v>5.2</v>
      </c>
      <c r="I11" s="322">
        <v>28</v>
      </c>
      <c r="J11" s="319"/>
      <c r="K11" s="320">
        <f t="shared" ref="K11:K74" si="27">I11+J11</f>
        <v>28</v>
      </c>
      <c r="L11" s="321">
        <f t="shared" ref="L11:L74" si="28">K11*20%</f>
        <v>5.6000000000000005</v>
      </c>
      <c r="M11" s="322">
        <v>29</v>
      </c>
      <c r="N11" s="319"/>
      <c r="O11" s="320">
        <f t="shared" ref="O11:O74" si="29">M11+N11</f>
        <v>29</v>
      </c>
      <c r="P11" s="321">
        <f t="shared" ref="P11:P74" si="30">O11*20%</f>
        <v>5.8000000000000007</v>
      </c>
      <c r="Q11" s="322">
        <v>31</v>
      </c>
      <c r="R11" s="319"/>
      <c r="S11" s="320">
        <f t="shared" ref="S11:S74" si="31">Q11+R11</f>
        <v>31</v>
      </c>
      <c r="T11" s="321">
        <f t="shared" ref="T11:T74" si="32">S11*20%</f>
        <v>6.2</v>
      </c>
      <c r="U11" s="322">
        <v>25</v>
      </c>
      <c r="V11" s="319"/>
      <c r="W11" s="320">
        <f t="shared" ref="W11:W74" si="33">U11+V11</f>
        <v>25</v>
      </c>
      <c r="X11" s="321">
        <f t="shared" ref="X11:X74" si="34">W11*20%</f>
        <v>5</v>
      </c>
      <c r="Y11" s="322">
        <v>33</v>
      </c>
      <c r="Z11" s="319"/>
      <c r="AA11" s="320">
        <f t="shared" ref="AA11:AA74" si="35">Y11+Z11</f>
        <v>33</v>
      </c>
      <c r="AB11" s="321">
        <f t="shared" ref="AB11:AB74" si="36">AA11*20%</f>
        <v>6.6000000000000005</v>
      </c>
      <c r="AC11" s="322">
        <v>27</v>
      </c>
      <c r="AD11" s="319"/>
      <c r="AE11" s="320">
        <f t="shared" ref="AE11:AE74" si="37">AC11+AD11</f>
        <v>27</v>
      </c>
      <c r="AF11" s="321">
        <f t="shared" ref="AF11:AF74" si="38">AE11*20%</f>
        <v>5.4</v>
      </c>
      <c r="AG11" s="322">
        <v>30</v>
      </c>
      <c r="AH11" s="319"/>
      <c r="AI11" s="320">
        <f t="shared" ref="AI11:AI74" si="39">AG11+AH11</f>
        <v>30</v>
      </c>
      <c r="AJ11" s="321">
        <f t="shared" ref="AJ11:AJ74" si="40">AI11*20%</f>
        <v>6</v>
      </c>
      <c r="AK11" s="322">
        <v>42</v>
      </c>
      <c r="AL11" s="319"/>
      <c r="AM11" s="320">
        <f t="shared" ref="AM11:AM74" si="41">AK11+AL11</f>
        <v>42</v>
      </c>
      <c r="AN11" s="321">
        <f t="shared" ref="AN11:AN74" si="42">AM11*20%</f>
        <v>8.4</v>
      </c>
      <c r="AO11" s="322">
        <v>34</v>
      </c>
      <c r="AP11" s="319"/>
      <c r="AQ11" s="320">
        <f t="shared" ref="AQ11:AQ74" si="43">AO11+AP11</f>
        <v>34</v>
      </c>
      <c r="AR11" s="321">
        <f t="shared" ref="AR11:AR74" si="44">AQ11*20%</f>
        <v>6.8000000000000007</v>
      </c>
      <c r="AS11" s="322">
        <v>44</v>
      </c>
      <c r="AT11" s="319"/>
      <c r="AU11" s="320">
        <f t="shared" ref="AU11:AU74" si="45">AS11+AT11</f>
        <v>44</v>
      </c>
      <c r="AV11" s="321">
        <f t="shared" ref="AV11:AV74" si="46">AU11*20%</f>
        <v>8.8000000000000007</v>
      </c>
      <c r="AW11" s="323"/>
      <c r="AX11" s="323"/>
      <c r="AY11" s="323"/>
      <c r="AZ11" s="323">
        <f t="shared" ref="AZ11:AZ74" si="47">G11+K11+O11+S11+W11+AA11+AE11+AI11+AM11+AQ11+AU11+AW11+AX11+AY11</f>
        <v>349</v>
      </c>
      <c r="BA11" s="324">
        <f t="shared" si="23"/>
        <v>0.31727272727272726</v>
      </c>
      <c r="BB11" s="323" t="str">
        <f t="shared" si="24"/>
        <v>راسب</v>
      </c>
      <c r="BC11" s="325"/>
      <c r="BD11" s="333" t="s">
        <v>54</v>
      </c>
      <c r="BE11" s="227" t="s">
        <v>50</v>
      </c>
      <c r="BF11" s="227" t="s">
        <v>629</v>
      </c>
    </row>
    <row r="12" spans="1:58" ht="47.1" customHeight="1" thickBot="1">
      <c r="A12" s="316" t="s">
        <v>30</v>
      </c>
      <c r="B12" s="326">
        <v>5</v>
      </c>
      <c r="C12" s="275" t="s">
        <v>585</v>
      </c>
      <c r="D12" s="318"/>
      <c r="E12" s="291">
        <v>23</v>
      </c>
      <c r="F12" s="319"/>
      <c r="G12" s="320">
        <f t="shared" si="25"/>
        <v>23</v>
      </c>
      <c r="H12" s="321">
        <f t="shared" si="26"/>
        <v>4.6000000000000005</v>
      </c>
      <c r="I12" s="322">
        <v>29</v>
      </c>
      <c r="J12" s="319"/>
      <c r="K12" s="320">
        <f t="shared" si="27"/>
        <v>29</v>
      </c>
      <c r="L12" s="321">
        <f t="shared" si="28"/>
        <v>5.8000000000000007</v>
      </c>
      <c r="M12" s="322">
        <v>26</v>
      </c>
      <c r="N12" s="319"/>
      <c r="O12" s="320">
        <f t="shared" si="29"/>
        <v>26</v>
      </c>
      <c r="P12" s="321">
        <f t="shared" si="30"/>
        <v>5.2</v>
      </c>
      <c r="Q12" s="322">
        <v>30</v>
      </c>
      <c r="R12" s="319"/>
      <c r="S12" s="320">
        <f t="shared" si="31"/>
        <v>30</v>
      </c>
      <c r="T12" s="321">
        <f t="shared" si="32"/>
        <v>6</v>
      </c>
      <c r="U12" s="322">
        <v>27</v>
      </c>
      <c r="V12" s="319"/>
      <c r="W12" s="320">
        <f t="shared" si="33"/>
        <v>27</v>
      </c>
      <c r="X12" s="321">
        <f t="shared" si="34"/>
        <v>5.4</v>
      </c>
      <c r="Y12" s="322">
        <v>28</v>
      </c>
      <c r="Z12" s="319"/>
      <c r="AA12" s="320">
        <f t="shared" si="35"/>
        <v>28</v>
      </c>
      <c r="AB12" s="321">
        <f t="shared" si="36"/>
        <v>5.6000000000000005</v>
      </c>
      <c r="AC12" s="322">
        <v>22</v>
      </c>
      <c r="AD12" s="319"/>
      <c r="AE12" s="320">
        <f t="shared" si="37"/>
        <v>22</v>
      </c>
      <c r="AF12" s="321">
        <f t="shared" si="38"/>
        <v>4.4000000000000004</v>
      </c>
      <c r="AG12" s="322">
        <v>21</v>
      </c>
      <c r="AH12" s="319"/>
      <c r="AI12" s="320">
        <f t="shared" si="39"/>
        <v>21</v>
      </c>
      <c r="AJ12" s="321">
        <f t="shared" si="40"/>
        <v>4.2</v>
      </c>
      <c r="AK12" s="322">
        <v>41</v>
      </c>
      <c r="AL12" s="319"/>
      <c r="AM12" s="320">
        <f t="shared" si="41"/>
        <v>41</v>
      </c>
      <c r="AN12" s="321">
        <f t="shared" si="42"/>
        <v>8.2000000000000011</v>
      </c>
      <c r="AO12" s="322">
        <v>20</v>
      </c>
      <c r="AP12" s="319"/>
      <c r="AQ12" s="320">
        <f t="shared" si="43"/>
        <v>20</v>
      </c>
      <c r="AR12" s="321">
        <f t="shared" si="44"/>
        <v>4</v>
      </c>
      <c r="AS12" s="322">
        <v>39</v>
      </c>
      <c r="AT12" s="319"/>
      <c r="AU12" s="320">
        <f t="shared" si="45"/>
        <v>39</v>
      </c>
      <c r="AV12" s="321">
        <f t="shared" si="46"/>
        <v>7.8000000000000007</v>
      </c>
      <c r="AW12" s="323"/>
      <c r="AX12" s="323"/>
      <c r="AY12" s="323"/>
      <c r="AZ12" s="323">
        <f t="shared" si="47"/>
        <v>306</v>
      </c>
      <c r="BA12" s="324">
        <f t="shared" si="23"/>
        <v>0.27818181818181814</v>
      </c>
      <c r="BB12" s="323" t="str">
        <f t="shared" si="24"/>
        <v>راسب</v>
      </c>
      <c r="BC12" s="325"/>
      <c r="BD12" s="333" t="s">
        <v>54</v>
      </c>
      <c r="BE12" s="227" t="s">
        <v>50</v>
      </c>
      <c r="BF12" s="227" t="s">
        <v>629</v>
      </c>
    </row>
    <row r="13" spans="1:58" ht="47.1" customHeight="1" thickBot="1">
      <c r="A13" s="316" t="s">
        <v>30</v>
      </c>
      <c r="B13" s="317">
        <v>6</v>
      </c>
      <c r="C13" s="275" t="s">
        <v>586</v>
      </c>
      <c r="D13" s="318"/>
      <c r="E13" s="291">
        <v>34</v>
      </c>
      <c r="F13" s="319"/>
      <c r="G13" s="320">
        <f t="shared" si="25"/>
        <v>34</v>
      </c>
      <c r="H13" s="321">
        <f t="shared" si="26"/>
        <v>6.8000000000000007</v>
      </c>
      <c r="I13" s="322">
        <v>41</v>
      </c>
      <c r="J13" s="319"/>
      <c r="K13" s="320">
        <f t="shared" si="27"/>
        <v>41</v>
      </c>
      <c r="L13" s="321">
        <f t="shared" si="28"/>
        <v>8.2000000000000011</v>
      </c>
      <c r="M13" s="322">
        <v>34</v>
      </c>
      <c r="N13" s="319"/>
      <c r="O13" s="320">
        <f t="shared" si="29"/>
        <v>34</v>
      </c>
      <c r="P13" s="321">
        <f t="shared" si="30"/>
        <v>6.8000000000000007</v>
      </c>
      <c r="Q13" s="322">
        <v>44</v>
      </c>
      <c r="R13" s="319"/>
      <c r="S13" s="320">
        <f t="shared" si="31"/>
        <v>44</v>
      </c>
      <c r="T13" s="321">
        <f t="shared" si="32"/>
        <v>8.8000000000000007</v>
      </c>
      <c r="U13" s="322">
        <v>25</v>
      </c>
      <c r="V13" s="319"/>
      <c r="W13" s="320">
        <f t="shared" si="33"/>
        <v>25</v>
      </c>
      <c r="X13" s="321">
        <f t="shared" si="34"/>
        <v>5</v>
      </c>
      <c r="Y13" s="322">
        <v>32</v>
      </c>
      <c r="Z13" s="319"/>
      <c r="AA13" s="320">
        <f t="shared" si="35"/>
        <v>32</v>
      </c>
      <c r="AB13" s="321">
        <f t="shared" si="36"/>
        <v>6.4</v>
      </c>
      <c r="AC13" s="322">
        <v>26</v>
      </c>
      <c r="AD13" s="319"/>
      <c r="AE13" s="320">
        <f t="shared" si="37"/>
        <v>26</v>
      </c>
      <c r="AF13" s="321">
        <f t="shared" si="38"/>
        <v>5.2</v>
      </c>
      <c r="AG13" s="322">
        <v>24</v>
      </c>
      <c r="AH13" s="319"/>
      <c r="AI13" s="320">
        <f t="shared" si="39"/>
        <v>24</v>
      </c>
      <c r="AJ13" s="321">
        <f t="shared" si="40"/>
        <v>4.8000000000000007</v>
      </c>
      <c r="AK13" s="322">
        <v>41</v>
      </c>
      <c r="AL13" s="319"/>
      <c r="AM13" s="320">
        <f t="shared" si="41"/>
        <v>41</v>
      </c>
      <c r="AN13" s="321">
        <f t="shared" si="42"/>
        <v>8.2000000000000011</v>
      </c>
      <c r="AO13" s="322">
        <v>34</v>
      </c>
      <c r="AP13" s="319"/>
      <c r="AQ13" s="320">
        <f t="shared" si="43"/>
        <v>34</v>
      </c>
      <c r="AR13" s="321">
        <f t="shared" si="44"/>
        <v>6.8000000000000007</v>
      </c>
      <c r="AS13" s="322">
        <v>45</v>
      </c>
      <c r="AT13" s="319"/>
      <c r="AU13" s="320">
        <f t="shared" si="45"/>
        <v>45</v>
      </c>
      <c r="AV13" s="321">
        <f t="shared" si="46"/>
        <v>9</v>
      </c>
      <c r="AW13" s="323"/>
      <c r="AX13" s="323"/>
      <c r="AY13" s="323"/>
      <c r="AZ13" s="323">
        <f t="shared" si="47"/>
        <v>380</v>
      </c>
      <c r="BA13" s="324">
        <f t="shared" si="23"/>
        <v>0.34545454545454546</v>
      </c>
      <c r="BB13" s="323" t="str">
        <f t="shared" si="24"/>
        <v>راسب</v>
      </c>
      <c r="BC13" s="325"/>
      <c r="BD13" s="333" t="s">
        <v>54</v>
      </c>
      <c r="BE13" s="227" t="s">
        <v>50</v>
      </c>
      <c r="BF13" s="227" t="s">
        <v>629</v>
      </c>
    </row>
    <row r="14" spans="1:58" ht="47.1" customHeight="1" thickBot="1">
      <c r="A14" s="316" t="s">
        <v>30</v>
      </c>
      <c r="B14" s="326">
        <v>7</v>
      </c>
      <c r="C14" s="275" t="s">
        <v>587</v>
      </c>
      <c r="D14" s="318"/>
      <c r="E14" s="291">
        <v>14</v>
      </c>
      <c r="F14" s="319"/>
      <c r="G14" s="320">
        <f t="shared" si="25"/>
        <v>14</v>
      </c>
      <c r="H14" s="321">
        <f t="shared" si="26"/>
        <v>2.8000000000000003</v>
      </c>
      <c r="I14" s="322">
        <v>35</v>
      </c>
      <c r="J14" s="319"/>
      <c r="K14" s="320">
        <f t="shared" si="27"/>
        <v>35</v>
      </c>
      <c r="L14" s="321">
        <f t="shared" si="28"/>
        <v>7</v>
      </c>
      <c r="M14" s="322">
        <v>21</v>
      </c>
      <c r="N14" s="319"/>
      <c r="O14" s="320">
        <f t="shared" si="29"/>
        <v>21</v>
      </c>
      <c r="P14" s="321">
        <f t="shared" si="30"/>
        <v>4.2</v>
      </c>
      <c r="Q14" s="322">
        <v>36</v>
      </c>
      <c r="R14" s="319"/>
      <c r="S14" s="320">
        <f t="shared" si="31"/>
        <v>36</v>
      </c>
      <c r="T14" s="321">
        <f t="shared" si="32"/>
        <v>7.2</v>
      </c>
      <c r="U14" s="322">
        <v>19</v>
      </c>
      <c r="V14" s="319"/>
      <c r="W14" s="320">
        <f t="shared" si="33"/>
        <v>19</v>
      </c>
      <c r="X14" s="321">
        <f t="shared" si="34"/>
        <v>3.8000000000000003</v>
      </c>
      <c r="Y14" s="322">
        <v>17</v>
      </c>
      <c r="Z14" s="319"/>
      <c r="AA14" s="320">
        <f t="shared" si="35"/>
        <v>17</v>
      </c>
      <c r="AB14" s="321">
        <f t="shared" si="36"/>
        <v>3.4000000000000004</v>
      </c>
      <c r="AC14" s="322">
        <v>19</v>
      </c>
      <c r="AD14" s="319"/>
      <c r="AE14" s="320">
        <f t="shared" si="37"/>
        <v>19</v>
      </c>
      <c r="AF14" s="321">
        <f t="shared" si="38"/>
        <v>3.8000000000000003</v>
      </c>
      <c r="AG14" s="322">
        <v>17</v>
      </c>
      <c r="AH14" s="319"/>
      <c r="AI14" s="320">
        <f t="shared" si="39"/>
        <v>17</v>
      </c>
      <c r="AJ14" s="321">
        <f t="shared" si="40"/>
        <v>3.4000000000000004</v>
      </c>
      <c r="AK14" s="322">
        <v>25</v>
      </c>
      <c r="AL14" s="319"/>
      <c r="AM14" s="320">
        <f t="shared" si="41"/>
        <v>25</v>
      </c>
      <c r="AN14" s="321">
        <f t="shared" si="42"/>
        <v>5</v>
      </c>
      <c r="AO14" s="322">
        <v>29</v>
      </c>
      <c r="AP14" s="319"/>
      <c r="AQ14" s="320">
        <f t="shared" si="43"/>
        <v>29</v>
      </c>
      <c r="AR14" s="321">
        <f t="shared" si="44"/>
        <v>5.8000000000000007</v>
      </c>
      <c r="AS14" s="322">
        <v>33</v>
      </c>
      <c r="AT14" s="319"/>
      <c r="AU14" s="320">
        <f t="shared" si="45"/>
        <v>33</v>
      </c>
      <c r="AV14" s="321">
        <f t="shared" si="46"/>
        <v>6.6000000000000005</v>
      </c>
      <c r="AW14" s="323"/>
      <c r="AX14" s="323"/>
      <c r="AY14" s="323"/>
      <c r="AZ14" s="323">
        <f t="shared" si="47"/>
        <v>265</v>
      </c>
      <c r="BA14" s="324">
        <f t="shared" si="23"/>
        <v>0.24090909090909091</v>
      </c>
      <c r="BB14" s="323" t="str">
        <f t="shared" si="24"/>
        <v>راسب</v>
      </c>
      <c r="BC14" s="325"/>
      <c r="BD14" s="333" t="s">
        <v>54</v>
      </c>
      <c r="BE14" s="227" t="s">
        <v>50</v>
      </c>
      <c r="BF14" s="227" t="s">
        <v>629</v>
      </c>
    </row>
    <row r="15" spans="1:58" ht="47.1" customHeight="1" thickBot="1">
      <c r="A15" s="316" t="s">
        <v>30</v>
      </c>
      <c r="B15" s="317">
        <v>8</v>
      </c>
      <c r="C15" s="275" t="s">
        <v>588</v>
      </c>
      <c r="D15" s="318"/>
      <c r="E15" s="291">
        <v>16</v>
      </c>
      <c r="F15" s="319"/>
      <c r="G15" s="320">
        <f t="shared" si="25"/>
        <v>16</v>
      </c>
      <c r="H15" s="321">
        <f t="shared" si="26"/>
        <v>3.2</v>
      </c>
      <c r="I15" s="322">
        <v>26</v>
      </c>
      <c r="J15" s="319"/>
      <c r="K15" s="320">
        <f t="shared" si="27"/>
        <v>26</v>
      </c>
      <c r="L15" s="321">
        <f t="shared" si="28"/>
        <v>5.2</v>
      </c>
      <c r="M15" s="322">
        <v>27</v>
      </c>
      <c r="N15" s="319"/>
      <c r="O15" s="320">
        <f t="shared" si="29"/>
        <v>27</v>
      </c>
      <c r="P15" s="321">
        <f t="shared" si="30"/>
        <v>5.4</v>
      </c>
      <c r="Q15" s="322">
        <v>35</v>
      </c>
      <c r="R15" s="319"/>
      <c r="S15" s="320">
        <f t="shared" si="31"/>
        <v>35</v>
      </c>
      <c r="T15" s="321">
        <f t="shared" si="32"/>
        <v>7</v>
      </c>
      <c r="U15" s="322">
        <v>28</v>
      </c>
      <c r="V15" s="319"/>
      <c r="W15" s="320">
        <f t="shared" si="33"/>
        <v>28</v>
      </c>
      <c r="X15" s="321">
        <f t="shared" si="34"/>
        <v>5.6000000000000005</v>
      </c>
      <c r="Y15" s="322">
        <v>32</v>
      </c>
      <c r="Z15" s="319"/>
      <c r="AA15" s="320">
        <f t="shared" si="35"/>
        <v>32</v>
      </c>
      <c r="AB15" s="321">
        <f t="shared" si="36"/>
        <v>6.4</v>
      </c>
      <c r="AC15" s="322">
        <v>24</v>
      </c>
      <c r="AD15" s="319"/>
      <c r="AE15" s="320">
        <f t="shared" si="37"/>
        <v>24</v>
      </c>
      <c r="AF15" s="321">
        <f t="shared" si="38"/>
        <v>4.8000000000000007</v>
      </c>
      <c r="AG15" s="322">
        <v>30</v>
      </c>
      <c r="AH15" s="319"/>
      <c r="AI15" s="320">
        <f t="shared" si="39"/>
        <v>30</v>
      </c>
      <c r="AJ15" s="321">
        <f t="shared" si="40"/>
        <v>6</v>
      </c>
      <c r="AK15" s="322">
        <v>36</v>
      </c>
      <c r="AL15" s="319"/>
      <c r="AM15" s="320">
        <f t="shared" si="41"/>
        <v>36</v>
      </c>
      <c r="AN15" s="321">
        <f t="shared" si="42"/>
        <v>7.2</v>
      </c>
      <c r="AO15" s="322">
        <v>25</v>
      </c>
      <c r="AP15" s="319"/>
      <c r="AQ15" s="320">
        <f t="shared" si="43"/>
        <v>25</v>
      </c>
      <c r="AR15" s="321">
        <f t="shared" si="44"/>
        <v>5</v>
      </c>
      <c r="AS15" s="322">
        <v>35</v>
      </c>
      <c r="AT15" s="319"/>
      <c r="AU15" s="320">
        <f t="shared" si="45"/>
        <v>35</v>
      </c>
      <c r="AV15" s="321">
        <f t="shared" si="46"/>
        <v>7</v>
      </c>
      <c r="AW15" s="323"/>
      <c r="AX15" s="323"/>
      <c r="AY15" s="323"/>
      <c r="AZ15" s="323">
        <f t="shared" si="47"/>
        <v>314</v>
      </c>
      <c r="BA15" s="324">
        <f t="shared" si="23"/>
        <v>0.28545454545454546</v>
      </c>
      <c r="BB15" s="323" t="str">
        <f t="shared" si="24"/>
        <v>راسب</v>
      </c>
      <c r="BC15" s="325"/>
      <c r="BD15" s="333" t="s">
        <v>54</v>
      </c>
      <c r="BE15" s="227" t="s">
        <v>50</v>
      </c>
      <c r="BF15" s="227" t="s">
        <v>629</v>
      </c>
    </row>
    <row r="16" spans="1:58" ht="47.1" customHeight="1" thickBot="1">
      <c r="A16" s="316" t="s">
        <v>30</v>
      </c>
      <c r="B16" s="326">
        <v>9</v>
      </c>
      <c r="C16" s="275" t="s">
        <v>589</v>
      </c>
      <c r="D16" s="318"/>
      <c r="E16" s="291">
        <v>41</v>
      </c>
      <c r="F16" s="319"/>
      <c r="G16" s="320">
        <f t="shared" si="25"/>
        <v>41</v>
      </c>
      <c r="H16" s="321">
        <f t="shared" si="26"/>
        <v>8.2000000000000011</v>
      </c>
      <c r="I16" s="322">
        <v>43</v>
      </c>
      <c r="J16" s="319"/>
      <c r="K16" s="320">
        <f t="shared" si="27"/>
        <v>43</v>
      </c>
      <c r="L16" s="321">
        <f t="shared" si="28"/>
        <v>8.6</v>
      </c>
      <c r="M16" s="322">
        <v>43</v>
      </c>
      <c r="N16" s="319"/>
      <c r="O16" s="320">
        <f t="shared" si="29"/>
        <v>43</v>
      </c>
      <c r="P16" s="321">
        <f t="shared" si="30"/>
        <v>8.6</v>
      </c>
      <c r="Q16" s="322">
        <v>49</v>
      </c>
      <c r="R16" s="319"/>
      <c r="S16" s="320">
        <f t="shared" si="31"/>
        <v>49</v>
      </c>
      <c r="T16" s="321">
        <f t="shared" si="32"/>
        <v>9.8000000000000007</v>
      </c>
      <c r="U16" s="322">
        <v>43</v>
      </c>
      <c r="V16" s="319"/>
      <c r="W16" s="320">
        <f t="shared" si="33"/>
        <v>43</v>
      </c>
      <c r="X16" s="321">
        <f t="shared" si="34"/>
        <v>8.6</v>
      </c>
      <c r="Y16" s="322">
        <v>46</v>
      </c>
      <c r="Z16" s="319"/>
      <c r="AA16" s="320">
        <f t="shared" si="35"/>
        <v>46</v>
      </c>
      <c r="AB16" s="321">
        <f t="shared" si="36"/>
        <v>9.2000000000000011</v>
      </c>
      <c r="AC16" s="322">
        <v>44</v>
      </c>
      <c r="AD16" s="319"/>
      <c r="AE16" s="320">
        <f t="shared" si="37"/>
        <v>44</v>
      </c>
      <c r="AF16" s="321">
        <f t="shared" si="38"/>
        <v>8.8000000000000007</v>
      </c>
      <c r="AG16" s="322">
        <v>35</v>
      </c>
      <c r="AH16" s="319"/>
      <c r="AI16" s="320">
        <f t="shared" si="39"/>
        <v>35</v>
      </c>
      <c r="AJ16" s="321">
        <f t="shared" si="40"/>
        <v>7</v>
      </c>
      <c r="AK16" s="322">
        <v>48</v>
      </c>
      <c r="AL16" s="319"/>
      <c r="AM16" s="320">
        <f t="shared" si="41"/>
        <v>48</v>
      </c>
      <c r="AN16" s="321">
        <f t="shared" si="42"/>
        <v>9.6000000000000014</v>
      </c>
      <c r="AO16" s="322">
        <v>43</v>
      </c>
      <c r="AP16" s="319"/>
      <c r="AQ16" s="320">
        <f t="shared" si="43"/>
        <v>43</v>
      </c>
      <c r="AR16" s="321">
        <f t="shared" si="44"/>
        <v>8.6</v>
      </c>
      <c r="AS16" s="322">
        <v>48</v>
      </c>
      <c r="AT16" s="319"/>
      <c r="AU16" s="320">
        <f t="shared" si="45"/>
        <v>48</v>
      </c>
      <c r="AV16" s="321">
        <f t="shared" si="46"/>
        <v>9.6000000000000014</v>
      </c>
      <c r="AW16" s="323"/>
      <c r="AX16" s="323"/>
      <c r="AY16" s="323"/>
      <c r="AZ16" s="323">
        <f t="shared" si="47"/>
        <v>483</v>
      </c>
      <c r="BA16" s="324">
        <f t="shared" si="23"/>
        <v>0.43909090909090909</v>
      </c>
      <c r="BB16" s="323" t="str">
        <f t="shared" si="24"/>
        <v>راسب</v>
      </c>
      <c r="BC16" s="325"/>
      <c r="BD16" s="333" t="s">
        <v>54</v>
      </c>
      <c r="BE16" s="227" t="s">
        <v>50</v>
      </c>
      <c r="BF16" s="227" t="s">
        <v>629</v>
      </c>
    </row>
    <row r="17" spans="1:58" ht="47.1" customHeight="1" thickBot="1">
      <c r="A17" s="316" t="s">
        <v>30</v>
      </c>
      <c r="B17" s="317">
        <v>10</v>
      </c>
      <c r="C17" s="275" t="s">
        <v>590</v>
      </c>
      <c r="D17" s="318"/>
      <c r="E17" s="291">
        <v>22</v>
      </c>
      <c r="F17" s="319"/>
      <c r="G17" s="320">
        <f t="shared" si="25"/>
        <v>22</v>
      </c>
      <c r="H17" s="321">
        <f t="shared" si="26"/>
        <v>4.4000000000000004</v>
      </c>
      <c r="I17" s="322">
        <v>25</v>
      </c>
      <c r="J17" s="319"/>
      <c r="K17" s="320">
        <f t="shared" si="27"/>
        <v>25</v>
      </c>
      <c r="L17" s="321">
        <f t="shared" si="28"/>
        <v>5</v>
      </c>
      <c r="M17" s="322">
        <v>24</v>
      </c>
      <c r="N17" s="319"/>
      <c r="O17" s="320">
        <f t="shared" si="29"/>
        <v>24</v>
      </c>
      <c r="P17" s="321">
        <f t="shared" si="30"/>
        <v>4.8000000000000007</v>
      </c>
      <c r="Q17" s="322">
        <v>38</v>
      </c>
      <c r="R17" s="319"/>
      <c r="S17" s="320">
        <f t="shared" si="31"/>
        <v>38</v>
      </c>
      <c r="T17" s="321">
        <f t="shared" si="32"/>
        <v>7.6000000000000005</v>
      </c>
      <c r="U17" s="322">
        <v>20</v>
      </c>
      <c r="V17" s="319"/>
      <c r="W17" s="320">
        <f t="shared" si="33"/>
        <v>20</v>
      </c>
      <c r="X17" s="321">
        <f t="shared" si="34"/>
        <v>4</v>
      </c>
      <c r="Y17" s="322">
        <v>36</v>
      </c>
      <c r="Z17" s="319"/>
      <c r="AA17" s="320">
        <f t="shared" si="35"/>
        <v>36</v>
      </c>
      <c r="AB17" s="321">
        <f t="shared" si="36"/>
        <v>7.2</v>
      </c>
      <c r="AC17" s="322">
        <v>28</v>
      </c>
      <c r="AD17" s="319"/>
      <c r="AE17" s="320">
        <f t="shared" si="37"/>
        <v>28</v>
      </c>
      <c r="AF17" s="321">
        <f t="shared" si="38"/>
        <v>5.6000000000000005</v>
      </c>
      <c r="AG17" s="322">
        <v>41</v>
      </c>
      <c r="AH17" s="319"/>
      <c r="AI17" s="320">
        <f t="shared" si="39"/>
        <v>41</v>
      </c>
      <c r="AJ17" s="321">
        <f t="shared" si="40"/>
        <v>8.2000000000000011</v>
      </c>
      <c r="AK17" s="322">
        <v>34</v>
      </c>
      <c r="AL17" s="319"/>
      <c r="AM17" s="320">
        <f t="shared" si="41"/>
        <v>34</v>
      </c>
      <c r="AN17" s="321">
        <f t="shared" si="42"/>
        <v>6.8000000000000007</v>
      </c>
      <c r="AO17" s="322">
        <v>21</v>
      </c>
      <c r="AP17" s="319"/>
      <c r="AQ17" s="320">
        <f t="shared" si="43"/>
        <v>21</v>
      </c>
      <c r="AR17" s="321">
        <f t="shared" si="44"/>
        <v>4.2</v>
      </c>
      <c r="AS17" s="322">
        <v>36</v>
      </c>
      <c r="AT17" s="319"/>
      <c r="AU17" s="320">
        <f t="shared" si="45"/>
        <v>36</v>
      </c>
      <c r="AV17" s="321">
        <f t="shared" si="46"/>
        <v>7.2</v>
      </c>
      <c r="AW17" s="323"/>
      <c r="AX17" s="323"/>
      <c r="AY17" s="323"/>
      <c r="AZ17" s="323">
        <f t="shared" si="47"/>
        <v>325</v>
      </c>
      <c r="BA17" s="324">
        <f t="shared" si="23"/>
        <v>0.29545454545454547</v>
      </c>
      <c r="BB17" s="323" t="str">
        <f t="shared" si="24"/>
        <v>راسب</v>
      </c>
      <c r="BC17" s="325"/>
      <c r="BD17" s="333" t="s">
        <v>54</v>
      </c>
      <c r="BE17" s="227" t="s">
        <v>50</v>
      </c>
      <c r="BF17" s="227" t="s">
        <v>629</v>
      </c>
    </row>
    <row r="18" spans="1:58" ht="47.1" customHeight="1" thickBot="1">
      <c r="A18" s="316" t="s">
        <v>30</v>
      </c>
      <c r="B18" s="326">
        <v>11</v>
      </c>
      <c r="C18" s="275" t="s">
        <v>591</v>
      </c>
      <c r="D18" s="318"/>
      <c r="E18" s="291">
        <v>14</v>
      </c>
      <c r="F18" s="319"/>
      <c r="G18" s="320">
        <f t="shared" si="25"/>
        <v>14</v>
      </c>
      <c r="H18" s="321">
        <f t="shared" si="26"/>
        <v>2.8000000000000003</v>
      </c>
      <c r="I18" s="322">
        <v>23</v>
      </c>
      <c r="J18" s="319"/>
      <c r="K18" s="320">
        <f t="shared" si="27"/>
        <v>23</v>
      </c>
      <c r="L18" s="321">
        <f t="shared" si="28"/>
        <v>4.6000000000000005</v>
      </c>
      <c r="M18" s="322">
        <v>16</v>
      </c>
      <c r="N18" s="319"/>
      <c r="O18" s="320">
        <f t="shared" si="29"/>
        <v>16</v>
      </c>
      <c r="P18" s="321">
        <f t="shared" si="30"/>
        <v>3.2</v>
      </c>
      <c r="Q18" s="322">
        <v>33</v>
      </c>
      <c r="R18" s="319"/>
      <c r="S18" s="320">
        <f t="shared" si="31"/>
        <v>33</v>
      </c>
      <c r="T18" s="321">
        <f t="shared" si="32"/>
        <v>6.6000000000000005</v>
      </c>
      <c r="U18" s="322">
        <v>16</v>
      </c>
      <c r="V18" s="319"/>
      <c r="W18" s="320">
        <f t="shared" si="33"/>
        <v>16</v>
      </c>
      <c r="X18" s="321">
        <f t="shared" si="34"/>
        <v>3.2</v>
      </c>
      <c r="Y18" s="322">
        <v>24</v>
      </c>
      <c r="Z18" s="319"/>
      <c r="AA18" s="320">
        <f t="shared" si="35"/>
        <v>24</v>
      </c>
      <c r="AB18" s="321">
        <f t="shared" si="36"/>
        <v>4.8000000000000007</v>
      </c>
      <c r="AC18" s="322">
        <v>25</v>
      </c>
      <c r="AD18" s="319"/>
      <c r="AE18" s="320">
        <f t="shared" si="37"/>
        <v>25</v>
      </c>
      <c r="AF18" s="321">
        <f t="shared" si="38"/>
        <v>5</v>
      </c>
      <c r="AG18" s="322">
        <v>18</v>
      </c>
      <c r="AH18" s="319"/>
      <c r="AI18" s="320">
        <f t="shared" si="39"/>
        <v>18</v>
      </c>
      <c r="AJ18" s="321">
        <f t="shared" si="40"/>
        <v>3.6</v>
      </c>
      <c r="AK18" s="322">
        <v>26</v>
      </c>
      <c r="AL18" s="319"/>
      <c r="AM18" s="320">
        <f t="shared" si="41"/>
        <v>26</v>
      </c>
      <c r="AN18" s="321">
        <f t="shared" si="42"/>
        <v>5.2</v>
      </c>
      <c r="AO18" s="322">
        <v>13</v>
      </c>
      <c r="AP18" s="319"/>
      <c r="AQ18" s="320">
        <f t="shared" si="43"/>
        <v>13</v>
      </c>
      <c r="AR18" s="321">
        <f t="shared" si="44"/>
        <v>2.6</v>
      </c>
      <c r="AS18" s="322">
        <v>29</v>
      </c>
      <c r="AT18" s="319"/>
      <c r="AU18" s="320">
        <f t="shared" si="45"/>
        <v>29</v>
      </c>
      <c r="AV18" s="321">
        <f t="shared" si="46"/>
        <v>5.8000000000000007</v>
      </c>
      <c r="AW18" s="323"/>
      <c r="AX18" s="323"/>
      <c r="AY18" s="323"/>
      <c r="AZ18" s="323">
        <f t="shared" si="47"/>
        <v>237</v>
      </c>
      <c r="BA18" s="324">
        <f t="shared" si="23"/>
        <v>0.21545454545454545</v>
      </c>
      <c r="BB18" s="323" t="str">
        <f t="shared" si="24"/>
        <v>راسب</v>
      </c>
      <c r="BC18" s="325"/>
      <c r="BD18" s="333" t="s">
        <v>54</v>
      </c>
      <c r="BE18" s="227" t="s">
        <v>50</v>
      </c>
      <c r="BF18" s="227" t="s">
        <v>629</v>
      </c>
    </row>
    <row r="19" spans="1:58" ht="47.1" customHeight="1" thickBot="1">
      <c r="A19" s="316" t="s">
        <v>30</v>
      </c>
      <c r="B19" s="317">
        <v>12</v>
      </c>
      <c r="C19" s="275" t="s">
        <v>592</v>
      </c>
      <c r="D19" s="318"/>
      <c r="E19" s="291">
        <v>43</v>
      </c>
      <c r="F19" s="319"/>
      <c r="G19" s="320">
        <f t="shared" si="25"/>
        <v>43</v>
      </c>
      <c r="H19" s="321">
        <f t="shared" si="26"/>
        <v>8.6</v>
      </c>
      <c r="I19" s="322">
        <v>39</v>
      </c>
      <c r="J19" s="319"/>
      <c r="K19" s="320">
        <f t="shared" si="27"/>
        <v>39</v>
      </c>
      <c r="L19" s="321">
        <f t="shared" si="28"/>
        <v>7.8000000000000007</v>
      </c>
      <c r="M19" s="322">
        <v>37</v>
      </c>
      <c r="N19" s="319"/>
      <c r="O19" s="320">
        <f t="shared" si="29"/>
        <v>37</v>
      </c>
      <c r="P19" s="321">
        <f t="shared" si="30"/>
        <v>7.4</v>
      </c>
      <c r="Q19" s="322">
        <v>46</v>
      </c>
      <c r="R19" s="319"/>
      <c r="S19" s="320">
        <f t="shared" si="31"/>
        <v>46</v>
      </c>
      <c r="T19" s="321">
        <f t="shared" si="32"/>
        <v>9.2000000000000011</v>
      </c>
      <c r="U19" s="322">
        <v>32</v>
      </c>
      <c r="V19" s="319"/>
      <c r="W19" s="320">
        <f t="shared" si="33"/>
        <v>32</v>
      </c>
      <c r="X19" s="321">
        <f t="shared" si="34"/>
        <v>6.4</v>
      </c>
      <c r="Y19" s="322">
        <v>41</v>
      </c>
      <c r="Z19" s="319"/>
      <c r="AA19" s="320">
        <f t="shared" si="35"/>
        <v>41</v>
      </c>
      <c r="AB19" s="321">
        <f t="shared" si="36"/>
        <v>8.2000000000000011</v>
      </c>
      <c r="AC19" s="322">
        <v>30</v>
      </c>
      <c r="AD19" s="319"/>
      <c r="AE19" s="320">
        <f t="shared" si="37"/>
        <v>30</v>
      </c>
      <c r="AF19" s="321">
        <f t="shared" si="38"/>
        <v>6</v>
      </c>
      <c r="AG19" s="322">
        <v>28</v>
      </c>
      <c r="AH19" s="319"/>
      <c r="AI19" s="320">
        <f t="shared" si="39"/>
        <v>28</v>
      </c>
      <c r="AJ19" s="321">
        <f t="shared" si="40"/>
        <v>5.6000000000000005</v>
      </c>
      <c r="AK19" s="322">
        <v>47</v>
      </c>
      <c r="AL19" s="319"/>
      <c r="AM19" s="320">
        <f t="shared" si="41"/>
        <v>47</v>
      </c>
      <c r="AN19" s="321">
        <f t="shared" si="42"/>
        <v>9.4</v>
      </c>
      <c r="AO19" s="322">
        <v>31</v>
      </c>
      <c r="AP19" s="319"/>
      <c r="AQ19" s="320">
        <f t="shared" si="43"/>
        <v>31</v>
      </c>
      <c r="AR19" s="321">
        <f t="shared" si="44"/>
        <v>6.2</v>
      </c>
      <c r="AS19" s="322">
        <v>49</v>
      </c>
      <c r="AT19" s="319"/>
      <c r="AU19" s="320">
        <f t="shared" si="45"/>
        <v>49</v>
      </c>
      <c r="AV19" s="321">
        <f t="shared" si="46"/>
        <v>9.8000000000000007</v>
      </c>
      <c r="AW19" s="323"/>
      <c r="AX19" s="323"/>
      <c r="AY19" s="323"/>
      <c r="AZ19" s="323">
        <f t="shared" si="47"/>
        <v>423</v>
      </c>
      <c r="BA19" s="324">
        <f t="shared" si="23"/>
        <v>0.38454545454545452</v>
      </c>
      <c r="BB19" s="323" t="str">
        <f t="shared" si="24"/>
        <v>راسب</v>
      </c>
      <c r="BC19" s="325"/>
      <c r="BD19" s="333" t="s">
        <v>54</v>
      </c>
      <c r="BE19" s="227" t="s">
        <v>50</v>
      </c>
      <c r="BF19" s="227" t="s">
        <v>629</v>
      </c>
    </row>
    <row r="20" spans="1:58" ht="47.1" customHeight="1" thickBot="1">
      <c r="A20" s="316" t="s">
        <v>30</v>
      </c>
      <c r="B20" s="326">
        <v>13</v>
      </c>
      <c r="C20" s="275" t="s">
        <v>593</v>
      </c>
      <c r="D20" s="318"/>
      <c r="E20" s="291">
        <v>27</v>
      </c>
      <c r="F20" s="319"/>
      <c r="G20" s="320">
        <f t="shared" si="25"/>
        <v>27</v>
      </c>
      <c r="H20" s="321">
        <f t="shared" si="26"/>
        <v>5.4</v>
      </c>
      <c r="I20" s="322">
        <v>29</v>
      </c>
      <c r="J20" s="319"/>
      <c r="K20" s="320">
        <f t="shared" si="27"/>
        <v>29</v>
      </c>
      <c r="L20" s="321">
        <f t="shared" si="28"/>
        <v>5.8000000000000007</v>
      </c>
      <c r="M20" s="322">
        <v>19</v>
      </c>
      <c r="N20" s="319"/>
      <c r="O20" s="320">
        <f t="shared" si="29"/>
        <v>19</v>
      </c>
      <c r="P20" s="321">
        <f t="shared" si="30"/>
        <v>3.8000000000000003</v>
      </c>
      <c r="Q20" s="322">
        <v>37</v>
      </c>
      <c r="R20" s="319"/>
      <c r="S20" s="320">
        <f t="shared" si="31"/>
        <v>37</v>
      </c>
      <c r="T20" s="321">
        <f t="shared" si="32"/>
        <v>7.4</v>
      </c>
      <c r="U20" s="322">
        <v>28</v>
      </c>
      <c r="V20" s="319"/>
      <c r="W20" s="320">
        <f t="shared" si="33"/>
        <v>28</v>
      </c>
      <c r="X20" s="321">
        <f t="shared" si="34"/>
        <v>5.6000000000000005</v>
      </c>
      <c r="Y20" s="322">
        <v>35</v>
      </c>
      <c r="Z20" s="319"/>
      <c r="AA20" s="320">
        <f t="shared" si="35"/>
        <v>35</v>
      </c>
      <c r="AB20" s="321">
        <f t="shared" si="36"/>
        <v>7</v>
      </c>
      <c r="AC20" s="322">
        <v>24</v>
      </c>
      <c r="AD20" s="319"/>
      <c r="AE20" s="320">
        <f t="shared" si="37"/>
        <v>24</v>
      </c>
      <c r="AF20" s="321">
        <f t="shared" si="38"/>
        <v>4.8000000000000007</v>
      </c>
      <c r="AG20" s="322">
        <v>21</v>
      </c>
      <c r="AH20" s="319"/>
      <c r="AI20" s="320">
        <f t="shared" si="39"/>
        <v>21</v>
      </c>
      <c r="AJ20" s="321">
        <f t="shared" si="40"/>
        <v>4.2</v>
      </c>
      <c r="AK20" s="322">
        <v>39</v>
      </c>
      <c r="AL20" s="319"/>
      <c r="AM20" s="320">
        <f t="shared" si="41"/>
        <v>39</v>
      </c>
      <c r="AN20" s="321">
        <f t="shared" si="42"/>
        <v>7.8000000000000007</v>
      </c>
      <c r="AO20" s="322">
        <v>23</v>
      </c>
      <c r="AP20" s="319"/>
      <c r="AQ20" s="320">
        <f t="shared" si="43"/>
        <v>23</v>
      </c>
      <c r="AR20" s="321">
        <f t="shared" si="44"/>
        <v>4.6000000000000005</v>
      </c>
      <c r="AS20" s="322">
        <v>36</v>
      </c>
      <c r="AT20" s="319"/>
      <c r="AU20" s="320">
        <f t="shared" si="45"/>
        <v>36</v>
      </c>
      <c r="AV20" s="321">
        <f t="shared" si="46"/>
        <v>7.2</v>
      </c>
      <c r="AW20" s="323"/>
      <c r="AX20" s="323"/>
      <c r="AY20" s="323"/>
      <c r="AZ20" s="323">
        <f t="shared" si="47"/>
        <v>318</v>
      </c>
      <c r="BA20" s="324">
        <f t="shared" si="23"/>
        <v>0.28909090909090912</v>
      </c>
      <c r="BB20" s="323" t="str">
        <f t="shared" si="24"/>
        <v>راسب</v>
      </c>
      <c r="BC20" s="325"/>
      <c r="BD20" s="333" t="s">
        <v>54</v>
      </c>
      <c r="BE20" s="227" t="s">
        <v>50</v>
      </c>
      <c r="BF20" s="227" t="s">
        <v>629</v>
      </c>
    </row>
    <row r="21" spans="1:58" ht="47.1" customHeight="1" thickBot="1">
      <c r="A21" s="316" t="s">
        <v>30</v>
      </c>
      <c r="B21" s="317">
        <v>14</v>
      </c>
      <c r="C21" s="275" t="s">
        <v>1022</v>
      </c>
      <c r="D21" s="318"/>
      <c r="E21" s="322">
        <v>27</v>
      </c>
      <c r="F21" s="319"/>
      <c r="G21" s="320">
        <f t="shared" si="25"/>
        <v>27</v>
      </c>
      <c r="H21" s="321">
        <f t="shared" si="26"/>
        <v>5.4</v>
      </c>
      <c r="I21" s="322">
        <v>36</v>
      </c>
      <c r="J21" s="319"/>
      <c r="K21" s="320">
        <f t="shared" si="27"/>
        <v>36</v>
      </c>
      <c r="L21" s="321">
        <f t="shared" si="28"/>
        <v>7.2</v>
      </c>
      <c r="M21" s="322">
        <v>25</v>
      </c>
      <c r="N21" s="319"/>
      <c r="O21" s="320">
        <f t="shared" si="29"/>
        <v>25</v>
      </c>
      <c r="P21" s="321">
        <f t="shared" si="30"/>
        <v>5</v>
      </c>
      <c r="Q21" s="322">
        <v>35</v>
      </c>
      <c r="R21" s="319"/>
      <c r="S21" s="320">
        <f t="shared" si="31"/>
        <v>35</v>
      </c>
      <c r="T21" s="321">
        <f t="shared" si="32"/>
        <v>7</v>
      </c>
      <c r="U21" s="322">
        <v>20</v>
      </c>
      <c r="V21" s="319"/>
      <c r="W21" s="320">
        <f t="shared" si="33"/>
        <v>20</v>
      </c>
      <c r="X21" s="321">
        <f t="shared" si="34"/>
        <v>4</v>
      </c>
      <c r="Y21" s="322">
        <v>35</v>
      </c>
      <c r="Z21" s="319"/>
      <c r="AA21" s="320">
        <f t="shared" si="35"/>
        <v>35</v>
      </c>
      <c r="AB21" s="321">
        <f t="shared" si="36"/>
        <v>7</v>
      </c>
      <c r="AC21" s="322">
        <v>21</v>
      </c>
      <c r="AD21" s="319"/>
      <c r="AE21" s="320">
        <f t="shared" si="37"/>
        <v>21</v>
      </c>
      <c r="AF21" s="321">
        <f t="shared" si="38"/>
        <v>4.2</v>
      </c>
      <c r="AG21" s="322">
        <v>19</v>
      </c>
      <c r="AH21" s="319"/>
      <c r="AI21" s="320">
        <f t="shared" si="39"/>
        <v>19</v>
      </c>
      <c r="AJ21" s="321">
        <f t="shared" si="40"/>
        <v>3.8000000000000003</v>
      </c>
      <c r="AK21" s="322">
        <v>40</v>
      </c>
      <c r="AL21" s="319"/>
      <c r="AM21" s="320">
        <f t="shared" si="41"/>
        <v>40</v>
      </c>
      <c r="AN21" s="321">
        <f t="shared" si="42"/>
        <v>8</v>
      </c>
      <c r="AO21" s="322">
        <v>22</v>
      </c>
      <c r="AP21" s="319"/>
      <c r="AQ21" s="320">
        <f t="shared" si="43"/>
        <v>22</v>
      </c>
      <c r="AR21" s="321">
        <f t="shared" si="44"/>
        <v>4.4000000000000004</v>
      </c>
      <c r="AS21" s="322">
        <v>29</v>
      </c>
      <c r="AT21" s="319"/>
      <c r="AU21" s="320">
        <f t="shared" si="45"/>
        <v>29</v>
      </c>
      <c r="AV21" s="321">
        <f t="shared" si="46"/>
        <v>5.8000000000000007</v>
      </c>
      <c r="AW21" s="323"/>
      <c r="AX21" s="323"/>
      <c r="AY21" s="323"/>
      <c r="AZ21" s="323">
        <f t="shared" si="47"/>
        <v>309</v>
      </c>
      <c r="BA21" s="324">
        <f t="shared" si="23"/>
        <v>0.28090909090909089</v>
      </c>
      <c r="BB21" s="323" t="str">
        <f t="shared" si="24"/>
        <v>راسب</v>
      </c>
      <c r="BC21" s="325"/>
      <c r="BD21" s="327"/>
      <c r="BE21" s="328"/>
      <c r="BF21" s="227"/>
    </row>
    <row r="22" spans="1:58" ht="47.1" customHeight="1" thickBot="1">
      <c r="A22" s="316" t="s">
        <v>30</v>
      </c>
      <c r="B22" s="326">
        <v>15</v>
      </c>
      <c r="C22" s="275" t="s">
        <v>1023</v>
      </c>
      <c r="D22" s="318"/>
      <c r="E22" s="322">
        <v>19</v>
      </c>
      <c r="F22" s="319"/>
      <c r="G22" s="320">
        <f t="shared" si="25"/>
        <v>19</v>
      </c>
      <c r="H22" s="321">
        <f t="shared" si="26"/>
        <v>3.8000000000000003</v>
      </c>
      <c r="I22" s="322">
        <v>32</v>
      </c>
      <c r="J22" s="319"/>
      <c r="K22" s="320">
        <f t="shared" si="27"/>
        <v>32</v>
      </c>
      <c r="L22" s="321">
        <f t="shared" si="28"/>
        <v>6.4</v>
      </c>
      <c r="M22" s="322">
        <v>23</v>
      </c>
      <c r="N22" s="319"/>
      <c r="O22" s="320">
        <f t="shared" si="29"/>
        <v>23</v>
      </c>
      <c r="P22" s="321">
        <f t="shared" si="30"/>
        <v>4.6000000000000005</v>
      </c>
      <c r="Q22" s="322">
        <v>30</v>
      </c>
      <c r="R22" s="319"/>
      <c r="S22" s="320">
        <f t="shared" si="31"/>
        <v>30</v>
      </c>
      <c r="T22" s="321">
        <f t="shared" si="32"/>
        <v>6</v>
      </c>
      <c r="U22" s="322">
        <v>20</v>
      </c>
      <c r="V22" s="319"/>
      <c r="W22" s="320">
        <f t="shared" si="33"/>
        <v>20</v>
      </c>
      <c r="X22" s="321">
        <f t="shared" si="34"/>
        <v>4</v>
      </c>
      <c r="Y22" s="322">
        <v>28</v>
      </c>
      <c r="Z22" s="319"/>
      <c r="AA22" s="320">
        <f t="shared" si="35"/>
        <v>28</v>
      </c>
      <c r="AB22" s="321">
        <f t="shared" si="36"/>
        <v>5.6000000000000005</v>
      </c>
      <c r="AC22" s="322">
        <v>26</v>
      </c>
      <c r="AD22" s="319"/>
      <c r="AE22" s="320">
        <f t="shared" si="37"/>
        <v>26</v>
      </c>
      <c r="AF22" s="321">
        <f t="shared" si="38"/>
        <v>5.2</v>
      </c>
      <c r="AG22" s="322">
        <v>25</v>
      </c>
      <c r="AH22" s="319"/>
      <c r="AI22" s="320">
        <f t="shared" si="39"/>
        <v>25</v>
      </c>
      <c r="AJ22" s="321">
        <f t="shared" si="40"/>
        <v>5</v>
      </c>
      <c r="AK22" s="322">
        <v>27</v>
      </c>
      <c r="AL22" s="319"/>
      <c r="AM22" s="320">
        <f t="shared" si="41"/>
        <v>27</v>
      </c>
      <c r="AN22" s="321">
        <f t="shared" si="42"/>
        <v>5.4</v>
      </c>
      <c r="AO22" s="322">
        <v>19</v>
      </c>
      <c r="AP22" s="319"/>
      <c r="AQ22" s="320">
        <f t="shared" si="43"/>
        <v>19</v>
      </c>
      <c r="AR22" s="321">
        <f t="shared" si="44"/>
        <v>3.8000000000000003</v>
      </c>
      <c r="AS22" s="322">
        <v>34</v>
      </c>
      <c r="AT22" s="319"/>
      <c r="AU22" s="320">
        <f t="shared" si="45"/>
        <v>34</v>
      </c>
      <c r="AV22" s="321">
        <f t="shared" si="46"/>
        <v>6.8000000000000007</v>
      </c>
      <c r="AW22" s="323"/>
      <c r="AX22" s="323"/>
      <c r="AY22" s="323"/>
      <c r="AZ22" s="323">
        <f t="shared" si="47"/>
        <v>283</v>
      </c>
      <c r="BA22" s="324">
        <f t="shared" si="23"/>
        <v>0.25727272727272726</v>
      </c>
      <c r="BB22" s="323" t="str">
        <f t="shared" si="24"/>
        <v>راسب</v>
      </c>
      <c r="BC22" s="325"/>
      <c r="BD22" s="327"/>
      <c r="BE22" s="328"/>
      <c r="BF22" s="227"/>
    </row>
    <row r="23" spans="1:58" ht="47.1" customHeight="1" thickBot="1">
      <c r="A23" s="316" t="s">
        <v>30</v>
      </c>
      <c r="B23" s="317">
        <v>16</v>
      </c>
      <c r="C23" s="275" t="s">
        <v>1024</v>
      </c>
      <c r="D23" s="318"/>
      <c r="E23" s="322">
        <v>25</v>
      </c>
      <c r="F23" s="319"/>
      <c r="G23" s="320">
        <f t="shared" si="25"/>
        <v>25</v>
      </c>
      <c r="H23" s="321">
        <f t="shared" si="26"/>
        <v>5</v>
      </c>
      <c r="I23" s="322">
        <v>31</v>
      </c>
      <c r="J23" s="319"/>
      <c r="K23" s="320">
        <f t="shared" si="27"/>
        <v>31</v>
      </c>
      <c r="L23" s="321">
        <f t="shared" si="28"/>
        <v>6.2</v>
      </c>
      <c r="M23" s="322">
        <v>29</v>
      </c>
      <c r="N23" s="319"/>
      <c r="O23" s="320">
        <f t="shared" si="29"/>
        <v>29</v>
      </c>
      <c r="P23" s="321">
        <f t="shared" si="30"/>
        <v>5.8000000000000007</v>
      </c>
      <c r="Q23" s="322">
        <v>31</v>
      </c>
      <c r="R23" s="319"/>
      <c r="S23" s="320">
        <f t="shared" si="31"/>
        <v>31</v>
      </c>
      <c r="T23" s="321">
        <f t="shared" si="32"/>
        <v>6.2</v>
      </c>
      <c r="U23" s="322">
        <v>28</v>
      </c>
      <c r="V23" s="319"/>
      <c r="W23" s="320">
        <f t="shared" si="33"/>
        <v>28</v>
      </c>
      <c r="X23" s="321">
        <f t="shared" si="34"/>
        <v>5.6000000000000005</v>
      </c>
      <c r="Y23" s="322">
        <v>38</v>
      </c>
      <c r="Z23" s="319"/>
      <c r="AA23" s="320">
        <f t="shared" si="35"/>
        <v>38</v>
      </c>
      <c r="AB23" s="321">
        <f t="shared" si="36"/>
        <v>7.6000000000000005</v>
      </c>
      <c r="AC23" s="322">
        <v>23</v>
      </c>
      <c r="AD23" s="319"/>
      <c r="AE23" s="320">
        <f t="shared" si="37"/>
        <v>23</v>
      </c>
      <c r="AF23" s="321">
        <f t="shared" si="38"/>
        <v>4.6000000000000005</v>
      </c>
      <c r="AG23" s="322">
        <v>22</v>
      </c>
      <c r="AH23" s="319"/>
      <c r="AI23" s="320">
        <f t="shared" si="39"/>
        <v>22</v>
      </c>
      <c r="AJ23" s="321">
        <f t="shared" si="40"/>
        <v>4.4000000000000004</v>
      </c>
      <c r="AK23" s="322">
        <v>43</v>
      </c>
      <c r="AL23" s="319"/>
      <c r="AM23" s="320">
        <f t="shared" si="41"/>
        <v>43</v>
      </c>
      <c r="AN23" s="321">
        <f t="shared" si="42"/>
        <v>8.6</v>
      </c>
      <c r="AO23" s="322">
        <v>25</v>
      </c>
      <c r="AP23" s="319"/>
      <c r="AQ23" s="320">
        <f t="shared" si="43"/>
        <v>25</v>
      </c>
      <c r="AR23" s="321">
        <f t="shared" si="44"/>
        <v>5</v>
      </c>
      <c r="AS23" s="322">
        <v>42</v>
      </c>
      <c r="AT23" s="319"/>
      <c r="AU23" s="320">
        <f t="shared" si="45"/>
        <v>42</v>
      </c>
      <c r="AV23" s="321">
        <f t="shared" si="46"/>
        <v>8.4</v>
      </c>
      <c r="AW23" s="323"/>
      <c r="AX23" s="323"/>
      <c r="AY23" s="323"/>
      <c r="AZ23" s="323">
        <f t="shared" si="47"/>
        <v>337</v>
      </c>
      <c r="BA23" s="324">
        <f t="shared" si="23"/>
        <v>0.30636363636363639</v>
      </c>
      <c r="BB23" s="323" t="str">
        <f t="shared" si="24"/>
        <v>راسب</v>
      </c>
      <c r="BC23" s="325"/>
      <c r="BD23" s="327"/>
      <c r="BE23" s="328"/>
      <c r="BF23" s="227"/>
    </row>
    <row r="24" spans="1:58" ht="47.1" customHeight="1" thickBot="1">
      <c r="A24" s="316" t="s">
        <v>30</v>
      </c>
      <c r="B24" s="326">
        <v>17</v>
      </c>
      <c r="C24" s="275" t="s">
        <v>1025</v>
      </c>
      <c r="D24" s="318"/>
      <c r="E24" s="322">
        <v>34</v>
      </c>
      <c r="F24" s="319"/>
      <c r="G24" s="320">
        <f t="shared" si="25"/>
        <v>34</v>
      </c>
      <c r="H24" s="321">
        <f t="shared" si="26"/>
        <v>6.8000000000000007</v>
      </c>
      <c r="I24" s="322">
        <v>39</v>
      </c>
      <c r="J24" s="319"/>
      <c r="K24" s="320">
        <f t="shared" si="27"/>
        <v>39</v>
      </c>
      <c r="L24" s="321">
        <f t="shared" si="28"/>
        <v>7.8000000000000007</v>
      </c>
      <c r="M24" s="322">
        <v>33</v>
      </c>
      <c r="N24" s="319"/>
      <c r="O24" s="320">
        <f t="shared" si="29"/>
        <v>33</v>
      </c>
      <c r="P24" s="321">
        <f t="shared" si="30"/>
        <v>6.6000000000000005</v>
      </c>
      <c r="Q24" s="322">
        <v>42</v>
      </c>
      <c r="R24" s="319"/>
      <c r="S24" s="320">
        <f t="shared" si="31"/>
        <v>42</v>
      </c>
      <c r="T24" s="321">
        <f t="shared" si="32"/>
        <v>8.4</v>
      </c>
      <c r="U24" s="322">
        <v>27</v>
      </c>
      <c r="V24" s="319"/>
      <c r="W24" s="320">
        <f t="shared" si="33"/>
        <v>27</v>
      </c>
      <c r="X24" s="321">
        <f t="shared" si="34"/>
        <v>5.4</v>
      </c>
      <c r="Y24" s="322">
        <v>31</v>
      </c>
      <c r="Z24" s="319"/>
      <c r="AA24" s="320">
        <f t="shared" si="35"/>
        <v>31</v>
      </c>
      <c r="AB24" s="321">
        <f t="shared" si="36"/>
        <v>6.2</v>
      </c>
      <c r="AC24" s="322">
        <v>25</v>
      </c>
      <c r="AD24" s="319"/>
      <c r="AE24" s="320">
        <f t="shared" si="37"/>
        <v>25</v>
      </c>
      <c r="AF24" s="321">
        <f t="shared" si="38"/>
        <v>5</v>
      </c>
      <c r="AG24" s="322">
        <v>28</v>
      </c>
      <c r="AH24" s="319"/>
      <c r="AI24" s="320">
        <f t="shared" si="39"/>
        <v>28</v>
      </c>
      <c r="AJ24" s="321">
        <f t="shared" si="40"/>
        <v>5.6000000000000005</v>
      </c>
      <c r="AK24" s="322">
        <v>41</v>
      </c>
      <c r="AL24" s="319"/>
      <c r="AM24" s="320">
        <f t="shared" si="41"/>
        <v>41</v>
      </c>
      <c r="AN24" s="321">
        <f t="shared" si="42"/>
        <v>8.2000000000000011</v>
      </c>
      <c r="AO24" s="322">
        <v>31</v>
      </c>
      <c r="AP24" s="319"/>
      <c r="AQ24" s="320">
        <f t="shared" si="43"/>
        <v>31</v>
      </c>
      <c r="AR24" s="321">
        <f t="shared" si="44"/>
        <v>6.2</v>
      </c>
      <c r="AS24" s="322">
        <v>44</v>
      </c>
      <c r="AT24" s="319"/>
      <c r="AU24" s="320">
        <f t="shared" si="45"/>
        <v>44</v>
      </c>
      <c r="AV24" s="321">
        <f t="shared" si="46"/>
        <v>8.8000000000000007</v>
      </c>
      <c r="AW24" s="323"/>
      <c r="AX24" s="323"/>
      <c r="AY24" s="323"/>
      <c r="AZ24" s="323">
        <f t="shared" si="47"/>
        <v>375</v>
      </c>
      <c r="BA24" s="324">
        <f t="shared" si="23"/>
        <v>0.34090909090909094</v>
      </c>
      <c r="BB24" s="323" t="str">
        <f t="shared" si="24"/>
        <v>راسب</v>
      </c>
      <c r="BC24" s="325"/>
      <c r="BD24" s="327"/>
      <c r="BE24" s="328"/>
      <c r="BF24" s="227"/>
    </row>
    <row r="25" spans="1:58" ht="47.1" customHeight="1" thickBot="1">
      <c r="A25" s="316" t="s">
        <v>30</v>
      </c>
      <c r="B25" s="317">
        <v>18</v>
      </c>
      <c r="C25" s="275" t="s">
        <v>1026</v>
      </c>
      <c r="D25" s="318"/>
      <c r="E25" s="322">
        <v>36</v>
      </c>
      <c r="F25" s="319"/>
      <c r="G25" s="320">
        <f t="shared" si="25"/>
        <v>36</v>
      </c>
      <c r="H25" s="321">
        <f t="shared" si="26"/>
        <v>7.2</v>
      </c>
      <c r="I25" s="322">
        <v>39</v>
      </c>
      <c r="J25" s="319"/>
      <c r="K25" s="320">
        <f t="shared" si="27"/>
        <v>39</v>
      </c>
      <c r="L25" s="321">
        <f t="shared" si="28"/>
        <v>7.8000000000000007</v>
      </c>
      <c r="M25" s="322">
        <v>33</v>
      </c>
      <c r="N25" s="319"/>
      <c r="O25" s="320">
        <f t="shared" si="29"/>
        <v>33</v>
      </c>
      <c r="P25" s="321">
        <f t="shared" si="30"/>
        <v>6.6000000000000005</v>
      </c>
      <c r="Q25" s="322">
        <v>36</v>
      </c>
      <c r="R25" s="319"/>
      <c r="S25" s="320">
        <f t="shared" si="31"/>
        <v>36</v>
      </c>
      <c r="T25" s="321">
        <f t="shared" si="32"/>
        <v>7.2</v>
      </c>
      <c r="U25" s="322">
        <v>32</v>
      </c>
      <c r="V25" s="319"/>
      <c r="W25" s="320">
        <f t="shared" si="33"/>
        <v>32</v>
      </c>
      <c r="X25" s="321">
        <f t="shared" si="34"/>
        <v>6.4</v>
      </c>
      <c r="Y25" s="322">
        <v>40</v>
      </c>
      <c r="Z25" s="319"/>
      <c r="AA25" s="320">
        <f t="shared" si="35"/>
        <v>40</v>
      </c>
      <c r="AB25" s="321">
        <f t="shared" si="36"/>
        <v>8</v>
      </c>
      <c r="AC25" s="322">
        <v>31</v>
      </c>
      <c r="AD25" s="319"/>
      <c r="AE25" s="320">
        <f t="shared" si="37"/>
        <v>31</v>
      </c>
      <c r="AF25" s="321">
        <f t="shared" si="38"/>
        <v>6.2</v>
      </c>
      <c r="AG25" s="322">
        <v>39</v>
      </c>
      <c r="AH25" s="319"/>
      <c r="AI25" s="320">
        <f t="shared" si="39"/>
        <v>39</v>
      </c>
      <c r="AJ25" s="321">
        <f t="shared" si="40"/>
        <v>7.8000000000000007</v>
      </c>
      <c r="AK25" s="322">
        <v>43</v>
      </c>
      <c r="AL25" s="319"/>
      <c r="AM25" s="320">
        <f t="shared" si="41"/>
        <v>43</v>
      </c>
      <c r="AN25" s="321">
        <f t="shared" si="42"/>
        <v>8.6</v>
      </c>
      <c r="AO25" s="322">
        <v>30</v>
      </c>
      <c r="AP25" s="319"/>
      <c r="AQ25" s="320">
        <f t="shared" si="43"/>
        <v>30</v>
      </c>
      <c r="AR25" s="321">
        <f t="shared" si="44"/>
        <v>6</v>
      </c>
      <c r="AS25" s="322">
        <v>49</v>
      </c>
      <c r="AT25" s="319"/>
      <c r="AU25" s="320">
        <f t="shared" si="45"/>
        <v>49</v>
      </c>
      <c r="AV25" s="321">
        <f t="shared" si="46"/>
        <v>9.8000000000000007</v>
      </c>
      <c r="AW25" s="323"/>
      <c r="AX25" s="323"/>
      <c r="AY25" s="323"/>
      <c r="AZ25" s="323">
        <f t="shared" si="47"/>
        <v>408</v>
      </c>
      <c r="BA25" s="324">
        <f t="shared" si="23"/>
        <v>0.37090909090909091</v>
      </c>
      <c r="BB25" s="323" t="str">
        <f t="shared" si="24"/>
        <v>راسب</v>
      </c>
      <c r="BC25" s="325"/>
      <c r="BD25" s="327"/>
      <c r="BE25" s="328"/>
      <c r="BF25" s="227"/>
    </row>
    <row r="26" spans="1:58" ht="47.1" customHeight="1" thickBot="1">
      <c r="A26" s="316" t="s">
        <v>30</v>
      </c>
      <c r="B26" s="326">
        <v>19</v>
      </c>
      <c r="C26" s="275" t="s">
        <v>1027</v>
      </c>
      <c r="D26" s="318"/>
      <c r="E26" s="322">
        <v>25</v>
      </c>
      <c r="F26" s="319"/>
      <c r="G26" s="320">
        <f t="shared" si="25"/>
        <v>25</v>
      </c>
      <c r="H26" s="321">
        <f t="shared" si="26"/>
        <v>5</v>
      </c>
      <c r="I26" s="322">
        <v>20</v>
      </c>
      <c r="J26" s="319"/>
      <c r="K26" s="320">
        <f t="shared" si="27"/>
        <v>20</v>
      </c>
      <c r="L26" s="321">
        <f t="shared" si="28"/>
        <v>4</v>
      </c>
      <c r="M26" s="322">
        <v>16</v>
      </c>
      <c r="N26" s="319"/>
      <c r="O26" s="320">
        <f t="shared" si="29"/>
        <v>16</v>
      </c>
      <c r="P26" s="321">
        <f t="shared" si="30"/>
        <v>3.2</v>
      </c>
      <c r="Q26" s="322">
        <v>24</v>
      </c>
      <c r="R26" s="319"/>
      <c r="S26" s="320">
        <f t="shared" si="31"/>
        <v>24</v>
      </c>
      <c r="T26" s="321">
        <f t="shared" si="32"/>
        <v>4.8000000000000007</v>
      </c>
      <c r="U26" s="322">
        <v>17</v>
      </c>
      <c r="V26" s="319"/>
      <c r="W26" s="320">
        <f t="shared" si="33"/>
        <v>17</v>
      </c>
      <c r="X26" s="321">
        <f t="shared" si="34"/>
        <v>3.4000000000000004</v>
      </c>
      <c r="Y26" s="322">
        <v>23</v>
      </c>
      <c r="Z26" s="319"/>
      <c r="AA26" s="320">
        <f t="shared" si="35"/>
        <v>23</v>
      </c>
      <c r="AB26" s="321">
        <f t="shared" si="36"/>
        <v>4.6000000000000005</v>
      </c>
      <c r="AC26" s="322">
        <v>17</v>
      </c>
      <c r="AD26" s="319"/>
      <c r="AE26" s="320">
        <f t="shared" si="37"/>
        <v>17</v>
      </c>
      <c r="AF26" s="321">
        <f t="shared" si="38"/>
        <v>3.4000000000000004</v>
      </c>
      <c r="AG26" s="322">
        <v>20</v>
      </c>
      <c r="AH26" s="319"/>
      <c r="AI26" s="320">
        <f t="shared" si="39"/>
        <v>20</v>
      </c>
      <c r="AJ26" s="321">
        <f t="shared" si="40"/>
        <v>4</v>
      </c>
      <c r="AK26" s="322">
        <v>28</v>
      </c>
      <c r="AL26" s="319"/>
      <c r="AM26" s="320">
        <f t="shared" si="41"/>
        <v>28</v>
      </c>
      <c r="AN26" s="321">
        <f t="shared" si="42"/>
        <v>5.6000000000000005</v>
      </c>
      <c r="AO26" s="322">
        <v>16</v>
      </c>
      <c r="AP26" s="319"/>
      <c r="AQ26" s="320">
        <f t="shared" si="43"/>
        <v>16</v>
      </c>
      <c r="AR26" s="321">
        <f t="shared" si="44"/>
        <v>3.2</v>
      </c>
      <c r="AS26" s="322">
        <v>35</v>
      </c>
      <c r="AT26" s="319"/>
      <c r="AU26" s="320">
        <f t="shared" si="45"/>
        <v>35</v>
      </c>
      <c r="AV26" s="321">
        <f t="shared" si="46"/>
        <v>7</v>
      </c>
      <c r="AW26" s="323"/>
      <c r="AX26" s="323"/>
      <c r="AY26" s="323"/>
      <c r="AZ26" s="323">
        <f t="shared" si="47"/>
        <v>241</v>
      </c>
      <c r="BA26" s="324">
        <f t="shared" si="23"/>
        <v>0.21909090909090911</v>
      </c>
      <c r="BB26" s="323" t="str">
        <f t="shared" si="24"/>
        <v>راسب</v>
      </c>
      <c r="BC26" s="325"/>
      <c r="BD26" s="327"/>
      <c r="BE26" s="328"/>
      <c r="BF26" s="227"/>
    </row>
    <row r="27" spans="1:58" ht="47.1" customHeight="1" thickBot="1">
      <c r="A27" s="316" t="s">
        <v>30</v>
      </c>
      <c r="B27" s="317">
        <v>20</v>
      </c>
      <c r="C27" s="275" t="s">
        <v>1028</v>
      </c>
      <c r="D27" s="318"/>
      <c r="E27" s="322">
        <v>19</v>
      </c>
      <c r="F27" s="319"/>
      <c r="G27" s="320">
        <f t="shared" si="25"/>
        <v>19</v>
      </c>
      <c r="H27" s="321">
        <f t="shared" si="26"/>
        <v>3.8000000000000003</v>
      </c>
      <c r="I27" s="322">
        <v>28</v>
      </c>
      <c r="J27" s="319"/>
      <c r="K27" s="320">
        <f t="shared" si="27"/>
        <v>28</v>
      </c>
      <c r="L27" s="321">
        <f t="shared" si="28"/>
        <v>5.6000000000000005</v>
      </c>
      <c r="M27" s="322">
        <v>28</v>
      </c>
      <c r="N27" s="319"/>
      <c r="O27" s="320">
        <f t="shared" si="29"/>
        <v>28</v>
      </c>
      <c r="P27" s="321">
        <f t="shared" si="30"/>
        <v>5.6000000000000005</v>
      </c>
      <c r="Q27" s="322">
        <v>41</v>
      </c>
      <c r="R27" s="319"/>
      <c r="S27" s="320">
        <f t="shared" si="31"/>
        <v>41</v>
      </c>
      <c r="T27" s="321">
        <f t="shared" si="32"/>
        <v>8.2000000000000011</v>
      </c>
      <c r="U27" s="322">
        <v>23</v>
      </c>
      <c r="V27" s="319"/>
      <c r="W27" s="320">
        <f t="shared" si="33"/>
        <v>23</v>
      </c>
      <c r="X27" s="321">
        <f t="shared" si="34"/>
        <v>4.6000000000000005</v>
      </c>
      <c r="Y27" s="322">
        <v>32</v>
      </c>
      <c r="Z27" s="319"/>
      <c r="AA27" s="320">
        <f t="shared" si="35"/>
        <v>32</v>
      </c>
      <c r="AB27" s="321">
        <f t="shared" si="36"/>
        <v>6.4</v>
      </c>
      <c r="AC27" s="322">
        <v>22</v>
      </c>
      <c r="AD27" s="319"/>
      <c r="AE27" s="320">
        <f t="shared" si="37"/>
        <v>22</v>
      </c>
      <c r="AF27" s="321">
        <f t="shared" si="38"/>
        <v>4.4000000000000004</v>
      </c>
      <c r="AG27" s="322">
        <v>30</v>
      </c>
      <c r="AH27" s="319"/>
      <c r="AI27" s="320">
        <f t="shared" si="39"/>
        <v>30</v>
      </c>
      <c r="AJ27" s="321">
        <f t="shared" si="40"/>
        <v>6</v>
      </c>
      <c r="AK27" s="322">
        <v>44</v>
      </c>
      <c r="AL27" s="319"/>
      <c r="AM27" s="320">
        <f t="shared" si="41"/>
        <v>44</v>
      </c>
      <c r="AN27" s="321">
        <f t="shared" si="42"/>
        <v>8.8000000000000007</v>
      </c>
      <c r="AO27" s="322">
        <v>27</v>
      </c>
      <c r="AP27" s="319"/>
      <c r="AQ27" s="320">
        <f t="shared" si="43"/>
        <v>27</v>
      </c>
      <c r="AR27" s="321">
        <f t="shared" si="44"/>
        <v>5.4</v>
      </c>
      <c r="AS27" s="322">
        <v>40</v>
      </c>
      <c r="AT27" s="319"/>
      <c r="AU27" s="320">
        <f t="shared" si="45"/>
        <v>40</v>
      </c>
      <c r="AV27" s="321">
        <f t="shared" si="46"/>
        <v>8</v>
      </c>
      <c r="AW27" s="323"/>
      <c r="AX27" s="323"/>
      <c r="AY27" s="323"/>
      <c r="AZ27" s="323">
        <f t="shared" si="47"/>
        <v>334</v>
      </c>
      <c r="BA27" s="324">
        <f t="shared" si="23"/>
        <v>0.30363636363636365</v>
      </c>
      <c r="BB27" s="323" t="str">
        <f t="shared" si="24"/>
        <v>راسب</v>
      </c>
      <c r="BC27" s="325"/>
      <c r="BD27" s="327"/>
      <c r="BE27" s="328"/>
      <c r="BF27" s="227"/>
    </row>
    <row r="28" spans="1:58" ht="47.1" customHeight="1" thickBot="1">
      <c r="A28" s="316" t="s">
        <v>30</v>
      </c>
      <c r="B28" s="326">
        <v>21</v>
      </c>
      <c r="C28" s="275" t="s">
        <v>1029</v>
      </c>
      <c r="D28" s="318"/>
      <c r="E28" s="322">
        <v>18</v>
      </c>
      <c r="F28" s="319"/>
      <c r="G28" s="320">
        <f t="shared" si="25"/>
        <v>18</v>
      </c>
      <c r="H28" s="321">
        <f t="shared" si="26"/>
        <v>3.6</v>
      </c>
      <c r="I28" s="322">
        <v>26</v>
      </c>
      <c r="J28" s="319"/>
      <c r="K28" s="320">
        <f t="shared" si="27"/>
        <v>26</v>
      </c>
      <c r="L28" s="321">
        <f t="shared" si="28"/>
        <v>5.2</v>
      </c>
      <c r="M28" s="322">
        <v>18</v>
      </c>
      <c r="N28" s="319"/>
      <c r="O28" s="320">
        <f t="shared" si="29"/>
        <v>18</v>
      </c>
      <c r="P28" s="321">
        <f t="shared" si="30"/>
        <v>3.6</v>
      </c>
      <c r="Q28" s="322">
        <v>27</v>
      </c>
      <c r="R28" s="319"/>
      <c r="S28" s="320">
        <f t="shared" si="31"/>
        <v>27</v>
      </c>
      <c r="T28" s="321">
        <f t="shared" si="32"/>
        <v>5.4</v>
      </c>
      <c r="U28" s="322">
        <v>18</v>
      </c>
      <c r="V28" s="319"/>
      <c r="W28" s="320">
        <f t="shared" si="33"/>
        <v>18</v>
      </c>
      <c r="X28" s="321">
        <f t="shared" si="34"/>
        <v>3.6</v>
      </c>
      <c r="Y28" s="322">
        <v>20</v>
      </c>
      <c r="Z28" s="319"/>
      <c r="AA28" s="320">
        <f t="shared" si="35"/>
        <v>20</v>
      </c>
      <c r="AB28" s="321">
        <f t="shared" si="36"/>
        <v>4</v>
      </c>
      <c r="AC28" s="322">
        <v>29</v>
      </c>
      <c r="AD28" s="319"/>
      <c r="AE28" s="320">
        <f t="shared" si="37"/>
        <v>29</v>
      </c>
      <c r="AF28" s="321">
        <f t="shared" si="38"/>
        <v>5.8000000000000007</v>
      </c>
      <c r="AG28" s="322">
        <v>18</v>
      </c>
      <c r="AH28" s="319"/>
      <c r="AI28" s="320">
        <f t="shared" si="39"/>
        <v>18</v>
      </c>
      <c r="AJ28" s="321">
        <f t="shared" si="40"/>
        <v>3.6</v>
      </c>
      <c r="AK28" s="322">
        <v>26</v>
      </c>
      <c r="AL28" s="319"/>
      <c r="AM28" s="320">
        <f t="shared" si="41"/>
        <v>26</v>
      </c>
      <c r="AN28" s="321">
        <f t="shared" si="42"/>
        <v>5.2</v>
      </c>
      <c r="AO28" s="322">
        <v>21</v>
      </c>
      <c r="AP28" s="319"/>
      <c r="AQ28" s="320">
        <f t="shared" si="43"/>
        <v>21</v>
      </c>
      <c r="AR28" s="321">
        <f t="shared" si="44"/>
        <v>4.2</v>
      </c>
      <c r="AS28" s="322">
        <v>28</v>
      </c>
      <c r="AT28" s="319"/>
      <c r="AU28" s="320">
        <f t="shared" si="45"/>
        <v>28</v>
      </c>
      <c r="AV28" s="321">
        <f t="shared" si="46"/>
        <v>5.6000000000000005</v>
      </c>
      <c r="AW28" s="323"/>
      <c r="AX28" s="323"/>
      <c r="AY28" s="323"/>
      <c r="AZ28" s="323">
        <f t="shared" si="47"/>
        <v>249</v>
      </c>
      <c r="BA28" s="324">
        <f t="shared" si="23"/>
        <v>0.22636363636363638</v>
      </c>
      <c r="BB28" s="323" t="str">
        <f t="shared" si="24"/>
        <v>راسب</v>
      </c>
      <c r="BC28" s="325"/>
      <c r="BD28" s="327"/>
      <c r="BE28" s="328"/>
      <c r="BF28" s="227"/>
    </row>
    <row r="29" spans="1:58" ht="47.1" customHeight="1" thickBot="1">
      <c r="A29" s="316" t="s">
        <v>30</v>
      </c>
      <c r="B29" s="317">
        <v>22</v>
      </c>
      <c r="C29" s="275" t="s">
        <v>1030</v>
      </c>
      <c r="D29" s="318"/>
      <c r="E29" s="322">
        <v>30</v>
      </c>
      <c r="F29" s="319"/>
      <c r="G29" s="320">
        <f t="shared" si="25"/>
        <v>30</v>
      </c>
      <c r="H29" s="321">
        <f t="shared" si="26"/>
        <v>6</v>
      </c>
      <c r="I29" s="322">
        <v>33</v>
      </c>
      <c r="J29" s="319"/>
      <c r="K29" s="320">
        <f t="shared" si="27"/>
        <v>33</v>
      </c>
      <c r="L29" s="321">
        <f t="shared" si="28"/>
        <v>6.6000000000000005</v>
      </c>
      <c r="M29" s="322">
        <v>24</v>
      </c>
      <c r="N29" s="319"/>
      <c r="O29" s="320">
        <f t="shared" si="29"/>
        <v>24</v>
      </c>
      <c r="P29" s="321">
        <f t="shared" si="30"/>
        <v>4.8000000000000007</v>
      </c>
      <c r="Q29" s="322">
        <v>44</v>
      </c>
      <c r="R29" s="319"/>
      <c r="S29" s="320">
        <f t="shared" si="31"/>
        <v>44</v>
      </c>
      <c r="T29" s="321">
        <f t="shared" si="32"/>
        <v>8.8000000000000007</v>
      </c>
      <c r="U29" s="322">
        <v>27</v>
      </c>
      <c r="V29" s="319"/>
      <c r="W29" s="320">
        <f t="shared" si="33"/>
        <v>27</v>
      </c>
      <c r="X29" s="321">
        <f t="shared" si="34"/>
        <v>5.4</v>
      </c>
      <c r="Y29" s="322">
        <v>40</v>
      </c>
      <c r="Z29" s="319"/>
      <c r="AA29" s="320">
        <f t="shared" si="35"/>
        <v>40</v>
      </c>
      <c r="AB29" s="321">
        <f t="shared" si="36"/>
        <v>8</v>
      </c>
      <c r="AC29" s="322">
        <v>20</v>
      </c>
      <c r="AD29" s="319"/>
      <c r="AE29" s="320">
        <f t="shared" si="37"/>
        <v>20</v>
      </c>
      <c r="AF29" s="321">
        <f t="shared" si="38"/>
        <v>4</v>
      </c>
      <c r="AG29" s="322">
        <v>22</v>
      </c>
      <c r="AH29" s="319"/>
      <c r="AI29" s="320">
        <f t="shared" si="39"/>
        <v>22</v>
      </c>
      <c r="AJ29" s="321">
        <f t="shared" si="40"/>
        <v>4.4000000000000004</v>
      </c>
      <c r="AK29" s="322">
        <v>43</v>
      </c>
      <c r="AL29" s="319"/>
      <c r="AM29" s="320">
        <f t="shared" si="41"/>
        <v>43</v>
      </c>
      <c r="AN29" s="321">
        <f t="shared" si="42"/>
        <v>8.6</v>
      </c>
      <c r="AO29" s="322">
        <v>23</v>
      </c>
      <c r="AP29" s="319"/>
      <c r="AQ29" s="320">
        <f t="shared" si="43"/>
        <v>23</v>
      </c>
      <c r="AR29" s="321">
        <f t="shared" si="44"/>
        <v>4.6000000000000005</v>
      </c>
      <c r="AS29" s="322">
        <v>40</v>
      </c>
      <c r="AT29" s="319"/>
      <c r="AU29" s="320">
        <f t="shared" si="45"/>
        <v>40</v>
      </c>
      <c r="AV29" s="321">
        <f t="shared" si="46"/>
        <v>8</v>
      </c>
      <c r="AW29" s="323"/>
      <c r="AX29" s="323"/>
      <c r="AY29" s="323"/>
      <c r="AZ29" s="323">
        <f t="shared" si="47"/>
        <v>346</v>
      </c>
      <c r="BA29" s="324">
        <f t="shared" si="23"/>
        <v>0.31454545454545452</v>
      </c>
      <c r="BB29" s="323" t="str">
        <f t="shared" si="24"/>
        <v>راسب</v>
      </c>
      <c r="BC29" s="325"/>
      <c r="BD29" s="327"/>
      <c r="BE29" s="328"/>
      <c r="BF29" s="227"/>
    </row>
    <row r="30" spans="1:58" ht="47.1" customHeight="1" thickBot="1">
      <c r="A30" s="316" t="s">
        <v>30</v>
      </c>
      <c r="B30" s="326">
        <v>23</v>
      </c>
      <c r="C30" s="275" t="s">
        <v>1031</v>
      </c>
      <c r="D30" s="318"/>
      <c r="E30" s="322">
        <v>32</v>
      </c>
      <c r="F30" s="319"/>
      <c r="G30" s="320">
        <f t="shared" si="25"/>
        <v>32</v>
      </c>
      <c r="H30" s="321">
        <f t="shared" si="26"/>
        <v>6.4</v>
      </c>
      <c r="I30" s="322">
        <v>40</v>
      </c>
      <c r="J30" s="319"/>
      <c r="K30" s="320">
        <f t="shared" si="27"/>
        <v>40</v>
      </c>
      <c r="L30" s="321">
        <f t="shared" si="28"/>
        <v>8</v>
      </c>
      <c r="M30" s="322">
        <v>40</v>
      </c>
      <c r="N30" s="319"/>
      <c r="O30" s="320">
        <f t="shared" si="29"/>
        <v>40</v>
      </c>
      <c r="P30" s="321">
        <f t="shared" si="30"/>
        <v>8</v>
      </c>
      <c r="Q30" s="322">
        <v>29</v>
      </c>
      <c r="R30" s="319"/>
      <c r="S30" s="320">
        <f t="shared" si="31"/>
        <v>29</v>
      </c>
      <c r="T30" s="321">
        <f t="shared" si="32"/>
        <v>5.8000000000000007</v>
      </c>
      <c r="U30" s="322">
        <v>27</v>
      </c>
      <c r="V30" s="319"/>
      <c r="W30" s="320">
        <f t="shared" si="33"/>
        <v>27</v>
      </c>
      <c r="X30" s="321">
        <f t="shared" si="34"/>
        <v>5.4</v>
      </c>
      <c r="Y30" s="322">
        <v>33</v>
      </c>
      <c r="Z30" s="319"/>
      <c r="AA30" s="320">
        <f t="shared" si="35"/>
        <v>33</v>
      </c>
      <c r="AB30" s="321">
        <f t="shared" si="36"/>
        <v>6.6000000000000005</v>
      </c>
      <c r="AC30" s="322">
        <v>28</v>
      </c>
      <c r="AD30" s="319"/>
      <c r="AE30" s="320">
        <f t="shared" si="37"/>
        <v>28</v>
      </c>
      <c r="AF30" s="321">
        <f t="shared" si="38"/>
        <v>5.6000000000000005</v>
      </c>
      <c r="AG30" s="322">
        <v>23</v>
      </c>
      <c r="AH30" s="319"/>
      <c r="AI30" s="320">
        <f t="shared" si="39"/>
        <v>23</v>
      </c>
      <c r="AJ30" s="321">
        <f t="shared" si="40"/>
        <v>4.6000000000000005</v>
      </c>
      <c r="AK30" s="322">
        <v>42</v>
      </c>
      <c r="AL30" s="319"/>
      <c r="AM30" s="320">
        <f t="shared" si="41"/>
        <v>42</v>
      </c>
      <c r="AN30" s="321">
        <f t="shared" si="42"/>
        <v>8.4</v>
      </c>
      <c r="AO30" s="322">
        <v>34</v>
      </c>
      <c r="AP30" s="319"/>
      <c r="AQ30" s="320">
        <f t="shared" si="43"/>
        <v>34</v>
      </c>
      <c r="AR30" s="321">
        <f t="shared" si="44"/>
        <v>6.8000000000000007</v>
      </c>
      <c r="AS30" s="322">
        <v>43</v>
      </c>
      <c r="AT30" s="319"/>
      <c r="AU30" s="320">
        <f t="shared" si="45"/>
        <v>43</v>
      </c>
      <c r="AV30" s="321">
        <f t="shared" si="46"/>
        <v>8.6</v>
      </c>
      <c r="AW30" s="323"/>
      <c r="AX30" s="323"/>
      <c r="AY30" s="323"/>
      <c r="AZ30" s="323">
        <f t="shared" si="47"/>
        <v>371</v>
      </c>
      <c r="BA30" s="324">
        <f t="shared" si="23"/>
        <v>0.33727272727272728</v>
      </c>
      <c r="BB30" s="323" t="str">
        <f t="shared" si="24"/>
        <v>راسب</v>
      </c>
      <c r="BC30" s="325"/>
      <c r="BD30" s="327"/>
      <c r="BE30" s="328"/>
      <c r="BF30" s="227"/>
    </row>
    <row r="31" spans="1:58" ht="47.1" customHeight="1" thickBot="1">
      <c r="A31" s="316" t="s">
        <v>30</v>
      </c>
      <c r="B31" s="317">
        <v>24</v>
      </c>
      <c r="C31" s="275" t="s">
        <v>1032</v>
      </c>
      <c r="D31" s="318"/>
      <c r="E31" s="322">
        <v>19</v>
      </c>
      <c r="F31" s="319"/>
      <c r="G31" s="320">
        <f t="shared" si="25"/>
        <v>19</v>
      </c>
      <c r="H31" s="321">
        <f t="shared" si="26"/>
        <v>3.8000000000000003</v>
      </c>
      <c r="I31" s="322">
        <v>25</v>
      </c>
      <c r="J31" s="319"/>
      <c r="K31" s="320">
        <f t="shared" si="27"/>
        <v>25</v>
      </c>
      <c r="L31" s="321">
        <f t="shared" si="28"/>
        <v>5</v>
      </c>
      <c r="M31" s="322">
        <v>19</v>
      </c>
      <c r="N31" s="319"/>
      <c r="O31" s="320">
        <f t="shared" si="29"/>
        <v>19</v>
      </c>
      <c r="P31" s="321">
        <f t="shared" si="30"/>
        <v>3.8000000000000003</v>
      </c>
      <c r="Q31" s="322">
        <v>32</v>
      </c>
      <c r="R31" s="319"/>
      <c r="S31" s="320">
        <f t="shared" si="31"/>
        <v>32</v>
      </c>
      <c r="T31" s="321">
        <f t="shared" si="32"/>
        <v>6.4</v>
      </c>
      <c r="U31" s="322">
        <v>17</v>
      </c>
      <c r="V31" s="319"/>
      <c r="W31" s="320">
        <f t="shared" si="33"/>
        <v>17</v>
      </c>
      <c r="X31" s="321">
        <f t="shared" si="34"/>
        <v>3.4000000000000004</v>
      </c>
      <c r="Y31" s="322">
        <v>17</v>
      </c>
      <c r="Z31" s="319"/>
      <c r="AA31" s="320">
        <f t="shared" si="35"/>
        <v>17</v>
      </c>
      <c r="AB31" s="321">
        <f t="shared" si="36"/>
        <v>3.4000000000000004</v>
      </c>
      <c r="AC31" s="322">
        <v>18</v>
      </c>
      <c r="AD31" s="319"/>
      <c r="AE31" s="320">
        <f t="shared" si="37"/>
        <v>18</v>
      </c>
      <c r="AF31" s="321">
        <f t="shared" si="38"/>
        <v>3.6</v>
      </c>
      <c r="AG31" s="322">
        <v>15</v>
      </c>
      <c r="AH31" s="319"/>
      <c r="AI31" s="320">
        <f t="shared" si="39"/>
        <v>15</v>
      </c>
      <c r="AJ31" s="321">
        <f t="shared" si="40"/>
        <v>3</v>
      </c>
      <c r="AK31" s="322">
        <v>23</v>
      </c>
      <c r="AL31" s="319"/>
      <c r="AM31" s="320">
        <f t="shared" si="41"/>
        <v>23</v>
      </c>
      <c r="AN31" s="321">
        <f t="shared" si="42"/>
        <v>4.6000000000000005</v>
      </c>
      <c r="AO31" s="322">
        <v>15</v>
      </c>
      <c r="AP31" s="319"/>
      <c r="AQ31" s="320">
        <f t="shared" si="43"/>
        <v>15</v>
      </c>
      <c r="AR31" s="321">
        <f t="shared" si="44"/>
        <v>3</v>
      </c>
      <c r="AS31" s="322">
        <v>33</v>
      </c>
      <c r="AT31" s="319"/>
      <c r="AU31" s="320">
        <f t="shared" si="45"/>
        <v>33</v>
      </c>
      <c r="AV31" s="321">
        <f t="shared" si="46"/>
        <v>6.6000000000000005</v>
      </c>
      <c r="AW31" s="323"/>
      <c r="AX31" s="323"/>
      <c r="AY31" s="323"/>
      <c r="AZ31" s="323">
        <f t="shared" si="47"/>
        <v>233</v>
      </c>
      <c r="BA31" s="324">
        <f t="shared" si="23"/>
        <v>0.21181818181818182</v>
      </c>
      <c r="BB31" s="323" t="str">
        <f t="shared" si="24"/>
        <v>راسب</v>
      </c>
      <c r="BC31" s="325"/>
      <c r="BD31" s="327"/>
      <c r="BE31" s="328"/>
      <c r="BF31" s="227"/>
    </row>
    <row r="32" spans="1:58" ht="47.1" customHeight="1" thickBot="1">
      <c r="A32" s="316" t="s">
        <v>30</v>
      </c>
      <c r="B32" s="326">
        <v>25</v>
      </c>
      <c r="C32" s="275" t="s">
        <v>1033</v>
      </c>
      <c r="D32" s="318"/>
      <c r="E32" s="322">
        <v>32</v>
      </c>
      <c r="F32" s="319"/>
      <c r="G32" s="320">
        <f t="shared" si="25"/>
        <v>32</v>
      </c>
      <c r="H32" s="321">
        <f t="shared" si="26"/>
        <v>6.4</v>
      </c>
      <c r="I32" s="322">
        <v>44</v>
      </c>
      <c r="J32" s="319"/>
      <c r="K32" s="320">
        <f t="shared" si="27"/>
        <v>44</v>
      </c>
      <c r="L32" s="321">
        <f t="shared" si="28"/>
        <v>8.8000000000000007</v>
      </c>
      <c r="M32" s="322">
        <v>37</v>
      </c>
      <c r="N32" s="319"/>
      <c r="O32" s="320">
        <f t="shared" si="29"/>
        <v>37</v>
      </c>
      <c r="P32" s="321">
        <f t="shared" si="30"/>
        <v>7.4</v>
      </c>
      <c r="Q32" s="322">
        <v>43</v>
      </c>
      <c r="R32" s="319"/>
      <c r="S32" s="320">
        <f t="shared" si="31"/>
        <v>43</v>
      </c>
      <c r="T32" s="321">
        <f t="shared" si="32"/>
        <v>8.6</v>
      </c>
      <c r="U32" s="322">
        <v>28</v>
      </c>
      <c r="V32" s="319"/>
      <c r="W32" s="320">
        <f t="shared" si="33"/>
        <v>28</v>
      </c>
      <c r="X32" s="321">
        <f t="shared" si="34"/>
        <v>5.6000000000000005</v>
      </c>
      <c r="Y32" s="322">
        <v>34</v>
      </c>
      <c r="Z32" s="319"/>
      <c r="AA32" s="320">
        <f t="shared" si="35"/>
        <v>34</v>
      </c>
      <c r="AB32" s="321">
        <f t="shared" si="36"/>
        <v>6.8000000000000007</v>
      </c>
      <c r="AC32" s="322">
        <v>25</v>
      </c>
      <c r="AD32" s="319"/>
      <c r="AE32" s="320">
        <f t="shared" si="37"/>
        <v>25</v>
      </c>
      <c r="AF32" s="321">
        <f t="shared" si="38"/>
        <v>5</v>
      </c>
      <c r="AG32" s="322">
        <v>23</v>
      </c>
      <c r="AH32" s="319"/>
      <c r="AI32" s="320">
        <f t="shared" si="39"/>
        <v>23</v>
      </c>
      <c r="AJ32" s="321">
        <f t="shared" si="40"/>
        <v>4.6000000000000005</v>
      </c>
      <c r="AK32" s="322">
        <v>46</v>
      </c>
      <c r="AL32" s="319"/>
      <c r="AM32" s="320">
        <f t="shared" si="41"/>
        <v>46</v>
      </c>
      <c r="AN32" s="321">
        <f t="shared" si="42"/>
        <v>9.2000000000000011</v>
      </c>
      <c r="AO32" s="322">
        <v>38</v>
      </c>
      <c r="AP32" s="319"/>
      <c r="AQ32" s="320">
        <f t="shared" si="43"/>
        <v>38</v>
      </c>
      <c r="AR32" s="321">
        <f t="shared" si="44"/>
        <v>7.6000000000000005</v>
      </c>
      <c r="AS32" s="322">
        <v>47</v>
      </c>
      <c r="AT32" s="319"/>
      <c r="AU32" s="320">
        <f t="shared" si="45"/>
        <v>47</v>
      </c>
      <c r="AV32" s="321">
        <f t="shared" si="46"/>
        <v>9.4</v>
      </c>
      <c r="AW32" s="323"/>
      <c r="AX32" s="323"/>
      <c r="AY32" s="323"/>
      <c r="AZ32" s="323">
        <f t="shared" si="47"/>
        <v>397</v>
      </c>
      <c r="BA32" s="324">
        <f t="shared" si="23"/>
        <v>0.36090909090909096</v>
      </c>
      <c r="BB32" s="323" t="str">
        <f t="shared" si="24"/>
        <v>راسب</v>
      </c>
      <c r="BC32" s="325"/>
      <c r="BD32" s="327"/>
      <c r="BE32" s="328"/>
      <c r="BF32" s="227"/>
    </row>
    <row r="33" spans="1:58" ht="47.1" customHeight="1" thickBot="1">
      <c r="A33" s="316" t="s">
        <v>30</v>
      </c>
      <c r="B33" s="317">
        <v>26</v>
      </c>
      <c r="C33" s="275" t="s">
        <v>1034</v>
      </c>
      <c r="D33" s="318"/>
      <c r="E33" s="322">
        <v>41</v>
      </c>
      <c r="F33" s="319"/>
      <c r="G33" s="320">
        <f t="shared" si="25"/>
        <v>41</v>
      </c>
      <c r="H33" s="321">
        <f t="shared" si="26"/>
        <v>8.2000000000000011</v>
      </c>
      <c r="I33" s="322">
        <v>41</v>
      </c>
      <c r="J33" s="319"/>
      <c r="K33" s="320">
        <f t="shared" si="27"/>
        <v>41</v>
      </c>
      <c r="L33" s="321">
        <f t="shared" si="28"/>
        <v>8.2000000000000011</v>
      </c>
      <c r="M33" s="322">
        <v>39</v>
      </c>
      <c r="N33" s="319"/>
      <c r="O33" s="320">
        <f t="shared" si="29"/>
        <v>39</v>
      </c>
      <c r="P33" s="321">
        <f t="shared" si="30"/>
        <v>7.8000000000000007</v>
      </c>
      <c r="Q33" s="322">
        <v>47</v>
      </c>
      <c r="R33" s="319"/>
      <c r="S33" s="320">
        <f t="shared" si="31"/>
        <v>47</v>
      </c>
      <c r="T33" s="321">
        <f t="shared" si="32"/>
        <v>9.4</v>
      </c>
      <c r="U33" s="322">
        <v>37</v>
      </c>
      <c r="V33" s="319"/>
      <c r="W33" s="320">
        <f t="shared" si="33"/>
        <v>37</v>
      </c>
      <c r="X33" s="321">
        <f t="shared" si="34"/>
        <v>7.4</v>
      </c>
      <c r="Y33" s="322">
        <v>43</v>
      </c>
      <c r="Z33" s="319"/>
      <c r="AA33" s="320">
        <f t="shared" si="35"/>
        <v>43</v>
      </c>
      <c r="AB33" s="321">
        <f t="shared" si="36"/>
        <v>8.6</v>
      </c>
      <c r="AC33" s="322">
        <v>30</v>
      </c>
      <c r="AD33" s="319"/>
      <c r="AE33" s="320">
        <f t="shared" si="37"/>
        <v>30</v>
      </c>
      <c r="AF33" s="321">
        <f t="shared" si="38"/>
        <v>6</v>
      </c>
      <c r="AG33" s="322">
        <v>41</v>
      </c>
      <c r="AH33" s="319"/>
      <c r="AI33" s="320">
        <f t="shared" si="39"/>
        <v>41</v>
      </c>
      <c r="AJ33" s="321">
        <f t="shared" si="40"/>
        <v>8.2000000000000011</v>
      </c>
      <c r="AK33" s="322">
        <v>48</v>
      </c>
      <c r="AL33" s="319"/>
      <c r="AM33" s="320">
        <f t="shared" si="41"/>
        <v>48</v>
      </c>
      <c r="AN33" s="321">
        <f t="shared" si="42"/>
        <v>9.6000000000000014</v>
      </c>
      <c r="AO33" s="322">
        <v>41</v>
      </c>
      <c r="AP33" s="319"/>
      <c r="AQ33" s="320">
        <f t="shared" si="43"/>
        <v>41</v>
      </c>
      <c r="AR33" s="321">
        <f t="shared" si="44"/>
        <v>8.2000000000000011</v>
      </c>
      <c r="AS33" s="322">
        <v>49</v>
      </c>
      <c r="AT33" s="319"/>
      <c r="AU33" s="320">
        <f t="shared" si="45"/>
        <v>49</v>
      </c>
      <c r="AV33" s="321">
        <f t="shared" si="46"/>
        <v>9.8000000000000007</v>
      </c>
      <c r="AW33" s="323"/>
      <c r="AX33" s="323"/>
      <c r="AY33" s="323"/>
      <c r="AZ33" s="323">
        <f t="shared" si="47"/>
        <v>457</v>
      </c>
      <c r="BA33" s="324">
        <f t="shared" si="23"/>
        <v>0.41545454545454547</v>
      </c>
      <c r="BB33" s="323" t="str">
        <f t="shared" si="24"/>
        <v>راسب</v>
      </c>
      <c r="BC33" s="325"/>
      <c r="BD33" s="327"/>
      <c r="BE33" s="328"/>
      <c r="BF33" s="227"/>
    </row>
    <row r="34" spans="1:58" ht="47.1" customHeight="1" thickBot="1">
      <c r="A34" s="316" t="s">
        <v>30</v>
      </c>
      <c r="B34" s="326">
        <v>27</v>
      </c>
      <c r="C34" s="275" t="s">
        <v>1035</v>
      </c>
      <c r="D34" s="318"/>
      <c r="E34" s="322">
        <v>27</v>
      </c>
      <c r="F34" s="319"/>
      <c r="G34" s="320">
        <f t="shared" si="25"/>
        <v>27</v>
      </c>
      <c r="H34" s="321">
        <f t="shared" si="26"/>
        <v>5.4</v>
      </c>
      <c r="I34" s="322">
        <v>33</v>
      </c>
      <c r="J34" s="319"/>
      <c r="K34" s="320">
        <f t="shared" si="27"/>
        <v>33</v>
      </c>
      <c r="L34" s="321">
        <f t="shared" si="28"/>
        <v>6.6000000000000005</v>
      </c>
      <c r="M34" s="322">
        <v>29</v>
      </c>
      <c r="N34" s="319"/>
      <c r="O34" s="320">
        <f t="shared" si="29"/>
        <v>29</v>
      </c>
      <c r="P34" s="321">
        <f t="shared" si="30"/>
        <v>5.8000000000000007</v>
      </c>
      <c r="Q34" s="322">
        <v>40</v>
      </c>
      <c r="R34" s="319"/>
      <c r="S34" s="320">
        <f t="shared" si="31"/>
        <v>40</v>
      </c>
      <c r="T34" s="321">
        <f t="shared" si="32"/>
        <v>8</v>
      </c>
      <c r="U34" s="322">
        <v>41</v>
      </c>
      <c r="V34" s="319"/>
      <c r="W34" s="320">
        <f t="shared" si="33"/>
        <v>41</v>
      </c>
      <c r="X34" s="321">
        <f t="shared" si="34"/>
        <v>8.2000000000000011</v>
      </c>
      <c r="Y34" s="322">
        <v>42</v>
      </c>
      <c r="Z34" s="319"/>
      <c r="AA34" s="320">
        <f t="shared" si="35"/>
        <v>42</v>
      </c>
      <c r="AB34" s="321">
        <f t="shared" si="36"/>
        <v>8.4</v>
      </c>
      <c r="AC34" s="322">
        <v>25</v>
      </c>
      <c r="AD34" s="319"/>
      <c r="AE34" s="320">
        <f t="shared" si="37"/>
        <v>25</v>
      </c>
      <c r="AF34" s="321">
        <f t="shared" si="38"/>
        <v>5</v>
      </c>
      <c r="AG34" s="322">
        <v>30</v>
      </c>
      <c r="AH34" s="319"/>
      <c r="AI34" s="320">
        <f t="shared" si="39"/>
        <v>30</v>
      </c>
      <c r="AJ34" s="321">
        <f t="shared" si="40"/>
        <v>6</v>
      </c>
      <c r="AK34" s="322">
        <v>43</v>
      </c>
      <c r="AL34" s="319"/>
      <c r="AM34" s="320">
        <f t="shared" si="41"/>
        <v>43</v>
      </c>
      <c r="AN34" s="321">
        <f t="shared" si="42"/>
        <v>8.6</v>
      </c>
      <c r="AO34" s="322">
        <v>34</v>
      </c>
      <c r="AP34" s="319"/>
      <c r="AQ34" s="320">
        <f t="shared" si="43"/>
        <v>34</v>
      </c>
      <c r="AR34" s="321">
        <f t="shared" si="44"/>
        <v>6.8000000000000007</v>
      </c>
      <c r="AS34" s="322">
        <v>43</v>
      </c>
      <c r="AT34" s="319"/>
      <c r="AU34" s="320">
        <f t="shared" si="45"/>
        <v>43</v>
      </c>
      <c r="AV34" s="321">
        <f t="shared" si="46"/>
        <v>8.6</v>
      </c>
      <c r="AW34" s="323"/>
      <c r="AX34" s="323"/>
      <c r="AY34" s="323"/>
      <c r="AZ34" s="323">
        <f t="shared" si="47"/>
        <v>387</v>
      </c>
      <c r="BA34" s="324">
        <f t="shared" si="23"/>
        <v>0.35181818181818181</v>
      </c>
      <c r="BB34" s="323" t="str">
        <f t="shared" si="24"/>
        <v>راسب</v>
      </c>
      <c r="BC34" s="325"/>
      <c r="BD34" s="327"/>
      <c r="BE34" s="328"/>
      <c r="BF34" s="227"/>
    </row>
    <row r="35" spans="1:58" ht="47.1" customHeight="1" thickBot="1">
      <c r="A35" s="316" t="s">
        <v>30</v>
      </c>
      <c r="B35" s="317">
        <v>28</v>
      </c>
      <c r="C35" s="275" t="s">
        <v>1036</v>
      </c>
      <c r="D35" s="318"/>
      <c r="E35" s="322">
        <v>34</v>
      </c>
      <c r="F35" s="319"/>
      <c r="G35" s="320">
        <f t="shared" si="25"/>
        <v>34</v>
      </c>
      <c r="H35" s="321">
        <f t="shared" si="26"/>
        <v>6.8000000000000007</v>
      </c>
      <c r="I35" s="322">
        <v>40</v>
      </c>
      <c r="J35" s="319"/>
      <c r="K35" s="320">
        <f t="shared" si="27"/>
        <v>40</v>
      </c>
      <c r="L35" s="321">
        <f t="shared" si="28"/>
        <v>8</v>
      </c>
      <c r="M35" s="322">
        <v>31</v>
      </c>
      <c r="N35" s="319"/>
      <c r="O35" s="320">
        <f t="shared" si="29"/>
        <v>31</v>
      </c>
      <c r="P35" s="321">
        <f t="shared" si="30"/>
        <v>6.2</v>
      </c>
      <c r="Q35" s="322">
        <v>46</v>
      </c>
      <c r="R35" s="319"/>
      <c r="S35" s="320">
        <f t="shared" si="31"/>
        <v>46</v>
      </c>
      <c r="T35" s="321">
        <f t="shared" si="32"/>
        <v>9.2000000000000011</v>
      </c>
      <c r="U35" s="322">
        <v>42</v>
      </c>
      <c r="V35" s="319"/>
      <c r="W35" s="320">
        <f t="shared" si="33"/>
        <v>42</v>
      </c>
      <c r="X35" s="321">
        <f t="shared" si="34"/>
        <v>8.4</v>
      </c>
      <c r="Y35" s="322">
        <v>46</v>
      </c>
      <c r="Z35" s="319"/>
      <c r="AA35" s="320">
        <f t="shared" si="35"/>
        <v>46</v>
      </c>
      <c r="AB35" s="321">
        <f t="shared" si="36"/>
        <v>9.2000000000000011</v>
      </c>
      <c r="AC35" s="322">
        <v>31</v>
      </c>
      <c r="AD35" s="319"/>
      <c r="AE35" s="320">
        <f t="shared" si="37"/>
        <v>31</v>
      </c>
      <c r="AF35" s="321">
        <f t="shared" si="38"/>
        <v>6.2</v>
      </c>
      <c r="AG35" s="322">
        <v>27</v>
      </c>
      <c r="AH35" s="319"/>
      <c r="AI35" s="320">
        <f t="shared" si="39"/>
        <v>27</v>
      </c>
      <c r="AJ35" s="321">
        <f t="shared" si="40"/>
        <v>5.4</v>
      </c>
      <c r="AK35" s="322">
        <v>39</v>
      </c>
      <c r="AL35" s="319"/>
      <c r="AM35" s="320">
        <f t="shared" si="41"/>
        <v>39</v>
      </c>
      <c r="AN35" s="321">
        <f t="shared" si="42"/>
        <v>7.8000000000000007</v>
      </c>
      <c r="AO35" s="322">
        <v>36</v>
      </c>
      <c r="AP35" s="319"/>
      <c r="AQ35" s="320">
        <f t="shared" si="43"/>
        <v>36</v>
      </c>
      <c r="AR35" s="321">
        <f t="shared" si="44"/>
        <v>7.2</v>
      </c>
      <c r="AS35" s="322">
        <v>49</v>
      </c>
      <c r="AT35" s="319"/>
      <c r="AU35" s="320">
        <f t="shared" si="45"/>
        <v>49</v>
      </c>
      <c r="AV35" s="321">
        <f t="shared" si="46"/>
        <v>9.8000000000000007</v>
      </c>
      <c r="AW35" s="323"/>
      <c r="AX35" s="323"/>
      <c r="AY35" s="323"/>
      <c r="AZ35" s="323">
        <f t="shared" si="47"/>
        <v>421</v>
      </c>
      <c r="BA35" s="324">
        <f t="shared" si="23"/>
        <v>0.38272727272727275</v>
      </c>
      <c r="BB35" s="323" t="str">
        <f t="shared" si="24"/>
        <v>راسب</v>
      </c>
      <c r="BC35" s="325"/>
      <c r="BD35" s="327"/>
      <c r="BE35" s="328"/>
      <c r="BF35" s="227"/>
    </row>
    <row r="36" spans="1:58" ht="47.1" customHeight="1" thickBot="1">
      <c r="A36" s="316" t="s">
        <v>30</v>
      </c>
      <c r="B36" s="326">
        <v>29</v>
      </c>
      <c r="C36" s="275" t="s">
        <v>1037</v>
      </c>
      <c r="D36" s="318"/>
      <c r="E36" s="322">
        <v>16</v>
      </c>
      <c r="F36" s="319"/>
      <c r="G36" s="320">
        <f t="shared" si="25"/>
        <v>16</v>
      </c>
      <c r="H36" s="321">
        <f t="shared" si="26"/>
        <v>3.2</v>
      </c>
      <c r="I36" s="322">
        <v>25</v>
      </c>
      <c r="J36" s="319"/>
      <c r="K36" s="320">
        <f t="shared" si="27"/>
        <v>25</v>
      </c>
      <c r="L36" s="321">
        <f t="shared" si="28"/>
        <v>5</v>
      </c>
      <c r="M36" s="322">
        <v>14</v>
      </c>
      <c r="N36" s="319"/>
      <c r="O36" s="320">
        <f t="shared" si="29"/>
        <v>14</v>
      </c>
      <c r="P36" s="321">
        <f t="shared" si="30"/>
        <v>2.8000000000000003</v>
      </c>
      <c r="Q36" s="322">
        <v>32</v>
      </c>
      <c r="R36" s="319"/>
      <c r="S36" s="320">
        <f t="shared" si="31"/>
        <v>32</v>
      </c>
      <c r="T36" s="321">
        <f t="shared" si="32"/>
        <v>6.4</v>
      </c>
      <c r="U36" s="322">
        <v>17</v>
      </c>
      <c r="V36" s="319"/>
      <c r="W36" s="320">
        <f t="shared" si="33"/>
        <v>17</v>
      </c>
      <c r="X36" s="321">
        <f t="shared" si="34"/>
        <v>3.4000000000000004</v>
      </c>
      <c r="Y36" s="322">
        <v>19</v>
      </c>
      <c r="Z36" s="319"/>
      <c r="AA36" s="320">
        <f t="shared" si="35"/>
        <v>19</v>
      </c>
      <c r="AB36" s="321">
        <f t="shared" si="36"/>
        <v>3.8000000000000003</v>
      </c>
      <c r="AC36" s="322">
        <v>18</v>
      </c>
      <c r="AD36" s="319"/>
      <c r="AE36" s="320">
        <f t="shared" si="37"/>
        <v>18</v>
      </c>
      <c r="AF36" s="321">
        <f t="shared" si="38"/>
        <v>3.6</v>
      </c>
      <c r="AG36" s="322">
        <v>18</v>
      </c>
      <c r="AH36" s="319"/>
      <c r="AI36" s="320">
        <f t="shared" si="39"/>
        <v>18</v>
      </c>
      <c r="AJ36" s="321">
        <f t="shared" si="40"/>
        <v>3.6</v>
      </c>
      <c r="AK36" s="322">
        <v>44</v>
      </c>
      <c r="AL36" s="319"/>
      <c r="AM36" s="320">
        <f t="shared" si="41"/>
        <v>44</v>
      </c>
      <c r="AN36" s="321">
        <f t="shared" si="42"/>
        <v>8.8000000000000007</v>
      </c>
      <c r="AO36" s="322">
        <v>20</v>
      </c>
      <c r="AP36" s="319"/>
      <c r="AQ36" s="320">
        <f t="shared" si="43"/>
        <v>20</v>
      </c>
      <c r="AR36" s="321">
        <f t="shared" si="44"/>
        <v>4</v>
      </c>
      <c r="AS36" s="322">
        <v>27</v>
      </c>
      <c r="AT36" s="319"/>
      <c r="AU36" s="320">
        <f t="shared" si="45"/>
        <v>27</v>
      </c>
      <c r="AV36" s="321">
        <f t="shared" si="46"/>
        <v>5.4</v>
      </c>
      <c r="AW36" s="323"/>
      <c r="AX36" s="323"/>
      <c r="AY36" s="323"/>
      <c r="AZ36" s="323">
        <f t="shared" si="47"/>
        <v>250</v>
      </c>
      <c r="BA36" s="324">
        <f t="shared" si="23"/>
        <v>0.22727272727272727</v>
      </c>
      <c r="BB36" s="323" t="str">
        <f t="shared" si="24"/>
        <v>راسب</v>
      </c>
      <c r="BC36" s="325"/>
      <c r="BD36" s="327"/>
      <c r="BE36" s="328"/>
      <c r="BF36" s="227"/>
    </row>
    <row r="37" spans="1:58" ht="47.1" customHeight="1" thickBot="1">
      <c r="A37" s="316" t="s">
        <v>30</v>
      </c>
      <c r="B37" s="317">
        <v>30</v>
      </c>
      <c r="C37" s="275" t="s">
        <v>1038</v>
      </c>
      <c r="D37" s="318"/>
      <c r="E37" s="322">
        <v>35</v>
      </c>
      <c r="F37" s="319"/>
      <c r="G37" s="320">
        <f t="shared" si="25"/>
        <v>35</v>
      </c>
      <c r="H37" s="321">
        <f t="shared" si="26"/>
        <v>7</v>
      </c>
      <c r="I37" s="322">
        <v>33</v>
      </c>
      <c r="J37" s="319"/>
      <c r="K37" s="320">
        <f t="shared" si="27"/>
        <v>33</v>
      </c>
      <c r="L37" s="321">
        <f t="shared" si="28"/>
        <v>6.6000000000000005</v>
      </c>
      <c r="M37" s="322">
        <v>37</v>
      </c>
      <c r="N37" s="319"/>
      <c r="O37" s="320">
        <f t="shared" si="29"/>
        <v>37</v>
      </c>
      <c r="P37" s="321">
        <f t="shared" si="30"/>
        <v>7.4</v>
      </c>
      <c r="Q37" s="322">
        <v>34</v>
      </c>
      <c r="R37" s="319"/>
      <c r="S37" s="320">
        <f t="shared" si="31"/>
        <v>34</v>
      </c>
      <c r="T37" s="321">
        <f t="shared" si="32"/>
        <v>6.8000000000000007</v>
      </c>
      <c r="U37" s="322">
        <v>27</v>
      </c>
      <c r="V37" s="319"/>
      <c r="W37" s="320">
        <f t="shared" si="33"/>
        <v>27</v>
      </c>
      <c r="X37" s="321">
        <f t="shared" si="34"/>
        <v>5.4</v>
      </c>
      <c r="Y37" s="322">
        <v>34</v>
      </c>
      <c r="Z37" s="319"/>
      <c r="AA37" s="320">
        <f t="shared" si="35"/>
        <v>34</v>
      </c>
      <c r="AB37" s="321">
        <f t="shared" si="36"/>
        <v>6.8000000000000007</v>
      </c>
      <c r="AC37" s="322">
        <v>31</v>
      </c>
      <c r="AD37" s="319"/>
      <c r="AE37" s="320">
        <f t="shared" si="37"/>
        <v>31</v>
      </c>
      <c r="AF37" s="321">
        <f t="shared" si="38"/>
        <v>6.2</v>
      </c>
      <c r="AG37" s="322">
        <v>38</v>
      </c>
      <c r="AH37" s="319"/>
      <c r="AI37" s="320">
        <f t="shared" si="39"/>
        <v>38</v>
      </c>
      <c r="AJ37" s="321">
        <f t="shared" si="40"/>
        <v>7.6000000000000005</v>
      </c>
      <c r="AK37" s="322">
        <v>45</v>
      </c>
      <c r="AL37" s="319"/>
      <c r="AM37" s="320">
        <f t="shared" si="41"/>
        <v>45</v>
      </c>
      <c r="AN37" s="321">
        <f t="shared" si="42"/>
        <v>9</v>
      </c>
      <c r="AO37" s="322">
        <v>30</v>
      </c>
      <c r="AP37" s="319"/>
      <c r="AQ37" s="320">
        <f t="shared" si="43"/>
        <v>30</v>
      </c>
      <c r="AR37" s="321">
        <f t="shared" si="44"/>
        <v>6</v>
      </c>
      <c r="AS37" s="322">
        <v>47</v>
      </c>
      <c r="AT37" s="319"/>
      <c r="AU37" s="320">
        <f t="shared" si="45"/>
        <v>47</v>
      </c>
      <c r="AV37" s="321">
        <f t="shared" si="46"/>
        <v>9.4</v>
      </c>
      <c r="AW37" s="323"/>
      <c r="AX37" s="323"/>
      <c r="AY37" s="323"/>
      <c r="AZ37" s="323">
        <f t="shared" si="47"/>
        <v>391</v>
      </c>
      <c r="BA37" s="324">
        <f t="shared" si="23"/>
        <v>0.35545454545454547</v>
      </c>
      <c r="BB37" s="323" t="str">
        <f t="shared" si="24"/>
        <v>راسب</v>
      </c>
      <c r="BC37" s="325"/>
      <c r="BD37" s="327"/>
      <c r="BE37" s="328"/>
      <c r="BF37" s="227"/>
    </row>
    <row r="38" spans="1:58" ht="47.1" customHeight="1" thickBot="1">
      <c r="A38" s="316" t="s">
        <v>30</v>
      </c>
      <c r="B38" s="326">
        <v>31</v>
      </c>
      <c r="C38" s="275" t="s">
        <v>1039</v>
      </c>
      <c r="D38" s="318"/>
      <c r="E38" s="322">
        <v>47</v>
      </c>
      <c r="F38" s="319"/>
      <c r="G38" s="320">
        <f t="shared" si="25"/>
        <v>47</v>
      </c>
      <c r="H38" s="321">
        <f t="shared" si="26"/>
        <v>9.4</v>
      </c>
      <c r="I38" s="322">
        <v>47</v>
      </c>
      <c r="J38" s="319"/>
      <c r="K38" s="320">
        <f t="shared" si="27"/>
        <v>47</v>
      </c>
      <c r="L38" s="321">
        <f t="shared" si="28"/>
        <v>9.4</v>
      </c>
      <c r="M38" s="322">
        <v>45</v>
      </c>
      <c r="N38" s="319"/>
      <c r="O38" s="320">
        <f t="shared" si="29"/>
        <v>45</v>
      </c>
      <c r="P38" s="321">
        <f t="shared" si="30"/>
        <v>9</v>
      </c>
      <c r="Q38" s="322">
        <v>47</v>
      </c>
      <c r="R38" s="319"/>
      <c r="S38" s="320">
        <f t="shared" si="31"/>
        <v>47</v>
      </c>
      <c r="T38" s="321">
        <f t="shared" si="32"/>
        <v>9.4</v>
      </c>
      <c r="U38" s="322">
        <v>48</v>
      </c>
      <c r="V38" s="319"/>
      <c r="W38" s="320">
        <f t="shared" si="33"/>
        <v>48</v>
      </c>
      <c r="X38" s="321">
        <f t="shared" si="34"/>
        <v>9.6000000000000014</v>
      </c>
      <c r="Y38" s="322">
        <v>49</v>
      </c>
      <c r="Z38" s="319"/>
      <c r="AA38" s="320">
        <f t="shared" si="35"/>
        <v>49</v>
      </c>
      <c r="AB38" s="321">
        <f t="shared" si="36"/>
        <v>9.8000000000000007</v>
      </c>
      <c r="AC38" s="322">
        <v>43</v>
      </c>
      <c r="AD38" s="319"/>
      <c r="AE38" s="320">
        <f t="shared" si="37"/>
        <v>43</v>
      </c>
      <c r="AF38" s="321">
        <f t="shared" si="38"/>
        <v>8.6</v>
      </c>
      <c r="AG38" s="322">
        <v>48</v>
      </c>
      <c r="AH38" s="319"/>
      <c r="AI38" s="320">
        <f t="shared" si="39"/>
        <v>48</v>
      </c>
      <c r="AJ38" s="321">
        <f t="shared" si="40"/>
        <v>9.6000000000000014</v>
      </c>
      <c r="AK38" s="322">
        <v>50</v>
      </c>
      <c r="AL38" s="319"/>
      <c r="AM38" s="320">
        <f t="shared" si="41"/>
        <v>50</v>
      </c>
      <c r="AN38" s="321">
        <f t="shared" si="42"/>
        <v>10</v>
      </c>
      <c r="AO38" s="322">
        <v>47</v>
      </c>
      <c r="AP38" s="319"/>
      <c r="AQ38" s="320">
        <f t="shared" si="43"/>
        <v>47</v>
      </c>
      <c r="AR38" s="321">
        <f t="shared" si="44"/>
        <v>9.4</v>
      </c>
      <c r="AS38" s="322">
        <v>50</v>
      </c>
      <c r="AT38" s="319"/>
      <c r="AU38" s="320">
        <f t="shared" si="45"/>
        <v>50</v>
      </c>
      <c r="AV38" s="321">
        <f t="shared" si="46"/>
        <v>10</v>
      </c>
      <c r="AW38" s="323"/>
      <c r="AX38" s="323"/>
      <c r="AY38" s="323"/>
      <c r="AZ38" s="323">
        <f t="shared" si="47"/>
        <v>521</v>
      </c>
      <c r="BA38" s="324">
        <f t="shared" si="23"/>
        <v>0.47363636363636369</v>
      </c>
      <c r="BB38" s="323" t="str">
        <f t="shared" si="24"/>
        <v>راسب</v>
      </c>
      <c r="BC38" s="325"/>
      <c r="BD38" s="327"/>
      <c r="BE38" s="328"/>
      <c r="BF38" s="227"/>
    </row>
    <row r="39" spans="1:58" ht="47.1" customHeight="1" thickBot="1">
      <c r="A39" s="316" t="s">
        <v>30</v>
      </c>
      <c r="B39" s="317">
        <v>32</v>
      </c>
      <c r="C39" s="275" t="s">
        <v>1040</v>
      </c>
      <c r="D39" s="318"/>
      <c r="E39" s="322">
        <v>48</v>
      </c>
      <c r="F39" s="319"/>
      <c r="G39" s="320">
        <f t="shared" si="25"/>
        <v>48</v>
      </c>
      <c r="H39" s="321">
        <f t="shared" si="26"/>
        <v>9.6000000000000014</v>
      </c>
      <c r="I39" s="322">
        <v>49</v>
      </c>
      <c r="J39" s="319"/>
      <c r="K39" s="320">
        <f t="shared" si="27"/>
        <v>49</v>
      </c>
      <c r="L39" s="321">
        <f t="shared" si="28"/>
        <v>9.8000000000000007</v>
      </c>
      <c r="M39" s="322">
        <v>47</v>
      </c>
      <c r="N39" s="319"/>
      <c r="O39" s="320">
        <f t="shared" si="29"/>
        <v>47</v>
      </c>
      <c r="P39" s="321">
        <f t="shared" si="30"/>
        <v>9.4</v>
      </c>
      <c r="Q39" s="322">
        <v>50</v>
      </c>
      <c r="R39" s="319"/>
      <c r="S39" s="320">
        <f t="shared" si="31"/>
        <v>50</v>
      </c>
      <c r="T39" s="321">
        <f t="shared" si="32"/>
        <v>10</v>
      </c>
      <c r="U39" s="322">
        <v>49</v>
      </c>
      <c r="V39" s="319"/>
      <c r="W39" s="320">
        <f t="shared" si="33"/>
        <v>49</v>
      </c>
      <c r="X39" s="321">
        <f t="shared" si="34"/>
        <v>9.8000000000000007</v>
      </c>
      <c r="Y39" s="322">
        <v>50</v>
      </c>
      <c r="Z39" s="319"/>
      <c r="AA39" s="320">
        <f t="shared" si="35"/>
        <v>50</v>
      </c>
      <c r="AB39" s="321">
        <f t="shared" si="36"/>
        <v>10</v>
      </c>
      <c r="AC39" s="322">
        <v>46</v>
      </c>
      <c r="AD39" s="319"/>
      <c r="AE39" s="320">
        <f t="shared" si="37"/>
        <v>46</v>
      </c>
      <c r="AF39" s="321">
        <f t="shared" si="38"/>
        <v>9.2000000000000011</v>
      </c>
      <c r="AG39" s="322">
        <v>48</v>
      </c>
      <c r="AH39" s="319"/>
      <c r="AI39" s="320">
        <f t="shared" si="39"/>
        <v>48</v>
      </c>
      <c r="AJ39" s="321">
        <f t="shared" si="40"/>
        <v>9.6000000000000014</v>
      </c>
      <c r="AK39" s="322">
        <v>50</v>
      </c>
      <c r="AL39" s="319"/>
      <c r="AM39" s="320">
        <f t="shared" si="41"/>
        <v>50</v>
      </c>
      <c r="AN39" s="321">
        <f t="shared" si="42"/>
        <v>10</v>
      </c>
      <c r="AO39" s="322">
        <v>48</v>
      </c>
      <c r="AP39" s="319"/>
      <c r="AQ39" s="320">
        <f t="shared" si="43"/>
        <v>48</v>
      </c>
      <c r="AR39" s="321">
        <f t="shared" si="44"/>
        <v>9.6000000000000014</v>
      </c>
      <c r="AS39" s="322">
        <v>50</v>
      </c>
      <c r="AT39" s="319"/>
      <c r="AU39" s="320">
        <f t="shared" si="45"/>
        <v>50</v>
      </c>
      <c r="AV39" s="321">
        <f t="shared" si="46"/>
        <v>10</v>
      </c>
      <c r="AW39" s="323"/>
      <c r="AX39" s="323"/>
      <c r="AY39" s="323"/>
      <c r="AZ39" s="323">
        <f t="shared" si="47"/>
        <v>535</v>
      </c>
      <c r="BA39" s="324">
        <f t="shared" si="23"/>
        <v>0.48636363636363633</v>
      </c>
      <c r="BB39" s="323" t="str">
        <f t="shared" si="24"/>
        <v>راسب</v>
      </c>
      <c r="BC39" s="325"/>
      <c r="BD39" s="327"/>
      <c r="BE39" s="328"/>
      <c r="BF39" s="227"/>
    </row>
    <row r="40" spans="1:58" ht="47.1" customHeight="1" thickBot="1">
      <c r="A40" s="316" t="s">
        <v>30</v>
      </c>
      <c r="B40" s="326">
        <v>33</v>
      </c>
      <c r="C40" s="275" t="s">
        <v>1041</v>
      </c>
      <c r="D40" s="318"/>
      <c r="E40" s="322">
        <v>28</v>
      </c>
      <c r="F40" s="319"/>
      <c r="G40" s="320">
        <f t="shared" si="25"/>
        <v>28</v>
      </c>
      <c r="H40" s="321">
        <f t="shared" si="26"/>
        <v>5.6000000000000005</v>
      </c>
      <c r="I40" s="322">
        <v>26</v>
      </c>
      <c r="J40" s="319"/>
      <c r="K40" s="320">
        <f t="shared" si="27"/>
        <v>26</v>
      </c>
      <c r="L40" s="321">
        <f t="shared" si="28"/>
        <v>5.2</v>
      </c>
      <c r="M40" s="322">
        <v>23</v>
      </c>
      <c r="N40" s="319"/>
      <c r="O40" s="320">
        <f t="shared" si="29"/>
        <v>23</v>
      </c>
      <c r="P40" s="321">
        <f t="shared" si="30"/>
        <v>4.6000000000000005</v>
      </c>
      <c r="Q40" s="322">
        <v>42</v>
      </c>
      <c r="R40" s="319"/>
      <c r="S40" s="320">
        <f t="shared" si="31"/>
        <v>42</v>
      </c>
      <c r="T40" s="321">
        <f t="shared" si="32"/>
        <v>8.4</v>
      </c>
      <c r="U40" s="322">
        <v>24</v>
      </c>
      <c r="V40" s="319"/>
      <c r="W40" s="320">
        <f t="shared" si="33"/>
        <v>24</v>
      </c>
      <c r="X40" s="321">
        <f t="shared" si="34"/>
        <v>4.8000000000000007</v>
      </c>
      <c r="Y40" s="322">
        <v>29</v>
      </c>
      <c r="Z40" s="319"/>
      <c r="AA40" s="320">
        <f t="shared" si="35"/>
        <v>29</v>
      </c>
      <c r="AB40" s="321">
        <f t="shared" si="36"/>
        <v>5.8000000000000007</v>
      </c>
      <c r="AC40" s="322">
        <v>26</v>
      </c>
      <c r="AD40" s="319"/>
      <c r="AE40" s="320">
        <f t="shared" si="37"/>
        <v>26</v>
      </c>
      <c r="AF40" s="321">
        <f t="shared" si="38"/>
        <v>5.2</v>
      </c>
      <c r="AG40" s="322">
        <v>29</v>
      </c>
      <c r="AH40" s="319"/>
      <c r="AI40" s="320">
        <f t="shared" si="39"/>
        <v>29</v>
      </c>
      <c r="AJ40" s="321">
        <f t="shared" si="40"/>
        <v>5.8000000000000007</v>
      </c>
      <c r="AK40" s="322">
        <v>35</v>
      </c>
      <c r="AL40" s="319"/>
      <c r="AM40" s="320">
        <f t="shared" si="41"/>
        <v>35</v>
      </c>
      <c r="AN40" s="321">
        <f t="shared" si="42"/>
        <v>7</v>
      </c>
      <c r="AO40" s="322">
        <v>22</v>
      </c>
      <c r="AP40" s="319"/>
      <c r="AQ40" s="320">
        <f t="shared" si="43"/>
        <v>22</v>
      </c>
      <c r="AR40" s="321">
        <f t="shared" si="44"/>
        <v>4.4000000000000004</v>
      </c>
      <c r="AS40" s="322">
        <v>33</v>
      </c>
      <c r="AT40" s="319"/>
      <c r="AU40" s="320">
        <f t="shared" si="45"/>
        <v>33</v>
      </c>
      <c r="AV40" s="321">
        <f t="shared" si="46"/>
        <v>6.6000000000000005</v>
      </c>
      <c r="AW40" s="323"/>
      <c r="AX40" s="323"/>
      <c r="AY40" s="323"/>
      <c r="AZ40" s="323">
        <f t="shared" si="47"/>
        <v>317</v>
      </c>
      <c r="BA40" s="324">
        <f t="shared" si="23"/>
        <v>0.28818181818181815</v>
      </c>
      <c r="BB40" s="323" t="str">
        <f t="shared" si="24"/>
        <v>راسب</v>
      </c>
      <c r="BC40" s="325"/>
      <c r="BD40" s="327"/>
      <c r="BE40" s="328"/>
      <c r="BF40" s="227"/>
    </row>
    <row r="41" spans="1:58" ht="47.1" customHeight="1" thickBot="1">
      <c r="A41" s="316" t="s">
        <v>30</v>
      </c>
      <c r="B41" s="317">
        <v>34</v>
      </c>
      <c r="C41" s="329"/>
      <c r="D41" s="318"/>
      <c r="E41" s="322"/>
      <c r="F41" s="319"/>
      <c r="G41" s="320">
        <f t="shared" si="25"/>
        <v>0</v>
      </c>
      <c r="H41" s="321">
        <f t="shared" si="26"/>
        <v>0</v>
      </c>
      <c r="I41" s="322"/>
      <c r="J41" s="319"/>
      <c r="K41" s="320">
        <f t="shared" si="27"/>
        <v>0</v>
      </c>
      <c r="L41" s="321">
        <f t="shared" si="28"/>
        <v>0</v>
      </c>
      <c r="M41" s="322"/>
      <c r="N41" s="319"/>
      <c r="O41" s="320">
        <f t="shared" si="29"/>
        <v>0</v>
      </c>
      <c r="P41" s="321">
        <f t="shared" si="30"/>
        <v>0</v>
      </c>
      <c r="Q41" s="322"/>
      <c r="R41" s="319"/>
      <c r="S41" s="320">
        <f t="shared" si="31"/>
        <v>0</v>
      </c>
      <c r="T41" s="321">
        <f t="shared" si="32"/>
        <v>0</v>
      </c>
      <c r="U41" s="322"/>
      <c r="V41" s="319"/>
      <c r="W41" s="320">
        <f t="shared" si="33"/>
        <v>0</v>
      </c>
      <c r="X41" s="321">
        <f t="shared" si="34"/>
        <v>0</v>
      </c>
      <c r="Y41" s="322"/>
      <c r="Z41" s="319"/>
      <c r="AA41" s="320">
        <f t="shared" si="35"/>
        <v>0</v>
      </c>
      <c r="AB41" s="321">
        <f t="shared" si="36"/>
        <v>0</v>
      </c>
      <c r="AC41" s="322"/>
      <c r="AD41" s="319"/>
      <c r="AE41" s="320">
        <f t="shared" si="37"/>
        <v>0</v>
      </c>
      <c r="AF41" s="321">
        <f t="shared" si="38"/>
        <v>0</v>
      </c>
      <c r="AG41" s="322"/>
      <c r="AH41" s="319"/>
      <c r="AI41" s="320">
        <f t="shared" si="39"/>
        <v>0</v>
      </c>
      <c r="AJ41" s="321">
        <f t="shared" si="40"/>
        <v>0</v>
      </c>
      <c r="AK41" s="322"/>
      <c r="AL41" s="319"/>
      <c r="AM41" s="320">
        <f t="shared" si="41"/>
        <v>0</v>
      </c>
      <c r="AN41" s="321">
        <f t="shared" si="42"/>
        <v>0</v>
      </c>
      <c r="AO41" s="322"/>
      <c r="AP41" s="319"/>
      <c r="AQ41" s="320">
        <f t="shared" si="43"/>
        <v>0</v>
      </c>
      <c r="AR41" s="321">
        <f t="shared" si="44"/>
        <v>0</v>
      </c>
      <c r="AS41" s="322"/>
      <c r="AT41" s="319"/>
      <c r="AU41" s="320">
        <f t="shared" si="45"/>
        <v>0</v>
      </c>
      <c r="AV41" s="321">
        <f t="shared" si="46"/>
        <v>0</v>
      </c>
      <c r="AW41" s="323"/>
      <c r="AX41" s="323"/>
      <c r="AY41" s="323"/>
      <c r="AZ41" s="323">
        <f t="shared" si="47"/>
        <v>0</v>
      </c>
      <c r="BA41" s="324">
        <f t="shared" si="23"/>
        <v>0</v>
      </c>
      <c r="BB41" s="323" t="str">
        <f t="shared" si="24"/>
        <v xml:space="preserve">  </v>
      </c>
      <c r="BC41" s="325"/>
      <c r="BD41" s="327"/>
      <c r="BE41" s="328"/>
      <c r="BF41" s="227"/>
    </row>
    <row r="42" spans="1:58" ht="47.1" customHeight="1" thickBot="1">
      <c r="A42" s="316" t="s">
        <v>30</v>
      </c>
      <c r="B42" s="326">
        <v>35</v>
      </c>
      <c r="C42" s="329"/>
      <c r="D42" s="318"/>
      <c r="E42" s="322"/>
      <c r="F42" s="319"/>
      <c r="G42" s="320">
        <f t="shared" si="25"/>
        <v>0</v>
      </c>
      <c r="H42" s="321">
        <f t="shared" si="26"/>
        <v>0</v>
      </c>
      <c r="I42" s="322"/>
      <c r="J42" s="319"/>
      <c r="K42" s="320">
        <f t="shared" si="27"/>
        <v>0</v>
      </c>
      <c r="L42" s="321">
        <f t="shared" si="28"/>
        <v>0</v>
      </c>
      <c r="M42" s="322"/>
      <c r="N42" s="319"/>
      <c r="O42" s="320">
        <f t="shared" si="29"/>
        <v>0</v>
      </c>
      <c r="P42" s="321">
        <f t="shared" si="30"/>
        <v>0</v>
      </c>
      <c r="Q42" s="322"/>
      <c r="R42" s="319"/>
      <c r="S42" s="320">
        <f t="shared" si="31"/>
        <v>0</v>
      </c>
      <c r="T42" s="321">
        <f t="shared" si="32"/>
        <v>0</v>
      </c>
      <c r="U42" s="322"/>
      <c r="V42" s="319"/>
      <c r="W42" s="320">
        <f t="shared" si="33"/>
        <v>0</v>
      </c>
      <c r="X42" s="321">
        <f t="shared" si="34"/>
        <v>0</v>
      </c>
      <c r="Y42" s="322"/>
      <c r="Z42" s="319"/>
      <c r="AA42" s="320">
        <f t="shared" si="35"/>
        <v>0</v>
      </c>
      <c r="AB42" s="321">
        <f t="shared" si="36"/>
        <v>0</v>
      </c>
      <c r="AC42" s="322"/>
      <c r="AD42" s="319"/>
      <c r="AE42" s="320">
        <f t="shared" si="37"/>
        <v>0</v>
      </c>
      <c r="AF42" s="321">
        <f t="shared" si="38"/>
        <v>0</v>
      </c>
      <c r="AG42" s="322"/>
      <c r="AH42" s="319"/>
      <c r="AI42" s="320">
        <f t="shared" si="39"/>
        <v>0</v>
      </c>
      <c r="AJ42" s="321">
        <f t="shared" si="40"/>
        <v>0</v>
      </c>
      <c r="AK42" s="322"/>
      <c r="AL42" s="319"/>
      <c r="AM42" s="320">
        <f t="shared" si="41"/>
        <v>0</v>
      </c>
      <c r="AN42" s="321">
        <f t="shared" si="42"/>
        <v>0</v>
      </c>
      <c r="AO42" s="322"/>
      <c r="AP42" s="319"/>
      <c r="AQ42" s="320">
        <f t="shared" si="43"/>
        <v>0</v>
      </c>
      <c r="AR42" s="321">
        <f t="shared" si="44"/>
        <v>0</v>
      </c>
      <c r="AS42" s="322"/>
      <c r="AT42" s="319"/>
      <c r="AU42" s="320">
        <f t="shared" si="45"/>
        <v>0</v>
      </c>
      <c r="AV42" s="321">
        <f t="shared" si="46"/>
        <v>0</v>
      </c>
      <c r="AW42" s="323"/>
      <c r="AX42" s="323"/>
      <c r="AY42" s="323"/>
      <c r="AZ42" s="323">
        <f t="shared" si="47"/>
        <v>0</v>
      </c>
      <c r="BA42" s="324">
        <f t="shared" si="23"/>
        <v>0</v>
      </c>
      <c r="BB42" s="323" t="str">
        <f t="shared" si="24"/>
        <v xml:space="preserve">  </v>
      </c>
      <c r="BC42" s="325"/>
      <c r="BD42" s="327"/>
      <c r="BE42" s="328"/>
      <c r="BF42" s="227"/>
    </row>
    <row r="43" spans="1:58" ht="47.1" customHeight="1" thickBot="1">
      <c r="A43" s="316" t="s">
        <v>30</v>
      </c>
      <c r="B43" s="317">
        <v>36</v>
      </c>
      <c r="C43" s="329"/>
      <c r="D43" s="318"/>
      <c r="E43" s="322"/>
      <c r="F43" s="319"/>
      <c r="G43" s="320">
        <f t="shared" si="25"/>
        <v>0</v>
      </c>
      <c r="H43" s="321">
        <f t="shared" si="26"/>
        <v>0</v>
      </c>
      <c r="I43" s="322"/>
      <c r="J43" s="319"/>
      <c r="K43" s="320">
        <f t="shared" si="27"/>
        <v>0</v>
      </c>
      <c r="L43" s="321">
        <f t="shared" si="28"/>
        <v>0</v>
      </c>
      <c r="M43" s="322"/>
      <c r="N43" s="319"/>
      <c r="O43" s="320">
        <f t="shared" si="29"/>
        <v>0</v>
      </c>
      <c r="P43" s="321">
        <f t="shared" si="30"/>
        <v>0</v>
      </c>
      <c r="Q43" s="322"/>
      <c r="R43" s="319"/>
      <c r="S43" s="320">
        <f t="shared" si="31"/>
        <v>0</v>
      </c>
      <c r="T43" s="321">
        <f t="shared" si="32"/>
        <v>0</v>
      </c>
      <c r="U43" s="322"/>
      <c r="V43" s="319"/>
      <c r="W43" s="320">
        <f t="shared" si="33"/>
        <v>0</v>
      </c>
      <c r="X43" s="321">
        <f t="shared" si="34"/>
        <v>0</v>
      </c>
      <c r="Y43" s="322"/>
      <c r="Z43" s="319"/>
      <c r="AA43" s="320">
        <f t="shared" si="35"/>
        <v>0</v>
      </c>
      <c r="AB43" s="321">
        <f t="shared" si="36"/>
        <v>0</v>
      </c>
      <c r="AC43" s="322"/>
      <c r="AD43" s="319"/>
      <c r="AE43" s="320">
        <f t="shared" si="37"/>
        <v>0</v>
      </c>
      <c r="AF43" s="321">
        <f t="shared" si="38"/>
        <v>0</v>
      </c>
      <c r="AG43" s="322"/>
      <c r="AH43" s="319"/>
      <c r="AI43" s="320">
        <f t="shared" si="39"/>
        <v>0</v>
      </c>
      <c r="AJ43" s="321">
        <f t="shared" si="40"/>
        <v>0</v>
      </c>
      <c r="AK43" s="322"/>
      <c r="AL43" s="319"/>
      <c r="AM43" s="320">
        <f t="shared" si="41"/>
        <v>0</v>
      </c>
      <c r="AN43" s="321">
        <f t="shared" si="42"/>
        <v>0</v>
      </c>
      <c r="AO43" s="322"/>
      <c r="AP43" s="319"/>
      <c r="AQ43" s="320">
        <f t="shared" si="43"/>
        <v>0</v>
      </c>
      <c r="AR43" s="321">
        <f t="shared" si="44"/>
        <v>0</v>
      </c>
      <c r="AS43" s="322"/>
      <c r="AT43" s="319"/>
      <c r="AU43" s="320">
        <f t="shared" si="45"/>
        <v>0</v>
      </c>
      <c r="AV43" s="321">
        <f t="shared" si="46"/>
        <v>0</v>
      </c>
      <c r="AW43" s="323"/>
      <c r="AX43" s="323"/>
      <c r="AY43" s="323"/>
      <c r="AZ43" s="323">
        <f t="shared" si="47"/>
        <v>0</v>
      </c>
      <c r="BA43" s="324">
        <f t="shared" si="23"/>
        <v>0</v>
      </c>
      <c r="BB43" s="323" t="str">
        <f t="shared" si="24"/>
        <v xml:space="preserve">  </v>
      </c>
      <c r="BC43" s="325"/>
      <c r="BD43" s="327"/>
      <c r="BE43" s="328"/>
      <c r="BF43" s="227"/>
    </row>
    <row r="44" spans="1:58" ht="47.1" customHeight="1" thickBot="1">
      <c r="A44" s="316" t="s">
        <v>30</v>
      </c>
      <c r="B44" s="326">
        <v>37</v>
      </c>
      <c r="C44" s="329"/>
      <c r="D44" s="318"/>
      <c r="E44" s="322"/>
      <c r="F44" s="319"/>
      <c r="G44" s="320">
        <f t="shared" si="25"/>
        <v>0</v>
      </c>
      <c r="H44" s="321">
        <f t="shared" si="26"/>
        <v>0</v>
      </c>
      <c r="I44" s="322"/>
      <c r="J44" s="319"/>
      <c r="K44" s="320">
        <f t="shared" si="27"/>
        <v>0</v>
      </c>
      <c r="L44" s="321">
        <f t="shared" si="28"/>
        <v>0</v>
      </c>
      <c r="M44" s="322"/>
      <c r="N44" s="319"/>
      <c r="O44" s="320">
        <f t="shared" si="29"/>
        <v>0</v>
      </c>
      <c r="P44" s="321">
        <f t="shared" si="30"/>
        <v>0</v>
      </c>
      <c r="Q44" s="322"/>
      <c r="R44" s="319"/>
      <c r="S44" s="320">
        <f t="shared" si="31"/>
        <v>0</v>
      </c>
      <c r="T44" s="321">
        <f t="shared" si="32"/>
        <v>0</v>
      </c>
      <c r="U44" s="322"/>
      <c r="V44" s="319"/>
      <c r="W44" s="320">
        <f t="shared" si="33"/>
        <v>0</v>
      </c>
      <c r="X44" s="321">
        <f t="shared" si="34"/>
        <v>0</v>
      </c>
      <c r="Y44" s="322"/>
      <c r="Z44" s="319"/>
      <c r="AA44" s="320">
        <f t="shared" si="35"/>
        <v>0</v>
      </c>
      <c r="AB44" s="321">
        <f t="shared" si="36"/>
        <v>0</v>
      </c>
      <c r="AC44" s="322"/>
      <c r="AD44" s="319"/>
      <c r="AE44" s="320">
        <f t="shared" si="37"/>
        <v>0</v>
      </c>
      <c r="AF44" s="321">
        <f t="shared" si="38"/>
        <v>0</v>
      </c>
      <c r="AG44" s="322"/>
      <c r="AH44" s="319"/>
      <c r="AI44" s="320">
        <f t="shared" si="39"/>
        <v>0</v>
      </c>
      <c r="AJ44" s="321">
        <f t="shared" si="40"/>
        <v>0</v>
      </c>
      <c r="AK44" s="322"/>
      <c r="AL44" s="319"/>
      <c r="AM44" s="320">
        <f t="shared" si="41"/>
        <v>0</v>
      </c>
      <c r="AN44" s="321">
        <f t="shared" si="42"/>
        <v>0</v>
      </c>
      <c r="AO44" s="322"/>
      <c r="AP44" s="319"/>
      <c r="AQ44" s="320">
        <f t="shared" si="43"/>
        <v>0</v>
      </c>
      <c r="AR44" s="321">
        <f t="shared" si="44"/>
        <v>0</v>
      </c>
      <c r="AS44" s="322"/>
      <c r="AT44" s="319"/>
      <c r="AU44" s="320">
        <f t="shared" si="45"/>
        <v>0</v>
      </c>
      <c r="AV44" s="321">
        <f t="shared" si="46"/>
        <v>0</v>
      </c>
      <c r="AW44" s="323"/>
      <c r="AX44" s="323"/>
      <c r="AY44" s="323"/>
      <c r="AZ44" s="323">
        <f t="shared" si="47"/>
        <v>0</v>
      </c>
      <c r="BA44" s="324">
        <f t="shared" si="23"/>
        <v>0</v>
      </c>
      <c r="BB44" s="323" t="str">
        <f t="shared" si="24"/>
        <v xml:space="preserve">  </v>
      </c>
      <c r="BC44" s="325"/>
      <c r="BD44" s="327"/>
      <c r="BE44" s="328"/>
      <c r="BF44" s="227"/>
    </row>
    <row r="45" spans="1:58" ht="47.1" customHeight="1" thickBot="1">
      <c r="A45" s="316" t="s">
        <v>30</v>
      </c>
      <c r="B45" s="317">
        <v>38</v>
      </c>
      <c r="C45" s="329"/>
      <c r="D45" s="318"/>
      <c r="E45" s="322"/>
      <c r="F45" s="319"/>
      <c r="G45" s="320">
        <f t="shared" si="25"/>
        <v>0</v>
      </c>
      <c r="H45" s="321">
        <f t="shared" si="26"/>
        <v>0</v>
      </c>
      <c r="I45" s="322"/>
      <c r="J45" s="319"/>
      <c r="K45" s="320">
        <f t="shared" si="27"/>
        <v>0</v>
      </c>
      <c r="L45" s="321">
        <f t="shared" si="28"/>
        <v>0</v>
      </c>
      <c r="M45" s="322"/>
      <c r="N45" s="319"/>
      <c r="O45" s="320">
        <f t="shared" si="29"/>
        <v>0</v>
      </c>
      <c r="P45" s="321">
        <f t="shared" si="30"/>
        <v>0</v>
      </c>
      <c r="Q45" s="322"/>
      <c r="R45" s="319"/>
      <c r="S45" s="320">
        <f t="shared" si="31"/>
        <v>0</v>
      </c>
      <c r="T45" s="321">
        <f t="shared" si="32"/>
        <v>0</v>
      </c>
      <c r="U45" s="322"/>
      <c r="V45" s="319"/>
      <c r="W45" s="320">
        <f t="shared" si="33"/>
        <v>0</v>
      </c>
      <c r="X45" s="321">
        <f t="shared" si="34"/>
        <v>0</v>
      </c>
      <c r="Y45" s="322"/>
      <c r="Z45" s="319"/>
      <c r="AA45" s="320">
        <f t="shared" si="35"/>
        <v>0</v>
      </c>
      <c r="AB45" s="321">
        <f t="shared" si="36"/>
        <v>0</v>
      </c>
      <c r="AC45" s="322"/>
      <c r="AD45" s="319"/>
      <c r="AE45" s="320">
        <f t="shared" si="37"/>
        <v>0</v>
      </c>
      <c r="AF45" s="321">
        <f t="shared" si="38"/>
        <v>0</v>
      </c>
      <c r="AG45" s="322"/>
      <c r="AH45" s="319"/>
      <c r="AI45" s="320">
        <f t="shared" si="39"/>
        <v>0</v>
      </c>
      <c r="AJ45" s="321">
        <f t="shared" si="40"/>
        <v>0</v>
      </c>
      <c r="AK45" s="322"/>
      <c r="AL45" s="319"/>
      <c r="AM45" s="320">
        <f t="shared" si="41"/>
        <v>0</v>
      </c>
      <c r="AN45" s="321">
        <f t="shared" si="42"/>
        <v>0</v>
      </c>
      <c r="AO45" s="322"/>
      <c r="AP45" s="319"/>
      <c r="AQ45" s="320">
        <f t="shared" si="43"/>
        <v>0</v>
      </c>
      <c r="AR45" s="321">
        <f t="shared" si="44"/>
        <v>0</v>
      </c>
      <c r="AS45" s="322"/>
      <c r="AT45" s="319"/>
      <c r="AU45" s="320">
        <f t="shared" si="45"/>
        <v>0</v>
      </c>
      <c r="AV45" s="321">
        <f t="shared" si="46"/>
        <v>0</v>
      </c>
      <c r="AW45" s="323"/>
      <c r="AX45" s="323"/>
      <c r="AY45" s="323"/>
      <c r="AZ45" s="323">
        <f t="shared" si="47"/>
        <v>0</v>
      </c>
      <c r="BA45" s="324">
        <f t="shared" si="23"/>
        <v>0</v>
      </c>
      <c r="BB45" s="323" t="str">
        <f t="shared" si="24"/>
        <v xml:space="preserve">  </v>
      </c>
      <c r="BC45" s="325"/>
      <c r="BD45" s="327"/>
      <c r="BE45" s="328"/>
      <c r="BF45" s="227"/>
    </row>
    <row r="46" spans="1:58" ht="47.1" customHeight="1" thickBot="1">
      <c r="A46" s="316" t="s">
        <v>30</v>
      </c>
      <c r="B46" s="326">
        <v>39</v>
      </c>
      <c r="C46" s="329"/>
      <c r="D46" s="318"/>
      <c r="E46" s="322"/>
      <c r="F46" s="319"/>
      <c r="G46" s="320">
        <f t="shared" si="25"/>
        <v>0</v>
      </c>
      <c r="H46" s="321">
        <f t="shared" si="26"/>
        <v>0</v>
      </c>
      <c r="I46" s="322"/>
      <c r="J46" s="319"/>
      <c r="K46" s="320">
        <f t="shared" si="27"/>
        <v>0</v>
      </c>
      <c r="L46" s="321">
        <f t="shared" si="28"/>
        <v>0</v>
      </c>
      <c r="M46" s="322"/>
      <c r="N46" s="319"/>
      <c r="O46" s="320">
        <f t="shared" si="29"/>
        <v>0</v>
      </c>
      <c r="P46" s="321">
        <f t="shared" si="30"/>
        <v>0</v>
      </c>
      <c r="Q46" s="322"/>
      <c r="R46" s="319"/>
      <c r="S46" s="320">
        <f t="shared" si="31"/>
        <v>0</v>
      </c>
      <c r="T46" s="321">
        <f t="shared" si="32"/>
        <v>0</v>
      </c>
      <c r="U46" s="322"/>
      <c r="V46" s="319"/>
      <c r="W46" s="320">
        <f t="shared" si="33"/>
        <v>0</v>
      </c>
      <c r="X46" s="321">
        <f t="shared" si="34"/>
        <v>0</v>
      </c>
      <c r="Y46" s="322"/>
      <c r="Z46" s="319"/>
      <c r="AA46" s="320">
        <f t="shared" si="35"/>
        <v>0</v>
      </c>
      <c r="AB46" s="321">
        <f t="shared" si="36"/>
        <v>0</v>
      </c>
      <c r="AC46" s="322"/>
      <c r="AD46" s="319"/>
      <c r="AE46" s="320">
        <f t="shared" si="37"/>
        <v>0</v>
      </c>
      <c r="AF46" s="321">
        <f t="shared" si="38"/>
        <v>0</v>
      </c>
      <c r="AG46" s="322"/>
      <c r="AH46" s="319"/>
      <c r="AI46" s="320">
        <f t="shared" si="39"/>
        <v>0</v>
      </c>
      <c r="AJ46" s="321">
        <f t="shared" si="40"/>
        <v>0</v>
      </c>
      <c r="AK46" s="322"/>
      <c r="AL46" s="319"/>
      <c r="AM46" s="320">
        <f t="shared" si="41"/>
        <v>0</v>
      </c>
      <c r="AN46" s="321">
        <f t="shared" si="42"/>
        <v>0</v>
      </c>
      <c r="AO46" s="322"/>
      <c r="AP46" s="319"/>
      <c r="AQ46" s="320">
        <f t="shared" si="43"/>
        <v>0</v>
      </c>
      <c r="AR46" s="321">
        <f t="shared" si="44"/>
        <v>0</v>
      </c>
      <c r="AS46" s="322"/>
      <c r="AT46" s="319"/>
      <c r="AU46" s="320">
        <f t="shared" si="45"/>
        <v>0</v>
      </c>
      <c r="AV46" s="321">
        <f t="shared" si="46"/>
        <v>0</v>
      </c>
      <c r="AW46" s="323"/>
      <c r="AX46" s="323"/>
      <c r="AY46" s="323"/>
      <c r="AZ46" s="323">
        <f t="shared" si="47"/>
        <v>0</v>
      </c>
      <c r="BA46" s="324">
        <f t="shared" si="23"/>
        <v>0</v>
      </c>
      <c r="BB46" s="323" t="str">
        <f t="shared" si="24"/>
        <v xml:space="preserve">  </v>
      </c>
      <c r="BC46" s="325"/>
      <c r="BD46" s="327"/>
      <c r="BE46" s="328"/>
      <c r="BF46" s="227"/>
    </row>
    <row r="47" spans="1:58" ht="47.1" customHeight="1" thickBot="1">
      <c r="A47" s="316" t="s">
        <v>30</v>
      </c>
      <c r="B47" s="317">
        <v>40</v>
      </c>
      <c r="C47" s="329"/>
      <c r="D47" s="318"/>
      <c r="E47" s="322"/>
      <c r="F47" s="319"/>
      <c r="G47" s="320">
        <f t="shared" si="25"/>
        <v>0</v>
      </c>
      <c r="H47" s="321">
        <f t="shared" si="26"/>
        <v>0</v>
      </c>
      <c r="I47" s="322"/>
      <c r="J47" s="319"/>
      <c r="K47" s="320">
        <f t="shared" si="27"/>
        <v>0</v>
      </c>
      <c r="L47" s="321">
        <f t="shared" si="28"/>
        <v>0</v>
      </c>
      <c r="M47" s="322"/>
      <c r="N47" s="319"/>
      <c r="O47" s="320">
        <f t="shared" si="29"/>
        <v>0</v>
      </c>
      <c r="P47" s="321">
        <f t="shared" si="30"/>
        <v>0</v>
      </c>
      <c r="Q47" s="322"/>
      <c r="R47" s="319"/>
      <c r="S47" s="320">
        <f t="shared" si="31"/>
        <v>0</v>
      </c>
      <c r="T47" s="321">
        <f t="shared" si="32"/>
        <v>0</v>
      </c>
      <c r="U47" s="322"/>
      <c r="V47" s="319"/>
      <c r="W47" s="320">
        <f t="shared" si="33"/>
        <v>0</v>
      </c>
      <c r="X47" s="321">
        <f t="shared" si="34"/>
        <v>0</v>
      </c>
      <c r="Y47" s="322"/>
      <c r="Z47" s="319"/>
      <c r="AA47" s="320">
        <f t="shared" si="35"/>
        <v>0</v>
      </c>
      <c r="AB47" s="321">
        <f t="shared" si="36"/>
        <v>0</v>
      </c>
      <c r="AC47" s="322"/>
      <c r="AD47" s="319"/>
      <c r="AE47" s="320">
        <f t="shared" si="37"/>
        <v>0</v>
      </c>
      <c r="AF47" s="321">
        <f t="shared" si="38"/>
        <v>0</v>
      </c>
      <c r="AG47" s="322"/>
      <c r="AH47" s="319"/>
      <c r="AI47" s="320">
        <f t="shared" si="39"/>
        <v>0</v>
      </c>
      <c r="AJ47" s="321">
        <f t="shared" si="40"/>
        <v>0</v>
      </c>
      <c r="AK47" s="322"/>
      <c r="AL47" s="319"/>
      <c r="AM47" s="320">
        <f t="shared" si="41"/>
        <v>0</v>
      </c>
      <c r="AN47" s="321">
        <f t="shared" si="42"/>
        <v>0</v>
      </c>
      <c r="AO47" s="322"/>
      <c r="AP47" s="319"/>
      <c r="AQ47" s="320">
        <f t="shared" si="43"/>
        <v>0</v>
      </c>
      <c r="AR47" s="321">
        <f t="shared" si="44"/>
        <v>0</v>
      </c>
      <c r="AS47" s="322"/>
      <c r="AT47" s="319"/>
      <c r="AU47" s="320">
        <f t="shared" si="45"/>
        <v>0</v>
      </c>
      <c r="AV47" s="321">
        <f t="shared" si="46"/>
        <v>0</v>
      </c>
      <c r="AW47" s="323"/>
      <c r="AX47" s="323"/>
      <c r="AY47" s="323"/>
      <c r="AZ47" s="323">
        <f t="shared" si="47"/>
        <v>0</v>
      </c>
      <c r="BA47" s="324">
        <f t="shared" si="23"/>
        <v>0</v>
      </c>
      <c r="BB47" s="323" t="str">
        <f t="shared" si="24"/>
        <v xml:space="preserve">  </v>
      </c>
      <c r="BC47" s="325"/>
      <c r="BD47" s="327"/>
      <c r="BE47" s="328"/>
      <c r="BF47" s="227"/>
    </row>
    <row r="48" spans="1:58" ht="47.1" customHeight="1" thickBot="1">
      <c r="A48" s="316" t="s">
        <v>30</v>
      </c>
      <c r="B48" s="326">
        <v>41</v>
      </c>
      <c r="C48" s="329"/>
      <c r="D48" s="318"/>
      <c r="E48" s="322"/>
      <c r="F48" s="319"/>
      <c r="G48" s="320">
        <f t="shared" si="25"/>
        <v>0</v>
      </c>
      <c r="H48" s="321">
        <f t="shared" si="26"/>
        <v>0</v>
      </c>
      <c r="I48" s="322"/>
      <c r="J48" s="319"/>
      <c r="K48" s="320">
        <f t="shared" si="27"/>
        <v>0</v>
      </c>
      <c r="L48" s="321">
        <f t="shared" si="28"/>
        <v>0</v>
      </c>
      <c r="M48" s="322"/>
      <c r="N48" s="319"/>
      <c r="O48" s="320">
        <f t="shared" si="29"/>
        <v>0</v>
      </c>
      <c r="P48" s="321">
        <f t="shared" si="30"/>
        <v>0</v>
      </c>
      <c r="Q48" s="322"/>
      <c r="R48" s="319"/>
      <c r="S48" s="320">
        <f t="shared" si="31"/>
        <v>0</v>
      </c>
      <c r="T48" s="321">
        <f t="shared" si="32"/>
        <v>0</v>
      </c>
      <c r="U48" s="322"/>
      <c r="V48" s="319"/>
      <c r="W48" s="320">
        <f t="shared" si="33"/>
        <v>0</v>
      </c>
      <c r="X48" s="321">
        <f t="shared" si="34"/>
        <v>0</v>
      </c>
      <c r="Y48" s="322"/>
      <c r="Z48" s="319"/>
      <c r="AA48" s="320">
        <f t="shared" si="35"/>
        <v>0</v>
      </c>
      <c r="AB48" s="321">
        <f t="shared" si="36"/>
        <v>0</v>
      </c>
      <c r="AC48" s="322"/>
      <c r="AD48" s="319"/>
      <c r="AE48" s="320">
        <f t="shared" si="37"/>
        <v>0</v>
      </c>
      <c r="AF48" s="321">
        <f t="shared" si="38"/>
        <v>0</v>
      </c>
      <c r="AG48" s="322"/>
      <c r="AH48" s="319"/>
      <c r="AI48" s="320">
        <f t="shared" si="39"/>
        <v>0</v>
      </c>
      <c r="AJ48" s="321">
        <f t="shared" si="40"/>
        <v>0</v>
      </c>
      <c r="AK48" s="322"/>
      <c r="AL48" s="319"/>
      <c r="AM48" s="320">
        <f t="shared" si="41"/>
        <v>0</v>
      </c>
      <c r="AN48" s="321">
        <f t="shared" si="42"/>
        <v>0</v>
      </c>
      <c r="AO48" s="322"/>
      <c r="AP48" s="319"/>
      <c r="AQ48" s="320">
        <f t="shared" si="43"/>
        <v>0</v>
      </c>
      <c r="AR48" s="321">
        <f t="shared" si="44"/>
        <v>0</v>
      </c>
      <c r="AS48" s="322"/>
      <c r="AT48" s="319"/>
      <c r="AU48" s="320">
        <f t="shared" si="45"/>
        <v>0</v>
      </c>
      <c r="AV48" s="321">
        <f t="shared" si="46"/>
        <v>0</v>
      </c>
      <c r="AW48" s="323"/>
      <c r="AX48" s="323"/>
      <c r="AY48" s="323"/>
      <c r="AZ48" s="323">
        <f t="shared" si="47"/>
        <v>0</v>
      </c>
      <c r="BA48" s="324">
        <f t="shared" si="23"/>
        <v>0</v>
      </c>
      <c r="BB48" s="323" t="str">
        <f t="shared" si="24"/>
        <v xml:space="preserve">  </v>
      </c>
      <c r="BC48" s="325"/>
      <c r="BD48" s="327"/>
      <c r="BE48" s="328"/>
      <c r="BF48" s="227"/>
    </row>
    <row r="49" spans="1:58" ht="47.1" customHeight="1" thickBot="1">
      <c r="A49" s="316" t="s">
        <v>30</v>
      </c>
      <c r="B49" s="330"/>
      <c r="C49" s="329"/>
      <c r="D49" s="318"/>
      <c r="E49" s="322"/>
      <c r="F49" s="319"/>
      <c r="G49" s="320">
        <f t="shared" si="25"/>
        <v>0</v>
      </c>
      <c r="H49" s="321">
        <f t="shared" si="26"/>
        <v>0</v>
      </c>
      <c r="I49" s="322"/>
      <c r="J49" s="319"/>
      <c r="K49" s="320">
        <f t="shared" si="27"/>
        <v>0</v>
      </c>
      <c r="L49" s="321">
        <f t="shared" si="28"/>
        <v>0</v>
      </c>
      <c r="M49" s="322"/>
      <c r="N49" s="319"/>
      <c r="O49" s="320">
        <f t="shared" si="29"/>
        <v>0</v>
      </c>
      <c r="P49" s="321">
        <f t="shared" si="30"/>
        <v>0</v>
      </c>
      <c r="Q49" s="322"/>
      <c r="R49" s="319"/>
      <c r="S49" s="320">
        <f t="shared" si="31"/>
        <v>0</v>
      </c>
      <c r="T49" s="321">
        <f t="shared" si="32"/>
        <v>0</v>
      </c>
      <c r="U49" s="322"/>
      <c r="V49" s="319"/>
      <c r="W49" s="320">
        <f t="shared" si="33"/>
        <v>0</v>
      </c>
      <c r="X49" s="321">
        <f t="shared" si="34"/>
        <v>0</v>
      </c>
      <c r="Y49" s="322"/>
      <c r="Z49" s="319"/>
      <c r="AA49" s="320">
        <f t="shared" si="35"/>
        <v>0</v>
      </c>
      <c r="AB49" s="321">
        <f t="shared" si="36"/>
        <v>0</v>
      </c>
      <c r="AC49" s="322"/>
      <c r="AD49" s="319"/>
      <c r="AE49" s="320">
        <f t="shared" si="37"/>
        <v>0</v>
      </c>
      <c r="AF49" s="321">
        <f t="shared" si="38"/>
        <v>0</v>
      </c>
      <c r="AG49" s="322"/>
      <c r="AH49" s="319"/>
      <c r="AI49" s="320">
        <f t="shared" si="39"/>
        <v>0</v>
      </c>
      <c r="AJ49" s="321">
        <f t="shared" si="40"/>
        <v>0</v>
      </c>
      <c r="AK49" s="322"/>
      <c r="AL49" s="319"/>
      <c r="AM49" s="320">
        <f t="shared" si="41"/>
        <v>0</v>
      </c>
      <c r="AN49" s="321">
        <f t="shared" si="42"/>
        <v>0</v>
      </c>
      <c r="AO49" s="322"/>
      <c r="AP49" s="319"/>
      <c r="AQ49" s="320">
        <f t="shared" si="43"/>
        <v>0</v>
      </c>
      <c r="AR49" s="321">
        <f t="shared" si="44"/>
        <v>0</v>
      </c>
      <c r="AS49" s="322"/>
      <c r="AT49" s="319"/>
      <c r="AU49" s="320">
        <f t="shared" si="45"/>
        <v>0</v>
      </c>
      <c r="AV49" s="321">
        <f t="shared" si="46"/>
        <v>0</v>
      </c>
      <c r="AW49" s="323"/>
      <c r="AX49" s="323"/>
      <c r="AY49" s="323"/>
      <c r="AZ49" s="323">
        <f t="shared" si="47"/>
        <v>0</v>
      </c>
      <c r="BA49" s="324">
        <f t="shared" si="23"/>
        <v>0</v>
      </c>
      <c r="BB49" s="323" t="str">
        <f t="shared" si="24"/>
        <v xml:space="preserve">  </v>
      </c>
      <c r="BC49" s="325"/>
      <c r="BD49" s="327"/>
      <c r="BE49" s="328"/>
      <c r="BF49" s="227"/>
    </row>
    <row r="50" spans="1:58" ht="47.1" customHeight="1" thickBot="1">
      <c r="A50" s="316" t="s">
        <v>30</v>
      </c>
      <c r="B50" s="330"/>
      <c r="C50" s="329"/>
      <c r="D50" s="318"/>
      <c r="E50" s="322"/>
      <c r="F50" s="319"/>
      <c r="G50" s="320">
        <f t="shared" si="25"/>
        <v>0</v>
      </c>
      <c r="H50" s="321">
        <f t="shared" si="26"/>
        <v>0</v>
      </c>
      <c r="I50" s="322"/>
      <c r="J50" s="319"/>
      <c r="K50" s="320">
        <f t="shared" si="27"/>
        <v>0</v>
      </c>
      <c r="L50" s="321">
        <f t="shared" si="28"/>
        <v>0</v>
      </c>
      <c r="M50" s="322"/>
      <c r="N50" s="319"/>
      <c r="O50" s="320">
        <f t="shared" si="29"/>
        <v>0</v>
      </c>
      <c r="P50" s="321">
        <f t="shared" si="30"/>
        <v>0</v>
      </c>
      <c r="Q50" s="322"/>
      <c r="R50" s="319"/>
      <c r="S50" s="320">
        <f t="shared" si="31"/>
        <v>0</v>
      </c>
      <c r="T50" s="321">
        <f t="shared" si="32"/>
        <v>0</v>
      </c>
      <c r="U50" s="322"/>
      <c r="V50" s="319"/>
      <c r="W50" s="320">
        <f t="shared" si="33"/>
        <v>0</v>
      </c>
      <c r="X50" s="321">
        <f t="shared" si="34"/>
        <v>0</v>
      </c>
      <c r="Y50" s="322"/>
      <c r="Z50" s="319"/>
      <c r="AA50" s="320">
        <f t="shared" si="35"/>
        <v>0</v>
      </c>
      <c r="AB50" s="321">
        <f t="shared" si="36"/>
        <v>0</v>
      </c>
      <c r="AC50" s="322"/>
      <c r="AD50" s="319"/>
      <c r="AE50" s="320">
        <f t="shared" si="37"/>
        <v>0</v>
      </c>
      <c r="AF50" s="321">
        <f t="shared" si="38"/>
        <v>0</v>
      </c>
      <c r="AG50" s="322"/>
      <c r="AH50" s="319"/>
      <c r="AI50" s="320">
        <f t="shared" si="39"/>
        <v>0</v>
      </c>
      <c r="AJ50" s="321">
        <f t="shared" si="40"/>
        <v>0</v>
      </c>
      <c r="AK50" s="322"/>
      <c r="AL50" s="319"/>
      <c r="AM50" s="320">
        <f t="shared" si="41"/>
        <v>0</v>
      </c>
      <c r="AN50" s="321">
        <f t="shared" si="42"/>
        <v>0</v>
      </c>
      <c r="AO50" s="322"/>
      <c r="AP50" s="319"/>
      <c r="AQ50" s="320">
        <f t="shared" si="43"/>
        <v>0</v>
      </c>
      <c r="AR50" s="321">
        <f t="shared" si="44"/>
        <v>0</v>
      </c>
      <c r="AS50" s="322"/>
      <c r="AT50" s="319"/>
      <c r="AU50" s="320">
        <f t="shared" si="45"/>
        <v>0</v>
      </c>
      <c r="AV50" s="321">
        <f t="shared" si="46"/>
        <v>0</v>
      </c>
      <c r="AW50" s="323"/>
      <c r="AX50" s="323"/>
      <c r="AY50" s="323"/>
      <c r="AZ50" s="323">
        <f t="shared" si="47"/>
        <v>0</v>
      </c>
      <c r="BA50" s="324">
        <f t="shared" si="23"/>
        <v>0</v>
      </c>
      <c r="BB50" s="323" t="str">
        <f t="shared" si="24"/>
        <v xml:space="preserve">  </v>
      </c>
      <c r="BC50" s="325"/>
      <c r="BD50" s="327"/>
      <c r="BE50" s="328"/>
      <c r="BF50" s="227"/>
    </row>
    <row r="51" spans="1:58" ht="47.1" customHeight="1" thickBot="1">
      <c r="A51" s="316" t="s">
        <v>30</v>
      </c>
      <c r="B51" s="330"/>
      <c r="C51" s="329"/>
      <c r="D51" s="318"/>
      <c r="E51" s="322"/>
      <c r="F51" s="319"/>
      <c r="G51" s="320">
        <f t="shared" si="25"/>
        <v>0</v>
      </c>
      <c r="H51" s="321">
        <f t="shared" si="26"/>
        <v>0</v>
      </c>
      <c r="I51" s="322"/>
      <c r="J51" s="319"/>
      <c r="K51" s="320">
        <f t="shared" si="27"/>
        <v>0</v>
      </c>
      <c r="L51" s="321">
        <f t="shared" si="28"/>
        <v>0</v>
      </c>
      <c r="M51" s="322"/>
      <c r="N51" s="319"/>
      <c r="O51" s="320">
        <f t="shared" si="29"/>
        <v>0</v>
      </c>
      <c r="P51" s="321">
        <f t="shared" si="30"/>
        <v>0</v>
      </c>
      <c r="Q51" s="322"/>
      <c r="R51" s="319"/>
      <c r="S51" s="320">
        <f t="shared" si="31"/>
        <v>0</v>
      </c>
      <c r="T51" s="321">
        <f t="shared" si="32"/>
        <v>0</v>
      </c>
      <c r="U51" s="322"/>
      <c r="V51" s="319"/>
      <c r="W51" s="320">
        <f t="shared" si="33"/>
        <v>0</v>
      </c>
      <c r="X51" s="321">
        <f t="shared" si="34"/>
        <v>0</v>
      </c>
      <c r="Y51" s="322"/>
      <c r="Z51" s="319"/>
      <c r="AA51" s="320">
        <f t="shared" si="35"/>
        <v>0</v>
      </c>
      <c r="AB51" s="321">
        <f t="shared" si="36"/>
        <v>0</v>
      </c>
      <c r="AC51" s="322"/>
      <c r="AD51" s="319"/>
      <c r="AE51" s="320">
        <f t="shared" si="37"/>
        <v>0</v>
      </c>
      <c r="AF51" s="321">
        <f t="shared" si="38"/>
        <v>0</v>
      </c>
      <c r="AG51" s="322"/>
      <c r="AH51" s="319"/>
      <c r="AI51" s="320">
        <f t="shared" si="39"/>
        <v>0</v>
      </c>
      <c r="AJ51" s="321">
        <f t="shared" si="40"/>
        <v>0</v>
      </c>
      <c r="AK51" s="322"/>
      <c r="AL51" s="319"/>
      <c r="AM51" s="320">
        <f t="shared" si="41"/>
        <v>0</v>
      </c>
      <c r="AN51" s="321">
        <f t="shared" si="42"/>
        <v>0</v>
      </c>
      <c r="AO51" s="322"/>
      <c r="AP51" s="319"/>
      <c r="AQ51" s="320">
        <f t="shared" si="43"/>
        <v>0</v>
      </c>
      <c r="AR51" s="321">
        <f t="shared" si="44"/>
        <v>0</v>
      </c>
      <c r="AS51" s="322"/>
      <c r="AT51" s="319"/>
      <c r="AU51" s="320">
        <f t="shared" si="45"/>
        <v>0</v>
      </c>
      <c r="AV51" s="321">
        <f t="shared" si="46"/>
        <v>0</v>
      </c>
      <c r="AW51" s="323"/>
      <c r="AX51" s="323"/>
      <c r="AY51" s="323"/>
      <c r="AZ51" s="323">
        <f t="shared" si="47"/>
        <v>0</v>
      </c>
      <c r="BA51" s="324">
        <f t="shared" si="23"/>
        <v>0</v>
      </c>
      <c r="BB51" s="323" t="str">
        <f t="shared" si="24"/>
        <v xml:space="preserve">  </v>
      </c>
      <c r="BC51" s="325"/>
      <c r="BD51" s="327"/>
      <c r="BE51" s="328"/>
      <c r="BF51" s="227"/>
    </row>
    <row r="52" spans="1:58" ht="47.1" customHeight="1" thickBot="1">
      <c r="A52" s="316" t="s">
        <v>30</v>
      </c>
      <c r="B52" s="330"/>
      <c r="C52" s="329"/>
      <c r="D52" s="318"/>
      <c r="E52" s="322"/>
      <c r="F52" s="319"/>
      <c r="G52" s="320">
        <f t="shared" si="25"/>
        <v>0</v>
      </c>
      <c r="H52" s="321">
        <f t="shared" si="26"/>
        <v>0</v>
      </c>
      <c r="I52" s="322"/>
      <c r="J52" s="319"/>
      <c r="K52" s="320">
        <f t="shared" si="27"/>
        <v>0</v>
      </c>
      <c r="L52" s="321">
        <f t="shared" si="28"/>
        <v>0</v>
      </c>
      <c r="M52" s="322"/>
      <c r="N52" s="319"/>
      <c r="O52" s="320">
        <f t="shared" si="29"/>
        <v>0</v>
      </c>
      <c r="P52" s="321">
        <f t="shared" si="30"/>
        <v>0</v>
      </c>
      <c r="Q52" s="322"/>
      <c r="R52" s="319"/>
      <c r="S52" s="320">
        <f t="shared" si="31"/>
        <v>0</v>
      </c>
      <c r="T52" s="321">
        <f t="shared" si="32"/>
        <v>0</v>
      </c>
      <c r="U52" s="322"/>
      <c r="V52" s="319"/>
      <c r="W52" s="320">
        <f t="shared" si="33"/>
        <v>0</v>
      </c>
      <c r="X52" s="321">
        <f t="shared" si="34"/>
        <v>0</v>
      </c>
      <c r="Y52" s="322"/>
      <c r="Z52" s="319"/>
      <c r="AA52" s="320">
        <f t="shared" si="35"/>
        <v>0</v>
      </c>
      <c r="AB52" s="321">
        <f t="shared" si="36"/>
        <v>0</v>
      </c>
      <c r="AC52" s="322"/>
      <c r="AD52" s="319"/>
      <c r="AE52" s="320">
        <f t="shared" si="37"/>
        <v>0</v>
      </c>
      <c r="AF52" s="321">
        <f t="shared" si="38"/>
        <v>0</v>
      </c>
      <c r="AG52" s="322"/>
      <c r="AH52" s="319"/>
      <c r="AI52" s="320">
        <f t="shared" si="39"/>
        <v>0</v>
      </c>
      <c r="AJ52" s="321">
        <f t="shared" si="40"/>
        <v>0</v>
      </c>
      <c r="AK52" s="322"/>
      <c r="AL52" s="319"/>
      <c r="AM52" s="320">
        <f t="shared" si="41"/>
        <v>0</v>
      </c>
      <c r="AN52" s="321">
        <f t="shared" si="42"/>
        <v>0</v>
      </c>
      <c r="AO52" s="322"/>
      <c r="AP52" s="319"/>
      <c r="AQ52" s="320">
        <f t="shared" si="43"/>
        <v>0</v>
      </c>
      <c r="AR52" s="321">
        <f t="shared" si="44"/>
        <v>0</v>
      </c>
      <c r="AS52" s="322"/>
      <c r="AT52" s="319"/>
      <c r="AU52" s="320">
        <f t="shared" si="45"/>
        <v>0</v>
      </c>
      <c r="AV52" s="321">
        <f t="shared" si="46"/>
        <v>0</v>
      </c>
      <c r="AW52" s="323"/>
      <c r="AX52" s="323"/>
      <c r="AY52" s="323"/>
      <c r="AZ52" s="323">
        <f t="shared" si="47"/>
        <v>0</v>
      </c>
      <c r="BA52" s="324">
        <f t="shared" si="23"/>
        <v>0</v>
      </c>
      <c r="BB52" s="323" t="str">
        <f t="shared" si="24"/>
        <v xml:space="preserve">  </v>
      </c>
      <c r="BC52" s="325"/>
      <c r="BD52" s="327"/>
      <c r="BE52" s="328"/>
      <c r="BF52" s="227"/>
    </row>
    <row r="53" spans="1:58" ht="47.1" customHeight="1" thickBot="1">
      <c r="A53" s="316" t="s">
        <v>30</v>
      </c>
      <c r="B53" s="330"/>
      <c r="C53" s="329"/>
      <c r="D53" s="318"/>
      <c r="E53" s="322"/>
      <c r="F53" s="319"/>
      <c r="G53" s="320">
        <f t="shared" si="25"/>
        <v>0</v>
      </c>
      <c r="H53" s="321">
        <f t="shared" si="26"/>
        <v>0</v>
      </c>
      <c r="I53" s="322"/>
      <c r="J53" s="319"/>
      <c r="K53" s="320">
        <f t="shared" si="27"/>
        <v>0</v>
      </c>
      <c r="L53" s="321">
        <f t="shared" si="28"/>
        <v>0</v>
      </c>
      <c r="M53" s="322"/>
      <c r="N53" s="319"/>
      <c r="O53" s="320">
        <f t="shared" si="29"/>
        <v>0</v>
      </c>
      <c r="P53" s="321">
        <f t="shared" si="30"/>
        <v>0</v>
      </c>
      <c r="Q53" s="322"/>
      <c r="R53" s="319"/>
      <c r="S53" s="320">
        <f t="shared" si="31"/>
        <v>0</v>
      </c>
      <c r="T53" s="321">
        <f t="shared" si="32"/>
        <v>0</v>
      </c>
      <c r="U53" s="322"/>
      <c r="V53" s="319"/>
      <c r="W53" s="320">
        <f t="shared" si="33"/>
        <v>0</v>
      </c>
      <c r="X53" s="321">
        <f t="shared" si="34"/>
        <v>0</v>
      </c>
      <c r="Y53" s="322"/>
      <c r="Z53" s="319"/>
      <c r="AA53" s="320">
        <f t="shared" si="35"/>
        <v>0</v>
      </c>
      <c r="AB53" s="321">
        <f t="shared" si="36"/>
        <v>0</v>
      </c>
      <c r="AC53" s="322"/>
      <c r="AD53" s="319"/>
      <c r="AE53" s="320">
        <f t="shared" si="37"/>
        <v>0</v>
      </c>
      <c r="AF53" s="321">
        <f t="shared" si="38"/>
        <v>0</v>
      </c>
      <c r="AG53" s="322"/>
      <c r="AH53" s="319"/>
      <c r="AI53" s="320">
        <f t="shared" si="39"/>
        <v>0</v>
      </c>
      <c r="AJ53" s="321">
        <f t="shared" si="40"/>
        <v>0</v>
      </c>
      <c r="AK53" s="322"/>
      <c r="AL53" s="319"/>
      <c r="AM53" s="320">
        <f t="shared" si="41"/>
        <v>0</v>
      </c>
      <c r="AN53" s="321">
        <f t="shared" si="42"/>
        <v>0</v>
      </c>
      <c r="AO53" s="322"/>
      <c r="AP53" s="319"/>
      <c r="AQ53" s="320">
        <f t="shared" si="43"/>
        <v>0</v>
      </c>
      <c r="AR53" s="321">
        <f t="shared" si="44"/>
        <v>0</v>
      </c>
      <c r="AS53" s="322"/>
      <c r="AT53" s="319"/>
      <c r="AU53" s="320">
        <f t="shared" si="45"/>
        <v>0</v>
      </c>
      <c r="AV53" s="321">
        <f t="shared" si="46"/>
        <v>0</v>
      </c>
      <c r="AW53" s="323"/>
      <c r="AX53" s="323"/>
      <c r="AY53" s="323"/>
      <c r="AZ53" s="323">
        <f t="shared" si="47"/>
        <v>0</v>
      </c>
      <c r="BA53" s="324">
        <f t="shared" si="23"/>
        <v>0</v>
      </c>
      <c r="BB53" s="323" t="str">
        <f t="shared" si="24"/>
        <v xml:space="preserve">  </v>
      </c>
      <c r="BC53" s="325"/>
      <c r="BD53" s="327"/>
      <c r="BE53" s="328"/>
      <c r="BF53" s="227"/>
    </row>
    <row r="54" spans="1:58" ht="47.1" customHeight="1" thickBot="1">
      <c r="A54" s="316" t="s">
        <v>30</v>
      </c>
      <c r="B54" s="330"/>
      <c r="C54" s="329"/>
      <c r="D54" s="318"/>
      <c r="E54" s="322"/>
      <c r="F54" s="319"/>
      <c r="G54" s="320">
        <f t="shared" si="25"/>
        <v>0</v>
      </c>
      <c r="H54" s="321">
        <f t="shared" si="26"/>
        <v>0</v>
      </c>
      <c r="I54" s="322"/>
      <c r="J54" s="319"/>
      <c r="K54" s="320">
        <f t="shared" si="27"/>
        <v>0</v>
      </c>
      <c r="L54" s="321">
        <f t="shared" si="28"/>
        <v>0</v>
      </c>
      <c r="M54" s="322"/>
      <c r="N54" s="319"/>
      <c r="O54" s="320">
        <f t="shared" si="29"/>
        <v>0</v>
      </c>
      <c r="P54" s="321">
        <f t="shared" si="30"/>
        <v>0</v>
      </c>
      <c r="Q54" s="322"/>
      <c r="R54" s="319"/>
      <c r="S54" s="320">
        <f t="shared" si="31"/>
        <v>0</v>
      </c>
      <c r="T54" s="321">
        <f t="shared" si="32"/>
        <v>0</v>
      </c>
      <c r="U54" s="322"/>
      <c r="V54" s="319"/>
      <c r="W54" s="320">
        <f t="shared" si="33"/>
        <v>0</v>
      </c>
      <c r="X54" s="321">
        <f t="shared" si="34"/>
        <v>0</v>
      </c>
      <c r="Y54" s="322"/>
      <c r="Z54" s="319"/>
      <c r="AA54" s="320">
        <f t="shared" si="35"/>
        <v>0</v>
      </c>
      <c r="AB54" s="321">
        <f t="shared" si="36"/>
        <v>0</v>
      </c>
      <c r="AC54" s="322"/>
      <c r="AD54" s="319"/>
      <c r="AE54" s="320">
        <f t="shared" si="37"/>
        <v>0</v>
      </c>
      <c r="AF54" s="321">
        <f t="shared" si="38"/>
        <v>0</v>
      </c>
      <c r="AG54" s="322"/>
      <c r="AH54" s="319"/>
      <c r="AI54" s="320">
        <f t="shared" si="39"/>
        <v>0</v>
      </c>
      <c r="AJ54" s="321">
        <f t="shared" si="40"/>
        <v>0</v>
      </c>
      <c r="AK54" s="322"/>
      <c r="AL54" s="319"/>
      <c r="AM54" s="320">
        <f t="shared" si="41"/>
        <v>0</v>
      </c>
      <c r="AN54" s="321">
        <f t="shared" si="42"/>
        <v>0</v>
      </c>
      <c r="AO54" s="322"/>
      <c r="AP54" s="319"/>
      <c r="AQ54" s="320">
        <f t="shared" si="43"/>
        <v>0</v>
      </c>
      <c r="AR54" s="321">
        <f t="shared" si="44"/>
        <v>0</v>
      </c>
      <c r="AS54" s="322"/>
      <c r="AT54" s="319"/>
      <c r="AU54" s="320">
        <f t="shared" si="45"/>
        <v>0</v>
      </c>
      <c r="AV54" s="321">
        <f t="shared" si="46"/>
        <v>0</v>
      </c>
      <c r="AW54" s="323"/>
      <c r="AX54" s="323"/>
      <c r="AY54" s="323"/>
      <c r="AZ54" s="323">
        <f t="shared" si="47"/>
        <v>0</v>
      </c>
      <c r="BA54" s="324">
        <f t="shared" si="23"/>
        <v>0</v>
      </c>
      <c r="BB54" s="323" t="str">
        <f t="shared" si="24"/>
        <v xml:space="preserve">  </v>
      </c>
      <c r="BC54" s="325"/>
      <c r="BD54" s="327"/>
      <c r="BE54" s="328"/>
      <c r="BF54" s="227"/>
    </row>
    <row r="55" spans="1:58" ht="47.1" customHeight="1" thickBot="1">
      <c r="A55" s="316" t="s">
        <v>30</v>
      </c>
      <c r="B55" s="330"/>
      <c r="C55" s="329"/>
      <c r="D55" s="318"/>
      <c r="E55" s="322"/>
      <c r="F55" s="319"/>
      <c r="G55" s="320">
        <f t="shared" si="25"/>
        <v>0</v>
      </c>
      <c r="H55" s="321">
        <f t="shared" si="26"/>
        <v>0</v>
      </c>
      <c r="I55" s="322"/>
      <c r="J55" s="319"/>
      <c r="K55" s="320">
        <f t="shared" si="27"/>
        <v>0</v>
      </c>
      <c r="L55" s="321">
        <f t="shared" si="28"/>
        <v>0</v>
      </c>
      <c r="M55" s="322"/>
      <c r="N55" s="319"/>
      <c r="O55" s="320">
        <f t="shared" si="29"/>
        <v>0</v>
      </c>
      <c r="P55" s="321">
        <f t="shared" si="30"/>
        <v>0</v>
      </c>
      <c r="Q55" s="322"/>
      <c r="R55" s="319"/>
      <c r="S55" s="320">
        <f t="shared" si="31"/>
        <v>0</v>
      </c>
      <c r="T55" s="321">
        <f t="shared" si="32"/>
        <v>0</v>
      </c>
      <c r="U55" s="322"/>
      <c r="V55" s="319"/>
      <c r="W55" s="320">
        <f t="shared" si="33"/>
        <v>0</v>
      </c>
      <c r="X55" s="321">
        <f t="shared" si="34"/>
        <v>0</v>
      </c>
      <c r="Y55" s="322"/>
      <c r="Z55" s="319"/>
      <c r="AA55" s="320">
        <f t="shared" si="35"/>
        <v>0</v>
      </c>
      <c r="AB55" s="321">
        <f t="shared" si="36"/>
        <v>0</v>
      </c>
      <c r="AC55" s="322"/>
      <c r="AD55" s="319"/>
      <c r="AE55" s="320">
        <f t="shared" si="37"/>
        <v>0</v>
      </c>
      <c r="AF55" s="321">
        <f t="shared" si="38"/>
        <v>0</v>
      </c>
      <c r="AG55" s="322"/>
      <c r="AH55" s="319"/>
      <c r="AI55" s="320">
        <f t="shared" si="39"/>
        <v>0</v>
      </c>
      <c r="AJ55" s="321">
        <f t="shared" si="40"/>
        <v>0</v>
      </c>
      <c r="AK55" s="322"/>
      <c r="AL55" s="319"/>
      <c r="AM55" s="320">
        <f t="shared" si="41"/>
        <v>0</v>
      </c>
      <c r="AN55" s="321">
        <f t="shared" si="42"/>
        <v>0</v>
      </c>
      <c r="AO55" s="322"/>
      <c r="AP55" s="319"/>
      <c r="AQ55" s="320">
        <f t="shared" si="43"/>
        <v>0</v>
      </c>
      <c r="AR55" s="321">
        <f t="shared" si="44"/>
        <v>0</v>
      </c>
      <c r="AS55" s="322"/>
      <c r="AT55" s="319"/>
      <c r="AU55" s="320">
        <f t="shared" si="45"/>
        <v>0</v>
      </c>
      <c r="AV55" s="321">
        <f t="shared" si="46"/>
        <v>0</v>
      </c>
      <c r="AW55" s="323"/>
      <c r="AX55" s="323"/>
      <c r="AY55" s="323"/>
      <c r="AZ55" s="323">
        <f t="shared" si="47"/>
        <v>0</v>
      </c>
      <c r="BA55" s="324">
        <f t="shared" si="23"/>
        <v>0</v>
      </c>
      <c r="BB55" s="323" t="str">
        <f t="shared" si="24"/>
        <v xml:space="preserve">  </v>
      </c>
      <c r="BC55" s="325"/>
      <c r="BD55" s="327"/>
      <c r="BE55" s="328"/>
      <c r="BF55" s="227"/>
    </row>
    <row r="56" spans="1:58" ht="47.1" customHeight="1" thickBot="1">
      <c r="A56" s="316" t="s">
        <v>30</v>
      </c>
      <c r="B56" s="330"/>
      <c r="C56" s="329"/>
      <c r="D56" s="318"/>
      <c r="E56" s="322"/>
      <c r="F56" s="319"/>
      <c r="G56" s="320">
        <f t="shared" si="25"/>
        <v>0</v>
      </c>
      <c r="H56" s="321">
        <f t="shared" si="26"/>
        <v>0</v>
      </c>
      <c r="I56" s="322"/>
      <c r="J56" s="319"/>
      <c r="K56" s="320">
        <f t="shared" si="27"/>
        <v>0</v>
      </c>
      <c r="L56" s="321">
        <f t="shared" si="28"/>
        <v>0</v>
      </c>
      <c r="M56" s="322"/>
      <c r="N56" s="319"/>
      <c r="O56" s="320">
        <f t="shared" si="29"/>
        <v>0</v>
      </c>
      <c r="P56" s="321">
        <f t="shared" si="30"/>
        <v>0</v>
      </c>
      <c r="Q56" s="322"/>
      <c r="R56" s="319"/>
      <c r="S56" s="320">
        <f t="shared" si="31"/>
        <v>0</v>
      </c>
      <c r="T56" s="321">
        <f t="shared" si="32"/>
        <v>0</v>
      </c>
      <c r="U56" s="322"/>
      <c r="V56" s="319"/>
      <c r="W56" s="320">
        <f t="shared" si="33"/>
        <v>0</v>
      </c>
      <c r="X56" s="321">
        <f t="shared" si="34"/>
        <v>0</v>
      </c>
      <c r="Y56" s="322"/>
      <c r="Z56" s="319"/>
      <c r="AA56" s="320">
        <f t="shared" si="35"/>
        <v>0</v>
      </c>
      <c r="AB56" s="321">
        <f t="shared" si="36"/>
        <v>0</v>
      </c>
      <c r="AC56" s="322"/>
      <c r="AD56" s="319"/>
      <c r="AE56" s="320">
        <f t="shared" si="37"/>
        <v>0</v>
      </c>
      <c r="AF56" s="321">
        <f t="shared" si="38"/>
        <v>0</v>
      </c>
      <c r="AG56" s="322"/>
      <c r="AH56" s="319"/>
      <c r="AI56" s="320">
        <f t="shared" si="39"/>
        <v>0</v>
      </c>
      <c r="AJ56" s="321">
        <f t="shared" si="40"/>
        <v>0</v>
      </c>
      <c r="AK56" s="322"/>
      <c r="AL56" s="319"/>
      <c r="AM56" s="320">
        <f t="shared" si="41"/>
        <v>0</v>
      </c>
      <c r="AN56" s="321">
        <f t="shared" si="42"/>
        <v>0</v>
      </c>
      <c r="AO56" s="322"/>
      <c r="AP56" s="319"/>
      <c r="AQ56" s="320">
        <f t="shared" si="43"/>
        <v>0</v>
      </c>
      <c r="AR56" s="321">
        <f t="shared" si="44"/>
        <v>0</v>
      </c>
      <c r="AS56" s="322"/>
      <c r="AT56" s="319"/>
      <c r="AU56" s="320">
        <f t="shared" si="45"/>
        <v>0</v>
      </c>
      <c r="AV56" s="321">
        <f t="shared" si="46"/>
        <v>0</v>
      </c>
      <c r="AW56" s="323"/>
      <c r="AX56" s="323"/>
      <c r="AY56" s="323"/>
      <c r="AZ56" s="323">
        <f t="shared" si="47"/>
        <v>0</v>
      </c>
      <c r="BA56" s="324">
        <f t="shared" si="23"/>
        <v>0</v>
      </c>
      <c r="BB56" s="323" t="str">
        <f t="shared" si="24"/>
        <v xml:space="preserve">  </v>
      </c>
      <c r="BC56" s="325"/>
      <c r="BD56" s="327"/>
      <c r="BE56" s="328"/>
      <c r="BF56" s="227"/>
    </row>
    <row r="57" spans="1:58" ht="47.1" customHeight="1" thickBot="1">
      <c r="A57" s="316" t="s">
        <v>30</v>
      </c>
      <c r="B57" s="330"/>
      <c r="C57" s="329"/>
      <c r="D57" s="318"/>
      <c r="E57" s="322"/>
      <c r="F57" s="319"/>
      <c r="G57" s="320">
        <f t="shared" si="25"/>
        <v>0</v>
      </c>
      <c r="H57" s="321">
        <f t="shared" si="26"/>
        <v>0</v>
      </c>
      <c r="I57" s="322"/>
      <c r="J57" s="319"/>
      <c r="K57" s="320">
        <f t="shared" si="27"/>
        <v>0</v>
      </c>
      <c r="L57" s="321">
        <f t="shared" si="28"/>
        <v>0</v>
      </c>
      <c r="M57" s="322"/>
      <c r="N57" s="319"/>
      <c r="O57" s="320">
        <f t="shared" si="29"/>
        <v>0</v>
      </c>
      <c r="P57" s="321">
        <f t="shared" si="30"/>
        <v>0</v>
      </c>
      <c r="Q57" s="322"/>
      <c r="R57" s="319"/>
      <c r="S57" s="320">
        <f t="shared" si="31"/>
        <v>0</v>
      </c>
      <c r="T57" s="321">
        <f t="shared" si="32"/>
        <v>0</v>
      </c>
      <c r="U57" s="322"/>
      <c r="V57" s="319"/>
      <c r="W57" s="320">
        <f t="shared" si="33"/>
        <v>0</v>
      </c>
      <c r="X57" s="321">
        <f t="shared" si="34"/>
        <v>0</v>
      </c>
      <c r="Y57" s="322"/>
      <c r="Z57" s="319"/>
      <c r="AA57" s="320">
        <f t="shared" si="35"/>
        <v>0</v>
      </c>
      <c r="AB57" s="321">
        <f t="shared" si="36"/>
        <v>0</v>
      </c>
      <c r="AC57" s="322"/>
      <c r="AD57" s="319"/>
      <c r="AE57" s="320">
        <f t="shared" si="37"/>
        <v>0</v>
      </c>
      <c r="AF57" s="321">
        <f t="shared" si="38"/>
        <v>0</v>
      </c>
      <c r="AG57" s="322"/>
      <c r="AH57" s="319"/>
      <c r="AI57" s="320">
        <f t="shared" si="39"/>
        <v>0</v>
      </c>
      <c r="AJ57" s="321">
        <f t="shared" si="40"/>
        <v>0</v>
      </c>
      <c r="AK57" s="322"/>
      <c r="AL57" s="319"/>
      <c r="AM57" s="320">
        <f t="shared" si="41"/>
        <v>0</v>
      </c>
      <c r="AN57" s="321">
        <f t="shared" si="42"/>
        <v>0</v>
      </c>
      <c r="AO57" s="322"/>
      <c r="AP57" s="319"/>
      <c r="AQ57" s="320">
        <f t="shared" si="43"/>
        <v>0</v>
      </c>
      <c r="AR57" s="321">
        <f t="shared" si="44"/>
        <v>0</v>
      </c>
      <c r="AS57" s="322"/>
      <c r="AT57" s="319"/>
      <c r="AU57" s="320">
        <f t="shared" si="45"/>
        <v>0</v>
      </c>
      <c r="AV57" s="321">
        <f t="shared" si="46"/>
        <v>0</v>
      </c>
      <c r="AW57" s="323"/>
      <c r="AX57" s="323"/>
      <c r="AY57" s="323"/>
      <c r="AZ57" s="323">
        <f t="shared" si="47"/>
        <v>0</v>
      </c>
      <c r="BA57" s="324">
        <f t="shared" si="23"/>
        <v>0</v>
      </c>
      <c r="BB57" s="323" t="str">
        <f t="shared" si="24"/>
        <v xml:space="preserve">  </v>
      </c>
      <c r="BC57" s="325"/>
      <c r="BD57" s="327"/>
      <c r="BE57" s="328"/>
      <c r="BF57" s="227"/>
    </row>
    <row r="58" spans="1:58" ht="47.1" customHeight="1" thickBot="1">
      <c r="A58" s="316" t="s">
        <v>30</v>
      </c>
      <c r="B58" s="330"/>
      <c r="C58" s="329"/>
      <c r="D58" s="318"/>
      <c r="E58" s="322"/>
      <c r="F58" s="319"/>
      <c r="G58" s="320">
        <f t="shared" si="25"/>
        <v>0</v>
      </c>
      <c r="H58" s="321">
        <f t="shared" si="26"/>
        <v>0</v>
      </c>
      <c r="I58" s="322"/>
      <c r="J58" s="319"/>
      <c r="K58" s="320">
        <f t="shared" si="27"/>
        <v>0</v>
      </c>
      <c r="L58" s="321">
        <f t="shared" si="28"/>
        <v>0</v>
      </c>
      <c r="M58" s="322"/>
      <c r="N58" s="319"/>
      <c r="O58" s="320">
        <f t="shared" si="29"/>
        <v>0</v>
      </c>
      <c r="P58" s="321">
        <f t="shared" si="30"/>
        <v>0</v>
      </c>
      <c r="Q58" s="322"/>
      <c r="R58" s="319"/>
      <c r="S58" s="320">
        <f t="shared" si="31"/>
        <v>0</v>
      </c>
      <c r="T58" s="321">
        <f t="shared" si="32"/>
        <v>0</v>
      </c>
      <c r="U58" s="322"/>
      <c r="V58" s="319"/>
      <c r="W58" s="320">
        <f t="shared" si="33"/>
        <v>0</v>
      </c>
      <c r="X58" s="321">
        <f t="shared" si="34"/>
        <v>0</v>
      </c>
      <c r="Y58" s="322"/>
      <c r="Z58" s="319"/>
      <c r="AA58" s="320">
        <f t="shared" si="35"/>
        <v>0</v>
      </c>
      <c r="AB58" s="321">
        <f t="shared" si="36"/>
        <v>0</v>
      </c>
      <c r="AC58" s="322"/>
      <c r="AD58" s="319"/>
      <c r="AE58" s="320">
        <f t="shared" si="37"/>
        <v>0</v>
      </c>
      <c r="AF58" s="321">
        <f t="shared" si="38"/>
        <v>0</v>
      </c>
      <c r="AG58" s="322"/>
      <c r="AH58" s="319"/>
      <c r="AI58" s="320">
        <f t="shared" si="39"/>
        <v>0</v>
      </c>
      <c r="AJ58" s="321">
        <f t="shared" si="40"/>
        <v>0</v>
      </c>
      <c r="AK58" s="322"/>
      <c r="AL58" s="319"/>
      <c r="AM58" s="320">
        <f t="shared" si="41"/>
        <v>0</v>
      </c>
      <c r="AN58" s="321">
        <f t="shared" si="42"/>
        <v>0</v>
      </c>
      <c r="AO58" s="322"/>
      <c r="AP58" s="319"/>
      <c r="AQ58" s="320">
        <f t="shared" si="43"/>
        <v>0</v>
      </c>
      <c r="AR58" s="321">
        <f t="shared" si="44"/>
        <v>0</v>
      </c>
      <c r="AS58" s="322"/>
      <c r="AT58" s="319"/>
      <c r="AU58" s="320">
        <f t="shared" si="45"/>
        <v>0</v>
      </c>
      <c r="AV58" s="321">
        <f t="shared" si="46"/>
        <v>0</v>
      </c>
      <c r="AW58" s="323"/>
      <c r="AX58" s="323"/>
      <c r="AY58" s="323"/>
      <c r="AZ58" s="323">
        <f t="shared" si="47"/>
        <v>0</v>
      </c>
      <c r="BA58" s="324">
        <f t="shared" si="23"/>
        <v>0</v>
      </c>
      <c r="BB58" s="323" t="str">
        <f t="shared" si="24"/>
        <v xml:space="preserve">  </v>
      </c>
      <c r="BC58" s="325"/>
      <c r="BD58" s="327"/>
      <c r="BE58" s="328"/>
      <c r="BF58" s="227"/>
    </row>
    <row r="59" spans="1:58" ht="47.1" customHeight="1" thickBot="1">
      <c r="A59" s="316" t="s">
        <v>30</v>
      </c>
      <c r="B59" s="330"/>
      <c r="C59" s="329"/>
      <c r="D59" s="318"/>
      <c r="E59" s="322"/>
      <c r="F59" s="319"/>
      <c r="G59" s="320">
        <f t="shared" si="25"/>
        <v>0</v>
      </c>
      <c r="H59" s="321">
        <f t="shared" si="26"/>
        <v>0</v>
      </c>
      <c r="I59" s="322"/>
      <c r="J59" s="319"/>
      <c r="K59" s="320">
        <f t="shared" si="27"/>
        <v>0</v>
      </c>
      <c r="L59" s="321">
        <f t="shared" si="28"/>
        <v>0</v>
      </c>
      <c r="M59" s="322"/>
      <c r="N59" s="319"/>
      <c r="O59" s="320">
        <f t="shared" si="29"/>
        <v>0</v>
      </c>
      <c r="P59" s="321">
        <f t="shared" si="30"/>
        <v>0</v>
      </c>
      <c r="Q59" s="322"/>
      <c r="R59" s="319"/>
      <c r="S59" s="320">
        <f t="shared" si="31"/>
        <v>0</v>
      </c>
      <c r="T59" s="321">
        <f t="shared" si="32"/>
        <v>0</v>
      </c>
      <c r="U59" s="322"/>
      <c r="V59" s="319"/>
      <c r="W59" s="320">
        <f t="shared" si="33"/>
        <v>0</v>
      </c>
      <c r="X59" s="321">
        <f t="shared" si="34"/>
        <v>0</v>
      </c>
      <c r="Y59" s="322"/>
      <c r="Z59" s="319"/>
      <c r="AA59" s="320">
        <f t="shared" si="35"/>
        <v>0</v>
      </c>
      <c r="AB59" s="321">
        <f t="shared" si="36"/>
        <v>0</v>
      </c>
      <c r="AC59" s="322"/>
      <c r="AD59" s="319"/>
      <c r="AE59" s="320">
        <f t="shared" si="37"/>
        <v>0</v>
      </c>
      <c r="AF59" s="321">
        <f t="shared" si="38"/>
        <v>0</v>
      </c>
      <c r="AG59" s="322"/>
      <c r="AH59" s="319"/>
      <c r="AI59" s="320">
        <f t="shared" si="39"/>
        <v>0</v>
      </c>
      <c r="AJ59" s="321">
        <f t="shared" si="40"/>
        <v>0</v>
      </c>
      <c r="AK59" s="322"/>
      <c r="AL59" s="319"/>
      <c r="AM59" s="320">
        <f t="shared" si="41"/>
        <v>0</v>
      </c>
      <c r="AN59" s="321">
        <f t="shared" si="42"/>
        <v>0</v>
      </c>
      <c r="AO59" s="322"/>
      <c r="AP59" s="319"/>
      <c r="AQ59" s="320">
        <f t="shared" si="43"/>
        <v>0</v>
      </c>
      <c r="AR59" s="321">
        <f t="shared" si="44"/>
        <v>0</v>
      </c>
      <c r="AS59" s="322"/>
      <c r="AT59" s="319"/>
      <c r="AU59" s="320">
        <f t="shared" si="45"/>
        <v>0</v>
      </c>
      <c r="AV59" s="321">
        <f t="shared" si="46"/>
        <v>0</v>
      </c>
      <c r="AW59" s="323"/>
      <c r="AX59" s="323"/>
      <c r="AY59" s="323"/>
      <c r="AZ59" s="323">
        <f t="shared" si="47"/>
        <v>0</v>
      </c>
      <c r="BA59" s="324">
        <f t="shared" si="23"/>
        <v>0</v>
      </c>
      <c r="BB59" s="323" t="str">
        <f t="shared" si="24"/>
        <v xml:space="preserve">  </v>
      </c>
      <c r="BC59" s="325"/>
      <c r="BD59" s="327"/>
      <c r="BE59" s="328"/>
      <c r="BF59" s="227"/>
    </row>
    <row r="60" spans="1:58" ht="47.1" customHeight="1" thickBot="1">
      <c r="A60" s="316" t="s">
        <v>30</v>
      </c>
      <c r="B60" s="330"/>
      <c r="C60" s="329"/>
      <c r="D60" s="318"/>
      <c r="E60" s="322"/>
      <c r="F60" s="319"/>
      <c r="G60" s="320">
        <f t="shared" si="25"/>
        <v>0</v>
      </c>
      <c r="H60" s="321">
        <f t="shared" si="26"/>
        <v>0</v>
      </c>
      <c r="I60" s="322"/>
      <c r="J60" s="319"/>
      <c r="K60" s="320">
        <f t="shared" si="27"/>
        <v>0</v>
      </c>
      <c r="L60" s="321">
        <f t="shared" si="28"/>
        <v>0</v>
      </c>
      <c r="M60" s="322"/>
      <c r="N60" s="319"/>
      <c r="O60" s="320">
        <f t="shared" si="29"/>
        <v>0</v>
      </c>
      <c r="P60" s="321">
        <f t="shared" si="30"/>
        <v>0</v>
      </c>
      <c r="Q60" s="322"/>
      <c r="R60" s="319"/>
      <c r="S60" s="320">
        <f t="shared" si="31"/>
        <v>0</v>
      </c>
      <c r="T60" s="321">
        <f t="shared" si="32"/>
        <v>0</v>
      </c>
      <c r="U60" s="322"/>
      <c r="V60" s="319"/>
      <c r="W60" s="320">
        <f t="shared" si="33"/>
        <v>0</v>
      </c>
      <c r="X60" s="321">
        <f t="shared" si="34"/>
        <v>0</v>
      </c>
      <c r="Y60" s="322"/>
      <c r="Z60" s="319"/>
      <c r="AA60" s="320">
        <f t="shared" si="35"/>
        <v>0</v>
      </c>
      <c r="AB60" s="321">
        <f t="shared" si="36"/>
        <v>0</v>
      </c>
      <c r="AC60" s="322"/>
      <c r="AD60" s="319"/>
      <c r="AE60" s="320">
        <f t="shared" si="37"/>
        <v>0</v>
      </c>
      <c r="AF60" s="321">
        <f t="shared" si="38"/>
        <v>0</v>
      </c>
      <c r="AG60" s="322"/>
      <c r="AH60" s="319"/>
      <c r="AI60" s="320">
        <f t="shared" si="39"/>
        <v>0</v>
      </c>
      <c r="AJ60" s="321">
        <f t="shared" si="40"/>
        <v>0</v>
      </c>
      <c r="AK60" s="322"/>
      <c r="AL60" s="319"/>
      <c r="AM60" s="320">
        <f t="shared" si="41"/>
        <v>0</v>
      </c>
      <c r="AN60" s="321">
        <f t="shared" si="42"/>
        <v>0</v>
      </c>
      <c r="AO60" s="322"/>
      <c r="AP60" s="319"/>
      <c r="AQ60" s="320">
        <f t="shared" si="43"/>
        <v>0</v>
      </c>
      <c r="AR60" s="321">
        <f t="shared" si="44"/>
        <v>0</v>
      </c>
      <c r="AS60" s="322"/>
      <c r="AT60" s="319"/>
      <c r="AU60" s="320">
        <f t="shared" si="45"/>
        <v>0</v>
      </c>
      <c r="AV60" s="321">
        <f t="shared" si="46"/>
        <v>0</v>
      </c>
      <c r="AW60" s="323"/>
      <c r="AX60" s="323"/>
      <c r="AY60" s="323"/>
      <c r="AZ60" s="323">
        <f t="shared" si="47"/>
        <v>0</v>
      </c>
      <c r="BA60" s="324">
        <f t="shared" si="23"/>
        <v>0</v>
      </c>
      <c r="BB60" s="323" t="str">
        <f t="shared" si="24"/>
        <v xml:space="preserve">  </v>
      </c>
      <c r="BC60" s="325"/>
      <c r="BD60" s="327"/>
      <c r="BE60" s="328"/>
      <c r="BF60" s="227"/>
    </row>
    <row r="61" spans="1:58" ht="47.1" customHeight="1" thickBot="1">
      <c r="A61" s="316" t="s">
        <v>30</v>
      </c>
      <c r="B61" s="330"/>
      <c r="C61" s="329"/>
      <c r="D61" s="318"/>
      <c r="E61" s="322"/>
      <c r="F61" s="319"/>
      <c r="G61" s="320">
        <f t="shared" si="25"/>
        <v>0</v>
      </c>
      <c r="H61" s="321">
        <f t="shared" si="26"/>
        <v>0</v>
      </c>
      <c r="I61" s="322"/>
      <c r="J61" s="319"/>
      <c r="K61" s="320">
        <f t="shared" si="27"/>
        <v>0</v>
      </c>
      <c r="L61" s="321">
        <f t="shared" si="28"/>
        <v>0</v>
      </c>
      <c r="M61" s="322"/>
      <c r="N61" s="319"/>
      <c r="O61" s="320">
        <f t="shared" si="29"/>
        <v>0</v>
      </c>
      <c r="P61" s="321">
        <f t="shared" si="30"/>
        <v>0</v>
      </c>
      <c r="Q61" s="322"/>
      <c r="R61" s="319"/>
      <c r="S61" s="320">
        <f t="shared" si="31"/>
        <v>0</v>
      </c>
      <c r="T61" s="321">
        <f t="shared" si="32"/>
        <v>0</v>
      </c>
      <c r="U61" s="322"/>
      <c r="V61" s="319"/>
      <c r="W61" s="320">
        <f t="shared" si="33"/>
        <v>0</v>
      </c>
      <c r="X61" s="321">
        <f t="shared" si="34"/>
        <v>0</v>
      </c>
      <c r="Y61" s="322"/>
      <c r="Z61" s="319"/>
      <c r="AA61" s="320">
        <f t="shared" si="35"/>
        <v>0</v>
      </c>
      <c r="AB61" s="321">
        <f t="shared" si="36"/>
        <v>0</v>
      </c>
      <c r="AC61" s="322"/>
      <c r="AD61" s="319"/>
      <c r="AE61" s="320">
        <f t="shared" si="37"/>
        <v>0</v>
      </c>
      <c r="AF61" s="321">
        <f t="shared" si="38"/>
        <v>0</v>
      </c>
      <c r="AG61" s="322"/>
      <c r="AH61" s="319"/>
      <c r="AI61" s="320">
        <f t="shared" si="39"/>
        <v>0</v>
      </c>
      <c r="AJ61" s="321">
        <f t="shared" si="40"/>
        <v>0</v>
      </c>
      <c r="AK61" s="322"/>
      <c r="AL61" s="319"/>
      <c r="AM61" s="320">
        <f t="shared" si="41"/>
        <v>0</v>
      </c>
      <c r="AN61" s="321">
        <f t="shared" si="42"/>
        <v>0</v>
      </c>
      <c r="AO61" s="322"/>
      <c r="AP61" s="319"/>
      <c r="AQ61" s="320">
        <f t="shared" si="43"/>
        <v>0</v>
      </c>
      <c r="AR61" s="321">
        <f t="shared" si="44"/>
        <v>0</v>
      </c>
      <c r="AS61" s="322"/>
      <c r="AT61" s="319"/>
      <c r="AU61" s="320">
        <f t="shared" si="45"/>
        <v>0</v>
      </c>
      <c r="AV61" s="321">
        <f t="shared" si="46"/>
        <v>0</v>
      </c>
      <c r="AW61" s="323"/>
      <c r="AX61" s="323"/>
      <c r="AY61" s="323"/>
      <c r="AZ61" s="323">
        <f t="shared" si="47"/>
        <v>0</v>
      </c>
      <c r="BA61" s="324">
        <f t="shared" si="23"/>
        <v>0</v>
      </c>
      <c r="BB61" s="323" t="str">
        <f t="shared" si="24"/>
        <v xml:space="preserve">  </v>
      </c>
      <c r="BC61" s="325"/>
      <c r="BD61" s="327"/>
      <c r="BE61" s="328"/>
      <c r="BF61" s="227"/>
    </row>
    <row r="62" spans="1:58" ht="47.1" customHeight="1" thickBot="1">
      <c r="A62" s="316" t="s">
        <v>30</v>
      </c>
      <c r="B62" s="330"/>
      <c r="C62" s="329"/>
      <c r="D62" s="318"/>
      <c r="E62" s="322"/>
      <c r="F62" s="319"/>
      <c r="G62" s="320">
        <f t="shared" si="25"/>
        <v>0</v>
      </c>
      <c r="H62" s="321">
        <f t="shared" si="26"/>
        <v>0</v>
      </c>
      <c r="I62" s="322"/>
      <c r="J62" s="319"/>
      <c r="K62" s="320">
        <f t="shared" si="27"/>
        <v>0</v>
      </c>
      <c r="L62" s="321">
        <f t="shared" si="28"/>
        <v>0</v>
      </c>
      <c r="M62" s="322"/>
      <c r="N62" s="319"/>
      <c r="O62" s="320">
        <f t="shared" si="29"/>
        <v>0</v>
      </c>
      <c r="P62" s="321">
        <f t="shared" si="30"/>
        <v>0</v>
      </c>
      <c r="Q62" s="322"/>
      <c r="R62" s="319"/>
      <c r="S62" s="320">
        <f t="shared" si="31"/>
        <v>0</v>
      </c>
      <c r="T62" s="321">
        <f t="shared" si="32"/>
        <v>0</v>
      </c>
      <c r="U62" s="322"/>
      <c r="V62" s="319"/>
      <c r="W62" s="320">
        <f t="shared" si="33"/>
        <v>0</v>
      </c>
      <c r="X62" s="321">
        <f t="shared" si="34"/>
        <v>0</v>
      </c>
      <c r="Y62" s="322"/>
      <c r="Z62" s="319"/>
      <c r="AA62" s="320">
        <f t="shared" si="35"/>
        <v>0</v>
      </c>
      <c r="AB62" s="321">
        <f t="shared" si="36"/>
        <v>0</v>
      </c>
      <c r="AC62" s="322"/>
      <c r="AD62" s="319"/>
      <c r="AE62" s="320">
        <f t="shared" si="37"/>
        <v>0</v>
      </c>
      <c r="AF62" s="321">
        <f t="shared" si="38"/>
        <v>0</v>
      </c>
      <c r="AG62" s="322"/>
      <c r="AH62" s="319"/>
      <c r="AI62" s="320">
        <f t="shared" si="39"/>
        <v>0</v>
      </c>
      <c r="AJ62" s="321">
        <f t="shared" si="40"/>
        <v>0</v>
      </c>
      <c r="AK62" s="322"/>
      <c r="AL62" s="319"/>
      <c r="AM62" s="320">
        <f t="shared" si="41"/>
        <v>0</v>
      </c>
      <c r="AN62" s="321">
        <f t="shared" si="42"/>
        <v>0</v>
      </c>
      <c r="AO62" s="322"/>
      <c r="AP62" s="319"/>
      <c r="AQ62" s="320">
        <f t="shared" si="43"/>
        <v>0</v>
      </c>
      <c r="AR62" s="321">
        <f t="shared" si="44"/>
        <v>0</v>
      </c>
      <c r="AS62" s="322"/>
      <c r="AT62" s="319"/>
      <c r="AU62" s="320">
        <f t="shared" si="45"/>
        <v>0</v>
      </c>
      <c r="AV62" s="321">
        <f t="shared" si="46"/>
        <v>0</v>
      </c>
      <c r="AW62" s="323"/>
      <c r="AX62" s="323"/>
      <c r="AY62" s="323"/>
      <c r="AZ62" s="323">
        <f t="shared" si="47"/>
        <v>0</v>
      </c>
      <c r="BA62" s="324">
        <f t="shared" si="23"/>
        <v>0</v>
      </c>
      <c r="BB62" s="323" t="str">
        <f t="shared" si="24"/>
        <v xml:space="preserve">  </v>
      </c>
      <c r="BC62" s="325"/>
      <c r="BD62" s="327"/>
      <c r="BE62" s="328"/>
      <c r="BF62" s="227"/>
    </row>
    <row r="63" spans="1:58" ht="47.1" customHeight="1" thickBot="1">
      <c r="A63" s="316" t="s">
        <v>30</v>
      </c>
      <c r="B63" s="330"/>
      <c r="C63" s="329"/>
      <c r="D63" s="318"/>
      <c r="E63" s="322"/>
      <c r="F63" s="319"/>
      <c r="G63" s="320">
        <f t="shared" si="25"/>
        <v>0</v>
      </c>
      <c r="H63" s="321">
        <f t="shared" si="26"/>
        <v>0</v>
      </c>
      <c r="I63" s="322"/>
      <c r="J63" s="319"/>
      <c r="K63" s="320">
        <f t="shared" si="27"/>
        <v>0</v>
      </c>
      <c r="L63" s="321">
        <f t="shared" si="28"/>
        <v>0</v>
      </c>
      <c r="M63" s="322"/>
      <c r="N63" s="319"/>
      <c r="O63" s="320">
        <f t="shared" si="29"/>
        <v>0</v>
      </c>
      <c r="P63" s="321">
        <f t="shared" si="30"/>
        <v>0</v>
      </c>
      <c r="Q63" s="322"/>
      <c r="R63" s="319"/>
      <c r="S63" s="320">
        <f t="shared" si="31"/>
        <v>0</v>
      </c>
      <c r="T63" s="321">
        <f t="shared" si="32"/>
        <v>0</v>
      </c>
      <c r="U63" s="322"/>
      <c r="V63" s="319"/>
      <c r="W63" s="320">
        <f t="shared" si="33"/>
        <v>0</v>
      </c>
      <c r="X63" s="321">
        <f t="shared" si="34"/>
        <v>0</v>
      </c>
      <c r="Y63" s="322"/>
      <c r="Z63" s="319"/>
      <c r="AA63" s="320">
        <f t="shared" si="35"/>
        <v>0</v>
      </c>
      <c r="AB63" s="321">
        <f t="shared" si="36"/>
        <v>0</v>
      </c>
      <c r="AC63" s="322"/>
      <c r="AD63" s="319"/>
      <c r="AE63" s="320">
        <f t="shared" si="37"/>
        <v>0</v>
      </c>
      <c r="AF63" s="321">
        <f t="shared" si="38"/>
        <v>0</v>
      </c>
      <c r="AG63" s="322"/>
      <c r="AH63" s="319"/>
      <c r="AI63" s="320">
        <f t="shared" si="39"/>
        <v>0</v>
      </c>
      <c r="AJ63" s="321">
        <f t="shared" si="40"/>
        <v>0</v>
      </c>
      <c r="AK63" s="322"/>
      <c r="AL63" s="319"/>
      <c r="AM63" s="320">
        <f t="shared" si="41"/>
        <v>0</v>
      </c>
      <c r="AN63" s="321">
        <f t="shared" si="42"/>
        <v>0</v>
      </c>
      <c r="AO63" s="322"/>
      <c r="AP63" s="319"/>
      <c r="AQ63" s="320">
        <f t="shared" si="43"/>
        <v>0</v>
      </c>
      <c r="AR63" s="321">
        <f t="shared" si="44"/>
        <v>0</v>
      </c>
      <c r="AS63" s="322"/>
      <c r="AT63" s="319"/>
      <c r="AU63" s="320">
        <f t="shared" si="45"/>
        <v>0</v>
      </c>
      <c r="AV63" s="321">
        <f t="shared" si="46"/>
        <v>0</v>
      </c>
      <c r="AW63" s="323"/>
      <c r="AX63" s="323"/>
      <c r="AY63" s="323"/>
      <c r="AZ63" s="323">
        <f t="shared" si="47"/>
        <v>0</v>
      </c>
      <c r="BA63" s="324">
        <f t="shared" si="23"/>
        <v>0</v>
      </c>
      <c r="BB63" s="323" t="str">
        <f t="shared" si="24"/>
        <v xml:space="preserve">  </v>
      </c>
      <c r="BC63" s="325"/>
      <c r="BD63" s="327"/>
      <c r="BE63" s="328"/>
      <c r="BF63" s="227"/>
    </row>
    <row r="64" spans="1:58" ht="47.1" customHeight="1" thickBot="1">
      <c r="A64" s="316" t="s">
        <v>30</v>
      </c>
      <c r="B64" s="330"/>
      <c r="C64" s="329"/>
      <c r="D64" s="318"/>
      <c r="E64" s="322"/>
      <c r="F64" s="319"/>
      <c r="G64" s="320">
        <f t="shared" si="25"/>
        <v>0</v>
      </c>
      <c r="H64" s="321">
        <f t="shared" si="26"/>
        <v>0</v>
      </c>
      <c r="I64" s="322"/>
      <c r="J64" s="319"/>
      <c r="K64" s="320">
        <f t="shared" si="27"/>
        <v>0</v>
      </c>
      <c r="L64" s="321">
        <f t="shared" si="28"/>
        <v>0</v>
      </c>
      <c r="M64" s="322"/>
      <c r="N64" s="319"/>
      <c r="O64" s="320">
        <f t="shared" si="29"/>
        <v>0</v>
      </c>
      <c r="P64" s="321">
        <f t="shared" si="30"/>
        <v>0</v>
      </c>
      <c r="Q64" s="322"/>
      <c r="R64" s="319"/>
      <c r="S64" s="320">
        <f t="shared" si="31"/>
        <v>0</v>
      </c>
      <c r="T64" s="321">
        <f t="shared" si="32"/>
        <v>0</v>
      </c>
      <c r="U64" s="322"/>
      <c r="V64" s="319"/>
      <c r="W64" s="320">
        <f t="shared" si="33"/>
        <v>0</v>
      </c>
      <c r="X64" s="321">
        <f t="shared" si="34"/>
        <v>0</v>
      </c>
      <c r="Y64" s="322"/>
      <c r="Z64" s="319"/>
      <c r="AA64" s="320">
        <f t="shared" si="35"/>
        <v>0</v>
      </c>
      <c r="AB64" s="321">
        <f t="shared" si="36"/>
        <v>0</v>
      </c>
      <c r="AC64" s="322"/>
      <c r="AD64" s="319"/>
      <c r="AE64" s="320">
        <f t="shared" si="37"/>
        <v>0</v>
      </c>
      <c r="AF64" s="321">
        <f t="shared" si="38"/>
        <v>0</v>
      </c>
      <c r="AG64" s="322"/>
      <c r="AH64" s="319"/>
      <c r="AI64" s="320">
        <f t="shared" si="39"/>
        <v>0</v>
      </c>
      <c r="AJ64" s="321">
        <f t="shared" si="40"/>
        <v>0</v>
      </c>
      <c r="AK64" s="322"/>
      <c r="AL64" s="319"/>
      <c r="AM64" s="320">
        <f t="shared" si="41"/>
        <v>0</v>
      </c>
      <c r="AN64" s="321">
        <f t="shared" si="42"/>
        <v>0</v>
      </c>
      <c r="AO64" s="322"/>
      <c r="AP64" s="319"/>
      <c r="AQ64" s="320">
        <f t="shared" si="43"/>
        <v>0</v>
      </c>
      <c r="AR64" s="321">
        <f t="shared" si="44"/>
        <v>0</v>
      </c>
      <c r="AS64" s="322"/>
      <c r="AT64" s="319"/>
      <c r="AU64" s="320">
        <f t="shared" si="45"/>
        <v>0</v>
      </c>
      <c r="AV64" s="321">
        <f t="shared" si="46"/>
        <v>0</v>
      </c>
      <c r="AW64" s="323"/>
      <c r="AX64" s="323"/>
      <c r="AY64" s="323"/>
      <c r="AZ64" s="323">
        <f t="shared" si="47"/>
        <v>0</v>
      </c>
      <c r="BA64" s="324">
        <f t="shared" si="23"/>
        <v>0</v>
      </c>
      <c r="BB64" s="323" t="str">
        <f t="shared" si="24"/>
        <v xml:space="preserve">  </v>
      </c>
      <c r="BC64" s="325"/>
      <c r="BD64" s="327"/>
      <c r="BE64" s="328"/>
      <c r="BF64" s="227"/>
    </row>
    <row r="65" spans="1:58" ht="47.1" customHeight="1" thickBot="1">
      <c r="A65" s="316" t="s">
        <v>30</v>
      </c>
      <c r="B65" s="330"/>
      <c r="C65" s="329"/>
      <c r="D65" s="318"/>
      <c r="E65" s="322"/>
      <c r="F65" s="319"/>
      <c r="G65" s="320">
        <f t="shared" si="25"/>
        <v>0</v>
      </c>
      <c r="H65" s="321">
        <f t="shared" si="26"/>
        <v>0</v>
      </c>
      <c r="I65" s="322"/>
      <c r="J65" s="319"/>
      <c r="K65" s="320">
        <f t="shared" si="27"/>
        <v>0</v>
      </c>
      <c r="L65" s="321">
        <f t="shared" si="28"/>
        <v>0</v>
      </c>
      <c r="M65" s="322"/>
      <c r="N65" s="319"/>
      <c r="O65" s="320">
        <f t="shared" si="29"/>
        <v>0</v>
      </c>
      <c r="P65" s="321">
        <f t="shared" si="30"/>
        <v>0</v>
      </c>
      <c r="Q65" s="322"/>
      <c r="R65" s="319"/>
      <c r="S65" s="320">
        <f t="shared" si="31"/>
        <v>0</v>
      </c>
      <c r="T65" s="321">
        <f t="shared" si="32"/>
        <v>0</v>
      </c>
      <c r="U65" s="322"/>
      <c r="V65" s="319"/>
      <c r="W65" s="320">
        <f t="shared" si="33"/>
        <v>0</v>
      </c>
      <c r="X65" s="321">
        <f t="shared" si="34"/>
        <v>0</v>
      </c>
      <c r="Y65" s="322"/>
      <c r="Z65" s="319"/>
      <c r="AA65" s="320">
        <f t="shared" si="35"/>
        <v>0</v>
      </c>
      <c r="AB65" s="321">
        <f t="shared" si="36"/>
        <v>0</v>
      </c>
      <c r="AC65" s="322"/>
      <c r="AD65" s="319"/>
      <c r="AE65" s="320">
        <f t="shared" si="37"/>
        <v>0</v>
      </c>
      <c r="AF65" s="321">
        <f t="shared" si="38"/>
        <v>0</v>
      </c>
      <c r="AG65" s="322"/>
      <c r="AH65" s="319"/>
      <c r="AI65" s="320">
        <f t="shared" si="39"/>
        <v>0</v>
      </c>
      <c r="AJ65" s="321">
        <f t="shared" si="40"/>
        <v>0</v>
      </c>
      <c r="AK65" s="322"/>
      <c r="AL65" s="319"/>
      <c r="AM65" s="320">
        <f t="shared" si="41"/>
        <v>0</v>
      </c>
      <c r="AN65" s="321">
        <f t="shared" si="42"/>
        <v>0</v>
      </c>
      <c r="AO65" s="322"/>
      <c r="AP65" s="319"/>
      <c r="AQ65" s="320">
        <f t="shared" si="43"/>
        <v>0</v>
      </c>
      <c r="AR65" s="321">
        <f t="shared" si="44"/>
        <v>0</v>
      </c>
      <c r="AS65" s="322"/>
      <c r="AT65" s="319"/>
      <c r="AU65" s="320">
        <f t="shared" si="45"/>
        <v>0</v>
      </c>
      <c r="AV65" s="321">
        <f t="shared" si="46"/>
        <v>0</v>
      </c>
      <c r="AW65" s="323"/>
      <c r="AX65" s="323"/>
      <c r="AY65" s="323"/>
      <c r="AZ65" s="323">
        <f t="shared" si="47"/>
        <v>0</v>
      </c>
      <c r="BA65" s="324">
        <f t="shared" si="23"/>
        <v>0</v>
      </c>
      <c r="BB65" s="323" t="str">
        <f t="shared" si="24"/>
        <v xml:space="preserve">  </v>
      </c>
      <c r="BC65" s="325"/>
      <c r="BD65" s="327"/>
      <c r="BE65" s="328"/>
      <c r="BF65" s="227"/>
    </row>
    <row r="66" spans="1:58" ht="47.1" customHeight="1" thickBot="1">
      <c r="A66" s="316" t="s">
        <v>30</v>
      </c>
      <c r="B66" s="330"/>
      <c r="C66" s="329"/>
      <c r="D66" s="318"/>
      <c r="E66" s="322"/>
      <c r="F66" s="319"/>
      <c r="G66" s="320">
        <f t="shared" si="25"/>
        <v>0</v>
      </c>
      <c r="H66" s="321">
        <f t="shared" si="26"/>
        <v>0</v>
      </c>
      <c r="I66" s="322"/>
      <c r="J66" s="319"/>
      <c r="K66" s="320">
        <f t="shared" si="27"/>
        <v>0</v>
      </c>
      <c r="L66" s="321">
        <f t="shared" si="28"/>
        <v>0</v>
      </c>
      <c r="M66" s="322"/>
      <c r="N66" s="319"/>
      <c r="O66" s="320">
        <f t="shared" si="29"/>
        <v>0</v>
      </c>
      <c r="P66" s="321">
        <f t="shared" si="30"/>
        <v>0</v>
      </c>
      <c r="Q66" s="322"/>
      <c r="R66" s="319"/>
      <c r="S66" s="320">
        <f t="shared" si="31"/>
        <v>0</v>
      </c>
      <c r="T66" s="321">
        <f t="shared" si="32"/>
        <v>0</v>
      </c>
      <c r="U66" s="322"/>
      <c r="V66" s="319"/>
      <c r="W66" s="320">
        <f t="shared" si="33"/>
        <v>0</v>
      </c>
      <c r="X66" s="321">
        <f t="shared" si="34"/>
        <v>0</v>
      </c>
      <c r="Y66" s="322"/>
      <c r="Z66" s="319"/>
      <c r="AA66" s="320">
        <f t="shared" si="35"/>
        <v>0</v>
      </c>
      <c r="AB66" s="321">
        <f t="shared" si="36"/>
        <v>0</v>
      </c>
      <c r="AC66" s="322"/>
      <c r="AD66" s="319"/>
      <c r="AE66" s="320">
        <f t="shared" si="37"/>
        <v>0</v>
      </c>
      <c r="AF66" s="321">
        <f t="shared" si="38"/>
        <v>0</v>
      </c>
      <c r="AG66" s="322"/>
      <c r="AH66" s="319"/>
      <c r="AI66" s="320">
        <f t="shared" si="39"/>
        <v>0</v>
      </c>
      <c r="AJ66" s="321">
        <f t="shared" si="40"/>
        <v>0</v>
      </c>
      <c r="AK66" s="322"/>
      <c r="AL66" s="319"/>
      <c r="AM66" s="320">
        <f t="shared" si="41"/>
        <v>0</v>
      </c>
      <c r="AN66" s="321">
        <f t="shared" si="42"/>
        <v>0</v>
      </c>
      <c r="AO66" s="322"/>
      <c r="AP66" s="319"/>
      <c r="AQ66" s="320">
        <f t="shared" si="43"/>
        <v>0</v>
      </c>
      <c r="AR66" s="321">
        <f t="shared" si="44"/>
        <v>0</v>
      </c>
      <c r="AS66" s="322"/>
      <c r="AT66" s="319"/>
      <c r="AU66" s="320">
        <f t="shared" si="45"/>
        <v>0</v>
      </c>
      <c r="AV66" s="321">
        <f t="shared" si="46"/>
        <v>0</v>
      </c>
      <c r="AW66" s="323"/>
      <c r="AX66" s="323"/>
      <c r="AY66" s="323"/>
      <c r="AZ66" s="323">
        <f t="shared" si="47"/>
        <v>0</v>
      </c>
      <c r="BA66" s="324">
        <f t="shared" si="23"/>
        <v>0</v>
      </c>
      <c r="BB66" s="323" t="str">
        <f t="shared" si="24"/>
        <v xml:space="preserve">  </v>
      </c>
      <c r="BC66" s="325"/>
      <c r="BD66" s="327"/>
      <c r="BE66" s="328"/>
      <c r="BF66" s="227"/>
    </row>
    <row r="67" spans="1:58" ht="47.1" customHeight="1" thickBot="1">
      <c r="A67" s="316" t="s">
        <v>30</v>
      </c>
      <c r="B67" s="330"/>
      <c r="C67" s="329"/>
      <c r="D67" s="318"/>
      <c r="E67" s="322"/>
      <c r="F67" s="319"/>
      <c r="G67" s="320">
        <f t="shared" si="25"/>
        <v>0</v>
      </c>
      <c r="H67" s="321">
        <f t="shared" si="26"/>
        <v>0</v>
      </c>
      <c r="I67" s="322"/>
      <c r="J67" s="319"/>
      <c r="K67" s="320">
        <f t="shared" si="27"/>
        <v>0</v>
      </c>
      <c r="L67" s="321">
        <f t="shared" si="28"/>
        <v>0</v>
      </c>
      <c r="M67" s="322"/>
      <c r="N67" s="319"/>
      <c r="O67" s="320">
        <f t="shared" si="29"/>
        <v>0</v>
      </c>
      <c r="P67" s="321">
        <f t="shared" si="30"/>
        <v>0</v>
      </c>
      <c r="Q67" s="322"/>
      <c r="R67" s="319"/>
      <c r="S67" s="320">
        <f t="shared" si="31"/>
        <v>0</v>
      </c>
      <c r="T67" s="321">
        <f t="shared" si="32"/>
        <v>0</v>
      </c>
      <c r="U67" s="322"/>
      <c r="V67" s="319"/>
      <c r="W67" s="320">
        <f t="shared" si="33"/>
        <v>0</v>
      </c>
      <c r="X67" s="321">
        <f t="shared" si="34"/>
        <v>0</v>
      </c>
      <c r="Y67" s="322"/>
      <c r="Z67" s="319"/>
      <c r="AA67" s="320">
        <f t="shared" si="35"/>
        <v>0</v>
      </c>
      <c r="AB67" s="321">
        <f t="shared" si="36"/>
        <v>0</v>
      </c>
      <c r="AC67" s="322"/>
      <c r="AD67" s="319"/>
      <c r="AE67" s="320">
        <f t="shared" si="37"/>
        <v>0</v>
      </c>
      <c r="AF67" s="321">
        <f t="shared" si="38"/>
        <v>0</v>
      </c>
      <c r="AG67" s="322"/>
      <c r="AH67" s="319"/>
      <c r="AI67" s="320">
        <f t="shared" si="39"/>
        <v>0</v>
      </c>
      <c r="AJ67" s="321">
        <f t="shared" si="40"/>
        <v>0</v>
      </c>
      <c r="AK67" s="322"/>
      <c r="AL67" s="319"/>
      <c r="AM67" s="320">
        <f t="shared" si="41"/>
        <v>0</v>
      </c>
      <c r="AN67" s="321">
        <f t="shared" si="42"/>
        <v>0</v>
      </c>
      <c r="AO67" s="322"/>
      <c r="AP67" s="319"/>
      <c r="AQ67" s="320">
        <f t="shared" si="43"/>
        <v>0</v>
      </c>
      <c r="AR67" s="321">
        <f t="shared" si="44"/>
        <v>0</v>
      </c>
      <c r="AS67" s="322"/>
      <c r="AT67" s="319"/>
      <c r="AU67" s="320">
        <f t="shared" si="45"/>
        <v>0</v>
      </c>
      <c r="AV67" s="321">
        <f t="shared" si="46"/>
        <v>0</v>
      </c>
      <c r="AW67" s="323"/>
      <c r="AX67" s="323"/>
      <c r="AY67" s="323"/>
      <c r="AZ67" s="323">
        <f t="shared" si="47"/>
        <v>0</v>
      </c>
      <c r="BA67" s="324">
        <f t="shared" si="23"/>
        <v>0</v>
      </c>
      <c r="BB67" s="323" t="str">
        <f t="shared" si="24"/>
        <v xml:space="preserve">  </v>
      </c>
      <c r="BC67" s="325"/>
      <c r="BD67" s="327"/>
      <c r="BE67" s="328"/>
      <c r="BF67" s="227"/>
    </row>
    <row r="68" spans="1:58" ht="47.1" customHeight="1" thickBot="1">
      <c r="A68" s="316" t="s">
        <v>30</v>
      </c>
      <c r="B68" s="330"/>
      <c r="C68" s="329"/>
      <c r="D68" s="318"/>
      <c r="E68" s="322"/>
      <c r="F68" s="319"/>
      <c r="G68" s="320">
        <f t="shared" si="25"/>
        <v>0</v>
      </c>
      <c r="H68" s="321">
        <f t="shared" si="26"/>
        <v>0</v>
      </c>
      <c r="I68" s="322"/>
      <c r="J68" s="319"/>
      <c r="K68" s="320">
        <f t="shared" si="27"/>
        <v>0</v>
      </c>
      <c r="L68" s="321">
        <f t="shared" si="28"/>
        <v>0</v>
      </c>
      <c r="M68" s="322"/>
      <c r="N68" s="319"/>
      <c r="O68" s="320">
        <f t="shared" si="29"/>
        <v>0</v>
      </c>
      <c r="P68" s="321">
        <f t="shared" si="30"/>
        <v>0</v>
      </c>
      <c r="Q68" s="322"/>
      <c r="R68" s="319"/>
      <c r="S68" s="320">
        <f t="shared" si="31"/>
        <v>0</v>
      </c>
      <c r="T68" s="321">
        <f t="shared" si="32"/>
        <v>0</v>
      </c>
      <c r="U68" s="322"/>
      <c r="V68" s="319"/>
      <c r="W68" s="320">
        <f t="shared" si="33"/>
        <v>0</v>
      </c>
      <c r="X68" s="321">
        <f t="shared" si="34"/>
        <v>0</v>
      </c>
      <c r="Y68" s="322"/>
      <c r="Z68" s="319"/>
      <c r="AA68" s="320">
        <f t="shared" si="35"/>
        <v>0</v>
      </c>
      <c r="AB68" s="321">
        <f t="shared" si="36"/>
        <v>0</v>
      </c>
      <c r="AC68" s="322"/>
      <c r="AD68" s="319"/>
      <c r="AE68" s="320">
        <f t="shared" si="37"/>
        <v>0</v>
      </c>
      <c r="AF68" s="321">
        <f t="shared" si="38"/>
        <v>0</v>
      </c>
      <c r="AG68" s="322"/>
      <c r="AH68" s="319"/>
      <c r="AI68" s="320">
        <f t="shared" si="39"/>
        <v>0</v>
      </c>
      <c r="AJ68" s="321">
        <f t="shared" si="40"/>
        <v>0</v>
      </c>
      <c r="AK68" s="322"/>
      <c r="AL68" s="319"/>
      <c r="AM68" s="320">
        <f t="shared" si="41"/>
        <v>0</v>
      </c>
      <c r="AN68" s="321">
        <f t="shared" si="42"/>
        <v>0</v>
      </c>
      <c r="AO68" s="322"/>
      <c r="AP68" s="319"/>
      <c r="AQ68" s="320">
        <f t="shared" si="43"/>
        <v>0</v>
      </c>
      <c r="AR68" s="321">
        <f t="shared" si="44"/>
        <v>0</v>
      </c>
      <c r="AS68" s="322"/>
      <c r="AT68" s="319"/>
      <c r="AU68" s="320">
        <f t="shared" si="45"/>
        <v>0</v>
      </c>
      <c r="AV68" s="321">
        <f t="shared" si="46"/>
        <v>0</v>
      </c>
      <c r="AW68" s="323"/>
      <c r="AX68" s="323"/>
      <c r="AY68" s="323"/>
      <c r="AZ68" s="323">
        <f t="shared" si="47"/>
        <v>0</v>
      </c>
      <c r="BA68" s="324">
        <f t="shared" si="23"/>
        <v>0</v>
      </c>
      <c r="BB68" s="323" t="str">
        <f t="shared" si="24"/>
        <v xml:space="preserve">  </v>
      </c>
      <c r="BC68" s="325"/>
      <c r="BD68" s="327"/>
      <c r="BE68" s="328"/>
      <c r="BF68" s="227"/>
    </row>
    <row r="69" spans="1:58" ht="47.1" customHeight="1" thickBot="1">
      <c r="A69" s="316" t="s">
        <v>30</v>
      </c>
      <c r="B69" s="330"/>
      <c r="C69" s="329"/>
      <c r="D69" s="318"/>
      <c r="E69" s="322"/>
      <c r="F69" s="319"/>
      <c r="G69" s="320">
        <f t="shared" si="25"/>
        <v>0</v>
      </c>
      <c r="H69" s="321">
        <f t="shared" si="26"/>
        <v>0</v>
      </c>
      <c r="I69" s="322"/>
      <c r="J69" s="319"/>
      <c r="K69" s="320">
        <f t="shared" si="27"/>
        <v>0</v>
      </c>
      <c r="L69" s="321">
        <f t="shared" si="28"/>
        <v>0</v>
      </c>
      <c r="M69" s="322"/>
      <c r="N69" s="319"/>
      <c r="O69" s="320">
        <f t="shared" si="29"/>
        <v>0</v>
      </c>
      <c r="P69" s="321">
        <f t="shared" si="30"/>
        <v>0</v>
      </c>
      <c r="Q69" s="322"/>
      <c r="R69" s="319"/>
      <c r="S69" s="320">
        <f t="shared" si="31"/>
        <v>0</v>
      </c>
      <c r="T69" s="321">
        <f t="shared" si="32"/>
        <v>0</v>
      </c>
      <c r="U69" s="322"/>
      <c r="V69" s="319"/>
      <c r="W69" s="320">
        <f t="shared" si="33"/>
        <v>0</v>
      </c>
      <c r="X69" s="321">
        <f t="shared" si="34"/>
        <v>0</v>
      </c>
      <c r="Y69" s="322"/>
      <c r="Z69" s="319"/>
      <c r="AA69" s="320">
        <f t="shared" si="35"/>
        <v>0</v>
      </c>
      <c r="AB69" s="321">
        <f t="shared" si="36"/>
        <v>0</v>
      </c>
      <c r="AC69" s="322"/>
      <c r="AD69" s="319"/>
      <c r="AE69" s="320">
        <f t="shared" si="37"/>
        <v>0</v>
      </c>
      <c r="AF69" s="321">
        <f t="shared" si="38"/>
        <v>0</v>
      </c>
      <c r="AG69" s="322"/>
      <c r="AH69" s="319"/>
      <c r="AI69" s="320">
        <f t="shared" si="39"/>
        <v>0</v>
      </c>
      <c r="AJ69" s="321">
        <f t="shared" si="40"/>
        <v>0</v>
      </c>
      <c r="AK69" s="322"/>
      <c r="AL69" s="319"/>
      <c r="AM69" s="320">
        <f t="shared" si="41"/>
        <v>0</v>
      </c>
      <c r="AN69" s="321">
        <f t="shared" si="42"/>
        <v>0</v>
      </c>
      <c r="AO69" s="322"/>
      <c r="AP69" s="319"/>
      <c r="AQ69" s="320">
        <f t="shared" si="43"/>
        <v>0</v>
      </c>
      <c r="AR69" s="321">
        <f t="shared" si="44"/>
        <v>0</v>
      </c>
      <c r="AS69" s="322"/>
      <c r="AT69" s="319"/>
      <c r="AU69" s="320">
        <f t="shared" si="45"/>
        <v>0</v>
      </c>
      <c r="AV69" s="321">
        <f t="shared" si="46"/>
        <v>0</v>
      </c>
      <c r="AW69" s="323"/>
      <c r="AX69" s="323"/>
      <c r="AY69" s="323"/>
      <c r="AZ69" s="323">
        <f t="shared" si="47"/>
        <v>0</v>
      </c>
      <c r="BA69" s="324">
        <f t="shared" si="23"/>
        <v>0</v>
      </c>
      <c r="BB69" s="323" t="str">
        <f t="shared" si="24"/>
        <v xml:space="preserve">  </v>
      </c>
      <c r="BC69" s="325"/>
      <c r="BD69" s="327"/>
      <c r="BE69" s="328"/>
      <c r="BF69" s="227"/>
    </row>
    <row r="70" spans="1:58" ht="47.1" customHeight="1" thickBot="1">
      <c r="A70" s="316" t="s">
        <v>30</v>
      </c>
      <c r="B70" s="330"/>
      <c r="C70" s="329"/>
      <c r="D70" s="318"/>
      <c r="E70" s="322"/>
      <c r="F70" s="319"/>
      <c r="G70" s="320">
        <f t="shared" si="25"/>
        <v>0</v>
      </c>
      <c r="H70" s="321">
        <f t="shared" si="26"/>
        <v>0</v>
      </c>
      <c r="I70" s="322"/>
      <c r="J70" s="319"/>
      <c r="K70" s="320">
        <f t="shared" si="27"/>
        <v>0</v>
      </c>
      <c r="L70" s="321">
        <f t="shared" si="28"/>
        <v>0</v>
      </c>
      <c r="M70" s="322"/>
      <c r="N70" s="319"/>
      <c r="O70" s="320">
        <f t="shared" si="29"/>
        <v>0</v>
      </c>
      <c r="P70" s="321">
        <f t="shared" si="30"/>
        <v>0</v>
      </c>
      <c r="Q70" s="322"/>
      <c r="R70" s="319"/>
      <c r="S70" s="320">
        <f t="shared" si="31"/>
        <v>0</v>
      </c>
      <c r="T70" s="321">
        <f t="shared" si="32"/>
        <v>0</v>
      </c>
      <c r="U70" s="322"/>
      <c r="V70" s="319"/>
      <c r="W70" s="320">
        <f t="shared" si="33"/>
        <v>0</v>
      </c>
      <c r="X70" s="321">
        <f t="shared" si="34"/>
        <v>0</v>
      </c>
      <c r="Y70" s="322"/>
      <c r="Z70" s="319"/>
      <c r="AA70" s="320">
        <f t="shared" si="35"/>
        <v>0</v>
      </c>
      <c r="AB70" s="321">
        <f t="shared" si="36"/>
        <v>0</v>
      </c>
      <c r="AC70" s="322"/>
      <c r="AD70" s="319"/>
      <c r="AE70" s="320">
        <f t="shared" si="37"/>
        <v>0</v>
      </c>
      <c r="AF70" s="321">
        <f t="shared" si="38"/>
        <v>0</v>
      </c>
      <c r="AG70" s="322"/>
      <c r="AH70" s="319"/>
      <c r="AI70" s="320">
        <f t="shared" si="39"/>
        <v>0</v>
      </c>
      <c r="AJ70" s="321">
        <f t="shared" si="40"/>
        <v>0</v>
      </c>
      <c r="AK70" s="322"/>
      <c r="AL70" s="319"/>
      <c r="AM70" s="320">
        <f t="shared" si="41"/>
        <v>0</v>
      </c>
      <c r="AN70" s="321">
        <f t="shared" si="42"/>
        <v>0</v>
      </c>
      <c r="AO70" s="322"/>
      <c r="AP70" s="319"/>
      <c r="AQ70" s="320">
        <f t="shared" si="43"/>
        <v>0</v>
      </c>
      <c r="AR70" s="321">
        <f t="shared" si="44"/>
        <v>0</v>
      </c>
      <c r="AS70" s="322"/>
      <c r="AT70" s="319"/>
      <c r="AU70" s="320">
        <f t="shared" si="45"/>
        <v>0</v>
      </c>
      <c r="AV70" s="321">
        <f t="shared" si="46"/>
        <v>0</v>
      </c>
      <c r="AW70" s="323"/>
      <c r="AX70" s="323"/>
      <c r="AY70" s="323"/>
      <c r="AZ70" s="323">
        <f t="shared" si="47"/>
        <v>0</v>
      </c>
      <c r="BA70" s="324">
        <f t="shared" si="23"/>
        <v>0</v>
      </c>
      <c r="BB70" s="323" t="str">
        <f t="shared" si="24"/>
        <v xml:space="preserve">  </v>
      </c>
      <c r="BC70" s="325"/>
      <c r="BD70" s="327"/>
      <c r="BE70" s="328"/>
      <c r="BF70" s="227"/>
    </row>
    <row r="71" spans="1:58" ht="47.1" customHeight="1" thickBot="1">
      <c r="A71" s="316" t="s">
        <v>30</v>
      </c>
      <c r="B71" s="330"/>
      <c r="C71" s="329"/>
      <c r="D71" s="318"/>
      <c r="E71" s="322"/>
      <c r="F71" s="319"/>
      <c r="G71" s="320">
        <f t="shared" si="25"/>
        <v>0</v>
      </c>
      <c r="H71" s="321">
        <f t="shared" si="26"/>
        <v>0</v>
      </c>
      <c r="I71" s="322"/>
      <c r="J71" s="319"/>
      <c r="K71" s="320">
        <f t="shared" si="27"/>
        <v>0</v>
      </c>
      <c r="L71" s="321">
        <f t="shared" si="28"/>
        <v>0</v>
      </c>
      <c r="M71" s="322"/>
      <c r="N71" s="319"/>
      <c r="O71" s="320">
        <f t="shared" si="29"/>
        <v>0</v>
      </c>
      <c r="P71" s="321">
        <f t="shared" si="30"/>
        <v>0</v>
      </c>
      <c r="Q71" s="322"/>
      <c r="R71" s="319"/>
      <c r="S71" s="320">
        <f t="shared" si="31"/>
        <v>0</v>
      </c>
      <c r="T71" s="321">
        <f t="shared" si="32"/>
        <v>0</v>
      </c>
      <c r="U71" s="322"/>
      <c r="V71" s="319"/>
      <c r="W71" s="320">
        <f t="shared" si="33"/>
        <v>0</v>
      </c>
      <c r="X71" s="321">
        <f t="shared" si="34"/>
        <v>0</v>
      </c>
      <c r="Y71" s="322"/>
      <c r="Z71" s="319"/>
      <c r="AA71" s="320">
        <f t="shared" si="35"/>
        <v>0</v>
      </c>
      <c r="AB71" s="321">
        <f t="shared" si="36"/>
        <v>0</v>
      </c>
      <c r="AC71" s="322"/>
      <c r="AD71" s="319"/>
      <c r="AE71" s="320">
        <f t="shared" si="37"/>
        <v>0</v>
      </c>
      <c r="AF71" s="321">
        <f t="shared" si="38"/>
        <v>0</v>
      </c>
      <c r="AG71" s="322"/>
      <c r="AH71" s="319"/>
      <c r="AI71" s="320">
        <f t="shared" si="39"/>
        <v>0</v>
      </c>
      <c r="AJ71" s="321">
        <f t="shared" si="40"/>
        <v>0</v>
      </c>
      <c r="AK71" s="322"/>
      <c r="AL71" s="319"/>
      <c r="AM71" s="320">
        <f t="shared" si="41"/>
        <v>0</v>
      </c>
      <c r="AN71" s="321">
        <f t="shared" si="42"/>
        <v>0</v>
      </c>
      <c r="AO71" s="322"/>
      <c r="AP71" s="319"/>
      <c r="AQ71" s="320">
        <f t="shared" si="43"/>
        <v>0</v>
      </c>
      <c r="AR71" s="321">
        <f t="shared" si="44"/>
        <v>0</v>
      </c>
      <c r="AS71" s="322"/>
      <c r="AT71" s="319"/>
      <c r="AU71" s="320">
        <f t="shared" si="45"/>
        <v>0</v>
      </c>
      <c r="AV71" s="321">
        <f t="shared" si="46"/>
        <v>0</v>
      </c>
      <c r="AW71" s="323"/>
      <c r="AX71" s="323"/>
      <c r="AY71" s="323"/>
      <c r="AZ71" s="323">
        <f t="shared" si="47"/>
        <v>0</v>
      </c>
      <c r="BA71" s="324">
        <f t="shared" si="23"/>
        <v>0</v>
      </c>
      <c r="BB71" s="323" t="str">
        <f t="shared" si="24"/>
        <v xml:space="preserve">  </v>
      </c>
      <c r="BC71" s="325"/>
      <c r="BD71" s="327"/>
      <c r="BE71" s="328"/>
      <c r="BF71" s="227"/>
    </row>
    <row r="72" spans="1:58" ht="47.1" customHeight="1" thickBot="1">
      <c r="A72" s="316" t="s">
        <v>30</v>
      </c>
      <c r="B72" s="330"/>
      <c r="C72" s="329"/>
      <c r="D72" s="318"/>
      <c r="E72" s="322"/>
      <c r="F72" s="319"/>
      <c r="G72" s="320">
        <f t="shared" si="25"/>
        <v>0</v>
      </c>
      <c r="H72" s="321">
        <f t="shared" si="26"/>
        <v>0</v>
      </c>
      <c r="I72" s="322"/>
      <c r="J72" s="319"/>
      <c r="K72" s="320">
        <f t="shared" si="27"/>
        <v>0</v>
      </c>
      <c r="L72" s="321">
        <f t="shared" si="28"/>
        <v>0</v>
      </c>
      <c r="M72" s="322"/>
      <c r="N72" s="319"/>
      <c r="O72" s="320">
        <f t="shared" si="29"/>
        <v>0</v>
      </c>
      <c r="P72" s="321">
        <f t="shared" si="30"/>
        <v>0</v>
      </c>
      <c r="Q72" s="322"/>
      <c r="R72" s="319"/>
      <c r="S72" s="320">
        <f t="shared" si="31"/>
        <v>0</v>
      </c>
      <c r="T72" s="321">
        <f t="shared" si="32"/>
        <v>0</v>
      </c>
      <c r="U72" s="322"/>
      <c r="V72" s="319"/>
      <c r="W72" s="320">
        <f t="shared" si="33"/>
        <v>0</v>
      </c>
      <c r="X72" s="321">
        <f t="shared" si="34"/>
        <v>0</v>
      </c>
      <c r="Y72" s="322"/>
      <c r="Z72" s="319"/>
      <c r="AA72" s="320">
        <f t="shared" si="35"/>
        <v>0</v>
      </c>
      <c r="AB72" s="321">
        <f t="shared" si="36"/>
        <v>0</v>
      </c>
      <c r="AC72" s="322"/>
      <c r="AD72" s="319"/>
      <c r="AE72" s="320">
        <f t="shared" si="37"/>
        <v>0</v>
      </c>
      <c r="AF72" s="321">
        <f t="shared" si="38"/>
        <v>0</v>
      </c>
      <c r="AG72" s="322"/>
      <c r="AH72" s="319"/>
      <c r="AI72" s="320">
        <f t="shared" si="39"/>
        <v>0</v>
      </c>
      <c r="AJ72" s="321">
        <f t="shared" si="40"/>
        <v>0</v>
      </c>
      <c r="AK72" s="322"/>
      <c r="AL72" s="319"/>
      <c r="AM72" s="320">
        <f t="shared" si="41"/>
        <v>0</v>
      </c>
      <c r="AN72" s="321">
        <f t="shared" si="42"/>
        <v>0</v>
      </c>
      <c r="AO72" s="322"/>
      <c r="AP72" s="319"/>
      <c r="AQ72" s="320">
        <f t="shared" si="43"/>
        <v>0</v>
      </c>
      <c r="AR72" s="321">
        <f t="shared" si="44"/>
        <v>0</v>
      </c>
      <c r="AS72" s="322"/>
      <c r="AT72" s="319"/>
      <c r="AU72" s="320">
        <f t="shared" si="45"/>
        <v>0</v>
      </c>
      <c r="AV72" s="321">
        <f t="shared" si="46"/>
        <v>0</v>
      </c>
      <c r="AW72" s="323"/>
      <c r="AX72" s="323"/>
      <c r="AY72" s="323"/>
      <c r="AZ72" s="323">
        <f t="shared" si="47"/>
        <v>0</v>
      </c>
      <c r="BA72" s="324">
        <f t="shared" si="23"/>
        <v>0</v>
      </c>
      <c r="BB72" s="323" t="str">
        <f t="shared" si="24"/>
        <v xml:space="preserve">  </v>
      </c>
      <c r="BC72" s="325"/>
      <c r="BD72" s="327"/>
      <c r="BE72" s="328"/>
      <c r="BF72" s="227"/>
    </row>
    <row r="73" spans="1:58" ht="47.1" customHeight="1" thickBot="1">
      <c r="A73" s="316" t="s">
        <v>30</v>
      </c>
      <c r="B73" s="330"/>
      <c r="C73" s="329"/>
      <c r="D73" s="318"/>
      <c r="E73" s="322"/>
      <c r="F73" s="319"/>
      <c r="G73" s="320">
        <f t="shared" si="25"/>
        <v>0</v>
      </c>
      <c r="H73" s="321">
        <f t="shared" si="26"/>
        <v>0</v>
      </c>
      <c r="I73" s="322"/>
      <c r="J73" s="319"/>
      <c r="K73" s="320">
        <f t="shared" si="27"/>
        <v>0</v>
      </c>
      <c r="L73" s="321">
        <f t="shared" si="28"/>
        <v>0</v>
      </c>
      <c r="M73" s="322"/>
      <c r="N73" s="319"/>
      <c r="O73" s="320">
        <f t="shared" si="29"/>
        <v>0</v>
      </c>
      <c r="P73" s="321">
        <f t="shared" si="30"/>
        <v>0</v>
      </c>
      <c r="Q73" s="322"/>
      <c r="R73" s="319"/>
      <c r="S73" s="320">
        <f t="shared" si="31"/>
        <v>0</v>
      </c>
      <c r="T73" s="321">
        <f t="shared" si="32"/>
        <v>0</v>
      </c>
      <c r="U73" s="322"/>
      <c r="V73" s="319"/>
      <c r="W73" s="320">
        <f t="shared" si="33"/>
        <v>0</v>
      </c>
      <c r="X73" s="321">
        <f t="shared" si="34"/>
        <v>0</v>
      </c>
      <c r="Y73" s="322"/>
      <c r="Z73" s="319"/>
      <c r="AA73" s="320">
        <f t="shared" si="35"/>
        <v>0</v>
      </c>
      <c r="AB73" s="321">
        <f t="shared" si="36"/>
        <v>0</v>
      </c>
      <c r="AC73" s="322"/>
      <c r="AD73" s="319"/>
      <c r="AE73" s="320">
        <f t="shared" si="37"/>
        <v>0</v>
      </c>
      <c r="AF73" s="321">
        <f t="shared" si="38"/>
        <v>0</v>
      </c>
      <c r="AG73" s="322"/>
      <c r="AH73" s="319"/>
      <c r="AI73" s="320">
        <f t="shared" si="39"/>
        <v>0</v>
      </c>
      <c r="AJ73" s="321">
        <f t="shared" si="40"/>
        <v>0</v>
      </c>
      <c r="AK73" s="322"/>
      <c r="AL73" s="319"/>
      <c r="AM73" s="320">
        <f t="shared" si="41"/>
        <v>0</v>
      </c>
      <c r="AN73" s="321">
        <f t="shared" si="42"/>
        <v>0</v>
      </c>
      <c r="AO73" s="322"/>
      <c r="AP73" s="319"/>
      <c r="AQ73" s="320">
        <f t="shared" si="43"/>
        <v>0</v>
      </c>
      <c r="AR73" s="321">
        <f t="shared" si="44"/>
        <v>0</v>
      </c>
      <c r="AS73" s="322"/>
      <c r="AT73" s="319"/>
      <c r="AU73" s="320">
        <f t="shared" si="45"/>
        <v>0</v>
      </c>
      <c r="AV73" s="321">
        <f t="shared" si="46"/>
        <v>0</v>
      </c>
      <c r="AW73" s="323"/>
      <c r="AX73" s="323"/>
      <c r="AY73" s="323"/>
      <c r="AZ73" s="323">
        <f t="shared" si="47"/>
        <v>0</v>
      </c>
      <c r="BA73" s="324">
        <f t="shared" si="23"/>
        <v>0</v>
      </c>
      <c r="BB73" s="323" t="str">
        <f t="shared" si="24"/>
        <v xml:space="preserve">  </v>
      </c>
      <c r="BC73" s="325"/>
      <c r="BD73" s="327"/>
      <c r="BE73" s="328"/>
      <c r="BF73" s="227"/>
    </row>
    <row r="74" spans="1:58" ht="47.1" customHeight="1" thickBot="1">
      <c r="A74" s="316" t="s">
        <v>30</v>
      </c>
      <c r="B74" s="330"/>
      <c r="C74" s="329"/>
      <c r="D74" s="318"/>
      <c r="E74" s="322"/>
      <c r="F74" s="319"/>
      <c r="G74" s="320">
        <f t="shared" si="25"/>
        <v>0</v>
      </c>
      <c r="H74" s="321">
        <f t="shared" si="26"/>
        <v>0</v>
      </c>
      <c r="I74" s="322"/>
      <c r="J74" s="319"/>
      <c r="K74" s="320">
        <f t="shared" si="27"/>
        <v>0</v>
      </c>
      <c r="L74" s="321">
        <f t="shared" si="28"/>
        <v>0</v>
      </c>
      <c r="M74" s="322"/>
      <c r="N74" s="319"/>
      <c r="O74" s="320">
        <f t="shared" si="29"/>
        <v>0</v>
      </c>
      <c r="P74" s="321">
        <f t="shared" si="30"/>
        <v>0</v>
      </c>
      <c r="Q74" s="322"/>
      <c r="R74" s="319"/>
      <c r="S74" s="320">
        <f t="shared" si="31"/>
        <v>0</v>
      </c>
      <c r="T74" s="321">
        <f t="shared" si="32"/>
        <v>0</v>
      </c>
      <c r="U74" s="322"/>
      <c r="V74" s="319"/>
      <c r="W74" s="320">
        <f t="shared" si="33"/>
        <v>0</v>
      </c>
      <c r="X74" s="321">
        <f t="shared" si="34"/>
        <v>0</v>
      </c>
      <c r="Y74" s="322"/>
      <c r="Z74" s="319"/>
      <c r="AA74" s="320">
        <f t="shared" si="35"/>
        <v>0</v>
      </c>
      <c r="AB74" s="321">
        <f t="shared" si="36"/>
        <v>0</v>
      </c>
      <c r="AC74" s="322"/>
      <c r="AD74" s="319"/>
      <c r="AE74" s="320">
        <f t="shared" si="37"/>
        <v>0</v>
      </c>
      <c r="AF74" s="321">
        <f t="shared" si="38"/>
        <v>0</v>
      </c>
      <c r="AG74" s="322"/>
      <c r="AH74" s="319"/>
      <c r="AI74" s="320">
        <f t="shared" si="39"/>
        <v>0</v>
      </c>
      <c r="AJ74" s="321">
        <f t="shared" si="40"/>
        <v>0</v>
      </c>
      <c r="AK74" s="322"/>
      <c r="AL74" s="319"/>
      <c r="AM74" s="320">
        <f t="shared" si="41"/>
        <v>0</v>
      </c>
      <c r="AN74" s="321">
        <f t="shared" si="42"/>
        <v>0</v>
      </c>
      <c r="AO74" s="322"/>
      <c r="AP74" s="319"/>
      <c r="AQ74" s="320">
        <f t="shared" si="43"/>
        <v>0</v>
      </c>
      <c r="AR74" s="321">
        <f t="shared" si="44"/>
        <v>0</v>
      </c>
      <c r="AS74" s="322"/>
      <c r="AT74" s="319"/>
      <c r="AU74" s="320">
        <f t="shared" si="45"/>
        <v>0</v>
      </c>
      <c r="AV74" s="321">
        <f t="shared" si="46"/>
        <v>0</v>
      </c>
      <c r="AW74" s="323"/>
      <c r="AX74" s="323"/>
      <c r="AY74" s="323"/>
      <c r="AZ74" s="323">
        <f t="shared" si="47"/>
        <v>0</v>
      </c>
      <c r="BA74" s="324">
        <f t="shared" ref="BA74:BA137" si="48">AVERAGE(AU74,AQ74,AM74,AI74,AE74,AA74,W74,S74,O74,K74,G74)/100</f>
        <v>0</v>
      </c>
      <c r="BB74" s="323" t="str">
        <f t="shared" ref="BB74:BB137" si="49">IF(AZ74&gt;10,IF(AND(G74&gt;=50,K74&gt;=50,O74&gt;=50,S74&gt;=50,W74&gt;=50,AA74&gt;=50,AE74&gt;=50,AI74&gt;=50,AM74&gt;=50,AQ74&gt;=50,AU74&gt;=50),"ناجح","راسب"),"  ")</f>
        <v xml:space="preserve">  </v>
      </c>
      <c r="BC74" s="325"/>
      <c r="BD74" s="327"/>
      <c r="BE74" s="328"/>
      <c r="BF74" s="227"/>
    </row>
    <row r="75" spans="1:58" ht="47.1" customHeight="1" thickBot="1">
      <c r="A75" s="316" t="s">
        <v>30</v>
      </c>
      <c r="B75" s="330"/>
      <c r="C75" s="329"/>
      <c r="D75" s="318"/>
      <c r="E75" s="322"/>
      <c r="F75" s="319"/>
      <c r="G75" s="320">
        <f t="shared" ref="G75:G138" si="50">E75+F75</f>
        <v>0</v>
      </c>
      <c r="H75" s="321">
        <f t="shared" ref="H75:H138" si="51">G75*20%</f>
        <v>0</v>
      </c>
      <c r="I75" s="322"/>
      <c r="J75" s="319"/>
      <c r="K75" s="320">
        <f t="shared" ref="K75:K138" si="52">I75+J75</f>
        <v>0</v>
      </c>
      <c r="L75" s="321">
        <f t="shared" ref="L75:L138" si="53">K75*20%</f>
        <v>0</v>
      </c>
      <c r="M75" s="322"/>
      <c r="N75" s="319"/>
      <c r="O75" s="320">
        <f t="shared" ref="O75:O138" si="54">M75+N75</f>
        <v>0</v>
      </c>
      <c r="P75" s="321">
        <f t="shared" ref="P75:P138" si="55">O75*20%</f>
        <v>0</v>
      </c>
      <c r="Q75" s="322"/>
      <c r="R75" s="319"/>
      <c r="S75" s="320">
        <f t="shared" ref="S75:S138" si="56">Q75+R75</f>
        <v>0</v>
      </c>
      <c r="T75" s="321">
        <f t="shared" ref="T75:T138" si="57">S75*20%</f>
        <v>0</v>
      </c>
      <c r="U75" s="322"/>
      <c r="V75" s="319"/>
      <c r="W75" s="320">
        <f t="shared" ref="W75:W138" si="58">U75+V75</f>
        <v>0</v>
      </c>
      <c r="X75" s="321">
        <f t="shared" ref="X75:X138" si="59">W75*20%</f>
        <v>0</v>
      </c>
      <c r="Y75" s="322"/>
      <c r="Z75" s="319"/>
      <c r="AA75" s="320">
        <f t="shared" ref="AA75:AA138" si="60">Y75+Z75</f>
        <v>0</v>
      </c>
      <c r="AB75" s="321">
        <f t="shared" ref="AB75:AB138" si="61">AA75*20%</f>
        <v>0</v>
      </c>
      <c r="AC75" s="322"/>
      <c r="AD75" s="319"/>
      <c r="AE75" s="320">
        <f t="shared" ref="AE75:AE138" si="62">AC75+AD75</f>
        <v>0</v>
      </c>
      <c r="AF75" s="321">
        <f t="shared" ref="AF75:AF138" si="63">AE75*20%</f>
        <v>0</v>
      </c>
      <c r="AG75" s="322"/>
      <c r="AH75" s="319"/>
      <c r="AI75" s="320">
        <f t="shared" ref="AI75:AI138" si="64">AG75+AH75</f>
        <v>0</v>
      </c>
      <c r="AJ75" s="321">
        <f t="shared" ref="AJ75:AJ138" si="65">AI75*20%</f>
        <v>0</v>
      </c>
      <c r="AK75" s="322"/>
      <c r="AL75" s="319"/>
      <c r="AM75" s="320">
        <f t="shared" ref="AM75:AM138" si="66">AK75+AL75</f>
        <v>0</v>
      </c>
      <c r="AN75" s="321">
        <f t="shared" ref="AN75:AN138" si="67">AM75*20%</f>
        <v>0</v>
      </c>
      <c r="AO75" s="322"/>
      <c r="AP75" s="319"/>
      <c r="AQ75" s="320">
        <f t="shared" ref="AQ75:AQ138" si="68">AO75+AP75</f>
        <v>0</v>
      </c>
      <c r="AR75" s="321">
        <f t="shared" ref="AR75:AR138" si="69">AQ75*20%</f>
        <v>0</v>
      </c>
      <c r="AS75" s="322"/>
      <c r="AT75" s="319"/>
      <c r="AU75" s="320">
        <f t="shared" ref="AU75:AU138" si="70">AS75+AT75</f>
        <v>0</v>
      </c>
      <c r="AV75" s="321">
        <f t="shared" ref="AV75:AV138" si="71">AU75*20%</f>
        <v>0</v>
      </c>
      <c r="AW75" s="323"/>
      <c r="AX75" s="323"/>
      <c r="AY75" s="323"/>
      <c r="AZ75" s="323">
        <f t="shared" ref="AZ75:AZ138" si="72">G75+K75+O75+S75+W75+AA75+AE75+AI75+AM75+AQ75+AU75+AW75+AX75+AY75</f>
        <v>0</v>
      </c>
      <c r="BA75" s="324">
        <f t="shared" si="48"/>
        <v>0</v>
      </c>
      <c r="BB75" s="323" t="str">
        <f t="shared" si="49"/>
        <v xml:space="preserve">  </v>
      </c>
      <c r="BC75" s="325"/>
      <c r="BD75" s="327"/>
      <c r="BE75" s="328"/>
      <c r="BF75" s="227"/>
    </row>
    <row r="76" spans="1:58" ht="47.1" customHeight="1" thickBot="1">
      <c r="A76" s="316" t="s">
        <v>30</v>
      </c>
      <c r="B76" s="330"/>
      <c r="C76" s="329"/>
      <c r="D76" s="318"/>
      <c r="E76" s="322"/>
      <c r="F76" s="319"/>
      <c r="G76" s="320">
        <f t="shared" si="50"/>
        <v>0</v>
      </c>
      <c r="H76" s="321">
        <f t="shared" si="51"/>
        <v>0</v>
      </c>
      <c r="I76" s="322"/>
      <c r="J76" s="319"/>
      <c r="K76" s="320">
        <f t="shared" si="52"/>
        <v>0</v>
      </c>
      <c r="L76" s="321">
        <f t="shared" si="53"/>
        <v>0</v>
      </c>
      <c r="M76" s="322"/>
      <c r="N76" s="319"/>
      <c r="O76" s="320">
        <f t="shared" si="54"/>
        <v>0</v>
      </c>
      <c r="P76" s="321">
        <f t="shared" si="55"/>
        <v>0</v>
      </c>
      <c r="Q76" s="322"/>
      <c r="R76" s="319"/>
      <c r="S76" s="320">
        <f t="shared" si="56"/>
        <v>0</v>
      </c>
      <c r="T76" s="321">
        <f t="shared" si="57"/>
        <v>0</v>
      </c>
      <c r="U76" s="322"/>
      <c r="V76" s="319"/>
      <c r="W76" s="320">
        <f t="shared" si="58"/>
        <v>0</v>
      </c>
      <c r="X76" s="321">
        <f t="shared" si="59"/>
        <v>0</v>
      </c>
      <c r="Y76" s="322"/>
      <c r="Z76" s="319"/>
      <c r="AA76" s="320">
        <f t="shared" si="60"/>
        <v>0</v>
      </c>
      <c r="AB76" s="321">
        <f t="shared" si="61"/>
        <v>0</v>
      </c>
      <c r="AC76" s="322"/>
      <c r="AD76" s="319"/>
      <c r="AE76" s="320">
        <f t="shared" si="62"/>
        <v>0</v>
      </c>
      <c r="AF76" s="321">
        <f t="shared" si="63"/>
        <v>0</v>
      </c>
      <c r="AG76" s="322"/>
      <c r="AH76" s="319"/>
      <c r="AI76" s="320">
        <f t="shared" si="64"/>
        <v>0</v>
      </c>
      <c r="AJ76" s="321">
        <f t="shared" si="65"/>
        <v>0</v>
      </c>
      <c r="AK76" s="322"/>
      <c r="AL76" s="319"/>
      <c r="AM76" s="320">
        <f t="shared" si="66"/>
        <v>0</v>
      </c>
      <c r="AN76" s="321">
        <f t="shared" si="67"/>
        <v>0</v>
      </c>
      <c r="AO76" s="322"/>
      <c r="AP76" s="319"/>
      <c r="AQ76" s="320">
        <f t="shared" si="68"/>
        <v>0</v>
      </c>
      <c r="AR76" s="321">
        <f t="shared" si="69"/>
        <v>0</v>
      </c>
      <c r="AS76" s="322"/>
      <c r="AT76" s="319"/>
      <c r="AU76" s="320">
        <f t="shared" si="70"/>
        <v>0</v>
      </c>
      <c r="AV76" s="321">
        <f t="shared" si="71"/>
        <v>0</v>
      </c>
      <c r="AW76" s="323"/>
      <c r="AX76" s="323"/>
      <c r="AY76" s="323"/>
      <c r="AZ76" s="323">
        <f t="shared" si="72"/>
        <v>0</v>
      </c>
      <c r="BA76" s="324">
        <f t="shared" si="48"/>
        <v>0</v>
      </c>
      <c r="BB76" s="323" t="str">
        <f t="shared" si="49"/>
        <v xml:space="preserve">  </v>
      </c>
      <c r="BC76" s="325"/>
      <c r="BD76" s="327"/>
      <c r="BE76" s="328"/>
      <c r="BF76" s="227"/>
    </row>
    <row r="77" spans="1:58" ht="47.1" customHeight="1" thickBot="1">
      <c r="A77" s="316" t="s">
        <v>30</v>
      </c>
      <c r="B77" s="330"/>
      <c r="C77" s="329"/>
      <c r="D77" s="318"/>
      <c r="E77" s="322"/>
      <c r="F77" s="319"/>
      <c r="G77" s="320">
        <f t="shared" si="50"/>
        <v>0</v>
      </c>
      <c r="H77" s="321">
        <f t="shared" si="51"/>
        <v>0</v>
      </c>
      <c r="I77" s="322"/>
      <c r="J77" s="319"/>
      <c r="K77" s="320">
        <f t="shared" si="52"/>
        <v>0</v>
      </c>
      <c r="L77" s="321">
        <f t="shared" si="53"/>
        <v>0</v>
      </c>
      <c r="M77" s="322"/>
      <c r="N77" s="319"/>
      <c r="O77" s="320">
        <f t="shared" si="54"/>
        <v>0</v>
      </c>
      <c r="P77" s="321">
        <f t="shared" si="55"/>
        <v>0</v>
      </c>
      <c r="Q77" s="322"/>
      <c r="R77" s="319"/>
      <c r="S77" s="320">
        <f t="shared" si="56"/>
        <v>0</v>
      </c>
      <c r="T77" s="321">
        <f t="shared" si="57"/>
        <v>0</v>
      </c>
      <c r="U77" s="322"/>
      <c r="V77" s="319"/>
      <c r="W77" s="320">
        <f t="shared" si="58"/>
        <v>0</v>
      </c>
      <c r="X77" s="321">
        <f t="shared" si="59"/>
        <v>0</v>
      </c>
      <c r="Y77" s="322"/>
      <c r="Z77" s="319"/>
      <c r="AA77" s="320">
        <f t="shared" si="60"/>
        <v>0</v>
      </c>
      <c r="AB77" s="321">
        <f t="shared" si="61"/>
        <v>0</v>
      </c>
      <c r="AC77" s="322"/>
      <c r="AD77" s="319"/>
      <c r="AE77" s="320">
        <f t="shared" si="62"/>
        <v>0</v>
      </c>
      <c r="AF77" s="321">
        <f t="shared" si="63"/>
        <v>0</v>
      </c>
      <c r="AG77" s="322"/>
      <c r="AH77" s="319"/>
      <c r="AI77" s="320">
        <f t="shared" si="64"/>
        <v>0</v>
      </c>
      <c r="AJ77" s="321">
        <f t="shared" si="65"/>
        <v>0</v>
      </c>
      <c r="AK77" s="322"/>
      <c r="AL77" s="319"/>
      <c r="AM77" s="320">
        <f t="shared" si="66"/>
        <v>0</v>
      </c>
      <c r="AN77" s="321">
        <f t="shared" si="67"/>
        <v>0</v>
      </c>
      <c r="AO77" s="322"/>
      <c r="AP77" s="319"/>
      <c r="AQ77" s="320">
        <f t="shared" si="68"/>
        <v>0</v>
      </c>
      <c r="AR77" s="321">
        <f t="shared" si="69"/>
        <v>0</v>
      </c>
      <c r="AS77" s="322"/>
      <c r="AT77" s="319"/>
      <c r="AU77" s="320">
        <f t="shared" si="70"/>
        <v>0</v>
      </c>
      <c r="AV77" s="321">
        <f t="shared" si="71"/>
        <v>0</v>
      </c>
      <c r="AW77" s="323"/>
      <c r="AX77" s="323"/>
      <c r="AY77" s="323"/>
      <c r="AZ77" s="323">
        <f t="shared" si="72"/>
        <v>0</v>
      </c>
      <c r="BA77" s="324">
        <f t="shared" si="48"/>
        <v>0</v>
      </c>
      <c r="BB77" s="323" t="str">
        <f t="shared" si="49"/>
        <v xml:space="preserve">  </v>
      </c>
      <c r="BC77" s="325"/>
      <c r="BD77" s="327"/>
      <c r="BE77" s="328"/>
      <c r="BF77" s="227"/>
    </row>
    <row r="78" spans="1:58" ht="47.1" customHeight="1" thickBot="1">
      <c r="A78" s="316" t="s">
        <v>30</v>
      </c>
      <c r="B78" s="330"/>
      <c r="C78" s="329"/>
      <c r="D78" s="318"/>
      <c r="E78" s="322"/>
      <c r="F78" s="319"/>
      <c r="G78" s="320">
        <f t="shared" si="50"/>
        <v>0</v>
      </c>
      <c r="H78" s="321">
        <f t="shared" si="51"/>
        <v>0</v>
      </c>
      <c r="I78" s="322"/>
      <c r="J78" s="319"/>
      <c r="K78" s="320">
        <f t="shared" si="52"/>
        <v>0</v>
      </c>
      <c r="L78" s="321">
        <f t="shared" si="53"/>
        <v>0</v>
      </c>
      <c r="M78" s="322"/>
      <c r="N78" s="319"/>
      <c r="O78" s="320">
        <f t="shared" si="54"/>
        <v>0</v>
      </c>
      <c r="P78" s="321">
        <f t="shared" si="55"/>
        <v>0</v>
      </c>
      <c r="Q78" s="322"/>
      <c r="R78" s="319"/>
      <c r="S78" s="320">
        <f t="shared" si="56"/>
        <v>0</v>
      </c>
      <c r="T78" s="321">
        <f t="shared" si="57"/>
        <v>0</v>
      </c>
      <c r="U78" s="322"/>
      <c r="V78" s="319"/>
      <c r="W78" s="320">
        <f t="shared" si="58"/>
        <v>0</v>
      </c>
      <c r="X78" s="321">
        <f t="shared" si="59"/>
        <v>0</v>
      </c>
      <c r="Y78" s="322"/>
      <c r="Z78" s="319"/>
      <c r="AA78" s="320">
        <f t="shared" si="60"/>
        <v>0</v>
      </c>
      <c r="AB78" s="321">
        <f t="shared" si="61"/>
        <v>0</v>
      </c>
      <c r="AC78" s="322"/>
      <c r="AD78" s="319"/>
      <c r="AE78" s="320">
        <f t="shared" si="62"/>
        <v>0</v>
      </c>
      <c r="AF78" s="321">
        <f t="shared" si="63"/>
        <v>0</v>
      </c>
      <c r="AG78" s="322"/>
      <c r="AH78" s="319"/>
      <c r="AI78" s="320">
        <f t="shared" si="64"/>
        <v>0</v>
      </c>
      <c r="AJ78" s="321">
        <f t="shared" si="65"/>
        <v>0</v>
      </c>
      <c r="AK78" s="322"/>
      <c r="AL78" s="319"/>
      <c r="AM78" s="320">
        <f t="shared" si="66"/>
        <v>0</v>
      </c>
      <c r="AN78" s="321">
        <f t="shared" si="67"/>
        <v>0</v>
      </c>
      <c r="AO78" s="322"/>
      <c r="AP78" s="319"/>
      <c r="AQ78" s="320">
        <f t="shared" si="68"/>
        <v>0</v>
      </c>
      <c r="AR78" s="321">
        <f t="shared" si="69"/>
        <v>0</v>
      </c>
      <c r="AS78" s="322"/>
      <c r="AT78" s="319"/>
      <c r="AU78" s="320">
        <f t="shared" si="70"/>
        <v>0</v>
      </c>
      <c r="AV78" s="321">
        <f t="shared" si="71"/>
        <v>0</v>
      </c>
      <c r="AW78" s="323"/>
      <c r="AX78" s="323"/>
      <c r="AY78" s="323"/>
      <c r="AZ78" s="323">
        <f t="shared" si="72"/>
        <v>0</v>
      </c>
      <c r="BA78" s="324">
        <f t="shared" si="48"/>
        <v>0</v>
      </c>
      <c r="BB78" s="323" t="str">
        <f t="shared" si="49"/>
        <v xml:space="preserve">  </v>
      </c>
      <c r="BC78" s="325"/>
      <c r="BD78" s="327"/>
      <c r="BE78" s="328"/>
      <c r="BF78" s="227"/>
    </row>
    <row r="79" spans="1:58" ht="47.1" customHeight="1" thickBot="1">
      <c r="A79" s="316" t="s">
        <v>30</v>
      </c>
      <c r="B79" s="330"/>
      <c r="C79" s="329"/>
      <c r="D79" s="318"/>
      <c r="E79" s="322"/>
      <c r="F79" s="319"/>
      <c r="G79" s="320">
        <f t="shared" si="50"/>
        <v>0</v>
      </c>
      <c r="H79" s="321">
        <f t="shared" si="51"/>
        <v>0</v>
      </c>
      <c r="I79" s="322"/>
      <c r="J79" s="319"/>
      <c r="K79" s="320">
        <f t="shared" si="52"/>
        <v>0</v>
      </c>
      <c r="L79" s="321">
        <f t="shared" si="53"/>
        <v>0</v>
      </c>
      <c r="M79" s="322"/>
      <c r="N79" s="319"/>
      <c r="O79" s="320">
        <f t="shared" si="54"/>
        <v>0</v>
      </c>
      <c r="P79" s="321">
        <f t="shared" si="55"/>
        <v>0</v>
      </c>
      <c r="Q79" s="322"/>
      <c r="R79" s="319"/>
      <c r="S79" s="320">
        <f t="shared" si="56"/>
        <v>0</v>
      </c>
      <c r="T79" s="321">
        <f t="shared" si="57"/>
        <v>0</v>
      </c>
      <c r="U79" s="322"/>
      <c r="V79" s="319"/>
      <c r="W79" s="320">
        <f t="shared" si="58"/>
        <v>0</v>
      </c>
      <c r="X79" s="321">
        <f t="shared" si="59"/>
        <v>0</v>
      </c>
      <c r="Y79" s="322"/>
      <c r="Z79" s="319"/>
      <c r="AA79" s="320">
        <f t="shared" si="60"/>
        <v>0</v>
      </c>
      <c r="AB79" s="321">
        <f t="shared" si="61"/>
        <v>0</v>
      </c>
      <c r="AC79" s="322"/>
      <c r="AD79" s="319"/>
      <c r="AE79" s="320">
        <f t="shared" si="62"/>
        <v>0</v>
      </c>
      <c r="AF79" s="321">
        <f t="shared" si="63"/>
        <v>0</v>
      </c>
      <c r="AG79" s="322"/>
      <c r="AH79" s="319"/>
      <c r="AI79" s="320">
        <f t="shared" si="64"/>
        <v>0</v>
      </c>
      <c r="AJ79" s="321">
        <f t="shared" si="65"/>
        <v>0</v>
      </c>
      <c r="AK79" s="322"/>
      <c r="AL79" s="319"/>
      <c r="AM79" s="320">
        <f t="shared" si="66"/>
        <v>0</v>
      </c>
      <c r="AN79" s="321">
        <f t="shared" si="67"/>
        <v>0</v>
      </c>
      <c r="AO79" s="322"/>
      <c r="AP79" s="319"/>
      <c r="AQ79" s="320">
        <f t="shared" si="68"/>
        <v>0</v>
      </c>
      <c r="AR79" s="321">
        <f t="shared" si="69"/>
        <v>0</v>
      </c>
      <c r="AS79" s="322"/>
      <c r="AT79" s="319"/>
      <c r="AU79" s="320">
        <f t="shared" si="70"/>
        <v>0</v>
      </c>
      <c r="AV79" s="321">
        <f t="shared" si="71"/>
        <v>0</v>
      </c>
      <c r="AW79" s="323"/>
      <c r="AX79" s="323"/>
      <c r="AY79" s="323"/>
      <c r="AZ79" s="323">
        <f t="shared" si="72"/>
        <v>0</v>
      </c>
      <c r="BA79" s="324">
        <f t="shared" si="48"/>
        <v>0</v>
      </c>
      <c r="BB79" s="323" t="str">
        <f t="shared" si="49"/>
        <v xml:space="preserve">  </v>
      </c>
      <c r="BC79" s="325"/>
      <c r="BD79" s="327"/>
      <c r="BE79" s="328"/>
      <c r="BF79" s="227"/>
    </row>
    <row r="80" spans="1:58" ht="47.1" customHeight="1" thickBot="1">
      <c r="A80" s="316" t="s">
        <v>30</v>
      </c>
      <c r="B80" s="330"/>
      <c r="C80" s="329"/>
      <c r="D80" s="318"/>
      <c r="E80" s="322"/>
      <c r="F80" s="319"/>
      <c r="G80" s="320">
        <f t="shared" si="50"/>
        <v>0</v>
      </c>
      <c r="H80" s="321">
        <f t="shared" si="51"/>
        <v>0</v>
      </c>
      <c r="I80" s="322"/>
      <c r="J80" s="319"/>
      <c r="K80" s="320">
        <f t="shared" si="52"/>
        <v>0</v>
      </c>
      <c r="L80" s="321">
        <f t="shared" si="53"/>
        <v>0</v>
      </c>
      <c r="M80" s="322"/>
      <c r="N80" s="319"/>
      <c r="O80" s="320">
        <f t="shared" si="54"/>
        <v>0</v>
      </c>
      <c r="P80" s="321">
        <f t="shared" si="55"/>
        <v>0</v>
      </c>
      <c r="Q80" s="322"/>
      <c r="R80" s="319"/>
      <c r="S80" s="320">
        <f t="shared" si="56"/>
        <v>0</v>
      </c>
      <c r="T80" s="321">
        <f t="shared" si="57"/>
        <v>0</v>
      </c>
      <c r="U80" s="322"/>
      <c r="V80" s="319"/>
      <c r="W80" s="320">
        <f t="shared" si="58"/>
        <v>0</v>
      </c>
      <c r="X80" s="321">
        <f t="shared" si="59"/>
        <v>0</v>
      </c>
      <c r="Y80" s="322"/>
      <c r="Z80" s="319"/>
      <c r="AA80" s="320">
        <f t="shared" si="60"/>
        <v>0</v>
      </c>
      <c r="AB80" s="321">
        <f t="shared" si="61"/>
        <v>0</v>
      </c>
      <c r="AC80" s="322"/>
      <c r="AD80" s="319"/>
      <c r="AE80" s="320">
        <f t="shared" si="62"/>
        <v>0</v>
      </c>
      <c r="AF80" s="321">
        <f t="shared" si="63"/>
        <v>0</v>
      </c>
      <c r="AG80" s="322"/>
      <c r="AH80" s="319"/>
      <c r="AI80" s="320">
        <f t="shared" si="64"/>
        <v>0</v>
      </c>
      <c r="AJ80" s="321">
        <f t="shared" si="65"/>
        <v>0</v>
      </c>
      <c r="AK80" s="322"/>
      <c r="AL80" s="319"/>
      <c r="AM80" s="320">
        <f t="shared" si="66"/>
        <v>0</v>
      </c>
      <c r="AN80" s="321">
        <f t="shared" si="67"/>
        <v>0</v>
      </c>
      <c r="AO80" s="322"/>
      <c r="AP80" s="319"/>
      <c r="AQ80" s="320">
        <f t="shared" si="68"/>
        <v>0</v>
      </c>
      <c r="AR80" s="321">
        <f t="shared" si="69"/>
        <v>0</v>
      </c>
      <c r="AS80" s="322"/>
      <c r="AT80" s="319"/>
      <c r="AU80" s="320">
        <f t="shared" si="70"/>
        <v>0</v>
      </c>
      <c r="AV80" s="321">
        <f t="shared" si="71"/>
        <v>0</v>
      </c>
      <c r="AW80" s="323"/>
      <c r="AX80" s="323"/>
      <c r="AY80" s="323"/>
      <c r="AZ80" s="323">
        <f t="shared" si="72"/>
        <v>0</v>
      </c>
      <c r="BA80" s="324">
        <f t="shared" si="48"/>
        <v>0</v>
      </c>
      <c r="BB80" s="323" t="str">
        <f t="shared" si="49"/>
        <v xml:space="preserve">  </v>
      </c>
      <c r="BC80" s="325"/>
      <c r="BD80" s="327"/>
      <c r="BE80" s="328"/>
      <c r="BF80" s="227"/>
    </row>
    <row r="81" spans="1:58" ht="47.1" customHeight="1" thickBot="1">
      <c r="A81" s="316" t="s">
        <v>30</v>
      </c>
      <c r="B81" s="330"/>
      <c r="C81" s="329"/>
      <c r="D81" s="318"/>
      <c r="E81" s="322"/>
      <c r="F81" s="319"/>
      <c r="G81" s="320">
        <f t="shared" si="50"/>
        <v>0</v>
      </c>
      <c r="H81" s="321">
        <f t="shared" si="51"/>
        <v>0</v>
      </c>
      <c r="I81" s="322"/>
      <c r="J81" s="319"/>
      <c r="K81" s="320">
        <f t="shared" si="52"/>
        <v>0</v>
      </c>
      <c r="L81" s="321">
        <f t="shared" si="53"/>
        <v>0</v>
      </c>
      <c r="M81" s="322"/>
      <c r="N81" s="319"/>
      <c r="O81" s="320">
        <f t="shared" si="54"/>
        <v>0</v>
      </c>
      <c r="P81" s="321">
        <f t="shared" si="55"/>
        <v>0</v>
      </c>
      <c r="Q81" s="322"/>
      <c r="R81" s="319"/>
      <c r="S81" s="320">
        <f t="shared" si="56"/>
        <v>0</v>
      </c>
      <c r="T81" s="321">
        <f t="shared" si="57"/>
        <v>0</v>
      </c>
      <c r="U81" s="322"/>
      <c r="V81" s="319"/>
      <c r="W81" s="320">
        <f t="shared" si="58"/>
        <v>0</v>
      </c>
      <c r="X81" s="321">
        <f t="shared" si="59"/>
        <v>0</v>
      </c>
      <c r="Y81" s="322"/>
      <c r="Z81" s="319"/>
      <c r="AA81" s="320">
        <f t="shared" si="60"/>
        <v>0</v>
      </c>
      <c r="AB81" s="321">
        <f t="shared" si="61"/>
        <v>0</v>
      </c>
      <c r="AC81" s="322"/>
      <c r="AD81" s="319"/>
      <c r="AE81" s="320">
        <f t="shared" si="62"/>
        <v>0</v>
      </c>
      <c r="AF81" s="321">
        <f t="shared" si="63"/>
        <v>0</v>
      </c>
      <c r="AG81" s="322"/>
      <c r="AH81" s="319"/>
      <c r="AI81" s="320">
        <f t="shared" si="64"/>
        <v>0</v>
      </c>
      <c r="AJ81" s="321">
        <f t="shared" si="65"/>
        <v>0</v>
      </c>
      <c r="AK81" s="322"/>
      <c r="AL81" s="319"/>
      <c r="AM81" s="320">
        <f t="shared" si="66"/>
        <v>0</v>
      </c>
      <c r="AN81" s="321">
        <f t="shared" si="67"/>
        <v>0</v>
      </c>
      <c r="AO81" s="322"/>
      <c r="AP81" s="319"/>
      <c r="AQ81" s="320">
        <f t="shared" si="68"/>
        <v>0</v>
      </c>
      <c r="AR81" s="321">
        <f t="shared" si="69"/>
        <v>0</v>
      </c>
      <c r="AS81" s="322"/>
      <c r="AT81" s="319"/>
      <c r="AU81" s="320">
        <f t="shared" si="70"/>
        <v>0</v>
      </c>
      <c r="AV81" s="321">
        <f t="shared" si="71"/>
        <v>0</v>
      </c>
      <c r="AW81" s="323"/>
      <c r="AX81" s="323"/>
      <c r="AY81" s="323"/>
      <c r="AZ81" s="323">
        <f t="shared" si="72"/>
        <v>0</v>
      </c>
      <c r="BA81" s="324">
        <f t="shared" si="48"/>
        <v>0</v>
      </c>
      <c r="BB81" s="323" t="str">
        <f t="shared" si="49"/>
        <v xml:space="preserve">  </v>
      </c>
      <c r="BC81" s="325"/>
      <c r="BD81" s="327"/>
      <c r="BE81" s="328"/>
      <c r="BF81" s="227"/>
    </row>
    <row r="82" spans="1:58" ht="47.1" customHeight="1" thickBot="1">
      <c r="A82" s="316" t="s">
        <v>30</v>
      </c>
      <c r="B82" s="330"/>
      <c r="C82" s="329"/>
      <c r="D82" s="318"/>
      <c r="E82" s="322"/>
      <c r="F82" s="319"/>
      <c r="G82" s="320">
        <f t="shared" si="50"/>
        <v>0</v>
      </c>
      <c r="H82" s="321">
        <f t="shared" si="51"/>
        <v>0</v>
      </c>
      <c r="I82" s="322"/>
      <c r="J82" s="319"/>
      <c r="K82" s="320">
        <f t="shared" si="52"/>
        <v>0</v>
      </c>
      <c r="L82" s="321">
        <f t="shared" si="53"/>
        <v>0</v>
      </c>
      <c r="M82" s="322"/>
      <c r="N82" s="319"/>
      <c r="O82" s="320">
        <f t="shared" si="54"/>
        <v>0</v>
      </c>
      <c r="P82" s="321">
        <f t="shared" si="55"/>
        <v>0</v>
      </c>
      <c r="Q82" s="322"/>
      <c r="R82" s="319"/>
      <c r="S82" s="320">
        <f t="shared" si="56"/>
        <v>0</v>
      </c>
      <c r="T82" s="321">
        <f t="shared" si="57"/>
        <v>0</v>
      </c>
      <c r="U82" s="322"/>
      <c r="V82" s="319"/>
      <c r="W82" s="320">
        <f t="shared" si="58"/>
        <v>0</v>
      </c>
      <c r="X82" s="321">
        <f t="shared" si="59"/>
        <v>0</v>
      </c>
      <c r="Y82" s="322"/>
      <c r="Z82" s="319"/>
      <c r="AA82" s="320">
        <f t="shared" si="60"/>
        <v>0</v>
      </c>
      <c r="AB82" s="321">
        <f t="shared" si="61"/>
        <v>0</v>
      </c>
      <c r="AC82" s="322"/>
      <c r="AD82" s="319"/>
      <c r="AE82" s="320">
        <f t="shared" si="62"/>
        <v>0</v>
      </c>
      <c r="AF82" s="321">
        <f t="shared" si="63"/>
        <v>0</v>
      </c>
      <c r="AG82" s="322"/>
      <c r="AH82" s="319"/>
      <c r="AI82" s="320">
        <f t="shared" si="64"/>
        <v>0</v>
      </c>
      <c r="AJ82" s="321">
        <f t="shared" si="65"/>
        <v>0</v>
      </c>
      <c r="AK82" s="322"/>
      <c r="AL82" s="319"/>
      <c r="AM82" s="320">
        <f t="shared" si="66"/>
        <v>0</v>
      </c>
      <c r="AN82" s="321">
        <f t="shared" si="67"/>
        <v>0</v>
      </c>
      <c r="AO82" s="322"/>
      <c r="AP82" s="319"/>
      <c r="AQ82" s="320">
        <f t="shared" si="68"/>
        <v>0</v>
      </c>
      <c r="AR82" s="321">
        <f t="shared" si="69"/>
        <v>0</v>
      </c>
      <c r="AS82" s="322"/>
      <c r="AT82" s="319"/>
      <c r="AU82" s="320">
        <f t="shared" si="70"/>
        <v>0</v>
      </c>
      <c r="AV82" s="321">
        <f t="shared" si="71"/>
        <v>0</v>
      </c>
      <c r="AW82" s="323"/>
      <c r="AX82" s="323"/>
      <c r="AY82" s="323"/>
      <c r="AZ82" s="323">
        <f t="shared" si="72"/>
        <v>0</v>
      </c>
      <c r="BA82" s="324">
        <f t="shared" si="48"/>
        <v>0</v>
      </c>
      <c r="BB82" s="323" t="str">
        <f t="shared" si="49"/>
        <v xml:space="preserve">  </v>
      </c>
      <c r="BC82" s="325"/>
      <c r="BD82" s="327"/>
      <c r="BE82" s="328"/>
      <c r="BF82" s="227"/>
    </row>
    <row r="83" spans="1:58" ht="47.1" customHeight="1" thickBot="1">
      <c r="A83" s="316" t="s">
        <v>30</v>
      </c>
      <c r="B83" s="330"/>
      <c r="C83" s="329"/>
      <c r="D83" s="318"/>
      <c r="E83" s="322"/>
      <c r="F83" s="319"/>
      <c r="G83" s="320">
        <f t="shared" si="50"/>
        <v>0</v>
      </c>
      <c r="H83" s="321">
        <f t="shared" si="51"/>
        <v>0</v>
      </c>
      <c r="I83" s="322"/>
      <c r="J83" s="319"/>
      <c r="K83" s="320">
        <f t="shared" si="52"/>
        <v>0</v>
      </c>
      <c r="L83" s="321">
        <f t="shared" si="53"/>
        <v>0</v>
      </c>
      <c r="M83" s="322"/>
      <c r="N83" s="319"/>
      <c r="O83" s="320">
        <f t="shared" si="54"/>
        <v>0</v>
      </c>
      <c r="P83" s="321">
        <f t="shared" si="55"/>
        <v>0</v>
      </c>
      <c r="Q83" s="322"/>
      <c r="R83" s="319"/>
      <c r="S83" s="320">
        <f t="shared" si="56"/>
        <v>0</v>
      </c>
      <c r="T83" s="321">
        <f t="shared" si="57"/>
        <v>0</v>
      </c>
      <c r="U83" s="322"/>
      <c r="V83" s="319"/>
      <c r="W83" s="320">
        <f t="shared" si="58"/>
        <v>0</v>
      </c>
      <c r="X83" s="321">
        <f t="shared" si="59"/>
        <v>0</v>
      </c>
      <c r="Y83" s="322"/>
      <c r="Z83" s="319"/>
      <c r="AA83" s="320">
        <f t="shared" si="60"/>
        <v>0</v>
      </c>
      <c r="AB83" s="321">
        <f t="shared" si="61"/>
        <v>0</v>
      </c>
      <c r="AC83" s="322"/>
      <c r="AD83" s="319"/>
      <c r="AE83" s="320">
        <f t="shared" si="62"/>
        <v>0</v>
      </c>
      <c r="AF83" s="321">
        <f t="shared" si="63"/>
        <v>0</v>
      </c>
      <c r="AG83" s="322"/>
      <c r="AH83" s="319"/>
      <c r="AI83" s="320">
        <f t="shared" si="64"/>
        <v>0</v>
      </c>
      <c r="AJ83" s="321">
        <f t="shared" si="65"/>
        <v>0</v>
      </c>
      <c r="AK83" s="322"/>
      <c r="AL83" s="319"/>
      <c r="AM83" s="320">
        <f t="shared" si="66"/>
        <v>0</v>
      </c>
      <c r="AN83" s="321">
        <f t="shared" si="67"/>
        <v>0</v>
      </c>
      <c r="AO83" s="322"/>
      <c r="AP83" s="319"/>
      <c r="AQ83" s="320">
        <f t="shared" si="68"/>
        <v>0</v>
      </c>
      <c r="AR83" s="321">
        <f t="shared" si="69"/>
        <v>0</v>
      </c>
      <c r="AS83" s="322"/>
      <c r="AT83" s="319"/>
      <c r="AU83" s="320">
        <f t="shared" si="70"/>
        <v>0</v>
      </c>
      <c r="AV83" s="321">
        <f t="shared" si="71"/>
        <v>0</v>
      </c>
      <c r="AW83" s="323"/>
      <c r="AX83" s="323"/>
      <c r="AY83" s="323"/>
      <c r="AZ83" s="323">
        <f t="shared" si="72"/>
        <v>0</v>
      </c>
      <c r="BA83" s="324">
        <f t="shared" si="48"/>
        <v>0</v>
      </c>
      <c r="BB83" s="323" t="str">
        <f t="shared" si="49"/>
        <v xml:space="preserve">  </v>
      </c>
      <c r="BC83" s="325"/>
      <c r="BD83" s="327"/>
      <c r="BE83" s="328"/>
      <c r="BF83" s="227"/>
    </row>
    <row r="84" spans="1:58" ht="47.1" customHeight="1" thickBot="1">
      <c r="A84" s="316" t="s">
        <v>30</v>
      </c>
      <c r="B84" s="330"/>
      <c r="C84" s="329"/>
      <c r="D84" s="318"/>
      <c r="E84" s="322"/>
      <c r="F84" s="319"/>
      <c r="G84" s="320">
        <f t="shared" si="50"/>
        <v>0</v>
      </c>
      <c r="H84" s="321">
        <f t="shared" si="51"/>
        <v>0</v>
      </c>
      <c r="I84" s="322"/>
      <c r="J84" s="319"/>
      <c r="K84" s="320">
        <f t="shared" si="52"/>
        <v>0</v>
      </c>
      <c r="L84" s="321">
        <f t="shared" si="53"/>
        <v>0</v>
      </c>
      <c r="M84" s="322"/>
      <c r="N84" s="319"/>
      <c r="O84" s="320">
        <f t="shared" si="54"/>
        <v>0</v>
      </c>
      <c r="P84" s="321">
        <f t="shared" si="55"/>
        <v>0</v>
      </c>
      <c r="Q84" s="322"/>
      <c r="R84" s="319"/>
      <c r="S84" s="320">
        <f t="shared" si="56"/>
        <v>0</v>
      </c>
      <c r="T84" s="321">
        <f t="shared" si="57"/>
        <v>0</v>
      </c>
      <c r="U84" s="322"/>
      <c r="V84" s="319"/>
      <c r="W84" s="320">
        <f t="shared" si="58"/>
        <v>0</v>
      </c>
      <c r="X84" s="321">
        <f t="shared" si="59"/>
        <v>0</v>
      </c>
      <c r="Y84" s="322"/>
      <c r="Z84" s="319"/>
      <c r="AA84" s="320">
        <f t="shared" si="60"/>
        <v>0</v>
      </c>
      <c r="AB84" s="321">
        <f t="shared" si="61"/>
        <v>0</v>
      </c>
      <c r="AC84" s="322"/>
      <c r="AD84" s="319"/>
      <c r="AE84" s="320">
        <f t="shared" si="62"/>
        <v>0</v>
      </c>
      <c r="AF84" s="321">
        <f t="shared" si="63"/>
        <v>0</v>
      </c>
      <c r="AG84" s="322"/>
      <c r="AH84" s="319"/>
      <c r="AI84" s="320">
        <f t="shared" si="64"/>
        <v>0</v>
      </c>
      <c r="AJ84" s="321">
        <f t="shared" si="65"/>
        <v>0</v>
      </c>
      <c r="AK84" s="322"/>
      <c r="AL84" s="319"/>
      <c r="AM84" s="320">
        <f t="shared" si="66"/>
        <v>0</v>
      </c>
      <c r="AN84" s="321">
        <f t="shared" si="67"/>
        <v>0</v>
      </c>
      <c r="AO84" s="322"/>
      <c r="AP84" s="319"/>
      <c r="AQ84" s="320">
        <f t="shared" si="68"/>
        <v>0</v>
      </c>
      <c r="AR84" s="321">
        <f t="shared" si="69"/>
        <v>0</v>
      </c>
      <c r="AS84" s="322"/>
      <c r="AT84" s="319"/>
      <c r="AU84" s="320">
        <f t="shared" si="70"/>
        <v>0</v>
      </c>
      <c r="AV84" s="321">
        <f t="shared" si="71"/>
        <v>0</v>
      </c>
      <c r="AW84" s="323"/>
      <c r="AX84" s="323"/>
      <c r="AY84" s="323"/>
      <c r="AZ84" s="323">
        <f t="shared" si="72"/>
        <v>0</v>
      </c>
      <c r="BA84" s="324">
        <f t="shared" si="48"/>
        <v>0</v>
      </c>
      <c r="BB84" s="323" t="str">
        <f t="shared" si="49"/>
        <v xml:space="preserve">  </v>
      </c>
      <c r="BC84" s="325"/>
      <c r="BD84" s="327"/>
      <c r="BE84" s="328"/>
      <c r="BF84" s="227"/>
    </row>
    <row r="85" spans="1:58" ht="47.1" customHeight="1" thickBot="1">
      <c r="A85" s="316" t="s">
        <v>30</v>
      </c>
      <c r="B85" s="330"/>
      <c r="C85" s="329"/>
      <c r="D85" s="318"/>
      <c r="E85" s="322"/>
      <c r="F85" s="319"/>
      <c r="G85" s="320">
        <f t="shared" si="50"/>
        <v>0</v>
      </c>
      <c r="H85" s="321">
        <f t="shared" si="51"/>
        <v>0</v>
      </c>
      <c r="I85" s="322"/>
      <c r="J85" s="319"/>
      <c r="K85" s="320">
        <f t="shared" si="52"/>
        <v>0</v>
      </c>
      <c r="L85" s="321">
        <f t="shared" si="53"/>
        <v>0</v>
      </c>
      <c r="M85" s="322"/>
      <c r="N85" s="319"/>
      <c r="O85" s="320">
        <f t="shared" si="54"/>
        <v>0</v>
      </c>
      <c r="P85" s="321">
        <f t="shared" si="55"/>
        <v>0</v>
      </c>
      <c r="Q85" s="322"/>
      <c r="R85" s="319"/>
      <c r="S85" s="320">
        <f t="shared" si="56"/>
        <v>0</v>
      </c>
      <c r="T85" s="321">
        <f t="shared" si="57"/>
        <v>0</v>
      </c>
      <c r="U85" s="322"/>
      <c r="V85" s="319"/>
      <c r="W85" s="320">
        <f t="shared" si="58"/>
        <v>0</v>
      </c>
      <c r="X85" s="321">
        <f t="shared" si="59"/>
        <v>0</v>
      </c>
      <c r="Y85" s="322"/>
      <c r="Z85" s="319"/>
      <c r="AA85" s="320">
        <f t="shared" si="60"/>
        <v>0</v>
      </c>
      <c r="AB85" s="321">
        <f t="shared" si="61"/>
        <v>0</v>
      </c>
      <c r="AC85" s="322"/>
      <c r="AD85" s="319"/>
      <c r="AE85" s="320">
        <f t="shared" si="62"/>
        <v>0</v>
      </c>
      <c r="AF85" s="321">
        <f t="shared" si="63"/>
        <v>0</v>
      </c>
      <c r="AG85" s="322"/>
      <c r="AH85" s="319"/>
      <c r="AI85" s="320">
        <f t="shared" si="64"/>
        <v>0</v>
      </c>
      <c r="AJ85" s="321">
        <f t="shared" si="65"/>
        <v>0</v>
      </c>
      <c r="AK85" s="322"/>
      <c r="AL85" s="319"/>
      <c r="AM85" s="320">
        <f t="shared" si="66"/>
        <v>0</v>
      </c>
      <c r="AN85" s="321">
        <f t="shared" si="67"/>
        <v>0</v>
      </c>
      <c r="AO85" s="322"/>
      <c r="AP85" s="319"/>
      <c r="AQ85" s="320">
        <f t="shared" si="68"/>
        <v>0</v>
      </c>
      <c r="AR85" s="321">
        <f t="shared" si="69"/>
        <v>0</v>
      </c>
      <c r="AS85" s="322"/>
      <c r="AT85" s="319"/>
      <c r="AU85" s="320">
        <f t="shared" si="70"/>
        <v>0</v>
      </c>
      <c r="AV85" s="321">
        <f t="shared" si="71"/>
        <v>0</v>
      </c>
      <c r="AW85" s="323"/>
      <c r="AX85" s="323"/>
      <c r="AY85" s="323"/>
      <c r="AZ85" s="323">
        <f t="shared" si="72"/>
        <v>0</v>
      </c>
      <c r="BA85" s="324">
        <f t="shared" si="48"/>
        <v>0</v>
      </c>
      <c r="BB85" s="323" t="str">
        <f t="shared" si="49"/>
        <v xml:space="preserve">  </v>
      </c>
      <c r="BC85" s="325"/>
      <c r="BD85" s="327"/>
      <c r="BE85" s="328"/>
      <c r="BF85" s="227"/>
    </row>
    <row r="86" spans="1:58" ht="47.1" customHeight="1" thickBot="1">
      <c r="A86" s="316" t="s">
        <v>30</v>
      </c>
      <c r="B86" s="330"/>
      <c r="C86" s="329"/>
      <c r="D86" s="318"/>
      <c r="E86" s="322"/>
      <c r="F86" s="319"/>
      <c r="G86" s="320">
        <f t="shared" si="50"/>
        <v>0</v>
      </c>
      <c r="H86" s="321">
        <f t="shared" si="51"/>
        <v>0</v>
      </c>
      <c r="I86" s="322"/>
      <c r="J86" s="319"/>
      <c r="K86" s="320">
        <f t="shared" si="52"/>
        <v>0</v>
      </c>
      <c r="L86" s="321">
        <f t="shared" si="53"/>
        <v>0</v>
      </c>
      <c r="M86" s="322"/>
      <c r="N86" s="319"/>
      <c r="O86" s="320">
        <f t="shared" si="54"/>
        <v>0</v>
      </c>
      <c r="P86" s="321">
        <f t="shared" si="55"/>
        <v>0</v>
      </c>
      <c r="Q86" s="322"/>
      <c r="R86" s="319"/>
      <c r="S86" s="320">
        <f t="shared" si="56"/>
        <v>0</v>
      </c>
      <c r="T86" s="321">
        <f t="shared" si="57"/>
        <v>0</v>
      </c>
      <c r="U86" s="322"/>
      <c r="V86" s="319"/>
      <c r="W86" s="320">
        <f t="shared" si="58"/>
        <v>0</v>
      </c>
      <c r="X86" s="321">
        <f t="shared" si="59"/>
        <v>0</v>
      </c>
      <c r="Y86" s="322"/>
      <c r="Z86" s="319"/>
      <c r="AA86" s="320">
        <f t="shared" si="60"/>
        <v>0</v>
      </c>
      <c r="AB86" s="321">
        <f t="shared" si="61"/>
        <v>0</v>
      </c>
      <c r="AC86" s="322"/>
      <c r="AD86" s="319"/>
      <c r="AE86" s="320">
        <f t="shared" si="62"/>
        <v>0</v>
      </c>
      <c r="AF86" s="321">
        <f t="shared" si="63"/>
        <v>0</v>
      </c>
      <c r="AG86" s="322"/>
      <c r="AH86" s="319"/>
      <c r="AI86" s="320">
        <f t="shared" si="64"/>
        <v>0</v>
      </c>
      <c r="AJ86" s="321">
        <f t="shared" si="65"/>
        <v>0</v>
      </c>
      <c r="AK86" s="322"/>
      <c r="AL86" s="319"/>
      <c r="AM86" s="320">
        <f t="shared" si="66"/>
        <v>0</v>
      </c>
      <c r="AN86" s="321">
        <f t="shared" si="67"/>
        <v>0</v>
      </c>
      <c r="AO86" s="322"/>
      <c r="AP86" s="319"/>
      <c r="AQ86" s="320">
        <f t="shared" si="68"/>
        <v>0</v>
      </c>
      <c r="AR86" s="321">
        <f t="shared" si="69"/>
        <v>0</v>
      </c>
      <c r="AS86" s="322"/>
      <c r="AT86" s="319"/>
      <c r="AU86" s="320">
        <f t="shared" si="70"/>
        <v>0</v>
      </c>
      <c r="AV86" s="321">
        <f t="shared" si="71"/>
        <v>0</v>
      </c>
      <c r="AW86" s="323"/>
      <c r="AX86" s="323"/>
      <c r="AY86" s="323"/>
      <c r="AZ86" s="323">
        <f t="shared" si="72"/>
        <v>0</v>
      </c>
      <c r="BA86" s="324">
        <f t="shared" si="48"/>
        <v>0</v>
      </c>
      <c r="BB86" s="323" t="str">
        <f t="shared" si="49"/>
        <v xml:space="preserve">  </v>
      </c>
      <c r="BC86" s="325"/>
      <c r="BD86" s="327"/>
      <c r="BE86" s="328"/>
      <c r="BF86" s="227"/>
    </row>
    <row r="87" spans="1:58" ht="47.1" customHeight="1" thickBot="1">
      <c r="A87" s="316" t="s">
        <v>30</v>
      </c>
      <c r="B87" s="330"/>
      <c r="C87" s="329"/>
      <c r="D87" s="318"/>
      <c r="E87" s="322"/>
      <c r="F87" s="319"/>
      <c r="G87" s="320">
        <f t="shared" si="50"/>
        <v>0</v>
      </c>
      <c r="H87" s="321">
        <f t="shared" si="51"/>
        <v>0</v>
      </c>
      <c r="I87" s="322"/>
      <c r="J87" s="319"/>
      <c r="K87" s="320">
        <f t="shared" si="52"/>
        <v>0</v>
      </c>
      <c r="L87" s="321">
        <f t="shared" si="53"/>
        <v>0</v>
      </c>
      <c r="M87" s="322"/>
      <c r="N87" s="319"/>
      <c r="O87" s="320">
        <f t="shared" si="54"/>
        <v>0</v>
      </c>
      <c r="P87" s="321">
        <f t="shared" si="55"/>
        <v>0</v>
      </c>
      <c r="Q87" s="322"/>
      <c r="R87" s="319"/>
      <c r="S87" s="320">
        <f t="shared" si="56"/>
        <v>0</v>
      </c>
      <c r="T87" s="321">
        <f t="shared" si="57"/>
        <v>0</v>
      </c>
      <c r="U87" s="322"/>
      <c r="V87" s="319"/>
      <c r="W87" s="320">
        <f t="shared" si="58"/>
        <v>0</v>
      </c>
      <c r="X87" s="321">
        <f t="shared" si="59"/>
        <v>0</v>
      </c>
      <c r="Y87" s="322"/>
      <c r="Z87" s="319"/>
      <c r="AA87" s="320">
        <f t="shared" si="60"/>
        <v>0</v>
      </c>
      <c r="AB87" s="321">
        <f t="shared" si="61"/>
        <v>0</v>
      </c>
      <c r="AC87" s="322"/>
      <c r="AD87" s="319"/>
      <c r="AE87" s="320">
        <f t="shared" si="62"/>
        <v>0</v>
      </c>
      <c r="AF87" s="321">
        <f t="shared" si="63"/>
        <v>0</v>
      </c>
      <c r="AG87" s="322"/>
      <c r="AH87" s="319"/>
      <c r="AI87" s="320">
        <f t="shared" si="64"/>
        <v>0</v>
      </c>
      <c r="AJ87" s="321">
        <f t="shared" si="65"/>
        <v>0</v>
      </c>
      <c r="AK87" s="322"/>
      <c r="AL87" s="319"/>
      <c r="AM87" s="320">
        <f t="shared" si="66"/>
        <v>0</v>
      </c>
      <c r="AN87" s="321">
        <f t="shared" si="67"/>
        <v>0</v>
      </c>
      <c r="AO87" s="322"/>
      <c r="AP87" s="319"/>
      <c r="AQ87" s="320">
        <f t="shared" si="68"/>
        <v>0</v>
      </c>
      <c r="AR87" s="321">
        <f t="shared" si="69"/>
        <v>0</v>
      </c>
      <c r="AS87" s="322"/>
      <c r="AT87" s="319"/>
      <c r="AU87" s="320">
        <f t="shared" si="70"/>
        <v>0</v>
      </c>
      <c r="AV87" s="321">
        <f t="shared" si="71"/>
        <v>0</v>
      </c>
      <c r="AW87" s="323"/>
      <c r="AX87" s="323"/>
      <c r="AY87" s="323"/>
      <c r="AZ87" s="323">
        <f t="shared" si="72"/>
        <v>0</v>
      </c>
      <c r="BA87" s="324">
        <f t="shared" si="48"/>
        <v>0</v>
      </c>
      <c r="BB87" s="323" t="str">
        <f t="shared" si="49"/>
        <v xml:space="preserve">  </v>
      </c>
      <c r="BC87" s="325"/>
      <c r="BD87" s="327"/>
      <c r="BE87" s="328"/>
      <c r="BF87" s="227"/>
    </row>
    <row r="88" spans="1:58" ht="47.1" customHeight="1" thickBot="1">
      <c r="A88" s="316" t="s">
        <v>30</v>
      </c>
      <c r="B88" s="330"/>
      <c r="C88" s="329"/>
      <c r="D88" s="318"/>
      <c r="E88" s="322"/>
      <c r="F88" s="319"/>
      <c r="G88" s="320">
        <f t="shared" si="50"/>
        <v>0</v>
      </c>
      <c r="H88" s="321">
        <f t="shared" si="51"/>
        <v>0</v>
      </c>
      <c r="I88" s="322"/>
      <c r="J88" s="319"/>
      <c r="K88" s="320">
        <f t="shared" si="52"/>
        <v>0</v>
      </c>
      <c r="L88" s="321">
        <f t="shared" si="53"/>
        <v>0</v>
      </c>
      <c r="M88" s="322"/>
      <c r="N88" s="319"/>
      <c r="O88" s="320">
        <f t="shared" si="54"/>
        <v>0</v>
      </c>
      <c r="P88" s="321">
        <f t="shared" si="55"/>
        <v>0</v>
      </c>
      <c r="Q88" s="322"/>
      <c r="R88" s="319"/>
      <c r="S88" s="320">
        <f t="shared" si="56"/>
        <v>0</v>
      </c>
      <c r="T88" s="321">
        <f t="shared" si="57"/>
        <v>0</v>
      </c>
      <c r="U88" s="322"/>
      <c r="V88" s="319"/>
      <c r="W88" s="320">
        <f t="shared" si="58"/>
        <v>0</v>
      </c>
      <c r="X88" s="321">
        <f t="shared" si="59"/>
        <v>0</v>
      </c>
      <c r="Y88" s="322"/>
      <c r="Z88" s="319"/>
      <c r="AA88" s="320">
        <f t="shared" si="60"/>
        <v>0</v>
      </c>
      <c r="AB88" s="321">
        <f t="shared" si="61"/>
        <v>0</v>
      </c>
      <c r="AC88" s="322"/>
      <c r="AD88" s="319"/>
      <c r="AE88" s="320">
        <f t="shared" si="62"/>
        <v>0</v>
      </c>
      <c r="AF88" s="321">
        <f t="shared" si="63"/>
        <v>0</v>
      </c>
      <c r="AG88" s="322"/>
      <c r="AH88" s="319"/>
      <c r="AI88" s="320">
        <f t="shared" si="64"/>
        <v>0</v>
      </c>
      <c r="AJ88" s="321">
        <f t="shared" si="65"/>
        <v>0</v>
      </c>
      <c r="AK88" s="322"/>
      <c r="AL88" s="319"/>
      <c r="AM88" s="320">
        <f t="shared" si="66"/>
        <v>0</v>
      </c>
      <c r="AN88" s="321">
        <f t="shared" si="67"/>
        <v>0</v>
      </c>
      <c r="AO88" s="322"/>
      <c r="AP88" s="319"/>
      <c r="AQ88" s="320">
        <f t="shared" si="68"/>
        <v>0</v>
      </c>
      <c r="AR88" s="321">
        <f t="shared" si="69"/>
        <v>0</v>
      </c>
      <c r="AS88" s="322"/>
      <c r="AT88" s="319"/>
      <c r="AU88" s="320">
        <f t="shared" si="70"/>
        <v>0</v>
      </c>
      <c r="AV88" s="321">
        <f t="shared" si="71"/>
        <v>0</v>
      </c>
      <c r="AW88" s="323"/>
      <c r="AX88" s="323"/>
      <c r="AY88" s="323"/>
      <c r="AZ88" s="323">
        <f t="shared" si="72"/>
        <v>0</v>
      </c>
      <c r="BA88" s="324">
        <f t="shared" si="48"/>
        <v>0</v>
      </c>
      <c r="BB88" s="323" t="str">
        <f t="shared" si="49"/>
        <v xml:space="preserve">  </v>
      </c>
      <c r="BC88" s="325"/>
      <c r="BD88" s="327"/>
      <c r="BE88" s="328"/>
      <c r="BF88" s="227"/>
    </row>
    <row r="89" spans="1:58" ht="47.1" customHeight="1" thickBot="1">
      <c r="A89" s="316" t="s">
        <v>30</v>
      </c>
      <c r="B89" s="330"/>
      <c r="C89" s="329"/>
      <c r="D89" s="318"/>
      <c r="E89" s="322"/>
      <c r="F89" s="319"/>
      <c r="G89" s="320">
        <f t="shared" si="50"/>
        <v>0</v>
      </c>
      <c r="H89" s="321">
        <f t="shared" si="51"/>
        <v>0</v>
      </c>
      <c r="I89" s="322"/>
      <c r="J89" s="319"/>
      <c r="K89" s="320">
        <f t="shared" si="52"/>
        <v>0</v>
      </c>
      <c r="L89" s="321">
        <f t="shared" si="53"/>
        <v>0</v>
      </c>
      <c r="M89" s="322"/>
      <c r="N89" s="319"/>
      <c r="O89" s="320">
        <f t="shared" si="54"/>
        <v>0</v>
      </c>
      <c r="P89" s="321">
        <f t="shared" si="55"/>
        <v>0</v>
      </c>
      <c r="Q89" s="322"/>
      <c r="R89" s="319"/>
      <c r="S89" s="320">
        <f t="shared" si="56"/>
        <v>0</v>
      </c>
      <c r="T89" s="321">
        <f t="shared" si="57"/>
        <v>0</v>
      </c>
      <c r="U89" s="322"/>
      <c r="V89" s="319"/>
      <c r="W89" s="320">
        <f t="shared" si="58"/>
        <v>0</v>
      </c>
      <c r="X89" s="321">
        <f t="shared" si="59"/>
        <v>0</v>
      </c>
      <c r="Y89" s="322"/>
      <c r="Z89" s="319"/>
      <c r="AA89" s="320">
        <f t="shared" si="60"/>
        <v>0</v>
      </c>
      <c r="AB89" s="321">
        <f t="shared" si="61"/>
        <v>0</v>
      </c>
      <c r="AC89" s="322"/>
      <c r="AD89" s="319"/>
      <c r="AE89" s="320">
        <f t="shared" si="62"/>
        <v>0</v>
      </c>
      <c r="AF89" s="321">
        <f t="shared" si="63"/>
        <v>0</v>
      </c>
      <c r="AG89" s="322"/>
      <c r="AH89" s="319"/>
      <c r="AI89" s="320">
        <f t="shared" si="64"/>
        <v>0</v>
      </c>
      <c r="AJ89" s="321">
        <f t="shared" si="65"/>
        <v>0</v>
      </c>
      <c r="AK89" s="322"/>
      <c r="AL89" s="319"/>
      <c r="AM89" s="320">
        <f t="shared" si="66"/>
        <v>0</v>
      </c>
      <c r="AN89" s="321">
        <f t="shared" si="67"/>
        <v>0</v>
      </c>
      <c r="AO89" s="322"/>
      <c r="AP89" s="319"/>
      <c r="AQ89" s="320">
        <f t="shared" si="68"/>
        <v>0</v>
      </c>
      <c r="AR89" s="321">
        <f t="shared" si="69"/>
        <v>0</v>
      </c>
      <c r="AS89" s="322"/>
      <c r="AT89" s="319"/>
      <c r="AU89" s="320">
        <f t="shared" si="70"/>
        <v>0</v>
      </c>
      <c r="AV89" s="321">
        <f t="shared" si="71"/>
        <v>0</v>
      </c>
      <c r="AW89" s="323"/>
      <c r="AX89" s="323"/>
      <c r="AY89" s="323"/>
      <c r="AZ89" s="323">
        <f t="shared" si="72"/>
        <v>0</v>
      </c>
      <c r="BA89" s="324">
        <f t="shared" si="48"/>
        <v>0</v>
      </c>
      <c r="BB89" s="323" t="str">
        <f t="shared" si="49"/>
        <v xml:space="preserve">  </v>
      </c>
      <c r="BC89" s="325"/>
      <c r="BD89" s="327"/>
      <c r="BE89" s="328"/>
      <c r="BF89" s="227"/>
    </row>
    <row r="90" spans="1:58" ht="47.1" customHeight="1" thickBot="1">
      <c r="A90" s="316" t="s">
        <v>30</v>
      </c>
      <c r="B90" s="330"/>
      <c r="C90" s="329"/>
      <c r="D90" s="318"/>
      <c r="E90" s="322"/>
      <c r="F90" s="319"/>
      <c r="G90" s="320">
        <f t="shared" si="50"/>
        <v>0</v>
      </c>
      <c r="H90" s="321">
        <f t="shared" si="51"/>
        <v>0</v>
      </c>
      <c r="I90" s="322"/>
      <c r="J90" s="319"/>
      <c r="K90" s="320">
        <f t="shared" si="52"/>
        <v>0</v>
      </c>
      <c r="L90" s="321">
        <f t="shared" si="53"/>
        <v>0</v>
      </c>
      <c r="M90" s="322"/>
      <c r="N90" s="319"/>
      <c r="O90" s="320">
        <f t="shared" si="54"/>
        <v>0</v>
      </c>
      <c r="P90" s="321">
        <f t="shared" si="55"/>
        <v>0</v>
      </c>
      <c r="Q90" s="322"/>
      <c r="R90" s="319"/>
      <c r="S90" s="320">
        <f t="shared" si="56"/>
        <v>0</v>
      </c>
      <c r="T90" s="321">
        <f t="shared" si="57"/>
        <v>0</v>
      </c>
      <c r="U90" s="322"/>
      <c r="V90" s="319"/>
      <c r="W90" s="320">
        <f t="shared" si="58"/>
        <v>0</v>
      </c>
      <c r="X90" s="321">
        <f t="shared" si="59"/>
        <v>0</v>
      </c>
      <c r="Y90" s="322"/>
      <c r="Z90" s="319"/>
      <c r="AA90" s="320">
        <f t="shared" si="60"/>
        <v>0</v>
      </c>
      <c r="AB90" s="321">
        <f t="shared" si="61"/>
        <v>0</v>
      </c>
      <c r="AC90" s="322"/>
      <c r="AD90" s="319"/>
      <c r="AE90" s="320">
        <f t="shared" si="62"/>
        <v>0</v>
      </c>
      <c r="AF90" s="321">
        <f t="shared" si="63"/>
        <v>0</v>
      </c>
      <c r="AG90" s="322"/>
      <c r="AH90" s="319"/>
      <c r="AI90" s="320">
        <f t="shared" si="64"/>
        <v>0</v>
      </c>
      <c r="AJ90" s="321">
        <f t="shared" si="65"/>
        <v>0</v>
      </c>
      <c r="AK90" s="322"/>
      <c r="AL90" s="319"/>
      <c r="AM90" s="320">
        <f t="shared" si="66"/>
        <v>0</v>
      </c>
      <c r="AN90" s="321">
        <f t="shared" si="67"/>
        <v>0</v>
      </c>
      <c r="AO90" s="322"/>
      <c r="AP90" s="319"/>
      <c r="AQ90" s="320">
        <f t="shared" si="68"/>
        <v>0</v>
      </c>
      <c r="AR90" s="321">
        <f t="shared" si="69"/>
        <v>0</v>
      </c>
      <c r="AS90" s="322"/>
      <c r="AT90" s="319"/>
      <c r="AU90" s="320">
        <f t="shared" si="70"/>
        <v>0</v>
      </c>
      <c r="AV90" s="321">
        <f t="shared" si="71"/>
        <v>0</v>
      </c>
      <c r="AW90" s="323"/>
      <c r="AX90" s="323"/>
      <c r="AY90" s="323"/>
      <c r="AZ90" s="323">
        <f t="shared" si="72"/>
        <v>0</v>
      </c>
      <c r="BA90" s="324">
        <f t="shared" si="48"/>
        <v>0</v>
      </c>
      <c r="BB90" s="323" t="str">
        <f t="shared" si="49"/>
        <v xml:space="preserve">  </v>
      </c>
      <c r="BC90" s="325"/>
      <c r="BD90" s="327"/>
      <c r="BE90" s="328"/>
      <c r="BF90" s="227"/>
    </row>
    <row r="91" spans="1:58" ht="47.1" customHeight="1" thickBot="1">
      <c r="A91" s="316" t="s">
        <v>30</v>
      </c>
      <c r="B91" s="330"/>
      <c r="C91" s="329"/>
      <c r="D91" s="318"/>
      <c r="E91" s="322"/>
      <c r="F91" s="319"/>
      <c r="G91" s="320">
        <f t="shared" si="50"/>
        <v>0</v>
      </c>
      <c r="H91" s="321">
        <f t="shared" si="51"/>
        <v>0</v>
      </c>
      <c r="I91" s="322"/>
      <c r="J91" s="319"/>
      <c r="K91" s="320">
        <f t="shared" si="52"/>
        <v>0</v>
      </c>
      <c r="L91" s="321">
        <f t="shared" si="53"/>
        <v>0</v>
      </c>
      <c r="M91" s="322"/>
      <c r="N91" s="319"/>
      <c r="O91" s="320">
        <f t="shared" si="54"/>
        <v>0</v>
      </c>
      <c r="P91" s="321">
        <f t="shared" si="55"/>
        <v>0</v>
      </c>
      <c r="Q91" s="322"/>
      <c r="R91" s="319"/>
      <c r="S91" s="320">
        <f t="shared" si="56"/>
        <v>0</v>
      </c>
      <c r="T91" s="321">
        <f t="shared" si="57"/>
        <v>0</v>
      </c>
      <c r="U91" s="322"/>
      <c r="V91" s="319"/>
      <c r="W91" s="320">
        <f t="shared" si="58"/>
        <v>0</v>
      </c>
      <c r="X91" s="321">
        <f t="shared" si="59"/>
        <v>0</v>
      </c>
      <c r="Y91" s="322"/>
      <c r="Z91" s="319"/>
      <c r="AA91" s="320">
        <f t="shared" si="60"/>
        <v>0</v>
      </c>
      <c r="AB91" s="321">
        <f t="shared" si="61"/>
        <v>0</v>
      </c>
      <c r="AC91" s="322"/>
      <c r="AD91" s="319"/>
      <c r="AE91" s="320">
        <f t="shared" si="62"/>
        <v>0</v>
      </c>
      <c r="AF91" s="321">
        <f t="shared" si="63"/>
        <v>0</v>
      </c>
      <c r="AG91" s="322"/>
      <c r="AH91" s="319"/>
      <c r="AI91" s="320">
        <f t="shared" si="64"/>
        <v>0</v>
      </c>
      <c r="AJ91" s="321">
        <f t="shared" si="65"/>
        <v>0</v>
      </c>
      <c r="AK91" s="322"/>
      <c r="AL91" s="319"/>
      <c r="AM91" s="320">
        <f t="shared" si="66"/>
        <v>0</v>
      </c>
      <c r="AN91" s="321">
        <f t="shared" si="67"/>
        <v>0</v>
      </c>
      <c r="AO91" s="322"/>
      <c r="AP91" s="319"/>
      <c r="AQ91" s="320">
        <f t="shared" si="68"/>
        <v>0</v>
      </c>
      <c r="AR91" s="321">
        <f t="shared" si="69"/>
        <v>0</v>
      </c>
      <c r="AS91" s="322"/>
      <c r="AT91" s="319"/>
      <c r="AU91" s="320">
        <f t="shared" si="70"/>
        <v>0</v>
      </c>
      <c r="AV91" s="321">
        <f t="shared" si="71"/>
        <v>0</v>
      </c>
      <c r="AW91" s="323"/>
      <c r="AX91" s="323"/>
      <c r="AY91" s="323"/>
      <c r="AZ91" s="323">
        <f t="shared" si="72"/>
        <v>0</v>
      </c>
      <c r="BA91" s="324">
        <f t="shared" si="48"/>
        <v>0</v>
      </c>
      <c r="BB91" s="323" t="str">
        <f t="shared" si="49"/>
        <v xml:space="preserve">  </v>
      </c>
      <c r="BC91" s="325"/>
      <c r="BD91" s="327"/>
      <c r="BE91" s="328"/>
      <c r="BF91" s="227"/>
    </row>
    <row r="92" spans="1:58" ht="47.1" customHeight="1" thickBot="1">
      <c r="A92" s="316" t="s">
        <v>30</v>
      </c>
      <c r="B92" s="330"/>
      <c r="C92" s="329"/>
      <c r="D92" s="318"/>
      <c r="E92" s="322"/>
      <c r="F92" s="319"/>
      <c r="G92" s="320">
        <f t="shared" si="50"/>
        <v>0</v>
      </c>
      <c r="H92" s="321">
        <f t="shared" si="51"/>
        <v>0</v>
      </c>
      <c r="I92" s="322"/>
      <c r="J92" s="319"/>
      <c r="K92" s="320">
        <f t="shared" si="52"/>
        <v>0</v>
      </c>
      <c r="L92" s="321">
        <f t="shared" si="53"/>
        <v>0</v>
      </c>
      <c r="M92" s="322"/>
      <c r="N92" s="319"/>
      <c r="O92" s="320">
        <f t="shared" si="54"/>
        <v>0</v>
      </c>
      <c r="P92" s="321">
        <f t="shared" si="55"/>
        <v>0</v>
      </c>
      <c r="Q92" s="322"/>
      <c r="R92" s="319"/>
      <c r="S92" s="320">
        <f t="shared" si="56"/>
        <v>0</v>
      </c>
      <c r="T92" s="321">
        <f t="shared" si="57"/>
        <v>0</v>
      </c>
      <c r="U92" s="322"/>
      <c r="V92" s="319"/>
      <c r="W92" s="320">
        <f t="shared" si="58"/>
        <v>0</v>
      </c>
      <c r="X92" s="321">
        <f t="shared" si="59"/>
        <v>0</v>
      </c>
      <c r="Y92" s="322"/>
      <c r="Z92" s="319"/>
      <c r="AA92" s="320">
        <f t="shared" si="60"/>
        <v>0</v>
      </c>
      <c r="AB92" s="321">
        <f t="shared" si="61"/>
        <v>0</v>
      </c>
      <c r="AC92" s="322"/>
      <c r="AD92" s="319"/>
      <c r="AE92" s="320">
        <f t="shared" si="62"/>
        <v>0</v>
      </c>
      <c r="AF92" s="321">
        <f t="shared" si="63"/>
        <v>0</v>
      </c>
      <c r="AG92" s="322"/>
      <c r="AH92" s="319"/>
      <c r="AI92" s="320">
        <f t="shared" si="64"/>
        <v>0</v>
      </c>
      <c r="AJ92" s="321">
        <f t="shared" si="65"/>
        <v>0</v>
      </c>
      <c r="AK92" s="322"/>
      <c r="AL92" s="319"/>
      <c r="AM92" s="320">
        <f t="shared" si="66"/>
        <v>0</v>
      </c>
      <c r="AN92" s="321">
        <f t="shared" si="67"/>
        <v>0</v>
      </c>
      <c r="AO92" s="322"/>
      <c r="AP92" s="319"/>
      <c r="AQ92" s="320">
        <f t="shared" si="68"/>
        <v>0</v>
      </c>
      <c r="AR92" s="321">
        <f t="shared" si="69"/>
        <v>0</v>
      </c>
      <c r="AS92" s="322"/>
      <c r="AT92" s="319"/>
      <c r="AU92" s="320">
        <f t="shared" si="70"/>
        <v>0</v>
      </c>
      <c r="AV92" s="321">
        <f t="shared" si="71"/>
        <v>0</v>
      </c>
      <c r="AW92" s="323"/>
      <c r="AX92" s="323"/>
      <c r="AY92" s="323"/>
      <c r="AZ92" s="323">
        <f t="shared" si="72"/>
        <v>0</v>
      </c>
      <c r="BA92" s="324">
        <f t="shared" si="48"/>
        <v>0</v>
      </c>
      <c r="BB92" s="323" t="str">
        <f t="shared" si="49"/>
        <v xml:space="preserve">  </v>
      </c>
      <c r="BC92" s="325"/>
      <c r="BD92" s="327"/>
      <c r="BE92" s="328"/>
      <c r="BF92" s="227"/>
    </row>
    <row r="93" spans="1:58" ht="47.1" customHeight="1" thickBot="1">
      <c r="A93" s="316" t="s">
        <v>30</v>
      </c>
      <c r="B93" s="330"/>
      <c r="C93" s="329"/>
      <c r="D93" s="318"/>
      <c r="E93" s="322"/>
      <c r="F93" s="319"/>
      <c r="G93" s="320">
        <f t="shared" si="50"/>
        <v>0</v>
      </c>
      <c r="H93" s="321">
        <f t="shared" si="51"/>
        <v>0</v>
      </c>
      <c r="I93" s="322"/>
      <c r="J93" s="319"/>
      <c r="K93" s="320">
        <f t="shared" si="52"/>
        <v>0</v>
      </c>
      <c r="L93" s="321">
        <f t="shared" si="53"/>
        <v>0</v>
      </c>
      <c r="M93" s="322"/>
      <c r="N93" s="319"/>
      <c r="O93" s="320">
        <f t="shared" si="54"/>
        <v>0</v>
      </c>
      <c r="P93" s="321">
        <f t="shared" si="55"/>
        <v>0</v>
      </c>
      <c r="Q93" s="322"/>
      <c r="R93" s="319"/>
      <c r="S93" s="320">
        <f t="shared" si="56"/>
        <v>0</v>
      </c>
      <c r="T93" s="321">
        <f t="shared" si="57"/>
        <v>0</v>
      </c>
      <c r="U93" s="322"/>
      <c r="V93" s="319"/>
      <c r="W93" s="320">
        <f t="shared" si="58"/>
        <v>0</v>
      </c>
      <c r="X93" s="321">
        <f t="shared" si="59"/>
        <v>0</v>
      </c>
      <c r="Y93" s="322"/>
      <c r="Z93" s="319"/>
      <c r="AA93" s="320">
        <f t="shared" si="60"/>
        <v>0</v>
      </c>
      <c r="AB93" s="321">
        <f t="shared" si="61"/>
        <v>0</v>
      </c>
      <c r="AC93" s="322"/>
      <c r="AD93" s="319"/>
      <c r="AE93" s="320">
        <f t="shared" si="62"/>
        <v>0</v>
      </c>
      <c r="AF93" s="321">
        <f t="shared" si="63"/>
        <v>0</v>
      </c>
      <c r="AG93" s="322"/>
      <c r="AH93" s="319"/>
      <c r="AI93" s="320">
        <f t="shared" si="64"/>
        <v>0</v>
      </c>
      <c r="AJ93" s="321">
        <f t="shared" si="65"/>
        <v>0</v>
      </c>
      <c r="AK93" s="322"/>
      <c r="AL93" s="319"/>
      <c r="AM93" s="320">
        <f t="shared" si="66"/>
        <v>0</v>
      </c>
      <c r="AN93" s="321">
        <f t="shared" si="67"/>
        <v>0</v>
      </c>
      <c r="AO93" s="322"/>
      <c r="AP93" s="319"/>
      <c r="AQ93" s="320">
        <f t="shared" si="68"/>
        <v>0</v>
      </c>
      <c r="AR93" s="321">
        <f t="shared" si="69"/>
        <v>0</v>
      </c>
      <c r="AS93" s="322"/>
      <c r="AT93" s="319"/>
      <c r="AU93" s="320">
        <f t="shared" si="70"/>
        <v>0</v>
      </c>
      <c r="AV93" s="321">
        <f t="shared" si="71"/>
        <v>0</v>
      </c>
      <c r="AW93" s="323"/>
      <c r="AX93" s="323"/>
      <c r="AY93" s="323"/>
      <c r="AZ93" s="323">
        <f t="shared" si="72"/>
        <v>0</v>
      </c>
      <c r="BA93" s="324">
        <f t="shared" si="48"/>
        <v>0</v>
      </c>
      <c r="BB93" s="323" t="str">
        <f t="shared" si="49"/>
        <v xml:space="preserve">  </v>
      </c>
      <c r="BC93" s="325"/>
      <c r="BD93" s="327"/>
      <c r="BE93" s="328"/>
      <c r="BF93" s="227"/>
    </row>
    <row r="94" spans="1:58" ht="47.1" customHeight="1" thickBot="1">
      <c r="A94" s="316" t="s">
        <v>30</v>
      </c>
      <c r="B94" s="330"/>
      <c r="C94" s="329"/>
      <c r="D94" s="318"/>
      <c r="E94" s="322"/>
      <c r="F94" s="319"/>
      <c r="G94" s="320">
        <f t="shared" si="50"/>
        <v>0</v>
      </c>
      <c r="H94" s="321">
        <f t="shared" si="51"/>
        <v>0</v>
      </c>
      <c r="I94" s="322"/>
      <c r="J94" s="319"/>
      <c r="K94" s="320">
        <f t="shared" si="52"/>
        <v>0</v>
      </c>
      <c r="L94" s="321">
        <f t="shared" si="53"/>
        <v>0</v>
      </c>
      <c r="M94" s="322"/>
      <c r="N94" s="319"/>
      <c r="O94" s="320">
        <f t="shared" si="54"/>
        <v>0</v>
      </c>
      <c r="P94" s="321">
        <f t="shared" si="55"/>
        <v>0</v>
      </c>
      <c r="Q94" s="322"/>
      <c r="R94" s="319"/>
      <c r="S94" s="320">
        <f t="shared" si="56"/>
        <v>0</v>
      </c>
      <c r="T94" s="321">
        <f t="shared" si="57"/>
        <v>0</v>
      </c>
      <c r="U94" s="322"/>
      <c r="V94" s="319"/>
      <c r="W94" s="320">
        <f t="shared" si="58"/>
        <v>0</v>
      </c>
      <c r="X94" s="321">
        <f t="shared" si="59"/>
        <v>0</v>
      </c>
      <c r="Y94" s="322"/>
      <c r="Z94" s="319"/>
      <c r="AA94" s="320">
        <f t="shared" si="60"/>
        <v>0</v>
      </c>
      <c r="AB94" s="321">
        <f t="shared" si="61"/>
        <v>0</v>
      </c>
      <c r="AC94" s="322"/>
      <c r="AD94" s="319"/>
      <c r="AE94" s="320">
        <f t="shared" si="62"/>
        <v>0</v>
      </c>
      <c r="AF94" s="321">
        <f t="shared" si="63"/>
        <v>0</v>
      </c>
      <c r="AG94" s="322"/>
      <c r="AH94" s="319"/>
      <c r="AI94" s="320">
        <f t="shared" si="64"/>
        <v>0</v>
      </c>
      <c r="AJ94" s="321">
        <f t="shared" si="65"/>
        <v>0</v>
      </c>
      <c r="AK94" s="322"/>
      <c r="AL94" s="319"/>
      <c r="AM94" s="320">
        <f t="shared" si="66"/>
        <v>0</v>
      </c>
      <c r="AN94" s="321">
        <f t="shared" si="67"/>
        <v>0</v>
      </c>
      <c r="AO94" s="322"/>
      <c r="AP94" s="319"/>
      <c r="AQ94" s="320">
        <f t="shared" si="68"/>
        <v>0</v>
      </c>
      <c r="AR94" s="321">
        <f t="shared" si="69"/>
        <v>0</v>
      </c>
      <c r="AS94" s="322"/>
      <c r="AT94" s="319"/>
      <c r="AU94" s="320">
        <f t="shared" si="70"/>
        <v>0</v>
      </c>
      <c r="AV94" s="321">
        <f t="shared" si="71"/>
        <v>0</v>
      </c>
      <c r="AW94" s="323"/>
      <c r="AX94" s="323"/>
      <c r="AY94" s="323"/>
      <c r="AZ94" s="323">
        <f t="shared" si="72"/>
        <v>0</v>
      </c>
      <c r="BA94" s="324">
        <f t="shared" si="48"/>
        <v>0</v>
      </c>
      <c r="BB94" s="323" t="str">
        <f t="shared" si="49"/>
        <v xml:space="preserve">  </v>
      </c>
      <c r="BC94" s="325"/>
      <c r="BD94" s="327"/>
      <c r="BE94" s="328"/>
      <c r="BF94" s="227"/>
    </row>
    <row r="95" spans="1:58" ht="47.1" customHeight="1" thickBot="1">
      <c r="A95" s="316" t="s">
        <v>30</v>
      </c>
      <c r="B95" s="330"/>
      <c r="C95" s="329"/>
      <c r="D95" s="318"/>
      <c r="E95" s="322"/>
      <c r="F95" s="319"/>
      <c r="G95" s="320">
        <f t="shared" si="50"/>
        <v>0</v>
      </c>
      <c r="H95" s="321">
        <f t="shared" si="51"/>
        <v>0</v>
      </c>
      <c r="I95" s="322"/>
      <c r="J95" s="319"/>
      <c r="K95" s="320">
        <f t="shared" si="52"/>
        <v>0</v>
      </c>
      <c r="L95" s="321">
        <f t="shared" si="53"/>
        <v>0</v>
      </c>
      <c r="M95" s="322"/>
      <c r="N95" s="319"/>
      <c r="O95" s="320">
        <f t="shared" si="54"/>
        <v>0</v>
      </c>
      <c r="P95" s="321">
        <f t="shared" si="55"/>
        <v>0</v>
      </c>
      <c r="Q95" s="322"/>
      <c r="R95" s="319"/>
      <c r="S95" s="320">
        <f t="shared" si="56"/>
        <v>0</v>
      </c>
      <c r="T95" s="321">
        <f t="shared" si="57"/>
        <v>0</v>
      </c>
      <c r="U95" s="322"/>
      <c r="V95" s="319"/>
      <c r="W95" s="320">
        <f t="shared" si="58"/>
        <v>0</v>
      </c>
      <c r="X95" s="321">
        <f t="shared" si="59"/>
        <v>0</v>
      </c>
      <c r="Y95" s="322"/>
      <c r="Z95" s="319"/>
      <c r="AA95" s="320">
        <f t="shared" si="60"/>
        <v>0</v>
      </c>
      <c r="AB95" s="321">
        <f t="shared" si="61"/>
        <v>0</v>
      </c>
      <c r="AC95" s="322"/>
      <c r="AD95" s="319"/>
      <c r="AE95" s="320">
        <f t="shared" si="62"/>
        <v>0</v>
      </c>
      <c r="AF95" s="321">
        <f t="shared" si="63"/>
        <v>0</v>
      </c>
      <c r="AG95" s="322"/>
      <c r="AH95" s="319"/>
      <c r="AI95" s="320">
        <f t="shared" si="64"/>
        <v>0</v>
      </c>
      <c r="AJ95" s="321">
        <f t="shared" si="65"/>
        <v>0</v>
      </c>
      <c r="AK95" s="322"/>
      <c r="AL95" s="319"/>
      <c r="AM95" s="320">
        <f t="shared" si="66"/>
        <v>0</v>
      </c>
      <c r="AN95" s="321">
        <f t="shared" si="67"/>
        <v>0</v>
      </c>
      <c r="AO95" s="322"/>
      <c r="AP95" s="319"/>
      <c r="AQ95" s="320">
        <f t="shared" si="68"/>
        <v>0</v>
      </c>
      <c r="AR95" s="321">
        <f t="shared" si="69"/>
        <v>0</v>
      </c>
      <c r="AS95" s="322"/>
      <c r="AT95" s="319"/>
      <c r="AU95" s="320">
        <f t="shared" si="70"/>
        <v>0</v>
      </c>
      <c r="AV95" s="321">
        <f t="shared" si="71"/>
        <v>0</v>
      </c>
      <c r="AW95" s="323"/>
      <c r="AX95" s="323"/>
      <c r="AY95" s="323"/>
      <c r="AZ95" s="323">
        <f t="shared" si="72"/>
        <v>0</v>
      </c>
      <c r="BA95" s="324">
        <f t="shared" si="48"/>
        <v>0</v>
      </c>
      <c r="BB95" s="323" t="str">
        <f t="shared" si="49"/>
        <v xml:space="preserve">  </v>
      </c>
      <c r="BC95" s="325"/>
      <c r="BD95" s="327"/>
      <c r="BE95" s="328"/>
      <c r="BF95" s="227"/>
    </row>
    <row r="96" spans="1:58" ht="47.1" customHeight="1" thickBot="1">
      <c r="A96" s="316" t="s">
        <v>30</v>
      </c>
      <c r="B96" s="330"/>
      <c r="C96" s="329"/>
      <c r="D96" s="318"/>
      <c r="E96" s="322"/>
      <c r="F96" s="319"/>
      <c r="G96" s="320">
        <f t="shared" si="50"/>
        <v>0</v>
      </c>
      <c r="H96" s="321">
        <f t="shared" si="51"/>
        <v>0</v>
      </c>
      <c r="I96" s="322"/>
      <c r="J96" s="319"/>
      <c r="K96" s="320">
        <f t="shared" si="52"/>
        <v>0</v>
      </c>
      <c r="L96" s="321">
        <f t="shared" si="53"/>
        <v>0</v>
      </c>
      <c r="M96" s="322"/>
      <c r="N96" s="319"/>
      <c r="O96" s="320">
        <f t="shared" si="54"/>
        <v>0</v>
      </c>
      <c r="P96" s="321">
        <f t="shared" si="55"/>
        <v>0</v>
      </c>
      <c r="Q96" s="322"/>
      <c r="R96" s="319"/>
      <c r="S96" s="320">
        <f t="shared" si="56"/>
        <v>0</v>
      </c>
      <c r="T96" s="321">
        <f t="shared" si="57"/>
        <v>0</v>
      </c>
      <c r="U96" s="322"/>
      <c r="V96" s="319"/>
      <c r="W96" s="320">
        <f t="shared" si="58"/>
        <v>0</v>
      </c>
      <c r="X96" s="321">
        <f t="shared" si="59"/>
        <v>0</v>
      </c>
      <c r="Y96" s="322"/>
      <c r="Z96" s="319"/>
      <c r="AA96" s="320">
        <f t="shared" si="60"/>
        <v>0</v>
      </c>
      <c r="AB96" s="321">
        <f t="shared" si="61"/>
        <v>0</v>
      </c>
      <c r="AC96" s="322"/>
      <c r="AD96" s="319"/>
      <c r="AE96" s="320">
        <f t="shared" si="62"/>
        <v>0</v>
      </c>
      <c r="AF96" s="321">
        <f t="shared" si="63"/>
        <v>0</v>
      </c>
      <c r="AG96" s="322"/>
      <c r="AH96" s="319"/>
      <c r="AI96" s="320">
        <f t="shared" si="64"/>
        <v>0</v>
      </c>
      <c r="AJ96" s="321">
        <f t="shared" si="65"/>
        <v>0</v>
      </c>
      <c r="AK96" s="322"/>
      <c r="AL96" s="319"/>
      <c r="AM96" s="320">
        <f t="shared" si="66"/>
        <v>0</v>
      </c>
      <c r="AN96" s="321">
        <f t="shared" si="67"/>
        <v>0</v>
      </c>
      <c r="AO96" s="322"/>
      <c r="AP96" s="319"/>
      <c r="AQ96" s="320">
        <f t="shared" si="68"/>
        <v>0</v>
      </c>
      <c r="AR96" s="321">
        <f t="shared" si="69"/>
        <v>0</v>
      </c>
      <c r="AS96" s="322"/>
      <c r="AT96" s="319"/>
      <c r="AU96" s="320">
        <f t="shared" si="70"/>
        <v>0</v>
      </c>
      <c r="AV96" s="321">
        <f t="shared" si="71"/>
        <v>0</v>
      </c>
      <c r="AW96" s="323"/>
      <c r="AX96" s="323"/>
      <c r="AY96" s="323"/>
      <c r="AZ96" s="323">
        <f t="shared" si="72"/>
        <v>0</v>
      </c>
      <c r="BA96" s="324">
        <f t="shared" si="48"/>
        <v>0</v>
      </c>
      <c r="BB96" s="323" t="str">
        <f t="shared" si="49"/>
        <v xml:space="preserve">  </v>
      </c>
      <c r="BC96" s="325"/>
      <c r="BD96" s="327"/>
      <c r="BE96" s="328"/>
      <c r="BF96" s="227"/>
    </row>
    <row r="97" spans="1:58" ht="47.1" customHeight="1" thickBot="1">
      <c r="A97" s="316" t="s">
        <v>30</v>
      </c>
      <c r="B97" s="330"/>
      <c r="C97" s="329"/>
      <c r="D97" s="318"/>
      <c r="E97" s="322"/>
      <c r="F97" s="319"/>
      <c r="G97" s="320">
        <f t="shared" si="50"/>
        <v>0</v>
      </c>
      <c r="H97" s="321">
        <f t="shared" si="51"/>
        <v>0</v>
      </c>
      <c r="I97" s="322"/>
      <c r="J97" s="319"/>
      <c r="K97" s="320">
        <f t="shared" si="52"/>
        <v>0</v>
      </c>
      <c r="L97" s="321">
        <f t="shared" si="53"/>
        <v>0</v>
      </c>
      <c r="M97" s="322"/>
      <c r="N97" s="319"/>
      <c r="O97" s="320">
        <f t="shared" si="54"/>
        <v>0</v>
      </c>
      <c r="P97" s="321">
        <f t="shared" si="55"/>
        <v>0</v>
      </c>
      <c r="Q97" s="322"/>
      <c r="R97" s="319"/>
      <c r="S97" s="320">
        <f t="shared" si="56"/>
        <v>0</v>
      </c>
      <c r="T97" s="321">
        <f t="shared" si="57"/>
        <v>0</v>
      </c>
      <c r="U97" s="322"/>
      <c r="V97" s="319"/>
      <c r="W97" s="320">
        <f t="shared" si="58"/>
        <v>0</v>
      </c>
      <c r="X97" s="321">
        <f t="shared" si="59"/>
        <v>0</v>
      </c>
      <c r="Y97" s="322"/>
      <c r="Z97" s="319"/>
      <c r="AA97" s="320">
        <f t="shared" si="60"/>
        <v>0</v>
      </c>
      <c r="AB97" s="321">
        <f t="shared" si="61"/>
        <v>0</v>
      </c>
      <c r="AC97" s="322"/>
      <c r="AD97" s="319"/>
      <c r="AE97" s="320">
        <f t="shared" si="62"/>
        <v>0</v>
      </c>
      <c r="AF97" s="321">
        <f t="shared" si="63"/>
        <v>0</v>
      </c>
      <c r="AG97" s="322"/>
      <c r="AH97" s="319"/>
      <c r="AI97" s="320">
        <f t="shared" si="64"/>
        <v>0</v>
      </c>
      <c r="AJ97" s="321">
        <f t="shared" si="65"/>
        <v>0</v>
      </c>
      <c r="AK97" s="322"/>
      <c r="AL97" s="319"/>
      <c r="AM97" s="320">
        <f t="shared" si="66"/>
        <v>0</v>
      </c>
      <c r="AN97" s="321">
        <f t="shared" si="67"/>
        <v>0</v>
      </c>
      <c r="AO97" s="322"/>
      <c r="AP97" s="319"/>
      <c r="AQ97" s="320">
        <f t="shared" si="68"/>
        <v>0</v>
      </c>
      <c r="AR97" s="321">
        <f t="shared" si="69"/>
        <v>0</v>
      </c>
      <c r="AS97" s="322"/>
      <c r="AT97" s="319"/>
      <c r="AU97" s="320">
        <f t="shared" si="70"/>
        <v>0</v>
      </c>
      <c r="AV97" s="321">
        <f t="shared" si="71"/>
        <v>0</v>
      </c>
      <c r="AW97" s="323"/>
      <c r="AX97" s="323"/>
      <c r="AY97" s="323"/>
      <c r="AZ97" s="323">
        <f t="shared" si="72"/>
        <v>0</v>
      </c>
      <c r="BA97" s="324">
        <f t="shared" si="48"/>
        <v>0</v>
      </c>
      <c r="BB97" s="323" t="str">
        <f t="shared" si="49"/>
        <v xml:space="preserve">  </v>
      </c>
      <c r="BC97" s="325"/>
      <c r="BD97" s="327"/>
      <c r="BE97" s="328"/>
      <c r="BF97" s="227"/>
    </row>
    <row r="98" spans="1:58" ht="47.1" customHeight="1" thickBot="1">
      <c r="A98" s="316" t="s">
        <v>30</v>
      </c>
      <c r="B98" s="330"/>
      <c r="C98" s="329"/>
      <c r="D98" s="318"/>
      <c r="E98" s="322"/>
      <c r="F98" s="319"/>
      <c r="G98" s="320">
        <f t="shared" si="50"/>
        <v>0</v>
      </c>
      <c r="H98" s="321">
        <f t="shared" si="51"/>
        <v>0</v>
      </c>
      <c r="I98" s="322"/>
      <c r="J98" s="319"/>
      <c r="K98" s="320">
        <f t="shared" si="52"/>
        <v>0</v>
      </c>
      <c r="L98" s="321">
        <f t="shared" si="53"/>
        <v>0</v>
      </c>
      <c r="M98" s="322"/>
      <c r="N98" s="319"/>
      <c r="O98" s="320">
        <f t="shared" si="54"/>
        <v>0</v>
      </c>
      <c r="P98" s="321">
        <f t="shared" si="55"/>
        <v>0</v>
      </c>
      <c r="Q98" s="322"/>
      <c r="R98" s="319"/>
      <c r="S98" s="320">
        <f t="shared" si="56"/>
        <v>0</v>
      </c>
      <c r="T98" s="321">
        <f t="shared" si="57"/>
        <v>0</v>
      </c>
      <c r="U98" s="322"/>
      <c r="V98" s="319"/>
      <c r="W98" s="320">
        <f t="shared" si="58"/>
        <v>0</v>
      </c>
      <c r="X98" s="321">
        <f t="shared" si="59"/>
        <v>0</v>
      </c>
      <c r="Y98" s="322"/>
      <c r="Z98" s="319"/>
      <c r="AA98" s="320">
        <f t="shared" si="60"/>
        <v>0</v>
      </c>
      <c r="AB98" s="321">
        <f t="shared" si="61"/>
        <v>0</v>
      </c>
      <c r="AC98" s="322"/>
      <c r="AD98" s="319"/>
      <c r="AE98" s="320">
        <f t="shared" si="62"/>
        <v>0</v>
      </c>
      <c r="AF98" s="321">
        <f t="shared" si="63"/>
        <v>0</v>
      </c>
      <c r="AG98" s="322"/>
      <c r="AH98" s="319"/>
      <c r="AI98" s="320">
        <f t="shared" si="64"/>
        <v>0</v>
      </c>
      <c r="AJ98" s="321">
        <f t="shared" si="65"/>
        <v>0</v>
      </c>
      <c r="AK98" s="322"/>
      <c r="AL98" s="319"/>
      <c r="AM98" s="320">
        <f t="shared" si="66"/>
        <v>0</v>
      </c>
      <c r="AN98" s="321">
        <f t="shared" si="67"/>
        <v>0</v>
      </c>
      <c r="AO98" s="322"/>
      <c r="AP98" s="319"/>
      <c r="AQ98" s="320">
        <f t="shared" si="68"/>
        <v>0</v>
      </c>
      <c r="AR98" s="321">
        <f t="shared" si="69"/>
        <v>0</v>
      </c>
      <c r="AS98" s="322"/>
      <c r="AT98" s="319"/>
      <c r="AU98" s="320">
        <f t="shared" si="70"/>
        <v>0</v>
      </c>
      <c r="AV98" s="321">
        <f t="shared" si="71"/>
        <v>0</v>
      </c>
      <c r="AW98" s="323"/>
      <c r="AX98" s="323"/>
      <c r="AY98" s="323"/>
      <c r="AZ98" s="323">
        <f t="shared" si="72"/>
        <v>0</v>
      </c>
      <c r="BA98" s="324">
        <f t="shared" si="48"/>
        <v>0</v>
      </c>
      <c r="BB98" s="323" t="str">
        <f t="shared" si="49"/>
        <v xml:space="preserve">  </v>
      </c>
      <c r="BC98" s="325"/>
      <c r="BD98" s="327"/>
      <c r="BE98" s="328"/>
      <c r="BF98" s="227"/>
    </row>
    <row r="99" spans="1:58" ht="47.1" customHeight="1" thickBot="1">
      <c r="A99" s="316" t="s">
        <v>30</v>
      </c>
      <c r="B99" s="330"/>
      <c r="C99" s="329"/>
      <c r="D99" s="318"/>
      <c r="E99" s="322"/>
      <c r="F99" s="319"/>
      <c r="G99" s="320">
        <f t="shared" si="50"/>
        <v>0</v>
      </c>
      <c r="H99" s="321">
        <f t="shared" si="51"/>
        <v>0</v>
      </c>
      <c r="I99" s="322"/>
      <c r="J99" s="319"/>
      <c r="K99" s="320">
        <f t="shared" si="52"/>
        <v>0</v>
      </c>
      <c r="L99" s="321">
        <f t="shared" si="53"/>
        <v>0</v>
      </c>
      <c r="M99" s="322"/>
      <c r="N99" s="319"/>
      <c r="O99" s="320">
        <f t="shared" si="54"/>
        <v>0</v>
      </c>
      <c r="P99" s="321">
        <f t="shared" si="55"/>
        <v>0</v>
      </c>
      <c r="Q99" s="322"/>
      <c r="R99" s="319"/>
      <c r="S99" s="320">
        <f t="shared" si="56"/>
        <v>0</v>
      </c>
      <c r="T99" s="321">
        <f t="shared" si="57"/>
        <v>0</v>
      </c>
      <c r="U99" s="322"/>
      <c r="V99" s="319"/>
      <c r="W99" s="320">
        <f t="shared" si="58"/>
        <v>0</v>
      </c>
      <c r="X99" s="321">
        <f t="shared" si="59"/>
        <v>0</v>
      </c>
      <c r="Y99" s="322"/>
      <c r="Z99" s="319"/>
      <c r="AA99" s="320">
        <f t="shared" si="60"/>
        <v>0</v>
      </c>
      <c r="AB99" s="321">
        <f t="shared" si="61"/>
        <v>0</v>
      </c>
      <c r="AC99" s="322"/>
      <c r="AD99" s="319"/>
      <c r="AE99" s="320">
        <f t="shared" si="62"/>
        <v>0</v>
      </c>
      <c r="AF99" s="321">
        <f t="shared" si="63"/>
        <v>0</v>
      </c>
      <c r="AG99" s="322"/>
      <c r="AH99" s="319"/>
      <c r="AI99" s="320">
        <f t="shared" si="64"/>
        <v>0</v>
      </c>
      <c r="AJ99" s="321">
        <f t="shared" si="65"/>
        <v>0</v>
      </c>
      <c r="AK99" s="322"/>
      <c r="AL99" s="319"/>
      <c r="AM99" s="320">
        <f t="shared" si="66"/>
        <v>0</v>
      </c>
      <c r="AN99" s="321">
        <f t="shared" si="67"/>
        <v>0</v>
      </c>
      <c r="AO99" s="322"/>
      <c r="AP99" s="319"/>
      <c r="AQ99" s="320">
        <f t="shared" si="68"/>
        <v>0</v>
      </c>
      <c r="AR99" s="321">
        <f t="shared" si="69"/>
        <v>0</v>
      </c>
      <c r="AS99" s="322"/>
      <c r="AT99" s="319"/>
      <c r="AU99" s="320">
        <f t="shared" si="70"/>
        <v>0</v>
      </c>
      <c r="AV99" s="321">
        <f t="shared" si="71"/>
        <v>0</v>
      </c>
      <c r="AW99" s="323"/>
      <c r="AX99" s="323"/>
      <c r="AY99" s="323"/>
      <c r="AZ99" s="323">
        <f t="shared" si="72"/>
        <v>0</v>
      </c>
      <c r="BA99" s="324">
        <f t="shared" si="48"/>
        <v>0</v>
      </c>
      <c r="BB99" s="323" t="str">
        <f t="shared" si="49"/>
        <v xml:space="preserve">  </v>
      </c>
      <c r="BC99" s="325"/>
      <c r="BD99" s="327"/>
      <c r="BE99" s="328"/>
      <c r="BF99" s="227"/>
    </row>
    <row r="100" spans="1:58" ht="47.1" customHeight="1" thickBot="1">
      <c r="A100" s="316" t="s">
        <v>30</v>
      </c>
      <c r="B100" s="330"/>
      <c r="C100" s="329"/>
      <c r="D100" s="318"/>
      <c r="E100" s="322"/>
      <c r="F100" s="319"/>
      <c r="G100" s="320">
        <f t="shared" si="50"/>
        <v>0</v>
      </c>
      <c r="H100" s="321">
        <f t="shared" si="51"/>
        <v>0</v>
      </c>
      <c r="I100" s="322"/>
      <c r="J100" s="319"/>
      <c r="K100" s="320">
        <f t="shared" si="52"/>
        <v>0</v>
      </c>
      <c r="L100" s="321">
        <f t="shared" si="53"/>
        <v>0</v>
      </c>
      <c r="M100" s="322"/>
      <c r="N100" s="319"/>
      <c r="O100" s="320">
        <f t="shared" si="54"/>
        <v>0</v>
      </c>
      <c r="P100" s="321">
        <f t="shared" si="55"/>
        <v>0</v>
      </c>
      <c r="Q100" s="322"/>
      <c r="R100" s="319"/>
      <c r="S100" s="320">
        <f t="shared" si="56"/>
        <v>0</v>
      </c>
      <c r="T100" s="321">
        <f t="shared" si="57"/>
        <v>0</v>
      </c>
      <c r="U100" s="322"/>
      <c r="V100" s="319"/>
      <c r="W100" s="320">
        <f t="shared" si="58"/>
        <v>0</v>
      </c>
      <c r="X100" s="321">
        <f t="shared" si="59"/>
        <v>0</v>
      </c>
      <c r="Y100" s="322"/>
      <c r="Z100" s="319"/>
      <c r="AA100" s="320">
        <f t="shared" si="60"/>
        <v>0</v>
      </c>
      <c r="AB100" s="321">
        <f t="shared" si="61"/>
        <v>0</v>
      </c>
      <c r="AC100" s="322"/>
      <c r="AD100" s="319"/>
      <c r="AE100" s="320">
        <f t="shared" si="62"/>
        <v>0</v>
      </c>
      <c r="AF100" s="321">
        <f t="shared" si="63"/>
        <v>0</v>
      </c>
      <c r="AG100" s="322"/>
      <c r="AH100" s="319"/>
      <c r="AI100" s="320">
        <f t="shared" si="64"/>
        <v>0</v>
      </c>
      <c r="AJ100" s="321">
        <f t="shared" si="65"/>
        <v>0</v>
      </c>
      <c r="AK100" s="322"/>
      <c r="AL100" s="319"/>
      <c r="AM100" s="320">
        <f t="shared" si="66"/>
        <v>0</v>
      </c>
      <c r="AN100" s="321">
        <f t="shared" si="67"/>
        <v>0</v>
      </c>
      <c r="AO100" s="322"/>
      <c r="AP100" s="319"/>
      <c r="AQ100" s="320">
        <f t="shared" si="68"/>
        <v>0</v>
      </c>
      <c r="AR100" s="321">
        <f t="shared" si="69"/>
        <v>0</v>
      </c>
      <c r="AS100" s="322"/>
      <c r="AT100" s="319"/>
      <c r="AU100" s="320">
        <f t="shared" si="70"/>
        <v>0</v>
      </c>
      <c r="AV100" s="321">
        <f t="shared" si="71"/>
        <v>0</v>
      </c>
      <c r="AW100" s="323"/>
      <c r="AX100" s="323"/>
      <c r="AY100" s="323"/>
      <c r="AZ100" s="323">
        <f t="shared" si="72"/>
        <v>0</v>
      </c>
      <c r="BA100" s="324">
        <f t="shared" si="48"/>
        <v>0</v>
      </c>
      <c r="BB100" s="323" t="str">
        <f t="shared" si="49"/>
        <v xml:space="preserve">  </v>
      </c>
      <c r="BC100" s="325"/>
      <c r="BD100" s="327"/>
      <c r="BE100" s="328"/>
      <c r="BF100" s="227"/>
    </row>
    <row r="101" spans="1:58" ht="47.1" customHeight="1" thickBot="1">
      <c r="A101" s="316" t="s">
        <v>30</v>
      </c>
      <c r="B101" s="330"/>
      <c r="C101" s="329"/>
      <c r="D101" s="318"/>
      <c r="E101" s="322"/>
      <c r="F101" s="319"/>
      <c r="G101" s="320">
        <f t="shared" si="50"/>
        <v>0</v>
      </c>
      <c r="H101" s="321">
        <f t="shared" si="51"/>
        <v>0</v>
      </c>
      <c r="I101" s="322"/>
      <c r="J101" s="319"/>
      <c r="K101" s="320">
        <f t="shared" si="52"/>
        <v>0</v>
      </c>
      <c r="L101" s="321">
        <f t="shared" si="53"/>
        <v>0</v>
      </c>
      <c r="M101" s="322"/>
      <c r="N101" s="319"/>
      <c r="O101" s="320">
        <f t="shared" si="54"/>
        <v>0</v>
      </c>
      <c r="P101" s="321">
        <f t="shared" si="55"/>
        <v>0</v>
      </c>
      <c r="Q101" s="322"/>
      <c r="R101" s="319"/>
      <c r="S101" s="320">
        <f t="shared" si="56"/>
        <v>0</v>
      </c>
      <c r="T101" s="321">
        <f t="shared" si="57"/>
        <v>0</v>
      </c>
      <c r="U101" s="322"/>
      <c r="V101" s="319"/>
      <c r="W101" s="320">
        <f t="shared" si="58"/>
        <v>0</v>
      </c>
      <c r="X101" s="321">
        <f t="shared" si="59"/>
        <v>0</v>
      </c>
      <c r="Y101" s="322"/>
      <c r="Z101" s="319"/>
      <c r="AA101" s="320">
        <f t="shared" si="60"/>
        <v>0</v>
      </c>
      <c r="AB101" s="321">
        <f t="shared" si="61"/>
        <v>0</v>
      </c>
      <c r="AC101" s="322"/>
      <c r="AD101" s="319"/>
      <c r="AE101" s="320">
        <f t="shared" si="62"/>
        <v>0</v>
      </c>
      <c r="AF101" s="321">
        <f t="shared" si="63"/>
        <v>0</v>
      </c>
      <c r="AG101" s="322"/>
      <c r="AH101" s="319"/>
      <c r="AI101" s="320">
        <f t="shared" si="64"/>
        <v>0</v>
      </c>
      <c r="AJ101" s="321">
        <f t="shared" si="65"/>
        <v>0</v>
      </c>
      <c r="AK101" s="322"/>
      <c r="AL101" s="319"/>
      <c r="AM101" s="320">
        <f t="shared" si="66"/>
        <v>0</v>
      </c>
      <c r="AN101" s="321">
        <f t="shared" si="67"/>
        <v>0</v>
      </c>
      <c r="AO101" s="322"/>
      <c r="AP101" s="319"/>
      <c r="AQ101" s="320">
        <f t="shared" si="68"/>
        <v>0</v>
      </c>
      <c r="AR101" s="321">
        <f t="shared" si="69"/>
        <v>0</v>
      </c>
      <c r="AS101" s="322"/>
      <c r="AT101" s="319"/>
      <c r="AU101" s="320">
        <f t="shared" si="70"/>
        <v>0</v>
      </c>
      <c r="AV101" s="321">
        <f t="shared" si="71"/>
        <v>0</v>
      </c>
      <c r="AW101" s="323"/>
      <c r="AX101" s="323"/>
      <c r="AY101" s="323"/>
      <c r="AZ101" s="323">
        <f t="shared" si="72"/>
        <v>0</v>
      </c>
      <c r="BA101" s="324">
        <f t="shared" si="48"/>
        <v>0</v>
      </c>
      <c r="BB101" s="323" t="str">
        <f t="shared" si="49"/>
        <v xml:space="preserve">  </v>
      </c>
      <c r="BC101" s="325"/>
      <c r="BD101" s="327"/>
      <c r="BE101" s="328"/>
      <c r="BF101" s="227"/>
    </row>
    <row r="102" spans="1:58" ht="47.1" customHeight="1" thickBot="1">
      <c r="A102" s="316" t="s">
        <v>30</v>
      </c>
      <c r="B102" s="330"/>
      <c r="C102" s="329"/>
      <c r="D102" s="318"/>
      <c r="E102" s="322"/>
      <c r="F102" s="319"/>
      <c r="G102" s="320">
        <f t="shared" si="50"/>
        <v>0</v>
      </c>
      <c r="H102" s="321">
        <f t="shared" si="51"/>
        <v>0</v>
      </c>
      <c r="I102" s="322"/>
      <c r="J102" s="319"/>
      <c r="K102" s="320">
        <f t="shared" si="52"/>
        <v>0</v>
      </c>
      <c r="L102" s="321">
        <f t="shared" si="53"/>
        <v>0</v>
      </c>
      <c r="M102" s="322"/>
      <c r="N102" s="319"/>
      <c r="O102" s="320">
        <f t="shared" si="54"/>
        <v>0</v>
      </c>
      <c r="P102" s="321">
        <f t="shared" si="55"/>
        <v>0</v>
      </c>
      <c r="Q102" s="322"/>
      <c r="R102" s="319"/>
      <c r="S102" s="320">
        <f t="shared" si="56"/>
        <v>0</v>
      </c>
      <c r="T102" s="321">
        <f t="shared" si="57"/>
        <v>0</v>
      </c>
      <c r="U102" s="322"/>
      <c r="V102" s="319"/>
      <c r="W102" s="320">
        <f t="shared" si="58"/>
        <v>0</v>
      </c>
      <c r="X102" s="321">
        <f t="shared" si="59"/>
        <v>0</v>
      </c>
      <c r="Y102" s="322"/>
      <c r="Z102" s="319"/>
      <c r="AA102" s="320">
        <f t="shared" si="60"/>
        <v>0</v>
      </c>
      <c r="AB102" s="321">
        <f t="shared" si="61"/>
        <v>0</v>
      </c>
      <c r="AC102" s="322"/>
      <c r="AD102" s="319"/>
      <c r="AE102" s="320">
        <f t="shared" si="62"/>
        <v>0</v>
      </c>
      <c r="AF102" s="321">
        <f t="shared" si="63"/>
        <v>0</v>
      </c>
      <c r="AG102" s="322"/>
      <c r="AH102" s="319"/>
      <c r="AI102" s="320">
        <f t="shared" si="64"/>
        <v>0</v>
      </c>
      <c r="AJ102" s="321">
        <f t="shared" si="65"/>
        <v>0</v>
      </c>
      <c r="AK102" s="322"/>
      <c r="AL102" s="319"/>
      <c r="AM102" s="320">
        <f t="shared" si="66"/>
        <v>0</v>
      </c>
      <c r="AN102" s="321">
        <f t="shared" si="67"/>
        <v>0</v>
      </c>
      <c r="AO102" s="322"/>
      <c r="AP102" s="319"/>
      <c r="AQ102" s="320">
        <f t="shared" si="68"/>
        <v>0</v>
      </c>
      <c r="AR102" s="321">
        <f t="shared" si="69"/>
        <v>0</v>
      </c>
      <c r="AS102" s="322"/>
      <c r="AT102" s="319"/>
      <c r="AU102" s="320">
        <f t="shared" si="70"/>
        <v>0</v>
      </c>
      <c r="AV102" s="321">
        <f t="shared" si="71"/>
        <v>0</v>
      </c>
      <c r="AW102" s="323"/>
      <c r="AX102" s="323"/>
      <c r="AY102" s="323"/>
      <c r="AZ102" s="323">
        <f t="shared" si="72"/>
        <v>0</v>
      </c>
      <c r="BA102" s="324">
        <f t="shared" si="48"/>
        <v>0</v>
      </c>
      <c r="BB102" s="323" t="str">
        <f t="shared" si="49"/>
        <v xml:space="preserve">  </v>
      </c>
      <c r="BC102" s="325"/>
      <c r="BD102" s="327"/>
      <c r="BE102" s="328"/>
      <c r="BF102" s="227"/>
    </row>
    <row r="103" spans="1:58" ht="47.1" customHeight="1" thickBot="1">
      <c r="A103" s="316" t="s">
        <v>30</v>
      </c>
      <c r="B103" s="330"/>
      <c r="C103" s="329"/>
      <c r="D103" s="318"/>
      <c r="E103" s="322"/>
      <c r="F103" s="319"/>
      <c r="G103" s="320">
        <f t="shared" si="50"/>
        <v>0</v>
      </c>
      <c r="H103" s="321">
        <f t="shared" si="51"/>
        <v>0</v>
      </c>
      <c r="I103" s="322"/>
      <c r="J103" s="319"/>
      <c r="K103" s="320">
        <f t="shared" si="52"/>
        <v>0</v>
      </c>
      <c r="L103" s="321">
        <f t="shared" si="53"/>
        <v>0</v>
      </c>
      <c r="M103" s="322"/>
      <c r="N103" s="319"/>
      <c r="O103" s="320">
        <f t="shared" si="54"/>
        <v>0</v>
      </c>
      <c r="P103" s="321">
        <f t="shared" si="55"/>
        <v>0</v>
      </c>
      <c r="Q103" s="322"/>
      <c r="R103" s="319"/>
      <c r="S103" s="320">
        <f t="shared" si="56"/>
        <v>0</v>
      </c>
      <c r="T103" s="321">
        <f t="shared" si="57"/>
        <v>0</v>
      </c>
      <c r="U103" s="322"/>
      <c r="V103" s="319"/>
      <c r="W103" s="320">
        <f t="shared" si="58"/>
        <v>0</v>
      </c>
      <c r="X103" s="321">
        <f t="shared" si="59"/>
        <v>0</v>
      </c>
      <c r="Y103" s="322"/>
      <c r="Z103" s="319"/>
      <c r="AA103" s="320">
        <f t="shared" si="60"/>
        <v>0</v>
      </c>
      <c r="AB103" s="321">
        <f t="shared" si="61"/>
        <v>0</v>
      </c>
      <c r="AC103" s="322"/>
      <c r="AD103" s="319"/>
      <c r="AE103" s="320">
        <f t="shared" si="62"/>
        <v>0</v>
      </c>
      <c r="AF103" s="321">
        <f t="shared" si="63"/>
        <v>0</v>
      </c>
      <c r="AG103" s="322"/>
      <c r="AH103" s="319"/>
      <c r="AI103" s="320">
        <f t="shared" si="64"/>
        <v>0</v>
      </c>
      <c r="AJ103" s="321">
        <f t="shared" si="65"/>
        <v>0</v>
      </c>
      <c r="AK103" s="322"/>
      <c r="AL103" s="319"/>
      <c r="AM103" s="320">
        <f t="shared" si="66"/>
        <v>0</v>
      </c>
      <c r="AN103" s="321">
        <f t="shared" si="67"/>
        <v>0</v>
      </c>
      <c r="AO103" s="322"/>
      <c r="AP103" s="319"/>
      <c r="AQ103" s="320">
        <f t="shared" si="68"/>
        <v>0</v>
      </c>
      <c r="AR103" s="321">
        <f t="shared" si="69"/>
        <v>0</v>
      </c>
      <c r="AS103" s="322"/>
      <c r="AT103" s="319"/>
      <c r="AU103" s="320">
        <f t="shared" si="70"/>
        <v>0</v>
      </c>
      <c r="AV103" s="321">
        <f t="shared" si="71"/>
        <v>0</v>
      </c>
      <c r="AW103" s="323"/>
      <c r="AX103" s="323"/>
      <c r="AY103" s="323"/>
      <c r="AZ103" s="323">
        <f t="shared" si="72"/>
        <v>0</v>
      </c>
      <c r="BA103" s="324">
        <f t="shared" si="48"/>
        <v>0</v>
      </c>
      <c r="BB103" s="323" t="str">
        <f t="shared" si="49"/>
        <v xml:space="preserve">  </v>
      </c>
      <c r="BC103" s="325"/>
      <c r="BD103" s="327"/>
      <c r="BE103" s="328"/>
      <c r="BF103" s="227"/>
    </row>
    <row r="104" spans="1:58" ht="47.1" customHeight="1" thickBot="1">
      <c r="A104" s="316" t="s">
        <v>30</v>
      </c>
      <c r="B104" s="330"/>
      <c r="C104" s="329"/>
      <c r="D104" s="318"/>
      <c r="E104" s="322"/>
      <c r="F104" s="319"/>
      <c r="G104" s="320">
        <f t="shared" si="50"/>
        <v>0</v>
      </c>
      <c r="H104" s="321">
        <f t="shared" si="51"/>
        <v>0</v>
      </c>
      <c r="I104" s="322"/>
      <c r="J104" s="319"/>
      <c r="K104" s="320">
        <f t="shared" si="52"/>
        <v>0</v>
      </c>
      <c r="L104" s="321">
        <f t="shared" si="53"/>
        <v>0</v>
      </c>
      <c r="M104" s="322"/>
      <c r="N104" s="319"/>
      <c r="O104" s="320">
        <f t="shared" si="54"/>
        <v>0</v>
      </c>
      <c r="P104" s="321">
        <f t="shared" si="55"/>
        <v>0</v>
      </c>
      <c r="Q104" s="322"/>
      <c r="R104" s="319"/>
      <c r="S104" s="320">
        <f t="shared" si="56"/>
        <v>0</v>
      </c>
      <c r="T104" s="321">
        <f t="shared" si="57"/>
        <v>0</v>
      </c>
      <c r="U104" s="322"/>
      <c r="V104" s="319"/>
      <c r="W104" s="320">
        <f t="shared" si="58"/>
        <v>0</v>
      </c>
      <c r="X104" s="321">
        <f t="shared" si="59"/>
        <v>0</v>
      </c>
      <c r="Y104" s="322"/>
      <c r="Z104" s="319"/>
      <c r="AA104" s="320">
        <f t="shared" si="60"/>
        <v>0</v>
      </c>
      <c r="AB104" s="321">
        <f t="shared" si="61"/>
        <v>0</v>
      </c>
      <c r="AC104" s="322"/>
      <c r="AD104" s="319"/>
      <c r="AE104" s="320">
        <f t="shared" si="62"/>
        <v>0</v>
      </c>
      <c r="AF104" s="321">
        <f t="shared" si="63"/>
        <v>0</v>
      </c>
      <c r="AG104" s="322"/>
      <c r="AH104" s="319"/>
      <c r="AI104" s="320">
        <f t="shared" si="64"/>
        <v>0</v>
      </c>
      <c r="AJ104" s="321">
        <f t="shared" si="65"/>
        <v>0</v>
      </c>
      <c r="AK104" s="322"/>
      <c r="AL104" s="319"/>
      <c r="AM104" s="320">
        <f t="shared" si="66"/>
        <v>0</v>
      </c>
      <c r="AN104" s="321">
        <f t="shared" si="67"/>
        <v>0</v>
      </c>
      <c r="AO104" s="322"/>
      <c r="AP104" s="319"/>
      <c r="AQ104" s="320">
        <f t="shared" si="68"/>
        <v>0</v>
      </c>
      <c r="AR104" s="321">
        <f t="shared" si="69"/>
        <v>0</v>
      </c>
      <c r="AS104" s="322"/>
      <c r="AT104" s="319"/>
      <c r="AU104" s="320">
        <f t="shared" si="70"/>
        <v>0</v>
      </c>
      <c r="AV104" s="321">
        <f t="shared" si="71"/>
        <v>0</v>
      </c>
      <c r="AW104" s="323"/>
      <c r="AX104" s="323"/>
      <c r="AY104" s="323"/>
      <c r="AZ104" s="323">
        <f t="shared" si="72"/>
        <v>0</v>
      </c>
      <c r="BA104" s="324">
        <f t="shared" si="48"/>
        <v>0</v>
      </c>
      <c r="BB104" s="323" t="str">
        <f t="shared" si="49"/>
        <v xml:space="preserve">  </v>
      </c>
      <c r="BC104" s="325"/>
      <c r="BD104" s="327"/>
      <c r="BE104" s="328"/>
      <c r="BF104" s="227"/>
    </row>
    <row r="105" spans="1:58" ht="47.1" customHeight="1" thickBot="1">
      <c r="A105" s="316" t="s">
        <v>30</v>
      </c>
      <c r="B105" s="330"/>
      <c r="C105" s="329"/>
      <c r="D105" s="318"/>
      <c r="E105" s="322"/>
      <c r="F105" s="319"/>
      <c r="G105" s="320">
        <f t="shared" si="50"/>
        <v>0</v>
      </c>
      <c r="H105" s="321">
        <f t="shared" si="51"/>
        <v>0</v>
      </c>
      <c r="I105" s="322"/>
      <c r="J105" s="319"/>
      <c r="K105" s="320">
        <f t="shared" si="52"/>
        <v>0</v>
      </c>
      <c r="L105" s="321">
        <f t="shared" si="53"/>
        <v>0</v>
      </c>
      <c r="M105" s="322"/>
      <c r="N105" s="319"/>
      <c r="O105" s="320">
        <f t="shared" si="54"/>
        <v>0</v>
      </c>
      <c r="P105" s="321">
        <f t="shared" si="55"/>
        <v>0</v>
      </c>
      <c r="Q105" s="322"/>
      <c r="R105" s="319"/>
      <c r="S105" s="320">
        <f t="shared" si="56"/>
        <v>0</v>
      </c>
      <c r="T105" s="321">
        <f t="shared" si="57"/>
        <v>0</v>
      </c>
      <c r="U105" s="322"/>
      <c r="V105" s="319"/>
      <c r="W105" s="320">
        <f t="shared" si="58"/>
        <v>0</v>
      </c>
      <c r="X105" s="321">
        <f t="shared" si="59"/>
        <v>0</v>
      </c>
      <c r="Y105" s="322"/>
      <c r="Z105" s="319"/>
      <c r="AA105" s="320">
        <f t="shared" si="60"/>
        <v>0</v>
      </c>
      <c r="AB105" s="321">
        <f t="shared" si="61"/>
        <v>0</v>
      </c>
      <c r="AC105" s="322"/>
      <c r="AD105" s="319"/>
      <c r="AE105" s="320">
        <f t="shared" si="62"/>
        <v>0</v>
      </c>
      <c r="AF105" s="321">
        <f t="shared" si="63"/>
        <v>0</v>
      </c>
      <c r="AG105" s="322"/>
      <c r="AH105" s="319"/>
      <c r="AI105" s="320">
        <f t="shared" si="64"/>
        <v>0</v>
      </c>
      <c r="AJ105" s="321">
        <f t="shared" si="65"/>
        <v>0</v>
      </c>
      <c r="AK105" s="322"/>
      <c r="AL105" s="319"/>
      <c r="AM105" s="320">
        <f t="shared" si="66"/>
        <v>0</v>
      </c>
      <c r="AN105" s="321">
        <f t="shared" si="67"/>
        <v>0</v>
      </c>
      <c r="AO105" s="322"/>
      <c r="AP105" s="319"/>
      <c r="AQ105" s="320">
        <f t="shared" si="68"/>
        <v>0</v>
      </c>
      <c r="AR105" s="321">
        <f t="shared" si="69"/>
        <v>0</v>
      </c>
      <c r="AS105" s="322"/>
      <c r="AT105" s="319"/>
      <c r="AU105" s="320">
        <f t="shared" si="70"/>
        <v>0</v>
      </c>
      <c r="AV105" s="321">
        <f t="shared" si="71"/>
        <v>0</v>
      </c>
      <c r="AW105" s="323"/>
      <c r="AX105" s="323"/>
      <c r="AY105" s="323"/>
      <c r="AZ105" s="323">
        <f t="shared" si="72"/>
        <v>0</v>
      </c>
      <c r="BA105" s="324">
        <f t="shared" si="48"/>
        <v>0</v>
      </c>
      <c r="BB105" s="323" t="str">
        <f t="shared" si="49"/>
        <v xml:space="preserve">  </v>
      </c>
      <c r="BC105" s="325"/>
      <c r="BD105" s="327"/>
      <c r="BE105" s="328"/>
      <c r="BF105" s="227"/>
    </row>
    <row r="106" spans="1:58" ht="47.1" customHeight="1" thickBot="1">
      <c r="A106" s="316" t="s">
        <v>30</v>
      </c>
      <c r="B106" s="330"/>
      <c r="C106" s="329"/>
      <c r="D106" s="318"/>
      <c r="E106" s="322"/>
      <c r="F106" s="319"/>
      <c r="G106" s="320">
        <f t="shared" si="50"/>
        <v>0</v>
      </c>
      <c r="H106" s="321">
        <f t="shared" si="51"/>
        <v>0</v>
      </c>
      <c r="I106" s="322"/>
      <c r="J106" s="319"/>
      <c r="K106" s="320">
        <f t="shared" si="52"/>
        <v>0</v>
      </c>
      <c r="L106" s="321">
        <f t="shared" si="53"/>
        <v>0</v>
      </c>
      <c r="M106" s="322"/>
      <c r="N106" s="319"/>
      <c r="O106" s="320">
        <f t="shared" si="54"/>
        <v>0</v>
      </c>
      <c r="P106" s="321">
        <f t="shared" si="55"/>
        <v>0</v>
      </c>
      <c r="Q106" s="322"/>
      <c r="R106" s="319"/>
      <c r="S106" s="320">
        <f t="shared" si="56"/>
        <v>0</v>
      </c>
      <c r="T106" s="321">
        <f t="shared" si="57"/>
        <v>0</v>
      </c>
      <c r="U106" s="322"/>
      <c r="V106" s="319"/>
      <c r="W106" s="320">
        <f t="shared" si="58"/>
        <v>0</v>
      </c>
      <c r="X106" s="321">
        <f t="shared" si="59"/>
        <v>0</v>
      </c>
      <c r="Y106" s="322"/>
      <c r="Z106" s="319"/>
      <c r="AA106" s="320">
        <f t="shared" si="60"/>
        <v>0</v>
      </c>
      <c r="AB106" s="321">
        <f t="shared" si="61"/>
        <v>0</v>
      </c>
      <c r="AC106" s="322"/>
      <c r="AD106" s="319"/>
      <c r="AE106" s="320">
        <f t="shared" si="62"/>
        <v>0</v>
      </c>
      <c r="AF106" s="321">
        <f t="shared" si="63"/>
        <v>0</v>
      </c>
      <c r="AG106" s="322"/>
      <c r="AH106" s="319"/>
      <c r="AI106" s="320">
        <f t="shared" si="64"/>
        <v>0</v>
      </c>
      <c r="AJ106" s="321">
        <f t="shared" si="65"/>
        <v>0</v>
      </c>
      <c r="AK106" s="322"/>
      <c r="AL106" s="319"/>
      <c r="AM106" s="320">
        <f t="shared" si="66"/>
        <v>0</v>
      </c>
      <c r="AN106" s="321">
        <f t="shared" si="67"/>
        <v>0</v>
      </c>
      <c r="AO106" s="322"/>
      <c r="AP106" s="319"/>
      <c r="AQ106" s="320">
        <f t="shared" si="68"/>
        <v>0</v>
      </c>
      <c r="AR106" s="321">
        <f t="shared" si="69"/>
        <v>0</v>
      </c>
      <c r="AS106" s="322"/>
      <c r="AT106" s="319"/>
      <c r="AU106" s="320">
        <f t="shared" si="70"/>
        <v>0</v>
      </c>
      <c r="AV106" s="321">
        <f t="shared" si="71"/>
        <v>0</v>
      </c>
      <c r="AW106" s="323"/>
      <c r="AX106" s="323"/>
      <c r="AY106" s="323"/>
      <c r="AZ106" s="323">
        <f t="shared" si="72"/>
        <v>0</v>
      </c>
      <c r="BA106" s="324">
        <f t="shared" si="48"/>
        <v>0</v>
      </c>
      <c r="BB106" s="323" t="str">
        <f t="shared" si="49"/>
        <v xml:space="preserve">  </v>
      </c>
      <c r="BC106" s="325"/>
      <c r="BD106" s="327"/>
      <c r="BE106" s="328"/>
      <c r="BF106" s="227"/>
    </row>
    <row r="107" spans="1:58" ht="47.1" customHeight="1" thickBot="1">
      <c r="A107" s="316" t="s">
        <v>30</v>
      </c>
      <c r="B107" s="330"/>
      <c r="C107" s="329"/>
      <c r="D107" s="318"/>
      <c r="E107" s="322"/>
      <c r="F107" s="319"/>
      <c r="G107" s="320">
        <f t="shared" si="50"/>
        <v>0</v>
      </c>
      <c r="H107" s="321">
        <f t="shared" si="51"/>
        <v>0</v>
      </c>
      <c r="I107" s="322"/>
      <c r="J107" s="319"/>
      <c r="K107" s="320">
        <f t="shared" si="52"/>
        <v>0</v>
      </c>
      <c r="L107" s="321">
        <f t="shared" si="53"/>
        <v>0</v>
      </c>
      <c r="M107" s="322"/>
      <c r="N107" s="319"/>
      <c r="O107" s="320">
        <f t="shared" si="54"/>
        <v>0</v>
      </c>
      <c r="P107" s="321">
        <f t="shared" si="55"/>
        <v>0</v>
      </c>
      <c r="Q107" s="322"/>
      <c r="R107" s="319"/>
      <c r="S107" s="320">
        <f t="shared" si="56"/>
        <v>0</v>
      </c>
      <c r="T107" s="321">
        <f t="shared" si="57"/>
        <v>0</v>
      </c>
      <c r="U107" s="322"/>
      <c r="V107" s="319"/>
      <c r="W107" s="320">
        <f t="shared" si="58"/>
        <v>0</v>
      </c>
      <c r="X107" s="321">
        <f t="shared" si="59"/>
        <v>0</v>
      </c>
      <c r="Y107" s="322"/>
      <c r="Z107" s="319"/>
      <c r="AA107" s="320">
        <f t="shared" si="60"/>
        <v>0</v>
      </c>
      <c r="AB107" s="321">
        <f t="shared" si="61"/>
        <v>0</v>
      </c>
      <c r="AC107" s="322"/>
      <c r="AD107" s="319"/>
      <c r="AE107" s="320">
        <f t="shared" si="62"/>
        <v>0</v>
      </c>
      <c r="AF107" s="321">
        <f t="shared" si="63"/>
        <v>0</v>
      </c>
      <c r="AG107" s="322"/>
      <c r="AH107" s="319"/>
      <c r="AI107" s="320">
        <f t="shared" si="64"/>
        <v>0</v>
      </c>
      <c r="AJ107" s="321">
        <f t="shared" si="65"/>
        <v>0</v>
      </c>
      <c r="AK107" s="322"/>
      <c r="AL107" s="319"/>
      <c r="AM107" s="320">
        <f t="shared" si="66"/>
        <v>0</v>
      </c>
      <c r="AN107" s="321">
        <f t="shared" si="67"/>
        <v>0</v>
      </c>
      <c r="AO107" s="322"/>
      <c r="AP107" s="319"/>
      <c r="AQ107" s="320">
        <f t="shared" si="68"/>
        <v>0</v>
      </c>
      <c r="AR107" s="321">
        <f t="shared" si="69"/>
        <v>0</v>
      </c>
      <c r="AS107" s="322"/>
      <c r="AT107" s="319"/>
      <c r="AU107" s="320">
        <f t="shared" si="70"/>
        <v>0</v>
      </c>
      <c r="AV107" s="321">
        <f t="shared" si="71"/>
        <v>0</v>
      </c>
      <c r="AW107" s="323"/>
      <c r="AX107" s="323"/>
      <c r="AY107" s="323"/>
      <c r="AZ107" s="323">
        <f t="shared" si="72"/>
        <v>0</v>
      </c>
      <c r="BA107" s="324">
        <f t="shared" si="48"/>
        <v>0</v>
      </c>
      <c r="BB107" s="323" t="str">
        <f t="shared" si="49"/>
        <v xml:space="preserve">  </v>
      </c>
      <c r="BC107" s="325"/>
      <c r="BD107" s="327"/>
      <c r="BE107" s="328"/>
      <c r="BF107" s="227"/>
    </row>
    <row r="108" spans="1:58" ht="47.1" customHeight="1" thickBot="1">
      <c r="A108" s="316" t="s">
        <v>30</v>
      </c>
      <c r="B108" s="330"/>
      <c r="C108" s="329"/>
      <c r="D108" s="318"/>
      <c r="E108" s="322"/>
      <c r="F108" s="319"/>
      <c r="G108" s="320">
        <f t="shared" si="50"/>
        <v>0</v>
      </c>
      <c r="H108" s="321">
        <f t="shared" si="51"/>
        <v>0</v>
      </c>
      <c r="I108" s="322"/>
      <c r="J108" s="319"/>
      <c r="K108" s="320">
        <f t="shared" si="52"/>
        <v>0</v>
      </c>
      <c r="L108" s="321">
        <f t="shared" si="53"/>
        <v>0</v>
      </c>
      <c r="M108" s="322"/>
      <c r="N108" s="319"/>
      <c r="O108" s="320">
        <f t="shared" si="54"/>
        <v>0</v>
      </c>
      <c r="P108" s="321">
        <f t="shared" si="55"/>
        <v>0</v>
      </c>
      <c r="Q108" s="322"/>
      <c r="R108" s="319"/>
      <c r="S108" s="320">
        <f t="shared" si="56"/>
        <v>0</v>
      </c>
      <c r="T108" s="321">
        <f t="shared" si="57"/>
        <v>0</v>
      </c>
      <c r="U108" s="322"/>
      <c r="V108" s="319"/>
      <c r="W108" s="320">
        <f t="shared" si="58"/>
        <v>0</v>
      </c>
      <c r="X108" s="321">
        <f t="shared" si="59"/>
        <v>0</v>
      </c>
      <c r="Y108" s="322"/>
      <c r="Z108" s="319"/>
      <c r="AA108" s="320">
        <f t="shared" si="60"/>
        <v>0</v>
      </c>
      <c r="AB108" s="321">
        <f t="shared" si="61"/>
        <v>0</v>
      </c>
      <c r="AC108" s="322"/>
      <c r="AD108" s="319"/>
      <c r="AE108" s="320">
        <f t="shared" si="62"/>
        <v>0</v>
      </c>
      <c r="AF108" s="321">
        <f t="shared" si="63"/>
        <v>0</v>
      </c>
      <c r="AG108" s="322"/>
      <c r="AH108" s="319"/>
      <c r="AI108" s="320">
        <f t="shared" si="64"/>
        <v>0</v>
      </c>
      <c r="AJ108" s="321">
        <f t="shared" si="65"/>
        <v>0</v>
      </c>
      <c r="AK108" s="322"/>
      <c r="AL108" s="319"/>
      <c r="AM108" s="320">
        <f t="shared" si="66"/>
        <v>0</v>
      </c>
      <c r="AN108" s="321">
        <f t="shared" si="67"/>
        <v>0</v>
      </c>
      <c r="AO108" s="322"/>
      <c r="AP108" s="319"/>
      <c r="AQ108" s="320">
        <f t="shared" si="68"/>
        <v>0</v>
      </c>
      <c r="AR108" s="321">
        <f t="shared" si="69"/>
        <v>0</v>
      </c>
      <c r="AS108" s="322"/>
      <c r="AT108" s="319"/>
      <c r="AU108" s="320">
        <f t="shared" si="70"/>
        <v>0</v>
      </c>
      <c r="AV108" s="321">
        <f t="shared" si="71"/>
        <v>0</v>
      </c>
      <c r="AW108" s="323"/>
      <c r="AX108" s="323"/>
      <c r="AY108" s="323"/>
      <c r="AZ108" s="323">
        <f t="shared" si="72"/>
        <v>0</v>
      </c>
      <c r="BA108" s="324">
        <f t="shared" si="48"/>
        <v>0</v>
      </c>
      <c r="BB108" s="323" t="str">
        <f t="shared" si="49"/>
        <v xml:space="preserve">  </v>
      </c>
      <c r="BC108" s="325"/>
      <c r="BD108" s="327"/>
      <c r="BE108" s="328"/>
      <c r="BF108" s="227"/>
    </row>
    <row r="109" spans="1:58" ht="47.1" customHeight="1" thickBot="1">
      <c r="A109" s="316" t="s">
        <v>30</v>
      </c>
      <c r="B109" s="330"/>
      <c r="C109" s="329"/>
      <c r="D109" s="318"/>
      <c r="E109" s="322"/>
      <c r="F109" s="319"/>
      <c r="G109" s="320">
        <f t="shared" si="50"/>
        <v>0</v>
      </c>
      <c r="H109" s="321">
        <f t="shared" si="51"/>
        <v>0</v>
      </c>
      <c r="I109" s="322"/>
      <c r="J109" s="319"/>
      <c r="K109" s="320">
        <f t="shared" si="52"/>
        <v>0</v>
      </c>
      <c r="L109" s="321">
        <f t="shared" si="53"/>
        <v>0</v>
      </c>
      <c r="M109" s="322"/>
      <c r="N109" s="319"/>
      <c r="O109" s="320">
        <f t="shared" si="54"/>
        <v>0</v>
      </c>
      <c r="P109" s="321">
        <f t="shared" si="55"/>
        <v>0</v>
      </c>
      <c r="Q109" s="322"/>
      <c r="R109" s="319"/>
      <c r="S109" s="320">
        <f t="shared" si="56"/>
        <v>0</v>
      </c>
      <c r="T109" s="321">
        <f t="shared" si="57"/>
        <v>0</v>
      </c>
      <c r="U109" s="322"/>
      <c r="V109" s="319"/>
      <c r="W109" s="320">
        <f t="shared" si="58"/>
        <v>0</v>
      </c>
      <c r="X109" s="321">
        <f t="shared" si="59"/>
        <v>0</v>
      </c>
      <c r="Y109" s="322"/>
      <c r="Z109" s="319"/>
      <c r="AA109" s="320">
        <f t="shared" si="60"/>
        <v>0</v>
      </c>
      <c r="AB109" s="321">
        <f t="shared" si="61"/>
        <v>0</v>
      </c>
      <c r="AC109" s="322"/>
      <c r="AD109" s="319"/>
      <c r="AE109" s="320">
        <f t="shared" si="62"/>
        <v>0</v>
      </c>
      <c r="AF109" s="321">
        <f t="shared" si="63"/>
        <v>0</v>
      </c>
      <c r="AG109" s="322"/>
      <c r="AH109" s="319"/>
      <c r="AI109" s="320">
        <f t="shared" si="64"/>
        <v>0</v>
      </c>
      <c r="AJ109" s="321">
        <f t="shared" si="65"/>
        <v>0</v>
      </c>
      <c r="AK109" s="322"/>
      <c r="AL109" s="319"/>
      <c r="AM109" s="320">
        <f t="shared" si="66"/>
        <v>0</v>
      </c>
      <c r="AN109" s="321">
        <f t="shared" si="67"/>
        <v>0</v>
      </c>
      <c r="AO109" s="322"/>
      <c r="AP109" s="319"/>
      <c r="AQ109" s="320">
        <f t="shared" si="68"/>
        <v>0</v>
      </c>
      <c r="AR109" s="321">
        <f t="shared" si="69"/>
        <v>0</v>
      </c>
      <c r="AS109" s="322"/>
      <c r="AT109" s="319"/>
      <c r="AU109" s="320">
        <f t="shared" si="70"/>
        <v>0</v>
      </c>
      <c r="AV109" s="321">
        <f t="shared" si="71"/>
        <v>0</v>
      </c>
      <c r="AW109" s="323"/>
      <c r="AX109" s="323"/>
      <c r="AY109" s="323"/>
      <c r="AZ109" s="323">
        <f t="shared" si="72"/>
        <v>0</v>
      </c>
      <c r="BA109" s="324">
        <f t="shared" si="48"/>
        <v>0</v>
      </c>
      <c r="BB109" s="323" t="str">
        <f t="shared" si="49"/>
        <v xml:space="preserve">  </v>
      </c>
      <c r="BC109" s="325"/>
      <c r="BD109" s="327"/>
      <c r="BE109" s="328"/>
      <c r="BF109" s="227"/>
    </row>
    <row r="110" spans="1:58" ht="47.1" customHeight="1" thickBot="1">
      <c r="A110" s="316" t="s">
        <v>30</v>
      </c>
      <c r="B110" s="330"/>
      <c r="C110" s="329"/>
      <c r="D110" s="318"/>
      <c r="E110" s="322"/>
      <c r="F110" s="319"/>
      <c r="G110" s="320">
        <f t="shared" si="50"/>
        <v>0</v>
      </c>
      <c r="H110" s="321">
        <f t="shared" si="51"/>
        <v>0</v>
      </c>
      <c r="I110" s="322"/>
      <c r="J110" s="319"/>
      <c r="K110" s="320">
        <f t="shared" si="52"/>
        <v>0</v>
      </c>
      <c r="L110" s="321">
        <f t="shared" si="53"/>
        <v>0</v>
      </c>
      <c r="M110" s="322"/>
      <c r="N110" s="319"/>
      <c r="O110" s="320">
        <f t="shared" si="54"/>
        <v>0</v>
      </c>
      <c r="P110" s="321">
        <f t="shared" si="55"/>
        <v>0</v>
      </c>
      <c r="Q110" s="322"/>
      <c r="R110" s="319"/>
      <c r="S110" s="320">
        <f t="shared" si="56"/>
        <v>0</v>
      </c>
      <c r="T110" s="321">
        <f t="shared" si="57"/>
        <v>0</v>
      </c>
      <c r="U110" s="322"/>
      <c r="V110" s="319"/>
      <c r="W110" s="320">
        <f t="shared" si="58"/>
        <v>0</v>
      </c>
      <c r="X110" s="321">
        <f t="shared" si="59"/>
        <v>0</v>
      </c>
      <c r="Y110" s="322"/>
      <c r="Z110" s="319"/>
      <c r="AA110" s="320">
        <f t="shared" si="60"/>
        <v>0</v>
      </c>
      <c r="AB110" s="321">
        <f t="shared" si="61"/>
        <v>0</v>
      </c>
      <c r="AC110" s="322"/>
      <c r="AD110" s="319"/>
      <c r="AE110" s="320">
        <f t="shared" si="62"/>
        <v>0</v>
      </c>
      <c r="AF110" s="321">
        <f t="shared" si="63"/>
        <v>0</v>
      </c>
      <c r="AG110" s="322"/>
      <c r="AH110" s="319"/>
      <c r="AI110" s="320">
        <f t="shared" si="64"/>
        <v>0</v>
      </c>
      <c r="AJ110" s="321">
        <f t="shared" si="65"/>
        <v>0</v>
      </c>
      <c r="AK110" s="322"/>
      <c r="AL110" s="319"/>
      <c r="AM110" s="320">
        <f t="shared" si="66"/>
        <v>0</v>
      </c>
      <c r="AN110" s="321">
        <f t="shared" si="67"/>
        <v>0</v>
      </c>
      <c r="AO110" s="322"/>
      <c r="AP110" s="319"/>
      <c r="AQ110" s="320">
        <f t="shared" si="68"/>
        <v>0</v>
      </c>
      <c r="AR110" s="321">
        <f t="shared" si="69"/>
        <v>0</v>
      </c>
      <c r="AS110" s="322"/>
      <c r="AT110" s="319"/>
      <c r="AU110" s="320">
        <f t="shared" si="70"/>
        <v>0</v>
      </c>
      <c r="AV110" s="321">
        <f t="shared" si="71"/>
        <v>0</v>
      </c>
      <c r="AW110" s="323"/>
      <c r="AX110" s="323"/>
      <c r="AY110" s="323"/>
      <c r="AZ110" s="323">
        <f t="shared" si="72"/>
        <v>0</v>
      </c>
      <c r="BA110" s="324">
        <f t="shared" si="48"/>
        <v>0</v>
      </c>
      <c r="BB110" s="323" t="str">
        <f t="shared" si="49"/>
        <v xml:space="preserve">  </v>
      </c>
      <c r="BC110" s="325"/>
      <c r="BD110" s="327"/>
      <c r="BE110" s="328"/>
      <c r="BF110" s="227"/>
    </row>
    <row r="111" spans="1:58" ht="47.1" customHeight="1" thickBot="1">
      <c r="A111" s="316" t="s">
        <v>30</v>
      </c>
      <c r="B111" s="330"/>
      <c r="C111" s="329"/>
      <c r="D111" s="318"/>
      <c r="E111" s="322"/>
      <c r="F111" s="319"/>
      <c r="G111" s="320">
        <f t="shared" si="50"/>
        <v>0</v>
      </c>
      <c r="H111" s="321">
        <f t="shared" si="51"/>
        <v>0</v>
      </c>
      <c r="I111" s="322"/>
      <c r="J111" s="319"/>
      <c r="K111" s="320">
        <f t="shared" si="52"/>
        <v>0</v>
      </c>
      <c r="L111" s="321">
        <f t="shared" si="53"/>
        <v>0</v>
      </c>
      <c r="M111" s="322"/>
      <c r="N111" s="319"/>
      <c r="O111" s="320">
        <f t="shared" si="54"/>
        <v>0</v>
      </c>
      <c r="P111" s="321">
        <f t="shared" si="55"/>
        <v>0</v>
      </c>
      <c r="Q111" s="322"/>
      <c r="R111" s="319"/>
      <c r="S111" s="320">
        <f t="shared" si="56"/>
        <v>0</v>
      </c>
      <c r="T111" s="321">
        <f t="shared" si="57"/>
        <v>0</v>
      </c>
      <c r="U111" s="322"/>
      <c r="V111" s="319"/>
      <c r="W111" s="320">
        <f t="shared" si="58"/>
        <v>0</v>
      </c>
      <c r="X111" s="321">
        <f t="shared" si="59"/>
        <v>0</v>
      </c>
      <c r="Y111" s="322"/>
      <c r="Z111" s="319"/>
      <c r="AA111" s="320">
        <f t="shared" si="60"/>
        <v>0</v>
      </c>
      <c r="AB111" s="321">
        <f t="shared" si="61"/>
        <v>0</v>
      </c>
      <c r="AC111" s="322"/>
      <c r="AD111" s="319"/>
      <c r="AE111" s="320">
        <f t="shared" si="62"/>
        <v>0</v>
      </c>
      <c r="AF111" s="321">
        <f t="shared" si="63"/>
        <v>0</v>
      </c>
      <c r="AG111" s="322"/>
      <c r="AH111" s="319"/>
      <c r="AI111" s="320">
        <f t="shared" si="64"/>
        <v>0</v>
      </c>
      <c r="AJ111" s="321">
        <f t="shared" si="65"/>
        <v>0</v>
      </c>
      <c r="AK111" s="322"/>
      <c r="AL111" s="319"/>
      <c r="AM111" s="320">
        <f t="shared" si="66"/>
        <v>0</v>
      </c>
      <c r="AN111" s="321">
        <f t="shared" si="67"/>
        <v>0</v>
      </c>
      <c r="AO111" s="322"/>
      <c r="AP111" s="319"/>
      <c r="AQ111" s="320">
        <f t="shared" si="68"/>
        <v>0</v>
      </c>
      <c r="AR111" s="321">
        <f t="shared" si="69"/>
        <v>0</v>
      </c>
      <c r="AS111" s="322"/>
      <c r="AT111" s="319"/>
      <c r="AU111" s="320">
        <f t="shared" si="70"/>
        <v>0</v>
      </c>
      <c r="AV111" s="321">
        <f t="shared" si="71"/>
        <v>0</v>
      </c>
      <c r="AW111" s="323"/>
      <c r="AX111" s="323"/>
      <c r="AY111" s="323"/>
      <c r="AZ111" s="323">
        <f t="shared" si="72"/>
        <v>0</v>
      </c>
      <c r="BA111" s="324">
        <f t="shared" si="48"/>
        <v>0</v>
      </c>
      <c r="BB111" s="323" t="str">
        <f t="shared" si="49"/>
        <v xml:space="preserve">  </v>
      </c>
      <c r="BC111" s="325"/>
      <c r="BD111" s="327"/>
      <c r="BE111" s="328"/>
      <c r="BF111" s="227"/>
    </row>
    <row r="112" spans="1:58" ht="47.1" customHeight="1" thickBot="1">
      <c r="A112" s="316" t="s">
        <v>30</v>
      </c>
      <c r="B112" s="330"/>
      <c r="C112" s="329"/>
      <c r="D112" s="318"/>
      <c r="E112" s="322"/>
      <c r="F112" s="319"/>
      <c r="G112" s="320">
        <f t="shared" si="50"/>
        <v>0</v>
      </c>
      <c r="H112" s="321">
        <f t="shared" si="51"/>
        <v>0</v>
      </c>
      <c r="I112" s="322"/>
      <c r="J112" s="319"/>
      <c r="K112" s="320">
        <f t="shared" si="52"/>
        <v>0</v>
      </c>
      <c r="L112" s="321">
        <f t="shared" si="53"/>
        <v>0</v>
      </c>
      <c r="M112" s="322"/>
      <c r="N112" s="319"/>
      <c r="O112" s="320">
        <f t="shared" si="54"/>
        <v>0</v>
      </c>
      <c r="P112" s="321">
        <f t="shared" si="55"/>
        <v>0</v>
      </c>
      <c r="Q112" s="322"/>
      <c r="R112" s="319"/>
      <c r="S112" s="320">
        <f t="shared" si="56"/>
        <v>0</v>
      </c>
      <c r="T112" s="321">
        <f t="shared" si="57"/>
        <v>0</v>
      </c>
      <c r="U112" s="322"/>
      <c r="V112" s="319"/>
      <c r="W112" s="320">
        <f t="shared" si="58"/>
        <v>0</v>
      </c>
      <c r="X112" s="321">
        <f t="shared" si="59"/>
        <v>0</v>
      </c>
      <c r="Y112" s="322"/>
      <c r="Z112" s="319"/>
      <c r="AA112" s="320">
        <f t="shared" si="60"/>
        <v>0</v>
      </c>
      <c r="AB112" s="321">
        <f t="shared" si="61"/>
        <v>0</v>
      </c>
      <c r="AC112" s="322"/>
      <c r="AD112" s="319"/>
      <c r="AE112" s="320">
        <f t="shared" si="62"/>
        <v>0</v>
      </c>
      <c r="AF112" s="321">
        <f t="shared" si="63"/>
        <v>0</v>
      </c>
      <c r="AG112" s="322"/>
      <c r="AH112" s="319"/>
      <c r="AI112" s="320">
        <f t="shared" si="64"/>
        <v>0</v>
      </c>
      <c r="AJ112" s="321">
        <f t="shared" si="65"/>
        <v>0</v>
      </c>
      <c r="AK112" s="322"/>
      <c r="AL112" s="319"/>
      <c r="AM112" s="320">
        <f t="shared" si="66"/>
        <v>0</v>
      </c>
      <c r="AN112" s="321">
        <f t="shared" si="67"/>
        <v>0</v>
      </c>
      <c r="AO112" s="322"/>
      <c r="AP112" s="319"/>
      <c r="AQ112" s="320">
        <f t="shared" si="68"/>
        <v>0</v>
      </c>
      <c r="AR112" s="321">
        <f t="shared" si="69"/>
        <v>0</v>
      </c>
      <c r="AS112" s="322"/>
      <c r="AT112" s="319"/>
      <c r="AU112" s="320">
        <f t="shared" si="70"/>
        <v>0</v>
      </c>
      <c r="AV112" s="321">
        <f t="shared" si="71"/>
        <v>0</v>
      </c>
      <c r="AW112" s="323"/>
      <c r="AX112" s="323"/>
      <c r="AY112" s="323"/>
      <c r="AZ112" s="323">
        <f t="shared" si="72"/>
        <v>0</v>
      </c>
      <c r="BA112" s="324">
        <f t="shared" si="48"/>
        <v>0</v>
      </c>
      <c r="BB112" s="323" t="str">
        <f t="shared" si="49"/>
        <v xml:space="preserve">  </v>
      </c>
      <c r="BC112" s="325"/>
      <c r="BD112" s="327"/>
      <c r="BE112" s="328"/>
      <c r="BF112" s="227"/>
    </row>
    <row r="113" spans="1:58" ht="47.1" customHeight="1" thickBot="1">
      <c r="A113" s="316" t="s">
        <v>30</v>
      </c>
      <c r="B113" s="330"/>
      <c r="C113" s="329"/>
      <c r="D113" s="318"/>
      <c r="E113" s="322"/>
      <c r="F113" s="319"/>
      <c r="G113" s="320">
        <f t="shared" si="50"/>
        <v>0</v>
      </c>
      <c r="H113" s="321">
        <f t="shared" si="51"/>
        <v>0</v>
      </c>
      <c r="I113" s="322"/>
      <c r="J113" s="319"/>
      <c r="K113" s="320">
        <f t="shared" si="52"/>
        <v>0</v>
      </c>
      <c r="L113" s="321">
        <f t="shared" si="53"/>
        <v>0</v>
      </c>
      <c r="M113" s="322"/>
      <c r="N113" s="319"/>
      <c r="O113" s="320">
        <f t="shared" si="54"/>
        <v>0</v>
      </c>
      <c r="P113" s="321">
        <f t="shared" si="55"/>
        <v>0</v>
      </c>
      <c r="Q113" s="322"/>
      <c r="R113" s="319"/>
      <c r="S113" s="320">
        <f t="shared" si="56"/>
        <v>0</v>
      </c>
      <c r="T113" s="321">
        <f t="shared" si="57"/>
        <v>0</v>
      </c>
      <c r="U113" s="322"/>
      <c r="V113" s="319"/>
      <c r="W113" s="320">
        <f t="shared" si="58"/>
        <v>0</v>
      </c>
      <c r="X113" s="321">
        <f t="shared" si="59"/>
        <v>0</v>
      </c>
      <c r="Y113" s="322"/>
      <c r="Z113" s="319"/>
      <c r="AA113" s="320">
        <f t="shared" si="60"/>
        <v>0</v>
      </c>
      <c r="AB113" s="321">
        <f t="shared" si="61"/>
        <v>0</v>
      </c>
      <c r="AC113" s="322"/>
      <c r="AD113" s="319"/>
      <c r="AE113" s="320">
        <f t="shared" si="62"/>
        <v>0</v>
      </c>
      <c r="AF113" s="321">
        <f t="shared" si="63"/>
        <v>0</v>
      </c>
      <c r="AG113" s="322"/>
      <c r="AH113" s="319"/>
      <c r="AI113" s="320">
        <f t="shared" si="64"/>
        <v>0</v>
      </c>
      <c r="AJ113" s="321">
        <f t="shared" si="65"/>
        <v>0</v>
      </c>
      <c r="AK113" s="322"/>
      <c r="AL113" s="319"/>
      <c r="AM113" s="320">
        <f t="shared" si="66"/>
        <v>0</v>
      </c>
      <c r="AN113" s="321">
        <f t="shared" si="67"/>
        <v>0</v>
      </c>
      <c r="AO113" s="322"/>
      <c r="AP113" s="319"/>
      <c r="AQ113" s="320">
        <f t="shared" si="68"/>
        <v>0</v>
      </c>
      <c r="AR113" s="321">
        <f t="shared" si="69"/>
        <v>0</v>
      </c>
      <c r="AS113" s="322"/>
      <c r="AT113" s="319"/>
      <c r="AU113" s="320">
        <f t="shared" si="70"/>
        <v>0</v>
      </c>
      <c r="AV113" s="321">
        <f t="shared" si="71"/>
        <v>0</v>
      </c>
      <c r="AW113" s="323"/>
      <c r="AX113" s="323"/>
      <c r="AY113" s="323"/>
      <c r="AZ113" s="323">
        <f t="shared" si="72"/>
        <v>0</v>
      </c>
      <c r="BA113" s="324">
        <f t="shared" si="48"/>
        <v>0</v>
      </c>
      <c r="BB113" s="323" t="str">
        <f t="shared" si="49"/>
        <v xml:space="preserve">  </v>
      </c>
      <c r="BC113" s="325"/>
      <c r="BD113" s="327"/>
      <c r="BE113" s="328"/>
      <c r="BF113" s="227"/>
    </row>
    <row r="114" spans="1:58" ht="47.1" customHeight="1" thickBot="1">
      <c r="A114" s="316" t="s">
        <v>30</v>
      </c>
      <c r="B114" s="330"/>
      <c r="C114" s="329"/>
      <c r="D114" s="318"/>
      <c r="E114" s="322"/>
      <c r="F114" s="319"/>
      <c r="G114" s="320">
        <f t="shared" si="50"/>
        <v>0</v>
      </c>
      <c r="H114" s="321">
        <f t="shared" si="51"/>
        <v>0</v>
      </c>
      <c r="I114" s="322"/>
      <c r="J114" s="319"/>
      <c r="K114" s="320">
        <f t="shared" si="52"/>
        <v>0</v>
      </c>
      <c r="L114" s="321">
        <f t="shared" si="53"/>
        <v>0</v>
      </c>
      <c r="M114" s="322"/>
      <c r="N114" s="319"/>
      <c r="O114" s="320">
        <f t="shared" si="54"/>
        <v>0</v>
      </c>
      <c r="P114" s="321">
        <f t="shared" si="55"/>
        <v>0</v>
      </c>
      <c r="Q114" s="322"/>
      <c r="R114" s="319"/>
      <c r="S114" s="320">
        <f t="shared" si="56"/>
        <v>0</v>
      </c>
      <c r="T114" s="321">
        <f t="shared" si="57"/>
        <v>0</v>
      </c>
      <c r="U114" s="322"/>
      <c r="V114" s="319"/>
      <c r="W114" s="320">
        <f t="shared" si="58"/>
        <v>0</v>
      </c>
      <c r="X114" s="321">
        <f t="shared" si="59"/>
        <v>0</v>
      </c>
      <c r="Y114" s="322"/>
      <c r="Z114" s="319"/>
      <c r="AA114" s="320">
        <f t="shared" si="60"/>
        <v>0</v>
      </c>
      <c r="AB114" s="321">
        <f t="shared" si="61"/>
        <v>0</v>
      </c>
      <c r="AC114" s="322"/>
      <c r="AD114" s="319"/>
      <c r="AE114" s="320">
        <f t="shared" si="62"/>
        <v>0</v>
      </c>
      <c r="AF114" s="321">
        <f t="shared" si="63"/>
        <v>0</v>
      </c>
      <c r="AG114" s="322"/>
      <c r="AH114" s="319"/>
      <c r="AI114" s="320">
        <f t="shared" si="64"/>
        <v>0</v>
      </c>
      <c r="AJ114" s="321">
        <f t="shared" si="65"/>
        <v>0</v>
      </c>
      <c r="AK114" s="322"/>
      <c r="AL114" s="319"/>
      <c r="AM114" s="320">
        <f t="shared" si="66"/>
        <v>0</v>
      </c>
      <c r="AN114" s="321">
        <f t="shared" si="67"/>
        <v>0</v>
      </c>
      <c r="AO114" s="322"/>
      <c r="AP114" s="319"/>
      <c r="AQ114" s="320">
        <f t="shared" si="68"/>
        <v>0</v>
      </c>
      <c r="AR114" s="321">
        <f t="shared" si="69"/>
        <v>0</v>
      </c>
      <c r="AS114" s="322"/>
      <c r="AT114" s="319"/>
      <c r="AU114" s="320">
        <f t="shared" si="70"/>
        <v>0</v>
      </c>
      <c r="AV114" s="321">
        <f t="shared" si="71"/>
        <v>0</v>
      </c>
      <c r="AW114" s="323"/>
      <c r="AX114" s="323"/>
      <c r="AY114" s="323"/>
      <c r="AZ114" s="323">
        <f t="shared" si="72"/>
        <v>0</v>
      </c>
      <c r="BA114" s="324">
        <f t="shared" si="48"/>
        <v>0</v>
      </c>
      <c r="BB114" s="323" t="str">
        <f t="shared" si="49"/>
        <v xml:space="preserve">  </v>
      </c>
      <c r="BC114" s="325"/>
      <c r="BD114" s="327"/>
      <c r="BE114" s="328"/>
      <c r="BF114" s="227"/>
    </row>
    <row r="115" spans="1:58" ht="47.1" customHeight="1" thickBot="1">
      <c r="A115" s="316" t="s">
        <v>30</v>
      </c>
      <c r="B115" s="330"/>
      <c r="C115" s="329"/>
      <c r="D115" s="318"/>
      <c r="E115" s="322"/>
      <c r="F115" s="319"/>
      <c r="G115" s="320">
        <f t="shared" si="50"/>
        <v>0</v>
      </c>
      <c r="H115" s="321">
        <f t="shared" si="51"/>
        <v>0</v>
      </c>
      <c r="I115" s="322"/>
      <c r="J115" s="319"/>
      <c r="K115" s="320">
        <f t="shared" si="52"/>
        <v>0</v>
      </c>
      <c r="L115" s="321">
        <f t="shared" si="53"/>
        <v>0</v>
      </c>
      <c r="M115" s="322"/>
      <c r="N115" s="319"/>
      <c r="O115" s="320">
        <f t="shared" si="54"/>
        <v>0</v>
      </c>
      <c r="P115" s="321">
        <f t="shared" si="55"/>
        <v>0</v>
      </c>
      <c r="Q115" s="322"/>
      <c r="R115" s="319"/>
      <c r="S115" s="320">
        <f t="shared" si="56"/>
        <v>0</v>
      </c>
      <c r="T115" s="321">
        <f t="shared" si="57"/>
        <v>0</v>
      </c>
      <c r="U115" s="322"/>
      <c r="V115" s="319"/>
      <c r="W115" s="320">
        <f t="shared" si="58"/>
        <v>0</v>
      </c>
      <c r="X115" s="321">
        <f t="shared" si="59"/>
        <v>0</v>
      </c>
      <c r="Y115" s="322"/>
      <c r="Z115" s="319"/>
      <c r="AA115" s="320">
        <f t="shared" si="60"/>
        <v>0</v>
      </c>
      <c r="AB115" s="321">
        <f t="shared" si="61"/>
        <v>0</v>
      </c>
      <c r="AC115" s="322"/>
      <c r="AD115" s="319"/>
      <c r="AE115" s="320">
        <f t="shared" si="62"/>
        <v>0</v>
      </c>
      <c r="AF115" s="321">
        <f t="shared" si="63"/>
        <v>0</v>
      </c>
      <c r="AG115" s="322"/>
      <c r="AH115" s="319"/>
      <c r="AI115" s="320">
        <f t="shared" si="64"/>
        <v>0</v>
      </c>
      <c r="AJ115" s="321">
        <f t="shared" si="65"/>
        <v>0</v>
      </c>
      <c r="AK115" s="322"/>
      <c r="AL115" s="319"/>
      <c r="AM115" s="320">
        <f t="shared" si="66"/>
        <v>0</v>
      </c>
      <c r="AN115" s="321">
        <f t="shared" si="67"/>
        <v>0</v>
      </c>
      <c r="AO115" s="322"/>
      <c r="AP115" s="319"/>
      <c r="AQ115" s="320">
        <f t="shared" si="68"/>
        <v>0</v>
      </c>
      <c r="AR115" s="321">
        <f t="shared" si="69"/>
        <v>0</v>
      </c>
      <c r="AS115" s="322"/>
      <c r="AT115" s="319"/>
      <c r="AU115" s="320">
        <f t="shared" si="70"/>
        <v>0</v>
      </c>
      <c r="AV115" s="321">
        <f t="shared" si="71"/>
        <v>0</v>
      </c>
      <c r="AW115" s="323"/>
      <c r="AX115" s="323"/>
      <c r="AY115" s="323"/>
      <c r="AZ115" s="323">
        <f t="shared" si="72"/>
        <v>0</v>
      </c>
      <c r="BA115" s="324">
        <f t="shared" si="48"/>
        <v>0</v>
      </c>
      <c r="BB115" s="323" t="str">
        <f t="shared" si="49"/>
        <v xml:space="preserve">  </v>
      </c>
      <c r="BC115" s="325"/>
      <c r="BD115" s="327"/>
      <c r="BE115" s="328"/>
      <c r="BF115" s="227"/>
    </row>
    <row r="116" spans="1:58" ht="47.1" customHeight="1" thickBot="1">
      <c r="A116" s="316" t="s">
        <v>30</v>
      </c>
      <c r="B116" s="330"/>
      <c r="C116" s="329"/>
      <c r="D116" s="318"/>
      <c r="E116" s="322"/>
      <c r="F116" s="319"/>
      <c r="G116" s="320">
        <f t="shared" si="50"/>
        <v>0</v>
      </c>
      <c r="H116" s="321">
        <f t="shared" si="51"/>
        <v>0</v>
      </c>
      <c r="I116" s="322"/>
      <c r="J116" s="319"/>
      <c r="K116" s="320">
        <f t="shared" si="52"/>
        <v>0</v>
      </c>
      <c r="L116" s="321">
        <f t="shared" si="53"/>
        <v>0</v>
      </c>
      <c r="M116" s="322"/>
      <c r="N116" s="319"/>
      <c r="O116" s="320">
        <f t="shared" si="54"/>
        <v>0</v>
      </c>
      <c r="P116" s="321">
        <f t="shared" si="55"/>
        <v>0</v>
      </c>
      <c r="Q116" s="322"/>
      <c r="R116" s="319"/>
      <c r="S116" s="320">
        <f t="shared" si="56"/>
        <v>0</v>
      </c>
      <c r="T116" s="321">
        <f t="shared" si="57"/>
        <v>0</v>
      </c>
      <c r="U116" s="322"/>
      <c r="V116" s="319"/>
      <c r="W116" s="320">
        <f t="shared" si="58"/>
        <v>0</v>
      </c>
      <c r="X116" s="321">
        <f t="shared" si="59"/>
        <v>0</v>
      </c>
      <c r="Y116" s="322"/>
      <c r="Z116" s="319"/>
      <c r="AA116" s="320">
        <f t="shared" si="60"/>
        <v>0</v>
      </c>
      <c r="AB116" s="321">
        <f t="shared" si="61"/>
        <v>0</v>
      </c>
      <c r="AC116" s="322"/>
      <c r="AD116" s="319"/>
      <c r="AE116" s="320">
        <f t="shared" si="62"/>
        <v>0</v>
      </c>
      <c r="AF116" s="321">
        <f t="shared" si="63"/>
        <v>0</v>
      </c>
      <c r="AG116" s="322"/>
      <c r="AH116" s="319"/>
      <c r="AI116" s="320">
        <f t="shared" si="64"/>
        <v>0</v>
      </c>
      <c r="AJ116" s="321">
        <f t="shared" si="65"/>
        <v>0</v>
      </c>
      <c r="AK116" s="322"/>
      <c r="AL116" s="319"/>
      <c r="AM116" s="320">
        <f t="shared" si="66"/>
        <v>0</v>
      </c>
      <c r="AN116" s="321">
        <f t="shared" si="67"/>
        <v>0</v>
      </c>
      <c r="AO116" s="322"/>
      <c r="AP116" s="319"/>
      <c r="AQ116" s="320">
        <f t="shared" si="68"/>
        <v>0</v>
      </c>
      <c r="AR116" s="321">
        <f t="shared" si="69"/>
        <v>0</v>
      </c>
      <c r="AS116" s="322"/>
      <c r="AT116" s="319"/>
      <c r="AU116" s="320">
        <f t="shared" si="70"/>
        <v>0</v>
      </c>
      <c r="AV116" s="321">
        <f t="shared" si="71"/>
        <v>0</v>
      </c>
      <c r="AW116" s="323"/>
      <c r="AX116" s="323"/>
      <c r="AY116" s="323"/>
      <c r="AZ116" s="323">
        <f t="shared" si="72"/>
        <v>0</v>
      </c>
      <c r="BA116" s="324">
        <f t="shared" si="48"/>
        <v>0</v>
      </c>
      <c r="BB116" s="323" t="str">
        <f t="shared" si="49"/>
        <v xml:space="preserve">  </v>
      </c>
      <c r="BC116" s="325"/>
      <c r="BD116" s="327"/>
      <c r="BE116" s="328"/>
      <c r="BF116" s="227"/>
    </row>
    <row r="117" spans="1:58" ht="47.1" customHeight="1" thickBot="1">
      <c r="A117" s="316" t="s">
        <v>30</v>
      </c>
      <c r="B117" s="330"/>
      <c r="C117" s="329"/>
      <c r="D117" s="318"/>
      <c r="E117" s="322"/>
      <c r="F117" s="319"/>
      <c r="G117" s="320">
        <f t="shared" si="50"/>
        <v>0</v>
      </c>
      <c r="H117" s="321">
        <f t="shared" si="51"/>
        <v>0</v>
      </c>
      <c r="I117" s="322"/>
      <c r="J117" s="319"/>
      <c r="K117" s="320">
        <f t="shared" si="52"/>
        <v>0</v>
      </c>
      <c r="L117" s="321">
        <f t="shared" si="53"/>
        <v>0</v>
      </c>
      <c r="M117" s="322"/>
      <c r="N117" s="319"/>
      <c r="O117" s="320">
        <f t="shared" si="54"/>
        <v>0</v>
      </c>
      <c r="P117" s="321">
        <f t="shared" si="55"/>
        <v>0</v>
      </c>
      <c r="Q117" s="322"/>
      <c r="R117" s="319"/>
      <c r="S117" s="320">
        <f t="shared" si="56"/>
        <v>0</v>
      </c>
      <c r="T117" s="321">
        <f t="shared" si="57"/>
        <v>0</v>
      </c>
      <c r="U117" s="322"/>
      <c r="V117" s="319"/>
      <c r="W117" s="320">
        <f t="shared" si="58"/>
        <v>0</v>
      </c>
      <c r="X117" s="321">
        <f t="shared" si="59"/>
        <v>0</v>
      </c>
      <c r="Y117" s="322"/>
      <c r="Z117" s="319"/>
      <c r="AA117" s="320">
        <f t="shared" si="60"/>
        <v>0</v>
      </c>
      <c r="AB117" s="321">
        <f t="shared" si="61"/>
        <v>0</v>
      </c>
      <c r="AC117" s="322"/>
      <c r="AD117" s="319"/>
      <c r="AE117" s="320">
        <f t="shared" si="62"/>
        <v>0</v>
      </c>
      <c r="AF117" s="321">
        <f t="shared" si="63"/>
        <v>0</v>
      </c>
      <c r="AG117" s="322"/>
      <c r="AH117" s="319"/>
      <c r="AI117" s="320">
        <f t="shared" si="64"/>
        <v>0</v>
      </c>
      <c r="AJ117" s="321">
        <f t="shared" si="65"/>
        <v>0</v>
      </c>
      <c r="AK117" s="322"/>
      <c r="AL117" s="319"/>
      <c r="AM117" s="320">
        <f t="shared" si="66"/>
        <v>0</v>
      </c>
      <c r="AN117" s="321">
        <f t="shared" si="67"/>
        <v>0</v>
      </c>
      <c r="AO117" s="322"/>
      <c r="AP117" s="319"/>
      <c r="AQ117" s="320">
        <f t="shared" si="68"/>
        <v>0</v>
      </c>
      <c r="AR117" s="321">
        <f t="shared" si="69"/>
        <v>0</v>
      </c>
      <c r="AS117" s="322"/>
      <c r="AT117" s="319"/>
      <c r="AU117" s="320">
        <f t="shared" si="70"/>
        <v>0</v>
      </c>
      <c r="AV117" s="321">
        <f t="shared" si="71"/>
        <v>0</v>
      </c>
      <c r="AW117" s="323"/>
      <c r="AX117" s="323"/>
      <c r="AY117" s="323"/>
      <c r="AZ117" s="323">
        <f t="shared" si="72"/>
        <v>0</v>
      </c>
      <c r="BA117" s="324">
        <f t="shared" si="48"/>
        <v>0</v>
      </c>
      <c r="BB117" s="323" t="str">
        <f t="shared" si="49"/>
        <v xml:space="preserve">  </v>
      </c>
      <c r="BC117" s="325"/>
      <c r="BD117" s="327"/>
      <c r="BE117" s="328"/>
      <c r="BF117" s="227"/>
    </row>
    <row r="118" spans="1:58" ht="47.1" customHeight="1" thickBot="1">
      <c r="A118" s="316" t="s">
        <v>30</v>
      </c>
      <c r="B118" s="330"/>
      <c r="C118" s="329"/>
      <c r="D118" s="318"/>
      <c r="E118" s="322"/>
      <c r="F118" s="319"/>
      <c r="G118" s="320">
        <f t="shared" si="50"/>
        <v>0</v>
      </c>
      <c r="H118" s="321">
        <f t="shared" si="51"/>
        <v>0</v>
      </c>
      <c r="I118" s="322"/>
      <c r="J118" s="319"/>
      <c r="K118" s="320">
        <f t="shared" si="52"/>
        <v>0</v>
      </c>
      <c r="L118" s="321">
        <f t="shared" si="53"/>
        <v>0</v>
      </c>
      <c r="M118" s="322"/>
      <c r="N118" s="319"/>
      <c r="O118" s="320">
        <f t="shared" si="54"/>
        <v>0</v>
      </c>
      <c r="P118" s="321">
        <f t="shared" si="55"/>
        <v>0</v>
      </c>
      <c r="Q118" s="322"/>
      <c r="R118" s="319"/>
      <c r="S118" s="320">
        <f t="shared" si="56"/>
        <v>0</v>
      </c>
      <c r="T118" s="321">
        <f t="shared" si="57"/>
        <v>0</v>
      </c>
      <c r="U118" s="322"/>
      <c r="V118" s="319"/>
      <c r="W118" s="320">
        <f t="shared" si="58"/>
        <v>0</v>
      </c>
      <c r="X118" s="321">
        <f t="shared" si="59"/>
        <v>0</v>
      </c>
      <c r="Y118" s="322"/>
      <c r="Z118" s="319"/>
      <c r="AA118" s="320">
        <f t="shared" si="60"/>
        <v>0</v>
      </c>
      <c r="AB118" s="321">
        <f t="shared" si="61"/>
        <v>0</v>
      </c>
      <c r="AC118" s="322"/>
      <c r="AD118" s="319"/>
      <c r="AE118" s="320">
        <f t="shared" si="62"/>
        <v>0</v>
      </c>
      <c r="AF118" s="321">
        <f t="shared" si="63"/>
        <v>0</v>
      </c>
      <c r="AG118" s="322"/>
      <c r="AH118" s="319"/>
      <c r="AI118" s="320">
        <f t="shared" si="64"/>
        <v>0</v>
      </c>
      <c r="AJ118" s="321">
        <f t="shared" si="65"/>
        <v>0</v>
      </c>
      <c r="AK118" s="322"/>
      <c r="AL118" s="319"/>
      <c r="AM118" s="320">
        <f t="shared" si="66"/>
        <v>0</v>
      </c>
      <c r="AN118" s="321">
        <f t="shared" si="67"/>
        <v>0</v>
      </c>
      <c r="AO118" s="322"/>
      <c r="AP118" s="319"/>
      <c r="AQ118" s="320">
        <f t="shared" si="68"/>
        <v>0</v>
      </c>
      <c r="AR118" s="321">
        <f t="shared" si="69"/>
        <v>0</v>
      </c>
      <c r="AS118" s="322"/>
      <c r="AT118" s="319"/>
      <c r="AU118" s="320">
        <f t="shared" si="70"/>
        <v>0</v>
      </c>
      <c r="AV118" s="321">
        <f t="shared" si="71"/>
        <v>0</v>
      </c>
      <c r="AW118" s="323"/>
      <c r="AX118" s="323"/>
      <c r="AY118" s="323"/>
      <c r="AZ118" s="323">
        <f t="shared" si="72"/>
        <v>0</v>
      </c>
      <c r="BA118" s="324">
        <f t="shared" si="48"/>
        <v>0</v>
      </c>
      <c r="BB118" s="323" t="str">
        <f t="shared" si="49"/>
        <v xml:space="preserve">  </v>
      </c>
      <c r="BC118" s="325"/>
      <c r="BD118" s="327"/>
      <c r="BE118" s="328"/>
      <c r="BF118" s="227"/>
    </row>
    <row r="119" spans="1:58" ht="47.1" customHeight="1" thickBot="1">
      <c r="A119" s="316" t="s">
        <v>30</v>
      </c>
      <c r="B119" s="330"/>
      <c r="C119" s="329"/>
      <c r="D119" s="318"/>
      <c r="E119" s="322"/>
      <c r="F119" s="319"/>
      <c r="G119" s="320">
        <f t="shared" si="50"/>
        <v>0</v>
      </c>
      <c r="H119" s="321">
        <f t="shared" si="51"/>
        <v>0</v>
      </c>
      <c r="I119" s="322"/>
      <c r="J119" s="319"/>
      <c r="K119" s="320">
        <f t="shared" si="52"/>
        <v>0</v>
      </c>
      <c r="L119" s="321">
        <f t="shared" si="53"/>
        <v>0</v>
      </c>
      <c r="M119" s="322"/>
      <c r="N119" s="319"/>
      <c r="O119" s="320">
        <f t="shared" si="54"/>
        <v>0</v>
      </c>
      <c r="P119" s="321">
        <f t="shared" si="55"/>
        <v>0</v>
      </c>
      <c r="Q119" s="322"/>
      <c r="R119" s="319"/>
      <c r="S119" s="320">
        <f t="shared" si="56"/>
        <v>0</v>
      </c>
      <c r="T119" s="321">
        <f t="shared" si="57"/>
        <v>0</v>
      </c>
      <c r="U119" s="322"/>
      <c r="V119" s="319"/>
      <c r="W119" s="320">
        <f t="shared" si="58"/>
        <v>0</v>
      </c>
      <c r="X119" s="321">
        <f t="shared" si="59"/>
        <v>0</v>
      </c>
      <c r="Y119" s="322"/>
      <c r="Z119" s="319"/>
      <c r="AA119" s="320">
        <f t="shared" si="60"/>
        <v>0</v>
      </c>
      <c r="AB119" s="321">
        <f t="shared" si="61"/>
        <v>0</v>
      </c>
      <c r="AC119" s="322"/>
      <c r="AD119" s="319"/>
      <c r="AE119" s="320">
        <f t="shared" si="62"/>
        <v>0</v>
      </c>
      <c r="AF119" s="321">
        <f t="shared" si="63"/>
        <v>0</v>
      </c>
      <c r="AG119" s="322"/>
      <c r="AH119" s="319"/>
      <c r="AI119" s="320">
        <f t="shared" si="64"/>
        <v>0</v>
      </c>
      <c r="AJ119" s="321">
        <f t="shared" si="65"/>
        <v>0</v>
      </c>
      <c r="AK119" s="322"/>
      <c r="AL119" s="319"/>
      <c r="AM119" s="320">
        <f t="shared" si="66"/>
        <v>0</v>
      </c>
      <c r="AN119" s="321">
        <f t="shared" si="67"/>
        <v>0</v>
      </c>
      <c r="AO119" s="322"/>
      <c r="AP119" s="319"/>
      <c r="AQ119" s="320">
        <f t="shared" si="68"/>
        <v>0</v>
      </c>
      <c r="AR119" s="321">
        <f t="shared" si="69"/>
        <v>0</v>
      </c>
      <c r="AS119" s="322"/>
      <c r="AT119" s="319"/>
      <c r="AU119" s="320">
        <f t="shared" si="70"/>
        <v>0</v>
      </c>
      <c r="AV119" s="321">
        <f t="shared" si="71"/>
        <v>0</v>
      </c>
      <c r="AW119" s="323"/>
      <c r="AX119" s="323"/>
      <c r="AY119" s="323"/>
      <c r="AZ119" s="323">
        <f t="shared" si="72"/>
        <v>0</v>
      </c>
      <c r="BA119" s="324">
        <f t="shared" si="48"/>
        <v>0</v>
      </c>
      <c r="BB119" s="323" t="str">
        <f t="shared" si="49"/>
        <v xml:space="preserve">  </v>
      </c>
      <c r="BC119" s="325"/>
      <c r="BD119" s="327"/>
      <c r="BE119" s="328"/>
      <c r="BF119" s="227"/>
    </row>
    <row r="120" spans="1:58" ht="47.1" customHeight="1" thickBot="1">
      <c r="A120" s="316" t="s">
        <v>30</v>
      </c>
      <c r="B120" s="330"/>
      <c r="C120" s="329"/>
      <c r="D120" s="318"/>
      <c r="E120" s="322"/>
      <c r="F120" s="319"/>
      <c r="G120" s="320">
        <f t="shared" si="50"/>
        <v>0</v>
      </c>
      <c r="H120" s="321">
        <f t="shared" si="51"/>
        <v>0</v>
      </c>
      <c r="I120" s="322"/>
      <c r="J120" s="319"/>
      <c r="K120" s="320">
        <f t="shared" si="52"/>
        <v>0</v>
      </c>
      <c r="L120" s="321">
        <f t="shared" si="53"/>
        <v>0</v>
      </c>
      <c r="M120" s="322"/>
      <c r="N120" s="319"/>
      <c r="O120" s="320">
        <f t="shared" si="54"/>
        <v>0</v>
      </c>
      <c r="P120" s="321">
        <f t="shared" si="55"/>
        <v>0</v>
      </c>
      <c r="Q120" s="322"/>
      <c r="R120" s="319"/>
      <c r="S120" s="320">
        <f t="shared" si="56"/>
        <v>0</v>
      </c>
      <c r="T120" s="321">
        <f t="shared" si="57"/>
        <v>0</v>
      </c>
      <c r="U120" s="322"/>
      <c r="V120" s="319"/>
      <c r="W120" s="320">
        <f t="shared" si="58"/>
        <v>0</v>
      </c>
      <c r="X120" s="321">
        <f t="shared" si="59"/>
        <v>0</v>
      </c>
      <c r="Y120" s="322"/>
      <c r="Z120" s="319"/>
      <c r="AA120" s="320">
        <f t="shared" si="60"/>
        <v>0</v>
      </c>
      <c r="AB120" s="321">
        <f t="shared" si="61"/>
        <v>0</v>
      </c>
      <c r="AC120" s="322"/>
      <c r="AD120" s="319"/>
      <c r="AE120" s="320">
        <f t="shared" si="62"/>
        <v>0</v>
      </c>
      <c r="AF120" s="321">
        <f t="shared" si="63"/>
        <v>0</v>
      </c>
      <c r="AG120" s="322"/>
      <c r="AH120" s="319"/>
      <c r="AI120" s="320">
        <f t="shared" si="64"/>
        <v>0</v>
      </c>
      <c r="AJ120" s="321">
        <f t="shared" si="65"/>
        <v>0</v>
      </c>
      <c r="AK120" s="322"/>
      <c r="AL120" s="319"/>
      <c r="AM120" s="320">
        <f t="shared" si="66"/>
        <v>0</v>
      </c>
      <c r="AN120" s="321">
        <f t="shared" si="67"/>
        <v>0</v>
      </c>
      <c r="AO120" s="322"/>
      <c r="AP120" s="319"/>
      <c r="AQ120" s="320">
        <f t="shared" si="68"/>
        <v>0</v>
      </c>
      <c r="AR120" s="321">
        <f t="shared" si="69"/>
        <v>0</v>
      </c>
      <c r="AS120" s="322"/>
      <c r="AT120" s="319"/>
      <c r="AU120" s="320">
        <f t="shared" si="70"/>
        <v>0</v>
      </c>
      <c r="AV120" s="321">
        <f t="shared" si="71"/>
        <v>0</v>
      </c>
      <c r="AW120" s="323"/>
      <c r="AX120" s="323"/>
      <c r="AY120" s="323"/>
      <c r="AZ120" s="323">
        <f t="shared" si="72"/>
        <v>0</v>
      </c>
      <c r="BA120" s="324">
        <f t="shared" si="48"/>
        <v>0</v>
      </c>
      <c r="BB120" s="323" t="str">
        <f t="shared" si="49"/>
        <v xml:space="preserve">  </v>
      </c>
      <c r="BC120" s="325"/>
      <c r="BD120" s="327"/>
      <c r="BE120" s="328"/>
      <c r="BF120" s="227"/>
    </row>
    <row r="121" spans="1:58" ht="47.1" customHeight="1" thickBot="1">
      <c r="A121" s="316" t="s">
        <v>30</v>
      </c>
      <c r="B121" s="330"/>
      <c r="C121" s="329"/>
      <c r="D121" s="318"/>
      <c r="E121" s="322"/>
      <c r="F121" s="319"/>
      <c r="G121" s="320">
        <f t="shared" si="50"/>
        <v>0</v>
      </c>
      <c r="H121" s="321">
        <f t="shared" si="51"/>
        <v>0</v>
      </c>
      <c r="I121" s="322"/>
      <c r="J121" s="319"/>
      <c r="K121" s="320">
        <f t="shared" si="52"/>
        <v>0</v>
      </c>
      <c r="L121" s="321">
        <f t="shared" si="53"/>
        <v>0</v>
      </c>
      <c r="M121" s="322"/>
      <c r="N121" s="319"/>
      <c r="O121" s="320">
        <f t="shared" si="54"/>
        <v>0</v>
      </c>
      <c r="P121" s="321">
        <f t="shared" si="55"/>
        <v>0</v>
      </c>
      <c r="Q121" s="322"/>
      <c r="R121" s="319"/>
      <c r="S121" s="320">
        <f t="shared" si="56"/>
        <v>0</v>
      </c>
      <c r="T121" s="321">
        <f t="shared" si="57"/>
        <v>0</v>
      </c>
      <c r="U121" s="322"/>
      <c r="V121" s="319"/>
      <c r="W121" s="320">
        <f t="shared" si="58"/>
        <v>0</v>
      </c>
      <c r="X121" s="321">
        <f t="shared" si="59"/>
        <v>0</v>
      </c>
      <c r="Y121" s="322"/>
      <c r="Z121" s="319"/>
      <c r="AA121" s="320">
        <f t="shared" si="60"/>
        <v>0</v>
      </c>
      <c r="AB121" s="321">
        <f t="shared" si="61"/>
        <v>0</v>
      </c>
      <c r="AC121" s="322"/>
      <c r="AD121" s="319"/>
      <c r="AE121" s="320">
        <f t="shared" si="62"/>
        <v>0</v>
      </c>
      <c r="AF121" s="321">
        <f t="shared" si="63"/>
        <v>0</v>
      </c>
      <c r="AG121" s="322"/>
      <c r="AH121" s="319"/>
      <c r="AI121" s="320">
        <f t="shared" si="64"/>
        <v>0</v>
      </c>
      <c r="AJ121" s="321">
        <f t="shared" si="65"/>
        <v>0</v>
      </c>
      <c r="AK121" s="322"/>
      <c r="AL121" s="319"/>
      <c r="AM121" s="320">
        <f t="shared" si="66"/>
        <v>0</v>
      </c>
      <c r="AN121" s="321">
        <f t="shared" si="67"/>
        <v>0</v>
      </c>
      <c r="AO121" s="322"/>
      <c r="AP121" s="319"/>
      <c r="AQ121" s="320">
        <f t="shared" si="68"/>
        <v>0</v>
      </c>
      <c r="AR121" s="321">
        <f t="shared" si="69"/>
        <v>0</v>
      </c>
      <c r="AS121" s="322"/>
      <c r="AT121" s="319"/>
      <c r="AU121" s="320">
        <f t="shared" si="70"/>
        <v>0</v>
      </c>
      <c r="AV121" s="321">
        <f t="shared" si="71"/>
        <v>0</v>
      </c>
      <c r="AW121" s="323"/>
      <c r="AX121" s="323"/>
      <c r="AY121" s="323"/>
      <c r="AZ121" s="323">
        <f t="shared" si="72"/>
        <v>0</v>
      </c>
      <c r="BA121" s="324">
        <f t="shared" si="48"/>
        <v>0</v>
      </c>
      <c r="BB121" s="323" t="str">
        <f t="shared" si="49"/>
        <v xml:space="preserve">  </v>
      </c>
      <c r="BC121" s="325"/>
      <c r="BD121" s="327"/>
      <c r="BE121" s="328"/>
      <c r="BF121" s="227"/>
    </row>
    <row r="122" spans="1:58" ht="47.1" customHeight="1" thickBot="1">
      <c r="A122" s="316" t="s">
        <v>30</v>
      </c>
      <c r="B122" s="330"/>
      <c r="C122" s="329"/>
      <c r="D122" s="318"/>
      <c r="E122" s="322"/>
      <c r="F122" s="319"/>
      <c r="G122" s="320">
        <f t="shared" si="50"/>
        <v>0</v>
      </c>
      <c r="H122" s="321">
        <f t="shared" si="51"/>
        <v>0</v>
      </c>
      <c r="I122" s="322"/>
      <c r="J122" s="319"/>
      <c r="K122" s="320">
        <f t="shared" si="52"/>
        <v>0</v>
      </c>
      <c r="L122" s="321">
        <f t="shared" si="53"/>
        <v>0</v>
      </c>
      <c r="M122" s="322"/>
      <c r="N122" s="319"/>
      <c r="O122" s="320">
        <f t="shared" si="54"/>
        <v>0</v>
      </c>
      <c r="P122" s="321">
        <f t="shared" si="55"/>
        <v>0</v>
      </c>
      <c r="Q122" s="322"/>
      <c r="R122" s="319"/>
      <c r="S122" s="320">
        <f t="shared" si="56"/>
        <v>0</v>
      </c>
      <c r="T122" s="321">
        <f t="shared" si="57"/>
        <v>0</v>
      </c>
      <c r="U122" s="322"/>
      <c r="V122" s="319"/>
      <c r="W122" s="320">
        <f t="shared" si="58"/>
        <v>0</v>
      </c>
      <c r="X122" s="321">
        <f t="shared" si="59"/>
        <v>0</v>
      </c>
      <c r="Y122" s="322"/>
      <c r="Z122" s="319"/>
      <c r="AA122" s="320">
        <f t="shared" si="60"/>
        <v>0</v>
      </c>
      <c r="AB122" s="321">
        <f t="shared" si="61"/>
        <v>0</v>
      </c>
      <c r="AC122" s="322"/>
      <c r="AD122" s="319"/>
      <c r="AE122" s="320">
        <f t="shared" si="62"/>
        <v>0</v>
      </c>
      <c r="AF122" s="321">
        <f t="shared" si="63"/>
        <v>0</v>
      </c>
      <c r="AG122" s="322"/>
      <c r="AH122" s="319"/>
      <c r="AI122" s="320">
        <f t="shared" si="64"/>
        <v>0</v>
      </c>
      <c r="AJ122" s="321">
        <f t="shared" si="65"/>
        <v>0</v>
      </c>
      <c r="AK122" s="322"/>
      <c r="AL122" s="319"/>
      <c r="AM122" s="320">
        <f t="shared" si="66"/>
        <v>0</v>
      </c>
      <c r="AN122" s="321">
        <f t="shared" si="67"/>
        <v>0</v>
      </c>
      <c r="AO122" s="322"/>
      <c r="AP122" s="319"/>
      <c r="AQ122" s="320">
        <f t="shared" si="68"/>
        <v>0</v>
      </c>
      <c r="AR122" s="321">
        <f t="shared" si="69"/>
        <v>0</v>
      </c>
      <c r="AS122" s="322"/>
      <c r="AT122" s="319"/>
      <c r="AU122" s="320">
        <f t="shared" si="70"/>
        <v>0</v>
      </c>
      <c r="AV122" s="321">
        <f t="shared" si="71"/>
        <v>0</v>
      </c>
      <c r="AW122" s="323"/>
      <c r="AX122" s="323"/>
      <c r="AY122" s="323"/>
      <c r="AZ122" s="323">
        <f t="shared" si="72"/>
        <v>0</v>
      </c>
      <c r="BA122" s="324">
        <f t="shared" si="48"/>
        <v>0</v>
      </c>
      <c r="BB122" s="323" t="str">
        <f t="shared" si="49"/>
        <v xml:space="preserve">  </v>
      </c>
      <c r="BC122" s="325"/>
      <c r="BD122" s="327"/>
      <c r="BE122" s="328"/>
      <c r="BF122" s="227"/>
    </row>
    <row r="123" spans="1:58" ht="47.1" customHeight="1" thickBot="1">
      <c r="A123" s="316" t="s">
        <v>30</v>
      </c>
      <c r="B123" s="330"/>
      <c r="C123" s="329"/>
      <c r="D123" s="318"/>
      <c r="E123" s="322"/>
      <c r="F123" s="319"/>
      <c r="G123" s="320">
        <f t="shared" si="50"/>
        <v>0</v>
      </c>
      <c r="H123" s="321">
        <f t="shared" si="51"/>
        <v>0</v>
      </c>
      <c r="I123" s="322"/>
      <c r="J123" s="319"/>
      <c r="K123" s="320">
        <f t="shared" si="52"/>
        <v>0</v>
      </c>
      <c r="L123" s="321">
        <f t="shared" si="53"/>
        <v>0</v>
      </c>
      <c r="M123" s="322"/>
      <c r="N123" s="319"/>
      <c r="O123" s="320">
        <f t="shared" si="54"/>
        <v>0</v>
      </c>
      <c r="P123" s="321">
        <f t="shared" si="55"/>
        <v>0</v>
      </c>
      <c r="Q123" s="322"/>
      <c r="R123" s="319"/>
      <c r="S123" s="320">
        <f t="shared" si="56"/>
        <v>0</v>
      </c>
      <c r="T123" s="321">
        <f t="shared" si="57"/>
        <v>0</v>
      </c>
      <c r="U123" s="322"/>
      <c r="V123" s="319"/>
      <c r="W123" s="320">
        <f t="shared" si="58"/>
        <v>0</v>
      </c>
      <c r="X123" s="321">
        <f t="shared" si="59"/>
        <v>0</v>
      </c>
      <c r="Y123" s="322"/>
      <c r="Z123" s="319"/>
      <c r="AA123" s="320">
        <f t="shared" si="60"/>
        <v>0</v>
      </c>
      <c r="AB123" s="321">
        <f t="shared" si="61"/>
        <v>0</v>
      </c>
      <c r="AC123" s="322"/>
      <c r="AD123" s="319"/>
      <c r="AE123" s="320">
        <f t="shared" si="62"/>
        <v>0</v>
      </c>
      <c r="AF123" s="321">
        <f t="shared" si="63"/>
        <v>0</v>
      </c>
      <c r="AG123" s="322"/>
      <c r="AH123" s="319"/>
      <c r="AI123" s="320">
        <f t="shared" si="64"/>
        <v>0</v>
      </c>
      <c r="AJ123" s="321">
        <f t="shared" si="65"/>
        <v>0</v>
      </c>
      <c r="AK123" s="322"/>
      <c r="AL123" s="319"/>
      <c r="AM123" s="320">
        <f t="shared" si="66"/>
        <v>0</v>
      </c>
      <c r="AN123" s="321">
        <f t="shared" si="67"/>
        <v>0</v>
      </c>
      <c r="AO123" s="322"/>
      <c r="AP123" s="319"/>
      <c r="AQ123" s="320">
        <f t="shared" si="68"/>
        <v>0</v>
      </c>
      <c r="AR123" s="321">
        <f t="shared" si="69"/>
        <v>0</v>
      </c>
      <c r="AS123" s="322"/>
      <c r="AT123" s="319"/>
      <c r="AU123" s="320">
        <f t="shared" si="70"/>
        <v>0</v>
      </c>
      <c r="AV123" s="321">
        <f t="shared" si="71"/>
        <v>0</v>
      </c>
      <c r="AW123" s="323"/>
      <c r="AX123" s="323"/>
      <c r="AY123" s="323"/>
      <c r="AZ123" s="323">
        <f t="shared" si="72"/>
        <v>0</v>
      </c>
      <c r="BA123" s="324">
        <f t="shared" si="48"/>
        <v>0</v>
      </c>
      <c r="BB123" s="323" t="str">
        <f t="shared" si="49"/>
        <v xml:space="preserve">  </v>
      </c>
      <c r="BC123" s="325"/>
      <c r="BD123" s="327"/>
      <c r="BE123" s="328"/>
      <c r="BF123" s="227"/>
    </row>
    <row r="124" spans="1:58" ht="47.1" customHeight="1" thickBot="1">
      <c r="A124" s="316" t="s">
        <v>30</v>
      </c>
      <c r="B124" s="330"/>
      <c r="C124" s="329"/>
      <c r="D124" s="318"/>
      <c r="E124" s="322"/>
      <c r="F124" s="319"/>
      <c r="G124" s="320">
        <f t="shared" si="50"/>
        <v>0</v>
      </c>
      <c r="H124" s="321">
        <f t="shared" si="51"/>
        <v>0</v>
      </c>
      <c r="I124" s="322"/>
      <c r="J124" s="319"/>
      <c r="K124" s="320">
        <f t="shared" si="52"/>
        <v>0</v>
      </c>
      <c r="L124" s="321">
        <f t="shared" si="53"/>
        <v>0</v>
      </c>
      <c r="M124" s="322"/>
      <c r="N124" s="319"/>
      <c r="O124" s="320">
        <f t="shared" si="54"/>
        <v>0</v>
      </c>
      <c r="P124" s="321">
        <f t="shared" si="55"/>
        <v>0</v>
      </c>
      <c r="Q124" s="322"/>
      <c r="R124" s="319"/>
      <c r="S124" s="320">
        <f t="shared" si="56"/>
        <v>0</v>
      </c>
      <c r="T124" s="321">
        <f t="shared" si="57"/>
        <v>0</v>
      </c>
      <c r="U124" s="322"/>
      <c r="V124" s="319"/>
      <c r="W124" s="320">
        <f t="shared" si="58"/>
        <v>0</v>
      </c>
      <c r="X124" s="321">
        <f t="shared" si="59"/>
        <v>0</v>
      </c>
      <c r="Y124" s="322"/>
      <c r="Z124" s="319"/>
      <c r="AA124" s="320">
        <f t="shared" si="60"/>
        <v>0</v>
      </c>
      <c r="AB124" s="321">
        <f t="shared" si="61"/>
        <v>0</v>
      </c>
      <c r="AC124" s="322"/>
      <c r="AD124" s="319"/>
      <c r="AE124" s="320">
        <f t="shared" si="62"/>
        <v>0</v>
      </c>
      <c r="AF124" s="321">
        <f t="shared" si="63"/>
        <v>0</v>
      </c>
      <c r="AG124" s="322"/>
      <c r="AH124" s="319"/>
      <c r="AI124" s="320">
        <f t="shared" si="64"/>
        <v>0</v>
      </c>
      <c r="AJ124" s="321">
        <f t="shared" si="65"/>
        <v>0</v>
      </c>
      <c r="AK124" s="322"/>
      <c r="AL124" s="319"/>
      <c r="AM124" s="320">
        <f t="shared" si="66"/>
        <v>0</v>
      </c>
      <c r="AN124" s="321">
        <f t="shared" si="67"/>
        <v>0</v>
      </c>
      <c r="AO124" s="322"/>
      <c r="AP124" s="319"/>
      <c r="AQ124" s="320">
        <f t="shared" si="68"/>
        <v>0</v>
      </c>
      <c r="AR124" s="321">
        <f t="shared" si="69"/>
        <v>0</v>
      </c>
      <c r="AS124" s="322"/>
      <c r="AT124" s="319"/>
      <c r="AU124" s="320">
        <f t="shared" si="70"/>
        <v>0</v>
      </c>
      <c r="AV124" s="321">
        <f t="shared" si="71"/>
        <v>0</v>
      </c>
      <c r="AW124" s="323"/>
      <c r="AX124" s="323"/>
      <c r="AY124" s="323"/>
      <c r="AZ124" s="323">
        <f t="shared" si="72"/>
        <v>0</v>
      </c>
      <c r="BA124" s="324">
        <f t="shared" si="48"/>
        <v>0</v>
      </c>
      <c r="BB124" s="323" t="str">
        <f t="shared" si="49"/>
        <v xml:space="preserve">  </v>
      </c>
      <c r="BC124" s="325"/>
      <c r="BD124" s="327"/>
      <c r="BE124" s="328"/>
      <c r="BF124" s="227"/>
    </row>
    <row r="125" spans="1:58" ht="47.1" customHeight="1" thickBot="1">
      <c r="A125" s="316" t="s">
        <v>30</v>
      </c>
      <c r="B125" s="330"/>
      <c r="C125" s="329"/>
      <c r="D125" s="318"/>
      <c r="E125" s="322"/>
      <c r="F125" s="319"/>
      <c r="G125" s="320">
        <f t="shared" si="50"/>
        <v>0</v>
      </c>
      <c r="H125" s="321">
        <f t="shared" si="51"/>
        <v>0</v>
      </c>
      <c r="I125" s="322"/>
      <c r="J125" s="319"/>
      <c r="K125" s="320">
        <f t="shared" si="52"/>
        <v>0</v>
      </c>
      <c r="L125" s="321">
        <f t="shared" si="53"/>
        <v>0</v>
      </c>
      <c r="M125" s="322"/>
      <c r="N125" s="319"/>
      <c r="O125" s="320">
        <f t="shared" si="54"/>
        <v>0</v>
      </c>
      <c r="P125" s="321">
        <f t="shared" si="55"/>
        <v>0</v>
      </c>
      <c r="Q125" s="322"/>
      <c r="R125" s="319"/>
      <c r="S125" s="320">
        <f t="shared" si="56"/>
        <v>0</v>
      </c>
      <c r="T125" s="321">
        <f t="shared" si="57"/>
        <v>0</v>
      </c>
      <c r="U125" s="322"/>
      <c r="V125" s="319"/>
      <c r="W125" s="320">
        <f t="shared" si="58"/>
        <v>0</v>
      </c>
      <c r="X125" s="321">
        <f t="shared" si="59"/>
        <v>0</v>
      </c>
      <c r="Y125" s="322"/>
      <c r="Z125" s="319"/>
      <c r="AA125" s="320">
        <f t="shared" si="60"/>
        <v>0</v>
      </c>
      <c r="AB125" s="321">
        <f t="shared" si="61"/>
        <v>0</v>
      </c>
      <c r="AC125" s="322"/>
      <c r="AD125" s="319"/>
      <c r="AE125" s="320">
        <f t="shared" si="62"/>
        <v>0</v>
      </c>
      <c r="AF125" s="321">
        <f t="shared" si="63"/>
        <v>0</v>
      </c>
      <c r="AG125" s="322"/>
      <c r="AH125" s="319"/>
      <c r="AI125" s="320">
        <f t="shared" si="64"/>
        <v>0</v>
      </c>
      <c r="AJ125" s="321">
        <f t="shared" si="65"/>
        <v>0</v>
      </c>
      <c r="AK125" s="322"/>
      <c r="AL125" s="319"/>
      <c r="AM125" s="320">
        <f t="shared" si="66"/>
        <v>0</v>
      </c>
      <c r="AN125" s="321">
        <f t="shared" si="67"/>
        <v>0</v>
      </c>
      <c r="AO125" s="322"/>
      <c r="AP125" s="319"/>
      <c r="AQ125" s="320">
        <f t="shared" si="68"/>
        <v>0</v>
      </c>
      <c r="AR125" s="321">
        <f t="shared" si="69"/>
        <v>0</v>
      </c>
      <c r="AS125" s="322"/>
      <c r="AT125" s="319"/>
      <c r="AU125" s="320">
        <f t="shared" si="70"/>
        <v>0</v>
      </c>
      <c r="AV125" s="321">
        <f t="shared" si="71"/>
        <v>0</v>
      </c>
      <c r="AW125" s="323"/>
      <c r="AX125" s="323"/>
      <c r="AY125" s="323"/>
      <c r="AZ125" s="323">
        <f t="shared" si="72"/>
        <v>0</v>
      </c>
      <c r="BA125" s="324">
        <f t="shared" si="48"/>
        <v>0</v>
      </c>
      <c r="BB125" s="323" t="str">
        <f t="shared" si="49"/>
        <v xml:space="preserve">  </v>
      </c>
      <c r="BC125" s="325"/>
      <c r="BD125" s="327"/>
      <c r="BE125" s="328"/>
      <c r="BF125" s="227"/>
    </row>
    <row r="126" spans="1:58" ht="47.1" customHeight="1" thickBot="1">
      <c r="A126" s="316" t="s">
        <v>30</v>
      </c>
      <c r="B126" s="330"/>
      <c r="C126" s="329"/>
      <c r="D126" s="318"/>
      <c r="E126" s="322"/>
      <c r="F126" s="319"/>
      <c r="G126" s="320">
        <f t="shared" si="50"/>
        <v>0</v>
      </c>
      <c r="H126" s="321">
        <f t="shared" si="51"/>
        <v>0</v>
      </c>
      <c r="I126" s="322"/>
      <c r="J126" s="319"/>
      <c r="K126" s="320">
        <f t="shared" si="52"/>
        <v>0</v>
      </c>
      <c r="L126" s="321">
        <f t="shared" si="53"/>
        <v>0</v>
      </c>
      <c r="M126" s="322"/>
      <c r="N126" s="319"/>
      <c r="O126" s="320">
        <f t="shared" si="54"/>
        <v>0</v>
      </c>
      <c r="P126" s="321">
        <f t="shared" si="55"/>
        <v>0</v>
      </c>
      <c r="Q126" s="322"/>
      <c r="R126" s="319"/>
      <c r="S126" s="320">
        <f t="shared" si="56"/>
        <v>0</v>
      </c>
      <c r="T126" s="321">
        <f t="shared" si="57"/>
        <v>0</v>
      </c>
      <c r="U126" s="322"/>
      <c r="V126" s="319"/>
      <c r="W126" s="320">
        <f t="shared" si="58"/>
        <v>0</v>
      </c>
      <c r="X126" s="321">
        <f t="shared" si="59"/>
        <v>0</v>
      </c>
      <c r="Y126" s="322"/>
      <c r="Z126" s="319"/>
      <c r="AA126" s="320">
        <f t="shared" si="60"/>
        <v>0</v>
      </c>
      <c r="AB126" s="321">
        <f t="shared" si="61"/>
        <v>0</v>
      </c>
      <c r="AC126" s="322"/>
      <c r="AD126" s="319"/>
      <c r="AE126" s="320">
        <f t="shared" si="62"/>
        <v>0</v>
      </c>
      <c r="AF126" s="321">
        <f t="shared" si="63"/>
        <v>0</v>
      </c>
      <c r="AG126" s="322"/>
      <c r="AH126" s="319"/>
      <c r="AI126" s="320">
        <f t="shared" si="64"/>
        <v>0</v>
      </c>
      <c r="AJ126" s="321">
        <f t="shared" si="65"/>
        <v>0</v>
      </c>
      <c r="AK126" s="322"/>
      <c r="AL126" s="319"/>
      <c r="AM126" s="320">
        <f t="shared" si="66"/>
        <v>0</v>
      </c>
      <c r="AN126" s="321">
        <f t="shared" si="67"/>
        <v>0</v>
      </c>
      <c r="AO126" s="322"/>
      <c r="AP126" s="319"/>
      <c r="AQ126" s="320">
        <f t="shared" si="68"/>
        <v>0</v>
      </c>
      <c r="AR126" s="321">
        <f t="shared" si="69"/>
        <v>0</v>
      </c>
      <c r="AS126" s="322"/>
      <c r="AT126" s="319"/>
      <c r="AU126" s="320">
        <f t="shared" si="70"/>
        <v>0</v>
      </c>
      <c r="AV126" s="321">
        <f t="shared" si="71"/>
        <v>0</v>
      </c>
      <c r="AW126" s="323"/>
      <c r="AX126" s="323"/>
      <c r="AY126" s="323"/>
      <c r="AZ126" s="323">
        <f t="shared" si="72"/>
        <v>0</v>
      </c>
      <c r="BA126" s="324">
        <f t="shared" si="48"/>
        <v>0</v>
      </c>
      <c r="BB126" s="323" t="str">
        <f t="shared" si="49"/>
        <v xml:space="preserve">  </v>
      </c>
      <c r="BC126" s="325"/>
      <c r="BD126" s="327"/>
      <c r="BE126" s="328"/>
      <c r="BF126" s="227"/>
    </row>
    <row r="127" spans="1:58" ht="47.1" customHeight="1" thickBot="1">
      <c r="A127" s="316" t="s">
        <v>30</v>
      </c>
      <c r="B127" s="330"/>
      <c r="C127" s="329"/>
      <c r="D127" s="318"/>
      <c r="E127" s="322"/>
      <c r="F127" s="319"/>
      <c r="G127" s="320">
        <f t="shared" si="50"/>
        <v>0</v>
      </c>
      <c r="H127" s="321">
        <f t="shared" si="51"/>
        <v>0</v>
      </c>
      <c r="I127" s="322"/>
      <c r="J127" s="319"/>
      <c r="K127" s="320">
        <f t="shared" si="52"/>
        <v>0</v>
      </c>
      <c r="L127" s="321">
        <f t="shared" si="53"/>
        <v>0</v>
      </c>
      <c r="M127" s="322"/>
      <c r="N127" s="319"/>
      <c r="O127" s="320">
        <f t="shared" si="54"/>
        <v>0</v>
      </c>
      <c r="P127" s="321">
        <f t="shared" si="55"/>
        <v>0</v>
      </c>
      <c r="Q127" s="322"/>
      <c r="R127" s="319"/>
      <c r="S127" s="320">
        <f t="shared" si="56"/>
        <v>0</v>
      </c>
      <c r="T127" s="321">
        <f t="shared" si="57"/>
        <v>0</v>
      </c>
      <c r="U127" s="322"/>
      <c r="V127" s="319"/>
      <c r="W127" s="320">
        <f t="shared" si="58"/>
        <v>0</v>
      </c>
      <c r="X127" s="321">
        <f t="shared" si="59"/>
        <v>0</v>
      </c>
      <c r="Y127" s="322"/>
      <c r="Z127" s="319"/>
      <c r="AA127" s="320">
        <f t="shared" si="60"/>
        <v>0</v>
      </c>
      <c r="AB127" s="321">
        <f t="shared" si="61"/>
        <v>0</v>
      </c>
      <c r="AC127" s="322"/>
      <c r="AD127" s="319"/>
      <c r="AE127" s="320">
        <f t="shared" si="62"/>
        <v>0</v>
      </c>
      <c r="AF127" s="321">
        <f t="shared" si="63"/>
        <v>0</v>
      </c>
      <c r="AG127" s="322"/>
      <c r="AH127" s="319"/>
      <c r="AI127" s="320">
        <f t="shared" si="64"/>
        <v>0</v>
      </c>
      <c r="AJ127" s="321">
        <f t="shared" si="65"/>
        <v>0</v>
      </c>
      <c r="AK127" s="322"/>
      <c r="AL127" s="319"/>
      <c r="AM127" s="320">
        <f t="shared" si="66"/>
        <v>0</v>
      </c>
      <c r="AN127" s="321">
        <f t="shared" si="67"/>
        <v>0</v>
      </c>
      <c r="AO127" s="322"/>
      <c r="AP127" s="319"/>
      <c r="AQ127" s="320">
        <f t="shared" si="68"/>
        <v>0</v>
      </c>
      <c r="AR127" s="321">
        <f t="shared" si="69"/>
        <v>0</v>
      </c>
      <c r="AS127" s="322"/>
      <c r="AT127" s="319"/>
      <c r="AU127" s="320">
        <f t="shared" si="70"/>
        <v>0</v>
      </c>
      <c r="AV127" s="321">
        <f t="shared" si="71"/>
        <v>0</v>
      </c>
      <c r="AW127" s="323"/>
      <c r="AX127" s="323"/>
      <c r="AY127" s="323"/>
      <c r="AZ127" s="323">
        <f t="shared" si="72"/>
        <v>0</v>
      </c>
      <c r="BA127" s="324">
        <f t="shared" si="48"/>
        <v>0</v>
      </c>
      <c r="BB127" s="323" t="str">
        <f t="shared" si="49"/>
        <v xml:space="preserve">  </v>
      </c>
      <c r="BC127" s="325"/>
      <c r="BD127" s="327"/>
      <c r="BE127" s="328"/>
      <c r="BF127" s="227"/>
    </row>
    <row r="128" spans="1:58" ht="47.1" customHeight="1" thickBot="1">
      <c r="A128" s="316" t="s">
        <v>30</v>
      </c>
      <c r="B128" s="330"/>
      <c r="C128" s="329"/>
      <c r="D128" s="318"/>
      <c r="E128" s="322"/>
      <c r="F128" s="319"/>
      <c r="G128" s="320">
        <f t="shared" si="50"/>
        <v>0</v>
      </c>
      <c r="H128" s="321">
        <f t="shared" si="51"/>
        <v>0</v>
      </c>
      <c r="I128" s="322"/>
      <c r="J128" s="319"/>
      <c r="K128" s="320">
        <f t="shared" si="52"/>
        <v>0</v>
      </c>
      <c r="L128" s="321">
        <f t="shared" si="53"/>
        <v>0</v>
      </c>
      <c r="M128" s="322"/>
      <c r="N128" s="319"/>
      <c r="O128" s="320">
        <f t="shared" si="54"/>
        <v>0</v>
      </c>
      <c r="P128" s="321">
        <f t="shared" si="55"/>
        <v>0</v>
      </c>
      <c r="Q128" s="322"/>
      <c r="R128" s="319"/>
      <c r="S128" s="320">
        <f t="shared" si="56"/>
        <v>0</v>
      </c>
      <c r="T128" s="321">
        <f t="shared" si="57"/>
        <v>0</v>
      </c>
      <c r="U128" s="322"/>
      <c r="V128" s="319"/>
      <c r="W128" s="320">
        <f t="shared" si="58"/>
        <v>0</v>
      </c>
      <c r="X128" s="321">
        <f t="shared" si="59"/>
        <v>0</v>
      </c>
      <c r="Y128" s="322"/>
      <c r="Z128" s="319"/>
      <c r="AA128" s="320">
        <f t="shared" si="60"/>
        <v>0</v>
      </c>
      <c r="AB128" s="321">
        <f t="shared" si="61"/>
        <v>0</v>
      </c>
      <c r="AC128" s="322"/>
      <c r="AD128" s="319"/>
      <c r="AE128" s="320">
        <f t="shared" si="62"/>
        <v>0</v>
      </c>
      <c r="AF128" s="321">
        <f t="shared" si="63"/>
        <v>0</v>
      </c>
      <c r="AG128" s="322"/>
      <c r="AH128" s="319"/>
      <c r="AI128" s="320">
        <f t="shared" si="64"/>
        <v>0</v>
      </c>
      <c r="AJ128" s="321">
        <f t="shared" si="65"/>
        <v>0</v>
      </c>
      <c r="AK128" s="322"/>
      <c r="AL128" s="319"/>
      <c r="AM128" s="320">
        <f t="shared" si="66"/>
        <v>0</v>
      </c>
      <c r="AN128" s="321">
        <f t="shared" si="67"/>
        <v>0</v>
      </c>
      <c r="AO128" s="322"/>
      <c r="AP128" s="319"/>
      <c r="AQ128" s="320">
        <f t="shared" si="68"/>
        <v>0</v>
      </c>
      <c r="AR128" s="321">
        <f t="shared" si="69"/>
        <v>0</v>
      </c>
      <c r="AS128" s="322"/>
      <c r="AT128" s="319"/>
      <c r="AU128" s="320">
        <f t="shared" si="70"/>
        <v>0</v>
      </c>
      <c r="AV128" s="321">
        <f t="shared" si="71"/>
        <v>0</v>
      </c>
      <c r="AW128" s="323"/>
      <c r="AX128" s="323"/>
      <c r="AY128" s="323"/>
      <c r="AZ128" s="323">
        <f t="shared" si="72"/>
        <v>0</v>
      </c>
      <c r="BA128" s="324">
        <f t="shared" si="48"/>
        <v>0</v>
      </c>
      <c r="BB128" s="323" t="str">
        <f t="shared" si="49"/>
        <v xml:space="preserve">  </v>
      </c>
      <c r="BC128" s="325"/>
      <c r="BD128" s="327"/>
      <c r="BE128" s="328"/>
      <c r="BF128" s="227"/>
    </row>
    <row r="129" spans="1:58" ht="47.1" customHeight="1" thickBot="1">
      <c r="A129" s="316" t="s">
        <v>30</v>
      </c>
      <c r="B129" s="330"/>
      <c r="C129" s="329"/>
      <c r="D129" s="318"/>
      <c r="E129" s="322"/>
      <c r="F129" s="319"/>
      <c r="G129" s="320">
        <f t="shared" si="50"/>
        <v>0</v>
      </c>
      <c r="H129" s="321">
        <f t="shared" si="51"/>
        <v>0</v>
      </c>
      <c r="I129" s="322"/>
      <c r="J129" s="319"/>
      <c r="K129" s="320">
        <f t="shared" si="52"/>
        <v>0</v>
      </c>
      <c r="L129" s="321">
        <f t="shared" si="53"/>
        <v>0</v>
      </c>
      <c r="M129" s="322"/>
      <c r="N129" s="319"/>
      <c r="O129" s="320">
        <f t="shared" si="54"/>
        <v>0</v>
      </c>
      <c r="P129" s="321">
        <f t="shared" si="55"/>
        <v>0</v>
      </c>
      <c r="Q129" s="322"/>
      <c r="R129" s="319"/>
      <c r="S129" s="320">
        <f t="shared" si="56"/>
        <v>0</v>
      </c>
      <c r="T129" s="321">
        <f t="shared" si="57"/>
        <v>0</v>
      </c>
      <c r="U129" s="322"/>
      <c r="V129" s="319"/>
      <c r="W129" s="320">
        <f t="shared" si="58"/>
        <v>0</v>
      </c>
      <c r="X129" s="321">
        <f t="shared" si="59"/>
        <v>0</v>
      </c>
      <c r="Y129" s="322"/>
      <c r="Z129" s="319"/>
      <c r="AA129" s="320">
        <f t="shared" si="60"/>
        <v>0</v>
      </c>
      <c r="AB129" s="321">
        <f t="shared" si="61"/>
        <v>0</v>
      </c>
      <c r="AC129" s="322"/>
      <c r="AD129" s="319"/>
      <c r="AE129" s="320">
        <f t="shared" si="62"/>
        <v>0</v>
      </c>
      <c r="AF129" s="321">
        <f t="shared" si="63"/>
        <v>0</v>
      </c>
      <c r="AG129" s="322"/>
      <c r="AH129" s="319"/>
      <c r="AI129" s="320">
        <f t="shared" si="64"/>
        <v>0</v>
      </c>
      <c r="AJ129" s="321">
        <f t="shared" si="65"/>
        <v>0</v>
      </c>
      <c r="AK129" s="322"/>
      <c r="AL129" s="319"/>
      <c r="AM129" s="320">
        <f t="shared" si="66"/>
        <v>0</v>
      </c>
      <c r="AN129" s="321">
        <f t="shared" si="67"/>
        <v>0</v>
      </c>
      <c r="AO129" s="322"/>
      <c r="AP129" s="319"/>
      <c r="AQ129" s="320">
        <f t="shared" si="68"/>
        <v>0</v>
      </c>
      <c r="AR129" s="321">
        <f t="shared" si="69"/>
        <v>0</v>
      </c>
      <c r="AS129" s="322"/>
      <c r="AT129" s="319"/>
      <c r="AU129" s="320">
        <f t="shared" si="70"/>
        <v>0</v>
      </c>
      <c r="AV129" s="321">
        <f t="shared" si="71"/>
        <v>0</v>
      </c>
      <c r="AW129" s="323"/>
      <c r="AX129" s="323"/>
      <c r="AY129" s="323"/>
      <c r="AZ129" s="323">
        <f t="shared" si="72"/>
        <v>0</v>
      </c>
      <c r="BA129" s="324">
        <f t="shared" si="48"/>
        <v>0</v>
      </c>
      <c r="BB129" s="323" t="str">
        <f t="shared" si="49"/>
        <v xml:space="preserve">  </v>
      </c>
      <c r="BC129" s="325"/>
      <c r="BD129" s="327"/>
      <c r="BE129" s="328"/>
      <c r="BF129" s="227"/>
    </row>
    <row r="130" spans="1:58" ht="47.1" customHeight="1" thickBot="1">
      <c r="A130" s="316" t="s">
        <v>30</v>
      </c>
      <c r="B130" s="330"/>
      <c r="C130" s="329"/>
      <c r="D130" s="318"/>
      <c r="E130" s="322"/>
      <c r="F130" s="319"/>
      <c r="G130" s="320">
        <f t="shared" si="50"/>
        <v>0</v>
      </c>
      <c r="H130" s="321">
        <f t="shared" si="51"/>
        <v>0</v>
      </c>
      <c r="I130" s="322"/>
      <c r="J130" s="319"/>
      <c r="K130" s="320">
        <f t="shared" si="52"/>
        <v>0</v>
      </c>
      <c r="L130" s="321">
        <f t="shared" si="53"/>
        <v>0</v>
      </c>
      <c r="M130" s="322"/>
      <c r="N130" s="319"/>
      <c r="O130" s="320">
        <f t="shared" si="54"/>
        <v>0</v>
      </c>
      <c r="P130" s="321">
        <f t="shared" si="55"/>
        <v>0</v>
      </c>
      <c r="Q130" s="322"/>
      <c r="R130" s="319"/>
      <c r="S130" s="320">
        <f t="shared" si="56"/>
        <v>0</v>
      </c>
      <c r="T130" s="321">
        <f t="shared" si="57"/>
        <v>0</v>
      </c>
      <c r="U130" s="322"/>
      <c r="V130" s="319"/>
      <c r="W130" s="320">
        <f t="shared" si="58"/>
        <v>0</v>
      </c>
      <c r="X130" s="321">
        <f t="shared" si="59"/>
        <v>0</v>
      </c>
      <c r="Y130" s="322"/>
      <c r="Z130" s="319"/>
      <c r="AA130" s="320">
        <f t="shared" si="60"/>
        <v>0</v>
      </c>
      <c r="AB130" s="321">
        <f t="shared" si="61"/>
        <v>0</v>
      </c>
      <c r="AC130" s="322"/>
      <c r="AD130" s="319"/>
      <c r="AE130" s="320">
        <f t="shared" si="62"/>
        <v>0</v>
      </c>
      <c r="AF130" s="321">
        <f t="shared" si="63"/>
        <v>0</v>
      </c>
      <c r="AG130" s="322"/>
      <c r="AH130" s="319"/>
      <c r="AI130" s="320">
        <f t="shared" si="64"/>
        <v>0</v>
      </c>
      <c r="AJ130" s="321">
        <f t="shared" si="65"/>
        <v>0</v>
      </c>
      <c r="AK130" s="322"/>
      <c r="AL130" s="319"/>
      <c r="AM130" s="320">
        <f t="shared" si="66"/>
        <v>0</v>
      </c>
      <c r="AN130" s="321">
        <f t="shared" si="67"/>
        <v>0</v>
      </c>
      <c r="AO130" s="322"/>
      <c r="AP130" s="319"/>
      <c r="AQ130" s="320">
        <f t="shared" si="68"/>
        <v>0</v>
      </c>
      <c r="AR130" s="321">
        <f t="shared" si="69"/>
        <v>0</v>
      </c>
      <c r="AS130" s="322"/>
      <c r="AT130" s="319"/>
      <c r="AU130" s="320">
        <f t="shared" si="70"/>
        <v>0</v>
      </c>
      <c r="AV130" s="321">
        <f t="shared" si="71"/>
        <v>0</v>
      </c>
      <c r="AW130" s="323"/>
      <c r="AX130" s="323"/>
      <c r="AY130" s="323"/>
      <c r="AZ130" s="323">
        <f t="shared" si="72"/>
        <v>0</v>
      </c>
      <c r="BA130" s="324">
        <f t="shared" si="48"/>
        <v>0</v>
      </c>
      <c r="BB130" s="323" t="str">
        <f t="shared" si="49"/>
        <v xml:space="preserve">  </v>
      </c>
      <c r="BC130" s="325"/>
      <c r="BD130" s="327"/>
      <c r="BE130" s="328"/>
      <c r="BF130" s="227"/>
    </row>
    <row r="131" spans="1:58" ht="47.1" customHeight="1" thickBot="1">
      <c r="A131" s="316" t="s">
        <v>30</v>
      </c>
      <c r="B131" s="330"/>
      <c r="C131" s="329"/>
      <c r="D131" s="318"/>
      <c r="E131" s="322"/>
      <c r="F131" s="319"/>
      <c r="G131" s="320">
        <f t="shared" si="50"/>
        <v>0</v>
      </c>
      <c r="H131" s="321">
        <f t="shared" si="51"/>
        <v>0</v>
      </c>
      <c r="I131" s="322"/>
      <c r="J131" s="319"/>
      <c r="K131" s="320">
        <f t="shared" si="52"/>
        <v>0</v>
      </c>
      <c r="L131" s="321">
        <f t="shared" si="53"/>
        <v>0</v>
      </c>
      <c r="M131" s="322"/>
      <c r="N131" s="319"/>
      <c r="O131" s="320">
        <f t="shared" si="54"/>
        <v>0</v>
      </c>
      <c r="P131" s="321">
        <f t="shared" si="55"/>
        <v>0</v>
      </c>
      <c r="Q131" s="322"/>
      <c r="R131" s="319"/>
      <c r="S131" s="320">
        <f t="shared" si="56"/>
        <v>0</v>
      </c>
      <c r="T131" s="321">
        <f t="shared" si="57"/>
        <v>0</v>
      </c>
      <c r="U131" s="322"/>
      <c r="V131" s="319"/>
      <c r="W131" s="320">
        <f t="shared" si="58"/>
        <v>0</v>
      </c>
      <c r="X131" s="321">
        <f t="shared" si="59"/>
        <v>0</v>
      </c>
      <c r="Y131" s="322"/>
      <c r="Z131" s="319"/>
      <c r="AA131" s="320">
        <f t="shared" si="60"/>
        <v>0</v>
      </c>
      <c r="AB131" s="321">
        <f t="shared" si="61"/>
        <v>0</v>
      </c>
      <c r="AC131" s="322"/>
      <c r="AD131" s="319"/>
      <c r="AE131" s="320">
        <f t="shared" si="62"/>
        <v>0</v>
      </c>
      <c r="AF131" s="321">
        <f t="shared" si="63"/>
        <v>0</v>
      </c>
      <c r="AG131" s="322"/>
      <c r="AH131" s="319"/>
      <c r="AI131" s="320">
        <f t="shared" si="64"/>
        <v>0</v>
      </c>
      <c r="AJ131" s="321">
        <f t="shared" si="65"/>
        <v>0</v>
      </c>
      <c r="AK131" s="322"/>
      <c r="AL131" s="319"/>
      <c r="AM131" s="320">
        <f t="shared" si="66"/>
        <v>0</v>
      </c>
      <c r="AN131" s="321">
        <f t="shared" si="67"/>
        <v>0</v>
      </c>
      <c r="AO131" s="322"/>
      <c r="AP131" s="319"/>
      <c r="AQ131" s="320">
        <f t="shared" si="68"/>
        <v>0</v>
      </c>
      <c r="AR131" s="321">
        <f t="shared" si="69"/>
        <v>0</v>
      </c>
      <c r="AS131" s="322"/>
      <c r="AT131" s="319"/>
      <c r="AU131" s="320">
        <f t="shared" si="70"/>
        <v>0</v>
      </c>
      <c r="AV131" s="321">
        <f t="shared" si="71"/>
        <v>0</v>
      </c>
      <c r="AW131" s="323"/>
      <c r="AX131" s="323"/>
      <c r="AY131" s="323"/>
      <c r="AZ131" s="323">
        <f t="shared" si="72"/>
        <v>0</v>
      </c>
      <c r="BA131" s="324">
        <f t="shared" si="48"/>
        <v>0</v>
      </c>
      <c r="BB131" s="323" t="str">
        <f t="shared" si="49"/>
        <v xml:space="preserve">  </v>
      </c>
      <c r="BC131" s="325"/>
      <c r="BD131" s="327"/>
      <c r="BE131" s="328"/>
      <c r="BF131" s="227"/>
    </row>
    <row r="132" spans="1:58" ht="47.1" customHeight="1" thickBot="1">
      <c r="A132" s="316" t="s">
        <v>30</v>
      </c>
      <c r="B132" s="330"/>
      <c r="C132" s="329"/>
      <c r="D132" s="318"/>
      <c r="E132" s="322"/>
      <c r="F132" s="319"/>
      <c r="G132" s="320">
        <f t="shared" si="50"/>
        <v>0</v>
      </c>
      <c r="H132" s="321">
        <f t="shared" si="51"/>
        <v>0</v>
      </c>
      <c r="I132" s="322"/>
      <c r="J132" s="319"/>
      <c r="K132" s="320">
        <f t="shared" si="52"/>
        <v>0</v>
      </c>
      <c r="L132" s="321">
        <f t="shared" si="53"/>
        <v>0</v>
      </c>
      <c r="M132" s="322"/>
      <c r="N132" s="319"/>
      <c r="O132" s="320">
        <f t="shared" si="54"/>
        <v>0</v>
      </c>
      <c r="P132" s="321">
        <f t="shared" si="55"/>
        <v>0</v>
      </c>
      <c r="Q132" s="322"/>
      <c r="R132" s="319"/>
      <c r="S132" s="320">
        <f t="shared" si="56"/>
        <v>0</v>
      </c>
      <c r="T132" s="321">
        <f t="shared" si="57"/>
        <v>0</v>
      </c>
      <c r="U132" s="322"/>
      <c r="V132" s="319"/>
      <c r="W132" s="320">
        <f t="shared" si="58"/>
        <v>0</v>
      </c>
      <c r="X132" s="321">
        <f t="shared" si="59"/>
        <v>0</v>
      </c>
      <c r="Y132" s="322"/>
      <c r="Z132" s="319"/>
      <c r="AA132" s="320">
        <f t="shared" si="60"/>
        <v>0</v>
      </c>
      <c r="AB132" s="321">
        <f t="shared" si="61"/>
        <v>0</v>
      </c>
      <c r="AC132" s="322"/>
      <c r="AD132" s="319"/>
      <c r="AE132" s="320">
        <f t="shared" si="62"/>
        <v>0</v>
      </c>
      <c r="AF132" s="321">
        <f t="shared" si="63"/>
        <v>0</v>
      </c>
      <c r="AG132" s="322"/>
      <c r="AH132" s="319"/>
      <c r="AI132" s="320">
        <f t="shared" si="64"/>
        <v>0</v>
      </c>
      <c r="AJ132" s="321">
        <f t="shared" si="65"/>
        <v>0</v>
      </c>
      <c r="AK132" s="322"/>
      <c r="AL132" s="319"/>
      <c r="AM132" s="320">
        <f t="shared" si="66"/>
        <v>0</v>
      </c>
      <c r="AN132" s="321">
        <f t="shared" si="67"/>
        <v>0</v>
      </c>
      <c r="AO132" s="322"/>
      <c r="AP132" s="319"/>
      <c r="AQ132" s="320">
        <f t="shared" si="68"/>
        <v>0</v>
      </c>
      <c r="AR132" s="321">
        <f t="shared" si="69"/>
        <v>0</v>
      </c>
      <c r="AS132" s="322"/>
      <c r="AT132" s="319"/>
      <c r="AU132" s="320">
        <f t="shared" si="70"/>
        <v>0</v>
      </c>
      <c r="AV132" s="321">
        <f t="shared" si="71"/>
        <v>0</v>
      </c>
      <c r="AW132" s="323"/>
      <c r="AX132" s="323"/>
      <c r="AY132" s="323"/>
      <c r="AZ132" s="323">
        <f t="shared" si="72"/>
        <v>0</v>
      </c>
      <c r="BA132" s="324">
        <f t="shared" si="48"/>
        <v>0</v>
      </c>
      <c r="BB132" s="323" t="str">
        <f t="shared" si="49"/>
        <v xml:space="preserve">  </v>
      </c>
      <c r="BC132" s="325"/>
      <c r="BD132" s="327"/>
      <c r="BE132" s="328"/>
      <c r="BF132" s="227"/>
    </row>
    <row r="133" spans="1:58" ht="47.1" customHeight="1" thickBot="1">
      <c r="A133" s="316" t="s">
        <v>30</v>
      </c>
      <c r="B133" s="330"/>
      <c r="C133" s="329"/>
      <c r="D133" s="318"/>
      <c r="E133" s="322"/>
      <c r="F133" s="319"/>
      <c r="G133" s="320">
        <f t="shared" si="50"/>
        <v>0</v>
      </c>
      <c r="H133" s="321">
        <f t="shared" si="51"/>
        <v>0</v>
      </c>
      <c r="I133" s="322"/>
      <c r="J133" s="319"/>
      <c r="K133" s="320">
        <f t="shared" si="52"/>
        <v>0</v>
      </c>
      <c r="L133" s="321">
        <f t="shared" si="53"/>
        <v>0</v>
      </c>
      <c r="M133" s="322"/>
      <c r="N133" s="319"/>
      <c r="O133" s="320">
        <f t="shared" si="54"/>
        <v>0</v>
      </c>
      <c r="P133" s="321">
        <f t="shared" si="55"/>
        <v>0</v>
      </c>
      <c r="Q133" s="322"/>
      <c r="R133" s="319"/>
      <c r="S133" s="320">
        <f t="shared" si="56"/>
        <v>0</v>
      </c>
      <c r="T133" s="321">
        <f t="shared" si="57"/>
        <v>0</v>
      </c>
      <c r="U133" s="322"/>
      <c r="V133" s="319"/>
      <c r="W133" s="320">
        <f t="shared" si="58"/>
        <v>0</v>
      </c>
      <c r="X133" s="321">
        <f t="shared" si="59"/>
        <v>0</v>
      </c>
      <c r="Y133" s="322"/>
      <c r="Z133" s="319"/>
      <c r="AA133" s="320">
        <f t="shared" si="60"/>
        <v>0</v>
      </c>
      <c r="AB133" s="321">
        <f t="shared" si="61"/>
        <v>0</v>
      </c>
      <c r="AC133" s="322"/>
      <c r="AD133" s="319"/>
      <c r="AE133" s="320">
        <f t="shared" si="62"/>
        <v>0</v>
      </c>
      <c r="AF133" s="321">
        <f t="shared" si="63"/>
        <v>0</v>
      </c>
      <c r="AG133" s="322"/>
      <c r="AH133" s="319"/>
      <c r="AI133" s="320">
        <f t="shared" si="64"/>
        <v>0</v>
      </c>
      <c r="AJ133" s="321">
        <f t="shared" si="65"/>
        <v>0</v>
      </c>
      <c r="AK133" s="322"/>
      <c r="AL133" s="319"/>
      <c r="AM133" s="320">
        <f t="shared" si="66"/>
        <v>0</v>
      </c>
      <c r="AN133" s="321">
        <f t="shared" si="67"/>
        <v>0</v>
      </c>
      <c r="AO133" s="322"/>
      <c r="AP133" s="319"/>
      <c r="AQ133" s="320">
        <f t="shared" si="68"/>
        <v>0</v>
      </c>
      <c r="AR133" s="321">
        <f t="shared" si="69"/>
        <v>0</v>
      </c>
      <c r="AS133" s="322"/>
      <c r="AT133" s="319"/>
      <c r="AU133" s="320">
        <f t="shared" si="70"/>
        <v>0</v>
      </c>
      <c r="AV133" s="321">
        <f t="shared" si="71"/>
        <v>0</v>
      </c>
      <c r="AW133" s="323"/>
      <c r="AX133" s="323"/>
      <c r="AY133" s="323"/>
      <c r="AZ133" s="323">
        <f t="shared" si="72"/>
        <v>0</v>
      </c>
      <c r="BA133" s="324">
        <f t="shared" si="48"/>
        <v>0</v>
      </c>
      <c r="BB133" s="323" t="str">
        <f t="shared" si="49"/>
        <v xml:space="preserve">  </v>
      </c>
      <c r="BC133" s="325"/>
      <c r="BD133" s="327"/>
      <c r="BE133" s="328"/>
      <c r="BF133" s="227"/>
    </row>
    <row r="134" spans="1:58" ht="47.1" customHeight="1" thickBot="1">
      <c r="A134" s="316" t="s">
        <v>30</v>
      </c>
      <c r="B134" s="330"/>
      <c r="C134" s="329"/>
      <c r="D134" s="318"/>
      <c r="E134" s="322"/>
      <c r="F134" s="319"/>
      <c r="G134" s="320">
        <f t="shared" si="50"/>
        <v>0</v>
      </c>
      <c r="H134" s="321">
        <f t="shared" si="51"/>
        <v>0</v>
      </c>
      <c r="I134" s="322"/>
      <c r="J134" s="319"/>
      <c r="K134" s="320">
        <f t="shared" si="52"/>
        <v>0</v>
      </c>
      <c r="L134" s="321">
        <f t="shared" si="53"/>
        <v>0</v>
      </c>
      <c r="M134" s="322"/>
      <c r="N134" s="319"/>
      <c r="O134" s="320">
        <f t="shared" si="54"/>
        <v>0</v>
      </c>
      <c r="P134" s="321">
        <f t="shared" si="55"/>
        <v>0</v>
      </c>
      <c r="Q134" s="322"/>
      <c r="R134" s="319"/>
      <c r="S134" s="320">
        <f t="shared" si="56"/>
        <v>0</v>
      </c>
      <c r="T134" s="321">
        <f t="shared" si="57"/>
        <v>0</v>
      </c>
      <c r="U134" s="322"/>
      <c r="V134" s="319"/>
      <c r="W134" s="320">
        <f t="shared" si="58"/>
        <v>0</v>
      </c>
      <c r="X134" s="321">
        <f t="shared" si="59"/>
        <v>0</v>
      </c>
      <c r="Y134" s="322"/>
      <c r="Z134" s="319"/>
      <c r="AA134" s="320">
        <f t="shared" si="60"/>
        <v>0</v>
      </c>
      <c r="AB134" s="321">
        <f t="shared" si="61"/>
        <v>0</v>
      </c>
      <c r="AC134" s="322"/>
      <c r="AD134" s="319"/>
      <c r="AE134" s="320">
        <f t="shared" si="62"/>
        <v>0</v>
      </c>
      <c r="AF134" s="321">
        <f t="shared" si="63"/>
        <v>0</v>
      </c>
      <c r="AG134" s="322"/>
      <c r="AH134" s="319"/>
      <c r="AI134" s="320">
        <f t="shared" si="64"/>
        <v>0</v>
      </c>
      <c r="AJ134" s="321">
        <f t="shared" si="65"/>
        <v>0</v>
      </c>
      <c r="AK134" s="322"/>
      <c r="AL134" s="319"/>
      <c r="AM134" s="320">
        <f t="shared" si="66"/>
        <v>0</v>
      </c>
      <c r="AN134" s="321">
        <f t="shared" si="67"/>
        <v>0</v>
      </c>
      <c r="AO134" s="322"/>
      <c r="AP134" s="319"/>
      <c r="AQ134" s="320">
        <f t="shared" si="68"/>
        <v>0</v>
      </c>
      <c r="AR134" s="321">
        <f t="shared" si="69"/>
        <v>0</v>
      </c>
      <c r="AS134" s="322"/>
      <c r="AT134" s="319"/>
      <c r="AU134" s="320">
        <f t="shared" si="70"/>
        <v>0</v>
      </c>
      <c r="AV134" s="321">
        <f t="shared" si="71"/>
        <v>0</v>
      </c>
      <c r="AW134" s="323"/>
      <c r="AX134" s="323"/>
      <c r="AY134" s="323"/>
      <c r="AZ134" s="323">
        <f t="shared" si="72"/>
        <v>0</v>
      </c>
      <c r="BA134" s="324">
        <f t="shared" si="48"/>
        <v>0</v>
      </c>
      <c r="BB134" s="323" t="str">
        <f t="shared" si="49"/>
        <v xml:space="preserve">  </v>
      </c>
      <c r="BC134" s="325"/>
      <c r="BD134" s="327"/>
      <c r="BE134" s="328"/>
      <c r="BF134" s="227"/>
    </row>
    <row r="135" spans="1:58" ht="47.1" customHeight="1" thickBot="1">
      <c r="A135" s="316" t="s">
        <v>30</v>
      </c>
      <c r="B135" s="330"/>
      <c r="C135" s="329"/>
      <c r="D135" s="318"/>
      <c r="E135" s="322"/>
      <c r="F135" s="319"/>
      <c r="G135" s="320">
        <f t="shared" si="50"/>
        <v>0</v>
      </c>
      <c r="H135" s="321">
        <f t="shared" si="51"/>
        <v>0</v>
      </c>
      <c r="I135" s="322"/>
      <c r="J135" s="319"/>
      <c r="K135" s="320">
        <f t="shared" si="52"/>
        <v>0</v>
      </c>
      <c r="L135" s="321">
        <f t="shared" si="53"/>
        <v>0</v>
      </c>
      <c r="M135" s="322"/>
      <c r="N135" s="319"/>
      <c r="O135" s="320">
        <f t="shared" si="54"/>
        <v>0</v>
      </c>
      <c r="P135" s="321">
        <f t="shared" si="55"/>
        <v>0</v>
      </c>
      <c r="Q135" s="322"/>
      <c r="R135" s="319"/>
      <c r="S135" s="320">
        <f t="shared" si="56"/>
        <v>0</v>
      </c>
      <c r="T135" s="321">
        <f t="shared" si="57"/>
        <v>0</v>
      </c>
      <c r="U135" s="322"/>
      <c r="V135" s="319"/>
      <c r="W135" s="320">
        <f t="shared" si="58"/>
        <v>0</v>
      </c>
      <c r="X135" s="321">
        <f t="shared" si="59"/>
        <v>0</v>
      </c>
      <c r="Y135" s="322"/>
      <c r="Z135" s="319"/>
      <c r="AA135" s="320">
        <f t="shared" si="60"/>
        <v>0</v>
      </c>
      <c r="AB135" s="321">
        <f t="shared" si="61"/>
        <v>0</v>
      </c>
      <c r="AC135" s="322"/>
      <c r="AD135" s="319"/>
      <c r="AE135" s="320">
        <f t="shared" si="62"/>
        <v>0</v>
      </c>
      <c r="AF135" s="321">
        <f t="shared" si="63"/>
        <v>0</v>
      </c>
      <c r="AG135" s="322"/>
      <c r="AH135" s="319"/>
      <c r="AI135" s="320">
        <f t="shared" si="64"/>
        <v>0</v>
      </c>
      <c r="AJ135" s="321">
        <f t="shared" si="65"/>
        <v>0</v>
      </c>
      <c r="AK135" s="322"/>
      <c r="AL135" s="319"/>
      <c r="AM135" s="320">
        <f t="shared" si="66"/>
        <v>0</v>
      </c>
      <c r="AN135" s="321">
        <f t="shared" si="67"/>
        <v>0</v>
      </c>
      <c r="AO135" s="322"/>
      <c r="AP135" s="319"/>
      <c r="AQ135" s="320">
        <f t="shared" si="68"/>
        <v>0</v>
      </c>
      <c r="AR135" s="321">
        <f t="shared" si="69"/>
        <v>0</v>
      </c>
      <c r="AS135" s="322"/>
      <c r="AT135" s="319"/>
      <c r="AU135" s="320">
        <f t="shared" si="70"/>
        <v>0</v>
      </c>
      <c r="AV135" s="321">
        <f t="shared" si="71"/>
        <v>0</v>
      </c>
      <c r="AW135" s="323"/>
      <c r="AX135" s="323"/>
      <c r="AY135" s="323"/>
      <c r="AZ135" s="323">
        <f t="shared" si="72"/>
        <v>0</v>
      </c>
      <c r="BA135" s="324">
        <f t="shared" si="48"/>
        <v>0</v>
      </c>
      <c r="BB135" s="323" t="str">
        <f t="shared" si="49"/>
        <v xml:space="preserve">  </v>
      </c>
      <c r="BC135" s="325"/>
      <c r="BD135" s="327"/>
      <c r="BE135" s="328"/>
      <c r="BF135" s="227"/>
    </row>
    <row r="136" spans="1:58" ht="47.1" customHeight="1" thickBot="1">
      <c r="A136" s="316" t="s">
        <v>30</v>
      </c>
      <c r="B136" s="330"/>
      <c r="C136" s="329"/>
      <c r="D136" s="318"/>
      <c r="E136" s="322"/>
      <c r="F136" s="319"/>
      <c r="G136" s="320">
        <f t="shared" si="50"/>
        <v>0</v>
      </c>
      <c r="H136" s="321">
        <f t="shared" si="51"/>
        <v>0</v>
      </c>
      <c r="I136" s="322"/>
      <c r="J136" s="319"/>
      <c r="K136" s="320">
        <f t="shared" si="52"/>
        <v>0</v>
      </c>
      <c r="L136" s="321">
        <f t="shared" si="53"/>
        <v>0</v>
      </c>
      <c r="M136" s="322"/>
      <c r="N136" s="319"/>
      <c r="O136" s="320">
        <f t="shared" si="54"/>
        <v>0</v>
      </c>
      <c r="P136" s="321">
        <f t="shared" si="55"/>
        <v>0</v>
      </c>
      <c r="Q136" s="322"/>
      <c r="R136" s="319"/>
      <c r="S136" s="320">
        <f t="shared" si="56"/>
        <v>0</v>
      </c>
      <c r="T136" s="321">
        <f t="shared" si="57"/>
        <v>0</v>
      </c>
      <c r="U136" s="322"/>
      <c r="V136" s="319"/>
      <c r="W136" s="320">
        <f t="shared" si="58"/>
        <v>0</v>
      </c>
      <c r="X136" s="321">
        <f t="shared" si="59"/>
        <v>0</v>
      </c>
      <c r="Y136" s="322"/>
      <c r="Z136" s="319"/>
      <c r="AA136" s="320">
        <f t="shared" si="60"/>
        <v>0</v>
      </c>
      <c r="AB136" s="321">
        <f t="shared" si="61"/>
        <v>0</v>
      </c>
      <c r="AC136" s="322"/>
      <c r="AD136" s="319"/>
      <c r="AE136" s="320">
        <f t="shared" si="62"/>
        <v>0</v>
      </c>
      <c r="AF136" s="321">
        <f t="shared" si="63"/>
        <v>0</v>
      </c>
      <c r="AG136" s="322"/>
      <c r="AH136" s="319"/>
      <c r="AI136" s="320">
        <f t="shared" si="64"/>
        <v>0</v>
      </c>
      <c r="AJ136" s="321">
        <f t="shared" si="65"/>
        <v>0</v>
      </c>
      <c r="AK136" s="322"/>
      <c r="AL136" s="319"/>
      <c r="AM136" s="320">
        <f t="shared" si="66"/>
        <v>0</v>
      </c>
      <c r="AN136" s="321">
        <f t="shared" si="67"/>
        <v>0</v>
      </c>
      <c r="AO136" s="322"/>
      <c r="AP136" s="319"/>
      <c r="AQ136" s="320">
        <f t="shared" si="68"/>
        <v>0</v>
      </c>
      <c r="AR136" s="321">
        <f t="shared" si="69"/>
        <v>0</v>
      </c>
      <c r="AS136" s="322"/>
      <c r="AT136" s="319"/>
      <c r="AU136" s="320">
        <f t="shared" si="70"/>
        <v>0</v>
      </c>
      <c r="AV136" s="321">
        <f t="shared" si="71"/>
        <v>0</v>
      </c>
      <c r="AW136" s="323"/>
      <c r="AX136" s="323"/>
      <c r="AY136" s="323"/>
      <c r="AZ136" s="323">
        <f t="shared" si="72"/>
        <v>0</v>
      </c>
      <c r="BA136" s="324">
        <f t="shared" si="48"/>
        <v>0</v>
      </c>
      <c r="BB136" s="323" t="str">
        <f t="shared" si="49"/>
        <v xml:space="preserve">  </v>
      </c>
      <c r="BC136" s="325"/>
      <c r="BD136" s="327"/>
      <c r="BE136" s="328"/>
      <c r="BF136" s="227"/>
    </row>
    <row r="137" spans="1:58" ht="47.1" customHeight="1" thickBot="1">
      <c r="A137" s="316" t="s">
        <v>30</v>
      </c>
      <c r="B137" s="330"/>
      <c r="C137" s="331"/>
      <c r="D137" s="318"/>
      <c r="E137" s="322"/>
      <c r="F137" s="319"/>
      <c r="G137" s="320">
        <f t="shared" si="50"/>
        <v>0</v>
      </c>
      <c r="H137" s="321">
        <f t="shared" si="51"/>
        <v>0</v>
      </c>
      <c r="I137" s="322"/>
      <c r="J137" s="319"/>
      <c r="K137" s="320">
        <f t="shared" si="52"/>
        <v>0</v>
      </c>
      <c r="L137" s="321">
        <f t="shared" si="53"/>
        <v>0</v>
      </c>
      <c r="M137" s="322"/>
      <c r="N137" s="319"/>
      <c r="O137" s="320">
        <f t="shared" si="54"/>
        <v>0</v>
      </c>
      <c r="P137" s="321">
        <f t="shared" si="55"/>
        <v>0</v>
      </c>
      <c r="Q137" s="322"/>
      <c r="R137" s="319"/>
      <c r="S137" s="320">
        <f t="shared" si="56"/>
        <v>0</v>
      </c>
      <c r="T137" s="321">
        <f t="shared" si="57"/>
        <v>0</v>
      </c>
      <c r="U137" s="322"/>
      <c r="V137" s="319"/>
      <c r="W137" s="320">
        <f t="shared" si="58"/>
        <v>0</v>
      </c>
      <c r="X137" s="321">
        <f t="shared" si="59"/>
        <v>0</v>
      </c>
      <c r="Y137" s="322"/>
      <c r="Z137" s="319"/>
      <c r="AA137" s="320">
        <f t="shared" si="60"/>
        <v>0</v>
      </c>
      <c r="AB137" s="321">
        <f t="shared" si="61"/>
        <v>0</v>
      </c>
      <c r="AC137" s="322"/>
      <c r="AD137" s="319"/>
      <c r="AE137" s="320">
        <f t="shared" si="62"/>
        <v>0</v>
      </c>
      <c r="AF137" s="321">
        <f t="shared" si="63"/>
        <v>0</v>
      </c>
      <c r="AG137" s="322"/>
      <c r="AH137" s="319"/>
      <c r="AI137" s="320">
        <f t="shared" si="64"/>
        <v>0</v>
      </c>
      <c r="AJ137" s="321">
        <f t="shared" si="65"/>
        <v>0</v>
      </c>
      <c r="AK137" s="322"/>
      <c r="AL137" s="319"/>
      <c r="AM137" s="320">
        <f t="shared" si="66"/>
        <v>0</v>
      </c>
      <c r="AN137" s="321">
        <f t="shared" si="67"/>
        <v>0</v>
      </c>
      <c r="AO137" s="322"/>
      <c r="AP137" s="319"/>
      <c r="AQ137" s="320">
        <f t="shared" si="68"/>
        <v>0</v>
      </c>
      <c r="AR137" s="321">
        <f t="shared" si="69"/>
        <v>0</v>
      </c>
      <c r="AS137" s="322"/>
      <c r="AT137" s="319"/>
      <c r="AU137" s="320">
        <f t="shared" si="70"/>
        <v>0</v>
      </c>
      <c r="AV137" s="321">
        <f t="shared" si="71"/>
        <v>0</v>
      </c>
      <c r="AW137" s="323"/>
      <c r="AX137" s="323"/>
      <c r="AY137" s="323"/>
      <c r="AZ137" s="323">
        <f t="shared" si="72"/>
        <v>0</v>
      </c>
      <c r="BA137" s="324">
        <f t="shared" si="48"/>
        <v>0</v>
      </c>
      <c r="BB137" s="323" t="str">
        <f t="shared" si="49"/>
        <v xml:space="preserve">  </v>
      </c>
      <c r="BC137" s="325"/>
      <c r="BD137" s="327"/>
      <c r="BE137" s="328"/>
      <c r="BF137" s="227"/>
    </row>
    <row r="138" spans="1:58" ht="47.1" customHeight="1" thickBot="1">
      <c r="A138" s="316" t="s">
        <v>30</v>
      </c>
      <c r="B138" s="330"/>
      <c r="C138" s="331"/>
      <c r="D138" s="318"/>
      <c r="E138" s="322"/>
      <c r="F138" s="319"/>
      <c r="G138" s="320">
        <f t="shared" si="50"/>
        <v>0</v>
      </c>
      <c r="H138" s="321">
        <f t="shared" si="51"/>
        <v>0</v>
      </c>
      <c r="I138" s="322"/>
      <c r="J138" s="319"/>
      <c r="K138" s="320">
        <f t="shared" si="52"/>
        <v>0</v>
      </c>
      <c r="L138" s="321">
        <f t="shared" si="53"/>
        <v>0</v>
      </c>
      <c r="M138" s="322"/>
      <c r="N138" s="319"/>
      <c r="O138" s="320">
        <f t="shared" si="54"/>
        <v>0</v>
      </c>
      <c r="P138" s="321">
        <f t="shared" si="55"/>
        <v>0</v>
      </c>
      <c r="Q138" s="322"/>
      <c r="R138" s="319"/>
      <c r="S138" s="320">
        <f t="shared" si="56"/>
        <v>0</v>
      </c>
      <c r="T138" s="321">
        <f t="shared" si="57"/>
        <v>0</v>
      </c>
      <c r="U138" s="322"/>
      <c r="V138" s="319"/>
      <c r="W138" s="320">
        <f t="shared" si="58"/>
        <v>0</v>
      </c>
      <c r="X138" s="321">
        <f t="shared" si="59"/>
        <v>0</v>
      </c>
      <c r="Y138" s="322"/>
      <c r="Z138" s="319"/>
      <c r="AA138" s="320">
        <f t="shared" si="60"/>
        <v>0</v>
      </c>
      <c r="AB138" s="321">
        <f t="shared" si="61"/>
        <v>0</v>
      </c>
      <c r="AC138" s="322"/>
      <c r="AD138" s="319"/>
      <c r="AE138" s="320">
        <f t="shared" si="62"/>
        <v>0</v>
      </c>
      <c r="AF138" s="321">
        <f t="shared" si="63"/>
        <v>0</v>
      </c>
      <c r="AG138" s="322"/>
      <c r="AH138" s="319"/>
      <c r="AI138" s="320">
        <f t="shared" si="64"/>
        <v>0</v>
      </c>
      <c r="AJ138" s="321">
        <f t="shared" si="65"/>
        <v>0</v>
      </c>
      <c r="AK138" s="322"/>
      <c r="AL138" s="319"/>
      <c r="AM138" s="320">
        <f t="shared" si="66"/>
        <v>0</v>
      </c>
      <c r="AN138" s="321">
        <f t="shared" si="67"/>
        <v>0</v>
      </c>
      <c r="AO138" s="322"/>
      <c r="AP138" s="319"/>
      <c r="AQ138" s="320">
        <f t="shared" si="68"/>
        <v>0</v>
      </c>
      <c r="AR138" s="321">
        <f t="shared" si="69"/>
        <v>0</v>
      </c>
      <c r="AS138" s="322"/>
      <c r="AT138" s="319"/>
      <c r="AU138" s="320">
        <f t="shared" si="70"/>
        <v>0</v>
      </c>
      <c r="AV138" s="321">
        <f t="shared" si="71"/>
        <v>0</v>
      </c>
      <c r="AW138" s="323"/>
      <c r="AX138" s="323"/>
      <c r="AY138" s="323"/>
      <c r="AZ138" s="323">
        <f t="shared" si="72"/>
        <v>0</v>
      </c>
      <c r="BA138" s="324">
        <f t="shared" ref="BA138:BA201" si="73">AVERAGE(AU138,AQ138,AM138,AI138,AE138,AA138,W138,S138,O138,K138,G138)/100</f>
        <v>0</v>
      </c>
      <c r="BB138" s="323" t="str">
        <f t="shared" ref="BB138:BB201" si="74">IF(AZ138&gt;10,IF(AND(G138&gt;=50,K138&gt;=50,O138&gt;=50,S138&gt;=50,W138&gt;=50,AA138&gt;=50,AE138&gt;=50,AI138&gt;=50,AM138&gt;=50,AQ138&gt;=50,AU138&gt;=50),"ناجح","راسب"),"  ")</f>
        <v xml:space="preserve">  </v>
      </c>
      <c r="BC138" s="325"/>
      <c r="BD138" s="327"/>
      <c r="BE138" s="328"/>
      <c r="BF138" s="227"/>
    </row>
    <row r="139" spans="1:58" ht="47.1" customHeight="1" thickBot="1">
      <c r="A139" s="316" t="s">
        <v>30</v>
      </c>
      <c r="B139" s="330"/>
      <c r="C139" s="331"/>
      <c r="D139" s="318"/>
      <c r="E139" s="322"/>
      <c r="F139" s="319"/>
      <c r="G139" s="320">
        <f t="shared" ref="G139:G202" si="75">E139+F139</f>
        <v>0</v>
      </c>
      <c r="H139" s="321">
        <f t="shared" ref="H139:H202" si="76">G139*20%</f>
        <v>0</v>
      </c>
      <c r="I139" s="322"/>
      <c r="J139" s="319"/>
      <c r="K139" s="320">
        <f t="shared" ref="K139:K202" si="77">I139+J139</f>
        <v>0</v>
      </c>
      <c r="L139" s="321">
        <f t="shared" ref="L139:L202" si="78">K139*20%</f>
        <v>0</v>
      </c>
      <c r="M139" s="322"/>
      <c r="N139" s="319"/>
      <c r="O139" s="320">
        <f t="shared" ref="O139:O202" si="79">M139+N139</f>
        <v>0</v>
      </c>
      <c r="P139" s="321">
        <f t="shared" ref="P139:P202" si="80">O139*20%</f>
        <v>0</v>
      </c>
      <c r="Q139" s="322"/>
      <c r="R139" s="319"/>
      <c r="S139" s="320">
        <f t="shared" ref="S139:S202" si="81">Q139+R139</f>
        <v>0</v>
      </c>
      <c r="T139" s="321">
        <f t="shared" ref="T139:T202" si="82">S139*20%</f>
        <v>0</v>
      </c>
      <c r="U139" s="322"/>
      <c r="V139" s="319"/>
      <c r="W139" s="320">
        <f t="shared" ref="W139:W202" si="83">U139+V139</f>
        <v>0</v>
      </c>
      <c r="X139" s="321">
        <f t="shared" ref="X139:X202" si="84">W139*20%</f>
        <v>0</v>
      </c>
      <c r="Y139" s="322"/>
      <c r="Z139" s="319"/>
      <c r="AA139" s="320">
        <f t="shared" ref="AA139:AA202" si="85">Y139+Z139</f>
        <v>0</v>
      </c>
      <c r="AB139" s="321">
        <f t="shared" ref="AB139:AB202" si="86">AA139*20%</f>
        <v>0</v>
      </c>
      <c r="AC139" s="322"/>
      <c r="AD139" s="319"/>
      <c r="AE139" s="320">
        <f t="shared" ref="AE139:AE202" si="87">AC139+AD139</f>
        <v>0</v>
      </c>
      <c r="AF139" s="321">
        <f t="shared" ref="AF139:AF202" si="88">AE139*20%</f>
        <v>0</v>
      </c>
      <c r="AG139" s="322"/>
      <c r="AH139" s="319"/>
      <c r="AI139" s="320">
        <f t="shared" ref="AI139:AI202" si="89">AG139+AH139</f>
        <v>0</v>
      </c>
      <c r="AJ139" s="321">
        <f t="shared" ref="AJ139:AJ202" si="90">AI139*20%</f>
        <v>0</v>
      </c>
      <c r="AK139" s="322"/>
      <c r="AL139" s="319"/>
      <c r="AM139" s="320">
        <f t="shared" ref="AM139:AM202" si="91">AK139+AL139</f>
        <v>0</v>
      </c>
      <c r="AN139" s="321">
        <f t="shared" ref="AN139:AN202" si="92">AM139*20%</f>
        <v>0</v>
      </c>
      <c r="AO139" s="322"/>
      <c r="AP139" s="319"/>
      <c r="AQ139" s="320">
        <f t="shared" ref="AQ139:AQ202" si="93">AO139+AP139</f>
        <v>0</v>
      </c>
      <c r="AR139" s="321">
        <f t="shared" ref="AR139:AR202" si="94">AQ139*20%</f>
        <v>0</v>
      </c>
      <c r="AS139" s="322"/>
      <c r="AT139" s="319"/>
      <c r="AU139" s="320">
        <f t="shared" ref="AU139:AU202" si="95">AS139+AT139</f>
        <v>0</v>
      </c>
      <c r="AV139" s="321">
        <f t="shared" ref="AV139:AV202" si="96">AU139*20%</f>
        <v>0</v>
      </c>
      <c r="AW139" s="323"/>
      <c r="AX139" s="323"/>
      <c r="AY139" s="323"/>
      <c r="AZ139" s="323">
        <f t="shared" ref="AZ139:AZ202" si="97">G139+K139+O139+S139+W139+AA139+AE139+AI139+AM139+AQ139+AU139+AW139+AX139+AY139</f>
        <v>0</v>
      </c>
      <c r="BA139" s="324">
        <f t="shared" si="73"/>
        <v>0</v>
      </c>
      <c r="BB139" s="323" t="str">
        <f t="shared" si="74"/>
        <v xml:space="preserve">  </v>
      </c>
      <c r="BC139" s="325"/>
      <c r="BD139" s="327"/>
      <c r="BE139" s="328"/>
      <c r="BF139" s="227"/>
    </row>
    <row r="140" spans="1:58" ht="47.1" customHeight="1" thickBot="1">
      <c r="A140" s="316" t="s">
        <v>30</v>
      </c>
      <c r="B140" s="330"/>
      <c r="C140" s="331"/>
      <c r="D140" s="318"/>
      <c r="E140" s="322"/>
      <c r="F140" s="319"/>
      <c r="G140" s="320">
        <f t="shared" si="75"/>
        <v>0</v>
      </c>
      <c r="H140" s="321">
        <f t="shared" si="76"/>
        <v>0</v>
      </c>
      <c r="I140" s="322"/>
      <c r="J140" s="319"/>
      <c r="K140" s="320">
        <f t="shared" si="77"/>
        <v>0</v>
      </c>
      <c r="L140" s="321">
        <f t="shared" si="78"/>
        <v>0</v>
      </c>
      <c r="M140" s="322"/>
      <c r="N140" s="319"/>
      <c r="O140" s="320">
        <f t="shared" si="79"/>
        <v>0</v>
      </c>
      <c r="P140" s="321">
        <f t="shared" si="80"/>
        <v>0</v>
      </c>
      <c r="Q140" s="322"/>
      <c r="R140" s="319"/>
      <c r="S140" s="320">
        <f t="shared" si="81"/>
        <v>0</v>
      </c>
      <c r="T140" s="321">
        <f t="shared" si="82"/>
        <v>0</v>
      </c>
      <c r="U140" s="322"/>
      <c r="V140" s="319"/>
      <c r="W140" s="320">
        <f t="shared" si="83"/>
        <v>0</v>
      </c>
      <c r="X140" s="321">
        <f t="shared" si="84"/>
        <v>0</v>
      </c>
      <c r="Y140" s="322"/>
      <c r="Z140" s="319"/>
      <c r="AA140" s="320">
        <f t="shared" si="85"/>
        <v>0</v>
      </c>
      <c r="AB140" s="321">
        <f t="shared" si="86"/>
        <v>0</v>
      </c>
      <c r="AC140" s="322"/>
      <c r="AD140" s="319"/>
      <c r="AE140" s="320">
        <f t="shared" si="87"/>
        <v>0</v>
      </c>
      <c r="AF140" s="321">
        <f t="shared" si="88"/>
        <v>0</v>
      </c>
      <c r="AG140" s="322"/>
      <c r="AH140" s="319"/>
      <c r="AI140" s="320">
        <f t="shared" si="89"/>
        <v>0</v>
      </c>
      <c r="AJ140" s="321">
        <f t="shared" si="90"/>
        <v>0</v>
      </c>
      <c r="AK140" s="322"/>
      <c r="AL140" s="319"/>
      <c r="AM140" s="320">
        <f t="shared" si="91"/>
        <v>0</v>
      </c>
      <c r="AN140" s="321">
        <f t="shared" si="92"/>
        <v>0</v>
      </c>
      <c r="AO140" s="322"/>
      <c r="AP140" s="319"/>
      <c r="AQ140" s="320">
        <f t="shared" si="93"/>
        <v>0</v>
      </c>
      <c r="AR140" s="321">
        <f t="shared" si="94"/>
        <v>0</v>
      </c>
      <c r="AS140" s="322"/>
      <c r="AT140" s="319"/>
      <c r="AU140" s="320">
        <f t="shared" si="95"/>
        <v>0</v>
      </c>
      <c r="AV140" s="321">
        <f t="shared" si="96"/>
        <v>0</v>
      </c>
      <c r="AW140" s="323"/>
      <c r="AX140" s="323"/>
      <c r="AY140" s="323"/>
      <c r="AZ140" s="323">
        <f t="shared" si="97"/>
        <v>0</v>
      </c>
      <c r="BA140" s="324">
        <f t="shared" si="73"/>
        <v>0</v>
      </c>
      <c r="BB140" s="323" t="str">
        <f t="shared" si="74"/>
        <v xml:space="preserve">  </v>
      </c>
      <c r="BC140" s="325"/>
      <c r="BD140" s="327"/>
      <c r="BE140" s="328"/>
      <c r="BF140" s="227"/>
    </row>
    <row r="141" spans="1:58" ht="47.1" customHeight="1" thickBot="1">
      <c r="A141" s="316" t="s">
        <v>30</v>
      </c>
      <c r="B141" s="330"/>
      <c r="C141" s="331"/>
      <c r="D141" s="318"/>
      <c r="E141" s="322"/>
      <c r="F141" s="319"/>
      <c r="G141" s="320">
        <f t="shared" si="75"/>
        <v>0</v>
      </c>
      <c r="H141" s="321">
        <f t="shared" si="76"/>
        <v>0</v>
      </c>
      <c r="I141" s="322"/>
      <c r="J141" s="319"/>
      <c r="K141" s="320">
        <f t="shared" si="77"/>
        <v>0</v>
      </c>
      <c r="L141" s="321">
        <f t="shared" si="78"/>
        <v>0</v>
      </c>
      <c r="M141" s="322"/>
      <c r="N141" s="319"/>
      <c r="O141" s="320">
        <f t="shared" si="79"/>
        <v>0</v>
      </c>
      <c r="P141" s="321">
        <f t="shared" si="80"/>
        <v>0</v>
      </c>
      <c r="Q141" s="322"/>
      <c r="R141" s="319"/>
      <c r="S141" s="320">
        <f t="shared" si="81"/>
        <v>0</v>
      </c>
      <c r="T141" s="321">
        <f t="shared" si="82"/>
        <v>0</v>
      </c>
      <c r="U141" s="322"/>
      <c r="V141" s="319"/>
      <c r="W141" s="320">
        <f t="shared" si="83"/>
        <v>0</v>
      </c>
      <c r="X141" s="321">
        <f t="shared" si="84"/>
        <v>0</v>
      </c>
      <c r="Y141" s="322"/>
      <c r="Z141" s="319"/>
      <c r="AA141" s="320">
        <f t="shared" si="85"/>
        <v>0</v>
      </c>
      <c r="AB141" s="321">
        <f t="shared" si="86"/>
        <v>0</v>
      </c>
      <c r="AC141" s="322"/>
      <c r="AD141" s="319"/>
      <c r="AE141" s="320">
        <f t="shared" si="87"/>
        <v>0</v>
      </c>
      <c r="AF141" s="321">
        <f t="shared" si="88"/>
        <v>0</v>
      </c>
      <c r="AG141" s="322"/>
      <c r="AH141" s="319"/>
      <c r="AI141" s="320">
        <f t="shared" si="89"/>
        <v>0</v>
      </c>
      <c r="AJ141" s="321">
        <f t="shared" si="90"/>
        <v>0</v>
      </c>
      <c r="AK141" s="322"/>
      <c r="AL141" s="319"/>
      <c r="AM141" s="320">
        <f t="shared" si="91"/>
        <v>0</v>
      </c>
      <c r="AN141" s="321">
        <f t="shared" si="92"/>
        <v>0</v>
      </c>
      <c r="AO141" s="322"/>
      <c r="AP141" s="319"/>
      <c r="AQ141" s="320">
        <f t="shared" si="93"/>
        <v>0</v>
      </c>
      <c r="AR141" s="321">
        <f t="shared" si="94"/>
        <v>0</v>
      </c>
      <c r="AS141" s="322"/>
      <c r="AT141" s="319"/>
      <c r="AU141" s="320">
        <f t="shared" si="95"/>
        <v>0</v>
      </c>
      <c r="AV141" s="321">
        <f t="shared" si="96"/>
        <v>0</v>
      </c>
      <c r="AW141" s="323"/>
      <c r="AX141" s="323"/>
      <c r="AY141" s="323"/>
      <c r="AZ141" s="323">
        <f t="shared" si="97"/>
        <v>0</v>
      </c>
      <c r="BA141" s="324">
        <f t="shared" si="73"/>
        <v>0</v>
      </c>
      <c r="BB141" s="323" t="str">
        <f t="shared" si="74"/>
        <v xml:space="preserve">  </v>
      </c>
      <c r="BC141" s="325"/>
      <c r="BD141" s="327"/>
      <c r="BE141" s="328"/>
      <c r="BF141" s="227"/>
    </row>
    <row r="142" spans="1:58" ht="47.1" customHeight="1" thickBot="1">
      <c r="A142" s="316" t="s">
        <v>30</v>
      </c>
      <c r="B142" s="330"/>
      <c r="C142" s="331"/>
      <c r="D142" s="318"/>
      <c r="E142" s="322"/>
      <c r="F142" s="319"/>
      <c r="G142" s="320">
        <f t="shared" si="75"/>
        <v>0</v>
      </c>
      <c r="H142" s="321">
        <f t="shared" si="76"/>
        <v>0</v>
      </c>
      <c r="I142" s="322"/>
      <c r="J142" s="319"/>
      <c r="K142" s="320">
        <f t="shared" si="77"/>
        <v>0</v>
      </c>
      <c r="L142" s="321">
        <f t="shared" si="78"/>
        <v>0</v>
      </c>
      <c r="M142" s="322"/>
      <c r="N142" s="319"/>
      <c r="O142" s="320">
        <f t="shared" si="79"/>
        <v>0</v>
      </c>
      <c r="P142" s="321">
        <f t="shared" si="80"/>
        <v>0</v>
      </c>
      <c r="Q142" s="322"/>
      <c r="R142" s="319"/>
      <c r="S142" s="320">
        <f t="shared" si="81"/>
        <v>0</v>
      </c>
      <c r="T142" s="321">
        <f t="shared" si="82"/>
        <v>0</v>
      </c>
      <c r="U142" s="322"/>
      <c r="V142" s="319"/>
      <c r="W142" s="320">
        <f t="shared" si="83"/>
        <v>0</v>
      </c>
      <c r="X142" s="321">
        <f t="shared" si="84"/>
        <v>0</v>
      </c>
      <c r="Y142" s="322"/>
      <c r="Z142" s="319"/>
      <c r="AA142" s="320">
        <f t="shared" si="85"/>
        <v>0</v>
      </c>
      <c r="AB142" s="321">
        <f t="shared" si="86"/>
        <v>0</v>
      </c>
      <c r="AC142" s="322"/>
      <c r="AD142" s="319"/>
      <c r="AE142" s="320">
        <f t="shared" si="87"/>
        <v>0</v>
      </c>
      <c r="AF142" s="321">
        <f t="shared" si="88"/>
        <v>0</v>
      </c>
      <c r="AG142" s="322"/>
      <c r="AH142" s="319"/>
      <c r="AI142" s="320">
        <f t="shared" si="89"/>
        <v>0</v>
      </c>
      <c r="AJ142" s="321">
        <f t="shared" si="90"/>
        <v>0</v>
      </c>
      <c r="AK142" s="322"/>
      <c r="AL142" s="319"/>
      <c r="AM142" s="320">
        <f t="shared" si="91"/>
        <v>0</v>
      </c>
      <c r="AN142" s="321">
        <f t="shared" si="92"/>
        <v>0</v>
      </c>
      <c r="AO142" s="322"/>
      <c r="AP142" s="319"/>
      <c r="AQ142" s="320">
        <f t="shared" si="93"/>
        <v>0</v>
      </c>
      <c r="AR142" s="321">
        <f t="shared" si="94"/>
        <v>0</v>
      </c>
      <c r="AS142" s="322"/>
      <c r="AT142" s="319"/>
      <c r="AU142" s="320">
        <f t="shared" si="95"/>
        <v>0</v>
      </c>
      <c r="AV142" s="321">
        <f t="shared" si="96"/>
        <v>0</v>
      </c>
      <c r="AW142" s="323"/>
      <c r="AX142" s="323"/>
      <c r="AY142" s="323"/>
      <c r="AZ142" s="323">
        <f t="shared" si="97"/>
        <v>0</v>
      </c>
      <c r="BA142" s="324">
        <f t="shared" si="73"/>
        <v>0</v>
      </c>
      <c r="BB142" s="323" t="str">
        <f t="shared" si="74"/>
        <v xml:space="preserve">  </v>
      </c>
      <c r="BC142" s="325"/>
      <c r="BD142" s="327"/>
      <c r="BE142" s="328"/>
      <c r="BF142" s="227"/>
    </row>
    <row r="143" spans="1:58" ht="47.1" customHeight="1" thickBot="1">
      <c r="A143" s="316" t="s">
        <v>30</v>
      </c>
      <c r="B143" s="330"/>
      <c r="C143" s="331"/>
      <c r="D143" s="318"/>
      <c r="E143" s="322"/>
      <c r="F143" s="319"/>
      <c r="G143" s="320">
        <f t="shared" si="75"/>
        <v>0</v>
      </c>
      <c r="H143" s="321">
        <f t="shared" si="76"/>
        <v>0</v>
      </c>
      <c r="I143" s="322"/>
      <c r="J143" s="319"/>
      <c r="K143" s="320">
        <f t="shared" si="77"/>
        <v>0</v>
      </c>
      <c r="L143" s="321">
        <f t="shared" si="78"/>
        <v>0</v>
      </c>
      <c r="M143" s="322"/>
      <c r="N143" s="319"/>
      <c r="O143" s="320">
        <f t="shared" si="79"/>
        <v>0</v>
      </c>
      <c r="P143" s="321">
        <f t="shared" si="80"/>
        <v>0</v>
      </c>
      <c r="Q143" s="322"/>
      <c r="R143" s="319"/>
      <c r="S143" s="320">
        <f t="shared" si="81"/>
        <v>0</v>
      </c>
      <c r="T143" s="321">
        <f t="shared" si="82"/>
        <v>0</v>
      </c>
      <c r="U143" s="322"/>
      <c r="V143" s="319"/>
      <c r="W143" s="320">
        <f t="shared" si="83"/>
        <v>0</v>
      </c>
      <c r="X143" s="321">
        <f t="shared" si="84"/>
        <v>0</v>
      </c>
      <c r="Y143" s="322"/>
      <c r="Z143" s="319"/>
      <c r="AA143" s="320">
        <f t="shared" si="85"/>
        <v>0</v>
      </c>
      <c r="AB143" s="321">
        <f t="shared" si="86"/>
        <v>0</v>
      </c>
      <c r="AC143" s="322"/>
      <c r="AD143" s="319"/>
      <c r="AE143" s="320">
        <f t="shared" si="87"/>
        <v>0</v>
      </c>
      <c r="AF143" s="321">
        <f t="shared" si="88"/>
        <v>0</v>
      </c>
      <c r="AG143" s="322"/>
      <c r="AH143" s="319"/>
      <c r="AI143" s="320">
        <f t="shared" si="89"/>
        <v>0</v>
      </c>
      <c r="AJ143" s="321">
        <f t="shared" si="90"/>
        <v>0</v>
      </c>
      <c r="AK143" s="322"/>
      <c r="AL143" s="319"/>
      <c r="AM143" s="320">
        <f t="shared" si="91"/>
        <v>0</v>
      </c>
      <c r="AN143" s="321">
        <f t="shared" si="92"/>
        <v>0</v>
      </c>
      <c r="AO143" s="322"/>
      <c r="AP143" s="319"/>
      <c r="AQ143" s="320">
        <f t="shared" si="93"/>
        <v>0</v>
      </c>
      <c r="AR143" s="321">
        <f t="shared" si="94"/>
        <v>0</v>
      </c>
      <c r="AS143" s="322"/>
      <c r="AT143" s="319"/>
      <c r="AU143" s="320">
        <f t="shared" si="95"/>
        <v>0</v>
      </c>
      <c r="AV143" s="321">
        <f t="shared" si="96"/>
        <v>0</v>
      </c>
      <c r="AW143" s="323"/>
      <c r="AX143" s="323"/>
      <c r="AY143" s="323"/>
      <c r="AZ143" s="323">
        <f t="shared" si="97"/>
        <v>0</v>
      </c>
      <c r="BA143" s="324">
        <f t="shared" si="73"/>
        <v>0</v>
      </c>
      <c r="BB143" s="323" t="str">
        <f t="shared" si="74"/>
        <v xml:space="preserve">  </v>
      </c>
      <c r="BC143" s="325"/>
      <c r="BD143" s="327"/>
      <c r="BE143" s="328"/>
      <c r="BF143" s="227"/>
    </row>
    <row r="144" spans="1:58" ht="47.1" customHeight="1" thickBot="1">
      <c r="A144" s="316" t="s">
        <v>30</v>
      </c>
      <c r="B144" s="330"/>
      <c r="C144" s="331"/>
      <c r="D144" s="318"/>
      <c r="E144" s="322"/>
      <c r="F144" s="319"/>
      <c r="G144" s="320">
        <f t="shared" si="75"/>
        <v>0</v>
      </c>
      <c r="H144" s="321">
        <f t="shared" si="76"/>
        <v>0</v>
      </c>
      <c r="I144" s="322"/>
      <c r="J144" s="319"/>
      <c r="K144" s="320">
        <f t="shared" si="77"/>
        <v>0</v>
      </c>
      <c r="L144" s="321">
        <f t="shared" si="78"/>
        <v>0</v>
      </c>
      <c r="M144" s="322"/>
      <c r="N144" s="319"/>
      <c r="O144" s="320">
        <f t="shared" si="79"/>
        <v>0</v>
      </c>
      <c r="P144" s="321">
        <f t="shared" si="80"/>
        <v>0</v>
      </c>
      <c r="Q144" s="322"/>
      <c r="R144" s="319"/>
      <c r="S144" s="320">
        <f t="shared" si="81"/>
        <v>0</v>
      </c>
      <c r="T144" s="321">
        <f t="shared" si="82"/>
        <v>0</v>
      </c>
      <c r="U144" s="322"/>
      <c r="V144" s="319"/>
      <c r="W144" s="320">
        <f t="shared" si="83"/>
        <v>0</v>
      </c>
      <c r="X144" s="321">
        <f t="shared" si="84"/>
        <v>0</v>
      </c>
      <c r="Y144" s="322"/>
      <c r="Z144" s="319"/>
      <c r="AA144" s="320">
        <f t="shared" si="85"/>
        <v>0</v>
      </c>
      <c r="AB144" s="321">
        <f t="shared" si="86"/>
        <v>0</v>
      </c>
      <c r="AC144" s="322"/>
      <c r="AD144" s="319"/>
      <c r="AE144" s="320">
        <f t="shared" si="87"/>
        <v>0</v>
      </c>
      <c r="AF144" s="321">
        <f t="shared" si="88"/>
        <v>0</v>
      </c>
      <c r="AG144" s="322"/>
      <c r="AH144" s="319"/>
      <c r="AI144" s="320">
        <f t="shared" si="89"/>
        <v>0</v>
      </c>
      <c r="AJ144" s="321">
        <f t="shared" si="90"/>
        <v>0</v>
      </c>
      <c r="AK144" s="322"/>
      <c r="AL144" s="319"/>
      <c r="AM144" s="320">
        <f t="shared" si="91"/>
        <v>0</v>
      </c>
      <c r="AN144" s="321">
        <f t="shared" si="92"/>
        <v>0</v>
      </c>
      <c r="AO144" s="322"/>
      <c r="AP144" s="319"/>
      <c r="AQ144" s="320">
        <f t="shared" si="93"/>
        <v>0</v>
      </c>
      <c r="AR144" s="321">
        <f t="shared" si="94"/>
        <v>0</v>
      </c>
      <c r="AS144" s="322"/>
      <c r="AT144" s="319"/>
      <c r="AU144" s="320">
        <f t="shared" si="95"/>
        <v>0</v>
      </c>
      <c r="AV144" s="321">
        <f t="shared" si="96"/>
        <v>0</v>
      </c>
      <c r="AW144" s="323"/>
      <c r="AX144" s="323"/>
      <c r="AY144" s="323"/>
      <c r="AZ144" s="323">
        <f t="shared" si="97"/>
        <v>0</v>
      </c>
      <c r="BA144" s="324">
        <f t="shared" si="73"/>
        <v>0</v>
      </c>
      <c r="BB144" s="323" t="str">
        <f t="shared" si="74"/>
        <v xml:space="preserve">  </v>
      </c>
      <c r="BC144" s="325"/>
      <c r="BD144" s="327"/>
      <c r="BE144" s="328"/>
      <c r="BF144" s="227"/>
    </row>
    <row r="145" spans="1:58" ht="47.1" customHeight="1" thickBot="1">
      <c r="A145" s="316" t="s">
        <v>30</v>
      </c>
      <c r="B145" s="330"/>
      <c r="C145" s="331"/>
      <c r="D145" s="318"/>
      <c r="E145" s="322"/>
      <c r="F145" s="319"/>
      <c r="G145" s="320">
        <f t="shared" si="75"/>
        <v>0</v>
      </c>
      <c r="H145" s="321">
        <f t="shared" si="76"/>
        <v>0</v>
      </c>
      <c r="I145" s="322"/>
      <c r="J145" s="319"/>
      <c r="K145" s="320">
        <f t="shared" si="77"/>
        <v>0</v>
      </c>
      <c r="L145" s="321">
        <f t="shared" si="78"/>
        <v>0</v>
      </c>
      <c r="M145" s="322"/>
      <c r="N145" s="319"/>
      <c r="O145" s="320">
        <f t="shared" si="79"/>
        <v>0</v>
      </c>
      <c r="P145" s="321">
        <f t="shared" si="80"/>
        <v>0</v>
      </c>
      <c r="Q145" s="322"/>
      <c r="R145" s="319"/>
      <c r="S145" s="320">
        <f t="shared" si="81"/>
        <v>0</v>
      </c>
      <c r="T145" s="321">
        <f t="shared" si="82"/>
        <v>0</v>
      </c>
      <c r="U145" s="322"/>
      <c r="V145" s="319"/>
      <c r="W145" s="320">
        <f t="shared" si="83"/>
        <v>0</v>
      </c>
      <c r="X145" s="321">
        <f t="shared" si="84"/>
        <v>0</v>
      </c>
      <c r="Y145" s="322"/>
      <c r="Z145" s="319"/>
      <c r="AA145" s="320">
        <f t="shared" si="85"/>
        <v>0</v>
      </c>
      <c r="AB145" s="321">
        <f t="shared" si="86"/>
        <v>0</v>
      </c>
      <c r="AC145" s="322"/>
      <c r="AD145" s="319"/>
      <c r="AE145" s="320">
        <f t="shared" si="87"/>
        <v>0</v>
      </c>
      <c r="AF145" s="321">
        <f t="shared" si="88"/>
        <v>0</v>
      </c>
      <c r="AG145" s="322"/>
      <c r="AH145" s="319"/>
      <c r="AI145" s="320">
        <f t="shared" si="89"/>
        <v>0</v>
      </c>
      <c r="AJ145" s="321">
        <f t="shared" si="90"/>
        <v>0</v>
      </c>
      <c r="AK145" s="322"/>
      <c r="AL145" s="319"/>
      <c r="AM145" s="320">
        <f t="shared" si="91"/>
        <v>0</v>
      </c>
      <c r="AN145" s="321">
        <f t="shared" si="92"/>
        <v>0</v>
      </c>
      <c r="AO145" s="322"/>
      <c r="AP145" s="319"/>
      <c r="AQ145" s="320">
        <f t="shared" si="93"/>
        <v>0</v>
      </c>
      <c r="AR145" s="321">
        <f t="shared" si="94"/>
        <v>0</v>
      </c>
      <c r="AS145" s="322"/>
      <c r="AT145" s="319"/>
      <c r="AU145" s="320">
        <f t="shared" si="95"/>
        <v>0</v>
      </c>
      <c r="AV145" s="321">
        <f t="shared" si="96"/>
        <v>0</v>
      </c>
      <c r="AW145" s="323"/>
      <c r="AX145" s="323"/>
      <c r="AY145" s="323"/>
      <c r="AZ145" s="323">
        <f t="shared" si="97"/>
        <v>0</v>
      </c>
      <c r="BA145" s="324">
        <f t="shared" si="73"/>
        <v>0</v>
      </c>
      <c r="BB145" s="323" t="str">
        <f t="shared" si="74"/>
        <v xml:space="preserve">  </v>
      </c>
      <c r="BC145" s="325"/>
      <c r="BD145" s="327"/>
      <c r="BE145" s="328"/>
      <c r="BF145" s="227"/>
    </row>
    <row r="146" spans="1:58" ht="47.1" customHeight="1" thickBot="1">
      <c r="A146" s="316" t="s">
        <v>30</v>
      </c>
      <c r="B146" s="330"/>
      <c r="C146" s="331"/>
      <c r="D146" s="318"/>
      <c r="E146" s="322"/>
      <c r="F146" s="319"/>
      <c r="G146" s="320">
        <f t="shared" si="75"/>
        <v>0</v>
      </c>
      <c r="H146" s="321">
        <f t="shared" si="76"/>
        <v>0</v>
      </c>
      <c r="I146" s="322"/>
      <c r="J146" s="319"/>
      <c r="K146" s="320">
        <f t="shared" si="77"/>
        <v>0</v>
      </c>
      <c r="L146" s="321">
        <f t="shared" si="78"/>
        <v>0</v>
      </c>
      <c r="M146" s="322"/>
      <c r="N146" s="319"/>
      <c r="O146" s="320">
        <f t="shared" si="79"/>
        <v>0</v>
      </c>
      <c r="P146" s="321">
        <f t="shared" si="80"/>
        <v>0</v>
      </c>
      <c r="Q146" s="322"/>
      <c r="R146" s="319"/>
      <c r="S146" s="320">
        <f t="shared" si="81"/>
        <v>0</v>
      </c>
      <c r="T146" s="321">
        <f t="shared" si="82"/>
        <v>0</v>
      </c>
      <c r="U146" s="322"/>
      <c r="V146" s="319"/>
      <c r="W146" s="320">
        <f t="shared" si="83"/>
        <v>0</v>
      </c>
      <c r="X146" s="321">
        <f t="shared" si="84"/>
        <v>0</v>
      </c>
      <c r="Y146" s="322"/>
      <c r="Z146" s="319"/>
      <c r="AA146" s="320">
        <f t="shared" si="85"/>
        <v>0</v>
      </c>
      <c r="AB146" s="321">
        <f t="shared" si="86"/>
        <v>0</v>
      </c>
      <c r="AC146" s="322"/>
      <c r="AD146" s="319"/>
      <c r="AE146" s="320">
        <f t="shared" si="87"/>
        <v>0</v>
      </c>
      <c r="AF146" s="321">
        <f t="shared" si="88"/>
        <v>0</v>
      </c>
      <c r="AG146" s="322"/>
      <c r="AH146" s="319"/>
      <c r="AI146" s="320">
        <f t="shared" si="89"/>
        <v>0</v>
      </c>
      <c r="AJ146" s="321">
        <f t="shared" si="90"/>
        <v>0</v>
      </c>
      <c r="AK146" s="322"/>
      <c r="AL146" s="319"/>
      <c r="AM146" s="320">
        <f t="shared" si="91"/>
        <v>0</v>
      </c>
      <c r="AN146" s="321">
        <f t="shared" si="92"/>
        <v>0</v>
      </c>
      <c r="AO146" s="322"/>
      <c r="AP146" s="319"/>
      <c r="AQ146" s="320">
        <f t="shared" si="93"/>
        <v>0</v>
      </c>
      <c r="AR146" s="321">
        <f t="shared" si="94"/>
        <v>0</v>
      </c>
      <c r="AS146" s="322"/>
      <c r="AT146" s="319"/>
      <c r="AU146" s="320">
        <f t="shared" si="95"/>
        <v>0</v>
      </c>
      <c r="AV146" s="321">
        <f t="shared" si="96"/>
        <v>0</v>
      </c>
      <c r="AW146" s="323"/>
      <c r="AX146" s="323"/>
      <c r="AY146" s="323"/>
      <c r="AZ146" s="323">
        <f t="shared" si="97"/>
        <v>0</v>
      </c>
      <c r="BA146" s="324">
        <f t="shared" si="73"/>
        <v>0</v>
      </c>
      <c r="BB146" s="323" t="str">
        <f t="shared" si="74"/>
        <v xml:space="preserve">  </v>
      </c>
      <c r="BC146" s="325"/>
      <c r="BD146" s="327"/>
      <c r="BE146" s="328"/>
      <c r="BF146" s="227"/>
    </row>
    <row r="147" spans="1:58" ht="47.1" customHeight="1" thickBot="1">
      <c r="A147" s="316" t="s">
        <v>30</v>
      </c>
      <c r="B147" s="330"/>
      <c r="C147" s="331"/>
      <c r="D147" s="318"/>
      <c r="E147" s="322"/>
      <c r="F147" s="319"/>
      <c r="G147" s="320">
        <f t="shared" si="75"/>
        <v>0</v>
      </c>
      <c r="H147" s="321">
        <f t="shared" si="76"/>
        <v>0</v>
      </c>
      <c r="I147" s="322"/>
      <c r="J147" s="319"/>
      <c r="K147" s="320">
        <f t="shared" si="77"/>
        <v>0</v>
      </c>
      <c r="L147" s="321">
        <f t="shared" si="78"/>
        <v>0</v>
      </c>
      <c r="M147" s="322"/>
      <c r="N147" s="319"/>
      <c r="O147" s="320">
        <f t="shared" si="79"/>
        <v>0</v>
      </c>
      <c r="P147" s="321">
        <f t="shared" si="80"/>
        <v>0</v>
      </c>
      <c r="Q147" s="322"/>
      <c r="R147" s="319"/>
      <c r="S147" s="320">
        <f t="shared" si="81"/>
        <v>0</v>
      </c>
      <c r="T147" s="321">
        <f t="shared" si="82"/>
        <v>0</v>
      </c>
      <c r="U147" s="322"/>
      <c r="V147" s="319"/>
      <c r="W147" s="320">
        <f t="shared" si="83"/>
        <v>0</v>
      </c>
      <c r="X147" s="321">
        <f t="shared" si="84"/>
        <v>0</v>
      </c>
      <c r="Y147" s="322"/>
      <c r="Z147" s="319"/>
      <c r="AA147" s="320">
        <f t="shared" si="85"/>
        <v>0</v>
      </c>
      <c r="AB147" s="321">
        <f t="shared" si="86"/>
        <v>0</v>
      </c>
      <c r="AC147" s="322"/>
      <c r="AD147" s="319"/>
      <c r="AE147" s="320">
        <f t="shared" si="87"/>
        <v>0</v>
      </c>
      <c r="AF147" s="321">
        <f t="shared" si="88"/>
        <v>0</v>
      </c>
      <c r="AG147" s="322"/>
      <c r="AH147" s="319"/>
      <c r="AI147" s="320">
        <f t="shared" si="89"/>
        <v>0</v>
      </c>
      <c r="AJ147" s="321">
        <f t="shared" si="90"/>
        <v>0</v>
      </c>
      <c r="AK147" s="322"/>
      <c r="AL147" s="319"/>
      <c r="AM147" s="320">
        <f t="shared" si="91"/>
        <v>0</v>
      </c>
      <c r="AN147" s="321">
        <f t="shared" si="92"/>
        <v>0</v>
      </c>
      <c r="AO147" s="322"/>
      <c r="AP147" s="319"/>
      <c r="AQ147" s="320">
        <f t="shared" si="93"/>
        <v>0</v>
      </c>
      <c r="AR147" s="321">
        <f t="shared" si="94"/>
        <v>0</v>
      </c>
      <c r="AS147" s="322"/>
      <c r="AT147" s="319"/>
      <c r="AU147" s="320">
        <f t="shared" si="95"/>
        <v>0</v>
      </c>
      <c r="AV147" s="321">
        <f t="shared" si="96"/>
        <v>0</v>
      </c>
      <c r="AW147" s="323"/>
      <c r="AX147" s="323"/>
      <c r="AY147" s="323"/>
      <c r="AZ147" s="323">
        <f t="shared" si="97"/>
        <v>0</v>
      </c>
      <c r="BA147" s="324">
        <f t="shared" si="73"/>
        <v>0</v>
      </c>
      <c r="BB147" s="323" t="str">
        <f t="shared" si="74"/>
        <v xml:space="preserve">  </v>
      </c>
      <c r="BC147" s="325"/>
      <c r="BD147" s="327"/>
      <c r="BE147" s="328"/>
      <c r="BF147" s="227"/>
    </row>
    <row r="148" spans="1:58" ht="47.1" customHeight="1" thickBot="1">
      <c r="A148" s="316" t="s">
        <v>30</v>
      </c>
      <c r="B148" s="330"/>
      <c r="C148" s="331"/>
      <c r="D148" s="318"/>
      <c r="E148" s="322"/>
      <c r="F148" s="319"/>
      <c r="G148" s="320">
        <f t="shared" si="75"/>
        <v>0</v>
      </c>
      <c r="H148" s="321">
        <f t="shared" si="76"/>
        <v>0</v>
      </c>
      <c r="I148" s="322"/>
      <c r="J148" s="319"/>
      <c r="K148" s="320">
        <f t="shared" si="77"/>
        <v>0</v>
      </c>
      <c r="L148" s="321">
        <f t="shared" si="78"/>
        <v>0</v>
      </c>
      <c r="M148" s="322"/>
      <c r="N148" s="319"/>
      <c r="O148" s="320">
        <f t="shared" si="79"/>
        <v>0</v>
      </c>
      <c r="P148" s="321">
        <f t="shared" si="80"/>
        <v>0</v>
      </c>
      <c r="Q148" s="322"/>
      <c r="R148" s="319"/>
      <c r="S148" s="320">
        <f t="shared" si="81"/>
        <v>0</v>
      </c>
      <c r="T148" s="321">
        <f t="shared" si="82"/>
        <v>0</v>
      </c>
      <c r="U148" s="322"/>
      <c r="V148" s="319"/>
      <c r="W148" s="320">
        <f t="shared" si="83"/>
        <v>0</v>
      </c>
      <c r="X148" s="321">
        <f t="shared" si="84"/>
        <v>0</v>
      </c>
      <c r="Y148" s="322"/>
      <c r="Z148" s="319"/>
      <c r="AA148" s="320">
        <f t="shared" si="85"/>
        <v>0</v>
      </c>
      <c r="AB148" s="321">
        <f t="shared" si="86"/>
        <v>0</v>
      </c>
      <c r="AC148" s="322"/>
      <c r="AD148" s="319"/>
      <c r="AE148" s="320">
        <f t="shared" si="87"/>
        <v>0</v>
      </c>
      <c r="AF148" s="321">
        <f t="shared" si="88"/>
        <v>0</v>
      </c>
      <c r="AG148" s="322"/>
      <c r="AH148" s="319"/>
      <c r="AI148" s="320">
        <f t="shared" si="89"/>
        <v>0</v>
      </c>
      <c r="AJ148" s="321">
        <f t="shared" si="90"/>
        <v>0</v>
      </c>
      <c r="AK148" s="322"/>
      <c r="AL148" s="319"/>
      <c r="AM148" s="320">
        <f t="shared" si="91"/>
        <v>0</v>
      </c>
      <c r="AN148" s="321">
        <f t="shared" si="92"/>
        <v>0</v>
      </c>
      <c r="AO148" s="322"/>
      <c r="AP148" s="319"/>
      <c r="AQ148" s="320">
        <f t="shared" si="93"/>
        <v>0</v>
      </c>
      <c r="AR148" s="321">
        <f t="shared" si="94"/>
        <v>0</v>
      </c>
      <c r="AS148" s="322"/>
      <c r="AT148" s="319"/>
      <c r="AU148" s="320">
        <f t="shared" si="95"/>
        <v>0</v>
      </c>
      <c r="AV148" s="321">
        <f t="shared" si="96"/>
        <v>0</v>
      </c>
      <c r="AW148" s="323"/>
      <c r="AX148" s="323"/>
      <c r="AY148" s="323"/>
      <c r="AZ148" s="323">
        <f t="shared" si="97"/>
        <v>0</v>
      </c>
      <c r="BA148" s="324">
        <f t="shared" si="73"/>
        <v>0</v>
      </c>
      <c r="BB148" s="323" t="str">
        <f t="shared" si="74"/>
        <v xml:space="preserve">  </v>
      </c>
      <c r="BC148" s="325"/>
      <c r="BD148" s="327"/>
      <c r="BE148" s="328"/>
      <c r="BF148" s="227"/>
    </row>
    <row r="149" spans="1:58" ht="47.1" customHeight="1" thickBot="1">
      <c r="A149" s="316" t="s">
        <v>30</v>
      </c>
      <c r="B149" s="330"/>
      <c r="C149" s="331"/>
      <c r="D149" s="318"/>
      <c r="E149" s="322"/>
      <c r="F149" s="319"/>
      <c r="G149" s="320">
        <f t="shared" si="75"/>
        <v>0</v>
      </c>
      <c r="H149" s="321">
        <f t="shared" si="76"/>
        <v>0</v>
      </c>
      <c r="I149" s="322"/>
      <c r="J149" s="319"/>
      <c r="K149" s="320">
        <f t="shared" si="77"/>
        <v>0</v>
      </c>
      <c r="L149" s="321">
        <f t="shared" si="78"/>
        <v>0</v>
      </c>
      <c r="M149" s="322"/>
      <c r="N149" s="319"/>
      <c r="O149" s="320">
        <f t="shared" si="79"/>
        <v>0</v>
      </c>
      <c r="P149" s="321">
        <f t="shared" si="80"/>
        <v>0</v>
      </c>
      <c r="Q149" s="322"/>
      <c r="R149" s="319"/>
      <c r="S149" s="320">
        <f t="shared" si="81"/>
        <v>0</v>
      </c>
      <c r="T149" s="321">
        <f t="shared" si="82"/>
        <v>0</v>
      </c>
      <c r="U149" s="322"/>
      <c r="V149" s="319"/>
      <c r="W149" s="320">
        <f t="shared" si="83"/>
        <v>0</v>
      </c>
      <c r="X149" s="321">
        <f t="shared" si="84"/>
        <v>0</v>
      </c>
      <c r="Y149" s="322"/>
      <c r="Z149" s="319"/>
      <c r="AA149" s="320">
        <f t="shared" si="85"/>
        <v>0</v>
      </c>
      <c r="AB149" s="321">
        <f t="shared" si="86"/>
        <v>0</v>
      </c>
      <c r="AC149" s="322"/>
      <c r="AD149" s="319"/>
      <c r="AE149" s="320">
        <f t="shared" si="87"/>
        <v>0</v>
      </c>
      <c r="AF149" s="321">
        <f t="shared" si="88"/>
        <v>0</v>
      </c>
      <c r="AG149" s="322"/>
      <c r="AH149" s="319"/>
      <c r="AI149" s="320">
        <f t="shared" si="89"/>
        <v>0</v>
      </c>
      <c r="AJ149" s="321">
        <f t="shared" si="90"/>
        <v>0</v>
      </c>
      <c r="AK149" s="322"/>
      <c r="AL149" s="319"/>
      <c r="AM149" s="320">
        <f t="shared" si="91"/>
        <v>0</v>
      </c>
      <c r="AN149" s="321">
        <f t="shared" si="92"/>
        <v>0</v>
      </c>
      <c r="AO149" s="322"/>
      <c r="AP149" s="319"/>
      <c r="AQ149" s="320">
        <f t="shared" si="93"/>
        <v>0</v>
      </c>
      <c r="AR149" s="321">
        <f t="shared" si="94"/>
        <v>0</v>
      </c>
      <c r="AS149" s="322"/>
      <c r="AT149" s="319"/>
      <c r="AU149" s="320">
        <f t="shared" si="95"/>
        <v>0</v>
      </c>
      <c r="AV149" s="321">
        <f t="shared" si="96"/>
        <v>0</v>
      </c>
      <c r="AW149" s="323"/>
      <c r="AX149" s="323"/>
      <c r="AY149" s="323"/>
      <c r="AZ149" s="323">
        <f t="shared" si="97"/>
        <v>0</v>
      </c>
      <c r="BA149" s="324">
        <f t="shared" si="73"/>
        <v>0</v>
      </c>
      <c r="BB149" s="323" t="str">
        <f t="shared" si="74"/>
        <v xml:space="preserve">  </v>
      </c>
      <c r="BC149" s="325"/>
      <c r="BD149" s="327"/>
      <c r="BE149" s="328"/>
      <c r="BF149" s="227"/>
    </row>
    <row r="150" spans="1:58" ht="47.1" customHeight="1" thickBot="1">
      <c r="A150" s="316" t="s">
        <v>30</v>
      </c>
      <c r="B150" s="330"/>
      <c r="C150" s="331"/>
      <c r="D150" s="318"/>
      <c r="E150" s="322"/>
      <c r="F150" s="319"/>
      <c r="G150" s="320">
        <f t="shared" si="75"/>
        <v>0</v>
      </c>
      <c r="H150" s="321">
        <f t="shared" si="76"/>
        <v>0</v>
      </c>
      <c r="I150" s="322"/>
      <c r="J150" s="319"/>
      <c r="K150" s="320">
        <f t="shared" si="77"/>
        <v>0</v>
      </c>
      <c r="L150" s="321">
        <f t="shared" si="78"/>
        <v>0</v>
      </c>
      <c r="M150" s="322"/>
      <c r="N150" s="319"/>
      <c r="O150" s="320">
        <f t="shared" si="79"/>
        <v>0</v>
      </c>
      <c r="P150" s="321">
        <f t="shared" si="80"/>
        <v>0</v>
      </c>
      <c r="Q150" s="322"/>
      <c r="R150" s="319"/>
      <c r="S150" s="320">
        <f t="shared" si="81"/>
        <v>0</v>
      </c>
      <c r="T150" s="321">
        <f t="shared" si="82"/>
        <v>0</v>
      </c>
      <c r="U150" s="322"/>
      <c r="V150" s="319"/>
      <c r="W150" s="320">
        <f t="shared" si="83"/>
        <v>0</v>
      </c>
      <c r="X150" s="321">
        <f t="shared" si="84"/>
        <v>0</v>
      </c>
      <c r="Y150" s="322"/>
      <c r="Z150" s="319"/>
      <c r="AA150" s="320">
        <f t="shared" si="85"/>
        <v>0</v>
      </c>
      <c r="AB150" s="321">
        <f t="shared" si="86"/>
        <v>0</v>
      </c>
      <c r="AC150" s="322"/>
      <c r="AD150" s="319"/>
      <c r="AE150" s="320">
        <f t="shared" si="87"/>
        <v>0</v>
      </c>
      <c r="AF150" s="321">
        <f t="shared" si="88"/>
        <v>0</v>
      </c>
      <c r="AG150" s="322"/>
      <c r="AH150" s="319"/>
      <c r="AI150" s="320">
        <f t="shared" si="89"/>
        <v>0</v>
      </c>
      <c r="AJ150" s="321">
        <f t="shared" si="90"/>
        <v>0</v>
      </c>
      <c r="AK150" s="322"/>
      <c r="AL150" s="319"/>
      <c r="AM150" s="320">
        <f t="shared" si="91"/>
        <v>0</v>
      </c>
      <c r="AN150" s="321">
        <f t="shared" si="92"/>
        <v>0</v>
      </c>
      <c r="AO150" s="322"/>
      <c r="AP150" s="319"/>
      <c r="AQ150" s="320">
        <f t="shared" si="93"/>
        <v>0</v>
      </c>
      <c r="AR150" s="321">
        <f t="shared" si="94"/>
        <v>0</v>
      </c>
      <c r="AS150" s="322"/>
      <c r="AT150" s="319"/>
      <c r="AU150" s="320">
        <f t="shared" si="95"/>
        <v>0</v>
      </c>
      <c r="AV150" s="321">
        <f t="shared" si="96"/>
        <v>0</v>
      </c>
      <c r="AW150" s="323"/>
      <c r="AX150" s="323"/>
      <c r="AY150" s="323"/>
      <c r="AZ150" s="323">
        <f t="shared" si="97"/>
        <v>0</v>
      </c>
      <c r="BA150" s="324">
        <f t="shared" si="73"/>
        <v>0</v>
      </c>
      <c r="BB150" s="323" t="str">
        <f t="shared" si="74"/>
        <v xml:space="preserve">  </v>
      </c>
      <c r="BC150" s="325"/>
      <c r="BD150" s="327"/>
      <c r="BE150" s="328"/>
      <c r="BF150" s="227"/>
    </row>
    <row r="151" spans="1:58" ht="47.1" customHeight="1" thickBot="1">
      <c r="A151" s="316" t="s">
        <v>30</v>
      </c>
      <c r="B151" s="330"/>
      <c r="C151" s="331"/>
      <c r="D151" s="318"/>
      <c r="E151" s="322"/>
      <c r="F151" s="319"/>
      <c r="G151" s="320">
        <f t="shared" si="75"/>
        <v>0</v>
      </c>
      <c r="H151" s="321">
        <f t="shared" si="76"/>
        <v>0</v>
      </c>
      <c r="I151" s="322"/>
      <c r="J151" s="319"/>
      <c r="K151" s="320">
        <f t="shared" si="77"/>
        <v>0</v>
      </c>
      <c r="L151" s="321">
        <f t="shared" si="78"/>
        <v>0</v>
      </c>
      <c r="M151" s="322"/>
      <c r="N151" s="319"/>
      <c r="O151" s="320">
        <f t="shared" si="79"/>
        <v>0</v>
      </c>
      <c r="P151" s="321">
        <f t="shared" si="80"/>
        <v>0</v>
      </c>
      <c r="Q151" s="322"/>
      <c r="R151" s="319"/>
      <c r="S151" s="320">
        <f t="shared" si="81"/>
        <v>0</v>
      </c>
      <c r="T151" s="321">
        <f t="shared" si="82"/>
        <v>0</v>
      </c>
      <c r="U151" s="322"/>
      <c r="V151" s="319"/>
      <c r="W151" s="320">
        <f t="shared" si="83"/>
        <v>0</v>
      </c>
      <c r="X151" s="321">
        <f t="shared" si="84"/>
        <v>0</v>
      </c>
      <c r="Y151" s="322"/>
      <c r="Z151" s="319"/>
      <c r="AA151" s="320">
        <f t="shared" si="85"/>
        <v>0</v>
      </c>
      <c r="AB151" s="321">
        <f t="shared" si="86"/>
        <v>0</v>
      </c>
      <c r="AC151" s="322"/>
      <c r="AD151" s="319"/>
      <c r="AE151" s="320">
        <f t="shared" si="87"/>
        <v>0</v>
      </c>
      <c r="AF151" s="321">
        <f t="shared" si="88"/>
        <v>0</v>
      </c>
      <c r="AG151" s="322"/>
      <c r="AH151" s="319"/>
      <c r="AI151" s="320">
        <f t="shared" si="89"/>
        <v>0</v>
      </c>
      <c r="AJ151" s="321">
        <f t="shared" si="90"/>
        <v>0</v>
      </c>
      <c r="AK151" s="322"/>
      <c r="AL151" s="319"/>
      <c r="AM151" s="320">
        <f t="shared" si="91"/>
        <v>0</v>
      </c>
      <c r="AN151" s="321">
        <f t="shared" si="92"/>
        <v>0</v>
      </c>
      <c r="AO151" s="322"/>
      <c r="AP151" s="319"/>
      <c r="AQ151" s="320">
        <f t="shared" si="93"/>
        <v>0</v>
      </c>
      <c r="AR151" s="321">
        <f t="shared" si="94"/>
        <v>0</v>
      </c>
      <c r="AS151" s="322"/>
      <c r="AT151" s="319"/>
      <c r="AU151" s="320">
        <f t="shared" si="95"/>
        <v>0</v>
      </c>
      <c r="AV151" s="321">
        <f t="shared" si="96"/>
        <v>0</v>
      </c>
      <c r="AW151" s="323"/>
      <c r="AX151" s="323"/>
      <c r="AY151" s="323"/>
      <c r="AZ151" s="323">
        <f t="shared" si="97"/>
        <v>0</v>
      </c>
      <c r="BA151" s="324">
        <f t="shared" si="73"/>
        <v>0</v>
      </c>
      <c r="BB151" s="323" t="str">
        <f t="shared" si="74"/>
        <v xml:space="preserve">  </v>
      </c>
      <c r="BC151" s="325"/>
      <c r="BD151" s="327"/>
      <c r="BE151" s="328"/>
      <c r="BF151" s="227"/>
    </row>
    <row r="152" spans="1:58" ht="47.1" customHeight="1" thickBot="1">
      <c r="A152" s="316" t="s">
        <v>30</v>
      </c>
      <c r="B152" s="330"/>
      <c r="C152" s="331"/>
      <c r="D152" s="318"/>
      <c r="E152" s="322"/>
      <c r="F152" s="319"/>
      <c r="G152" s="320">
        <f t="shared" si="75"/>
        <v>0</v>
      </c>
      <c r="H152" s="321">
        <f t="shared" si="76"/>
        <v>0</v>
      </c>
      <c r="I152" s="322"/>
      <c r="J152" s="319"/>
      <c r="K152" s="320">
        <f t="shared" si="77"/>
        <v>0</v>
      </c>
      <c r="L152" s="321">
        <f t="shared" si="78"/>
        <v>0</v>
      </c>
      <c r="M152" s="322"/>
      <c r="N152" s="319"/>
      <c r="O152" s="320">
        <f t="shared" si="79"/>
        <v>0</v>
      </c>
      <c r="P152" s="321">
        <f t="shared" si="80"/>
        <v>0</v>
      </c>
      <c r="Q152" s="322"/>
      <c r="R152" s="319"/>
      <c r="S152" s="320">
        <f t="shared" si="81"/>
        <v>0</v>
      </c>
      <c r="T152" s="321">
        <f t="shared" si="82"/>
        <v>0</v>
      </c>
      <c r="U152" s="322"/>
      <c r="V152" s="319"/>
      <c r="W152" s="320">
        <f t="shared" si="83"/>
        <v>0</v>
      </c>
      <c r="X152" s="321">
        <f t="shared" si="84"/>
        <v>0</v>
      </c>
      <c r="Y152" s="322"/>
      <c r="Z152" s="319"/>
      <c r="AA152" s="320">
        <f t="shared" si="85"/>
        <v>0</v>
      </c>
      <c r="AB152" s="321">
        <f t="shared" si="86"/>
        <v>0</v>
      </c>
      <c r="AC152" s="322"/>
      <c r="AD152" s="319"/>
      <c r="AE152" s="320">
        <f t="shared" si="87"/>
        <v>0</v>
      </c>
      <c r="AF152" s="321">
        <f t="shared" si="88"/>
        <v>0</v>
      </c>
      <c r="AG152" s="322"/>
      <c r="AH152" s="319"/>
      <c r="AI152" s="320">
        <f t="shared" si="89"/>
        <v>0</v>
      </c>
      <c r="AJ152" s="321">
        <f t="shared" si="90"/>
        <v>0</v>
      </c>
      <c r="AK152" s="322"/>
      <c r="AL152" s="319"/>
      <c r="AM152" s="320">
        <f t="shared" si="91"/>
        <v>0</v>
      </c>
      <c r="AN152" s="321">
        <f t="shared" si="92"/>
        <v>0</v>
      </c>
      <c r="AO152" s="322"/>
      <c r="AP152" s="319"/>
      <c r="AQ152" s="320">
        <f t="shared" si="93"/>
        <v>0</v>
      </c>
      <c r="AR152" s="321">
        <f t="shared" si="94"/>
        <v>0</v>
      </c>
      <c r="AS152" s="322"/>
      <c r="AT152" s="319"/>
      <c r="AU152" s="320">
        <f t="shared" si="95"/>
        <v>0</v>
      </c>
      <c r="AV152" s="321">
        <f t="shared" si="96"/>
        <v>0</v>
      </c>
      <c r="AW152" s="323"/>
      <c r="AX152" s="323"/>
      <c r="AY152" s="323"/>
      <c r="AZ152" s="323">
        <f t="shared" si="97"/>
        <v>0</v>
      </c>
      <c r="BA152" s="324">
        <f t="shared" si="73"/>
        <v>0</v>
      </c>
      <c r="BB152" s="323" t="str">
        <f t="shared" si="74"/>
        <v xml:space="preserve">  </v>
      </c>
      <c r="BC152" s="325"/>
      <c r="BD152" s="327"/>
      <c r="BE152" s="328"/>
      <c r="BF152" s="227"/>
    </row>
    <row r="153" spans="1:58" ht="47.1" customHeight="1" thickBot="1">
      <c r="A153" s="316" t="s">
        <v>30</v>
      </c>
      <c r="B153" s="330"/>
      <c r="C153" s="331"/>
      <c r="D153" s="318"/>
      <c r="E153" s="322"/>
      <c r="F153" s="319"/>
      <c r="G153" s="320">
        <f t="shared" si="75"/>
        <v>0</v>
      </c>
      <c r="H153" s="321">
        <f t="shared" si="76"/>
        <v>0</v>
      </c>
      <c r="I153" s="322"/>
      <c r="J153" s="319"/>
      <c r="K153" s="320">
        <f t="shared" si="77"/>
        <v>0</v>
      </c>
      <c r="L153" s="321">
        <f t="shared" si="78"/>
        <v>0</v>
      </c>
      <c r="M153" s="322"/>
      <c r="N153" s="319"/>
      <c r="O153" s="320">
        <f t="shared" si="79"/>
        <v>0</v>
      </c>
      <c r="P153" s="321">
        <f t="shared" si="80"/>
        <v>0</v>
      </c>
      <c r="Q153" s="322"/>
      <c r="R153" s="319"/>
      <c r="S153" s="320">
        <f t="shared" si="81"/>
        <v>0</v>
      </c>
      <c r="T153" s="321">
        <f t="shared" si="82"/>
        <v>0</v>
      </c>
      <c r="U153" s="322"/>
      <c r="V153" s="319"/>
      <c r="W153" s="320">
        <f t="shared" si="83"/>
        <v>0</v>
      </c>
      <c r="X153" s="321">
        <f t="shared" si="84"/>
        <v>0</v>
      </c>
      <c r="Y153" s="322"/>
      <c r="Z153" s="319"/>
      <c r="AA153" s="320">
        <f t="shared" si="85"/>
        <v>0</v>
      </c>
      <c r="AB153" s="321">
        <f t="shared" si="86"/>
        <v>0</v>
      </c>
      <c r="AC153" s="322"/>
      <c r="AD153" s="319"/>
      <c r="AE153" s="320">
        <f t="shared" si="87"/>
        <v>0</v>
      </c>
      <c r="AF153" s="321">
        <f t="shared" si="88"/>
        <v>0</v>
      </c>
      <c r="AG153" s="322"/>
      <c r="AH153" s="319"/>
      <c r="AI153" s="320">
        <f t="shared" si="89"/>
        <v>0</v>
      </c>
      <c r="AJ153" s="321">
        <f t="shared" si="90"/>
        <v>0</v>
      </c>
      <c r="AK153" s="322"/>
      <c r="AL153" s="319"/>
      <c r="AM153" s="320">
        <f t="shared" si="91"/>
        <v>0</v>
      </c>
      <c r="AN153" s="321">
        <f t="shared" si="92"/>
        <v>0</v>
      </c>
      <c r="AO153" s="322"/>
      <c r="AP153" s="319"/>
      <c r="AQ153" s="320">
        <f t="shared" si="93"/>
        <v>0</v>
      </c>
      <c r="AR153" s="321">
        <f t="shared" si="94"/>
        <v>0</v>
      </c>
      <c r="AS153" s="322"/>
      <c r="AT153" s="319"/>
      <c r="AU153" s="320">
        <f t="shared" si="95"/>
        <v>0</v>
      </c>
      <c r="AV153" s="321">
        <f t="shared" si="96"/>
        <v>0</v>
      </c>
      <c r="AW153" s="323"/>
      <c r="AX153" s="323"/>
      <c r="AY153" s="323"/>
      <c r="AZ153" s="323">
        <f t="shared" si="97"/>
        <v>0</v>
      </c>
      <c r="BA153" s="324">
        <f t="shared" si="73"/>
        <v>0</v>
      </c>
      <c r="BB153" s="323" t="str">
        <f t="shared" si="74"/>
        <v xml:space="preserve">  </v>
      </c>
      <c r="BC153" s="325"/>
      <c r="BD153" s="327"/>
      <c r="BE153" s="328"/>
      <c r="BF153" s="227"/>
    </row>
    <row r="154" spans="1:58" ht="47.1" customHeight="1" thickBot="1">
      <c r="A154" s="316" t="s">
        <v>30</v>
      </c>
      <c r="B154" s="330"/>
      <c r="C154" s="331"/>
      <c r="D154" s="318"/>
      <c r="E154" s="322"/>
      <c r="F154" s="319"/>
      <c r="G154" s="320">
        <f t="shared" si="75"/>
        <v>0</v>
      </c>
      <c r="H154" s="321">
        <f t="shared" si="76"/>
        <v>0</v>
      </c>
      <c r="I154" s="322"/>
      <c r="J154" s="319"/>
      <c r="K154" s="320">
        <f t="shared" si="77"/>
        <v>0</v>
      </c>
      <c r="L154" s="321">
        <f t="shared" si="78"/>
        <v>0</v>
      </c>
      <c r="M154" s="322"/>
      <c r="N154" s="319"/>
      <c r="O154" s="320">
        <f t="shared" si="79"/>
        <v>0</v>
      </c>
      <c r="P154" s="321">
        <f t="shared" si="80"/>
        <v>0</v>
      </c>
      <c r="Q154" s="322"/>
      <c r="R154" s="319"/>
      <c r="S154" s="320">
        <f t="shared" si="81"/>
        <v>0</v>
      </c>
      <c r="T154" s="321">
        <f t="shared" si="82"/>
        <v>0</v>
      </c>
      <c r="U154" s="322"/>
      <c r="V154" s="319"/>
      <c r="W154" s="320">
        <f t="shared" si="83"/>
        <v>0</v>
      </c>
      <c r="X154" s="321">
        <f t="shared" si="84"/>
        <v>0</v>
      </c>
      <c r="Y154" s="322"/>
      <c r="Z154" s="319"/>
      <c r="AA154" s="320">
        <f t="shared" si="85"/>
        <v>0</v>
      </c>
      <c r="AB154" s="321">
        <f t="shared" si="86"/>
        <v>0</v>
      </c>
      <c r="AC154" s="322"/>
      <c r="AD154" s="319"/>
      <c r="AE154" s="320">
        <f t="shared" si="87"/>
        <v>0</v>
      </c>
      <c r="AF154" s="321">
        <f t="shared" si="88"/>
        <v>0</v>
      </c>
      <c r="AG154" s="322"/>
      <c r="AH154" s="319"/>
      <c r="AI154" s="320">
        <f t="shared" si="89"/>
        <v>0</v>
      </c>
      <c r="AJ154" s="321">
        <f t="shared" si="90"/>
        <v>0</v>
      </c>
      <c r="AK154" s="322"/>
      <c r="AL154" s="319"/>
      <c r="AM154" s="320">
        <f t="shared" si="91"/>
        <v>0</v>
      </c>
      <c r="AN154" s="321">
        <f t="shared" si="92"/>
        <v>0</v>
      </c>
      <c r="AO154" s="322"/>
      <c r="AP154" s="319"/>
      <c r="AQ154" s="320">
        <f t="shared" si="93"/>
        <v>0</v>
      </c>
      <c r="AR154" s="321">
        <f t="shared" si="94"/>
        <v>0</v>
      </c>
      <c r="AS154" s="322"/>
      <c r="AT154" s="319"/>
      <c r="AU154" s="320">
        <f t="shared" si="95"/>
        <v>0</v>
      </c>
      <c r="AV154" s="321">
        <f t="shared" si="96"/>
        <v>0</v>
      </c>
      <c r="AW154" s="323"/>
      <c r="AX154" s="323"/>
      <c r="AY154" s="323"/>
      <c r="AZ154" s="323">
        <f t="shared" si="97"/>
        <v>0</v>
      </c>
      <c r="BA154" s="324">
        <f t="shared" si="73"/>
        <v>0</v>
      </c>
      <c r="BB154" s="323" t="str">
        <f t="shared" si="74"/>
        <v xml:space="preserve">  </v>
      </c>
      <c r="BC154" s="325"/>
      <c r="BD154" s="327"/>
      <c r="BE154" s="328"/>
      <c r="BF154" s="227"/>
    </row>
    <row r="155" spans="1:58" ht="47.1" customHeight="1" thickBot="1">
      <c r="A155" s="316" t="s">
        <v>30</v>
      </c>
      <c r="B155" s="330"/>
      <c r="C155" s="331"/>
      <c r="D155" s="318"/>
      <c r="E155" s="322"/>
      <c r="F155" s="319"/>
      <c r="G155" s="320">
        <f t="shared" si="75"/>
        <v>0</v>
      </c>
      <c r="H155" s="321">
        <f t="shared" si="76"/>
        <v>0</v>
      </c>
      <c r="I155" s="322"/>
      <c r="J155" s="319"/>
      <c r="K155" s="320">
        <f t="shared" si="77"/>
        <v>0</v>
      </c>
      <c r="L155" s="321">
        <f t="shared" si="78"/>
        <v>0</v>
      </c>
      <c r="M155" s="322"/>
      <c r="N155" s="319"/>
      <c r="O155" s="320">
        <f t="shared" si="79"/>
        <v>0</v>
      </c>
      <c r="P155" s="321">
        <f t="shared" si="80"/>
        <v>0</v>
      </c>
      <c r="Q155" s="322"/>
      <c r="R155" s="319"/>
      <c r="S155" s="320">
        <f t="shared" si="81"/>
        <v>0</v>
      </c>
      <c r="T155" s="321">
        <f t="shared" si="82"/>
        <v>0</v>
      </c>
      <c r="U155" s="322"/>
      <c r="V155" s="319"/>
      <c r="W155" s="320">
        <f t="shared" si="83"/>
        <v>0</v>
      </c>
      <c r="X155" s="321">
        <f t="shared" si="84"/>
        <v>0</v>
      </c>
      <c r="Y155" s="322"/>
      <c r="Z155" s="319"/>
      <c r="AA155" s="320">
        <f t="shared" si="85"/>
        <v>0</v>
      </c>
      <c r="AB155" s="321">
        <f t="shared" si="86"/>
        <v>0</v>
      </c>
      <c r="AC155" s="322"/>
      <c r="AD155" s="319"/>
      <c r="AE155" s="320">
        <f t="shared" si="87"/>
        <v>0</v>
      </c>
      <c r="AF155" s="321">
        <f t="shared" si="88"/>
        <v>0</v>
      </c>
      <c r="AG155" s="322"/>
      <c r="AH155" s="319"/>
      <c r="AI155" s="320">
        <f t="shared" si="89"/>
        <v>0</v>
      </c>
      <c r="AJ155" s="321">
        <f t="shared" si="90"/>
        <v>0</v>
      </c>
      <c r="AK155" s="322"/>
      <c r="AL155" s="319"/>
      <c r="AM155" s="320">
        <f t="shared" si="91"/>
        <v>0</v>
      </c>
      <c r="AN155" s="321">
        <f t="shared" si="92"/>
        <v>0</v>
      </c>
      <c r="AO155" s="322"/>
      <c r="AP155" s="319"/>
      <c r="AQ155" s="320">
        <f t="shared" si="93"/>
        <v>0</v>
      </c>
      <c r="AR155" s="321">
        <f t="shared" si="94"/>
        <v>0</v>
      </c>
      <c r="AS155" s="322"/>
      <c r="AT155" s="319"/>
      <c r="AU155" s="320">
        <f t="shared" si="95"/>
        <v>0</v>
      </c>
      <c r="AV155" s="321">
        <f t="shared" si="96"/>
        <v>0</v>
      </c>
      <c r="AW155" s="323"/>
      <c r="AX155" s="323"/>
      <c r="AY155" s="323"/>
      <c r="AZ155" s="323">
        <f t="shared" si="97"/>
        <v>0</v>
      </c>
      <c r="BA155" s="324">
        <f t="shared" si="73"/>
        <v>0</v>
      </c>
      <c r="BB155" s="323" t="str">
        <f t="shared" si="74"/>
        <v xml:space="preserve">  </v>
      </c>
      <c r="BC155" s="325"/>
      <c r="BD155" s="327"/>
      <c r="BE155" s="328"/>
      <c r="BF155" s="227"/>
    </row>
    <row r="156" spans="1:58" ht="47.1" customHeight="1" thickBot="1">
      <c r="A156" s="316" t="s">
        <v>30</v>
      </c>
      <c r="B156" s="330"/>
      <c r="C156" s="331"/>
      <c r="D156" s="318"/>
      <c r="E156" s="322"/>
      <c r="F156" s="319"/>
      <c r="G156" s="320">
        <f t="shared" si="75"/>
        <v>0</v>
      </c>
      <c r="H156" s="321">
        <f t="shared" si="76"/>
        <v>0</v>
      </c>
      <c r="I156" s="322"/>
      <c r="J156" s="319"/>
      <c r="K156" s="320">
        <f t="shared" si="77"/>
        <v>0</v>
      </c>
      <c r="L156" s="321">
        <f t="shared" si="78"/>
        <v>0</v>
      </c>
      <c r="M156" s="322"/>
      <c r="N156" s="319"/>
      <c r="O156" s="320">
        <f t="shared" si="79"/>
        <v>0</v>
      </c>
      <c r="P156" s="321">
        <f t="shared" si="80"/>
        <v>0</v>
      </c>
      <c r="Q156" s="322"/>
      <c r="R156" s="319"/>
      <c r="S156" s="320">
        <f t="shared" si="81"/>
        <v>0</v>
      </c>
      <c r="T156" s="321">
        <f t="shared" si="82"/>
        <v>0</v>
      </c>
      <c r="U156" s="322"/>
      <c r="V156" s="319"/>
      <c r="W156" s="320">
        <f t="shared" si="83"/>
        <v>0</v>
      </c>
      <c r="X156" s="321">
        <f t="shared" si="84"/>
        <v>0</v>
      </c>
      <c r="Y156" s="322"/>
      <c r="Z156" s="319"/>
      <c r="AA156" s="320">
        <f t="shared" si="85"/>
        <v>0</v>
      </c>
      <c r="AB156" s="321">
        <f t="shared" si="86"/>
        <v>0</v>
      </c>
      <c r="AC156" s="322"/>
      <c r="AD156" s="319"/>
      <c r="AE156" s="320">
        <f t="shared" si="87"/>
        <v>0</v>
      </c>
      <c r="AF156" s="321">
        <f t="shared" si="88"/>
        <v>0</v>
      </c>
      <c r="AG156" s="322"/>
      <c r="AH156" s="319"/>
      <c r="AI156" s="320">
        <f t="shared" si="89"/>
        <v>0</v>
      </c>
      <c r="AJ156" s="321">
        <f t="shared" si="90"/>
        <v>0</v>
      </c>
      <c r="AK156" s="322"/>
      <c r="AL156" s="319"/>
      <c r="AM156" s="320">
        <f t="shared" si="91"/>
        <v>0</v>
      </c>
      <c r="AN156" s="321">
        <f t="shared" si="92"/>
        <v>0</v>
      </c>
      <c r="AO156" s="322"/>
      <c r="AP156" s="319"/>
      <c r="AQ156" s="320">
        <f t="shared" si="93"/>
        <v>0</v>
      </c>
      <c r="AR156" s="321">
        <f t="shared" si="94"/>
        <v>0</v>
      </c>
      <c r="AS156" s="322"/>
      <c r="AT156" s="319"/>
      <c r="AU156" s="320">
        <f t="shared" si="95"/>
        <v>0</v>
      </c>
      <c r="AV156" s="321">
        <f t="shared" si="96"/>
        <v>0</v>
      </c>
      <c r="AW156" s="323"/>
      <c r="AX156" s="323"/>
      <c r="AY156" s="323"/>
      <c r="AZ156" s="323">
        <f t="shared" si="97"/>
        <v>0</v>
      </c>
      <c r="BA156" s="324">
        <f t="shared" si="73"/>
        <v>0</v>
      </c>
      <c r="BB156" s="323" t="str">
        <f t="shared" si="74"/>
        <v xml:space="preserve">  </v>
      </c>
      <c r="BC156" s="325"/>
      <c r="BD156" s="327"/>
      <c r="BE156" s="328"/>
      <c r="BF156" s="227"/>
    </row>
    <row r="157" spans="1:58" ht="47.1" customHeight="1" thickBot="1">
      <c r="A157" s="316" t="s">
        <v>30</v>
      </c>
      <c r="B157" s="330"/>
      <c r="C157" s="331"/>
      <c r="D157" s="318"/>
      <c r="E157" s="322"/>
      <c r="F157" s="319"/>
      <c r="G157" s="320">
        <f t="shared" si="75"/>
        <v>0</v>
      </c>
      <c r="H157" s="321">
        <f t="shared" si="76"/>
        <v>0</v>
      </c>
      <c r="I157" s="322"/>
      <c r="J157" s="319"/>
      <c r="K157" s="320">
        <f t="shared" si="77"/>
        <v>0</v>
      </c>
      <c r="L157" s="321">
        <f t="shared" si="78"/>
        <v>0</v>
      </c>
      <c r="M157" s="322"/>
      <c r="N157" s="319"/>
      <c r="O157" s="320">
        <f t="shared" si="79"/>
        <v>0</v>
      </c>
      <c r="P157" s="321">
        <f t="shared" si="80"/>
        <v>0</v>
      </c>
      <c r="Q157" s="322"/>
      <c r="R157" s="319"/>
      <c r="S157" s="320">
        <f t="shared" si="81"/>
        <v>0</v>
      </c>
      <c r="T157" s="321">
        <f t="shared" si="82"/>
        <v>0</v>
      </c>
      <c r="U157" s="322"/>
      <c r="V157" s="319"/>
      <c r="W157" s="320">
        <f t="shared" si="83"/>
        <v>0</v>
      </c>
      <c r="X157" s="321">
        <f t="shared" si="84"/>
        <v>0</v>
      </c>
      <c r="Y157" s="322"/>
      <c r="Z157" s="319"/>
      <c r="AA157" s="320">
        <f t="shared" si="85"/>
        <v>0</v>
      </c>
      <c r="AB157" s="321">
        <f t="shared" si="86"/>
        <v>0</v>
      </c>
      <c r="AC157" s="322"/>
      <c r="AD157" s="319"/>
      <c r="AE157" s="320">
        <f t="shared" si="87"/>
        <v>0</v>
      </c>
      <c r="AF157" s="321">
        <f t="shared" si="88"/>
        <v>0</v>
      </c>
      <c r="AG157" s="322"/>
      <c r="AH157" s="319"/>
      <c r="AI157" s="320">
        <f t="shared" si="89"/>
        <v>0</v>
      </c>
      <c r="AJ157" s="321">
        <f t="shared" si="90"/>
        <v>0</v>
      </c>
      <c r="AK157" s="322"/>
      <c r="AL157" s="319"/>
      <c r="AM157" s="320">
        <f t="shared" si="91"/>
        <v>0</v>
      </c>
      <c r="AN157" s="321">
        <f t="shared" si="92"/>
        <v>0</v>
      </c>
      <c r="AO157" s="322"/>
      <c r="AP157" s="319"/>
      <c r="AQ157" s="320">
        <f t="shared" si="93"/>
        <v>0</v>
      </c>
      <c r="AR157" s="321">
        <f t="shared" si="94"/>
        <v>0</v>
      </c>
      <c r="AS157" s="322"/>
      <c r="AT157" s="319"/>
      <c r="AU157" s="320">
        <f t="shared" si="95"/>
        <v>0</v>
      </c>
      <c r="AV157" s="321">
        <f t="shared" si="96"/>
        <v>0</v>
      </c>
      <c r="AW157" s="323"/>
      <c r="AX157" s="323"/>
      <c r="AY157" s="323"/>
      <c r="AZ157" s="323">
        <f t="shared" si="97"/>
        <v>0</v>
      </c>
      <c r="BA157" s="324">
        <f t="shared" si="73"/>
        <v>0</v>
      </c>
      <c r="BB157" s="323" t="str">
        <f t="shared" si="74"/>
        <v xml:space="preserve">  </v>
      </c>
      <c r="BC157" s="325"/>
      <c r="BD157" s="327"/>
      <c r="BE157" s="328"/>
      <c r="BF157" s="227"/>
    </row>
    <row r="158" spans="1:58" ht="47.1" customHeight="1" thickBot="1">
      <c r="A158" s="316" t="s">
        <v>30</v>
      </c>
      <c r="B158" s="330"/>
      <c r="C158" s="331"/>
      <c r="D158" s="318"/>
      <c r="E158" s="322"/>
      <c r="F158" s="319"/>
      <c r="G158" s="320">
        <f t="shared" si="75"/>
        <v>0</v>
      </c>
      <c r="H158" s="321">
        <f t="shared" si="76"/>
        <v>0</v>
      </c>
      <c r="I158" s="322"/>
      <c r="J158" s="319"/>
      <c r="K158" s="320">
        <f t="shared" si="77"/>
        <v>0</v>
      </c>
      <c r="L158" s="321">
        <f t="shared" si="78"/>
        <v>0</v>
      </c>
      <c r="M158" s="322"/>
      <c r="N158" s="319"/>
      <c r="O158" s="320">
        <f t="shared" si="79"/>
        <v>0</v>
      </c>
      <c r="P158" s="321">
        <f t="shared" si="80"/>
        <v>0</v>
      </c>
      <c r="Q158" s="322"/>
      <c r="R158" s="319"/>
      <c r="S158" s="320">
        <f t="shared" si="81"/>
        <v>0</v>
      </c>
      <c r="T158" s="321">
        <f t="shared" si="82"/>
        <v>0</v>
      </c>
      <c r="U158" s="322"/>
      <c r="V158" s="319"/>
      <c r="W158" s="320">
        <f t="shared" si="83"/>
        <v>0</v>
      </c>
      <c r="X158" s="321">
        <f t="shared" si="84"/>
        <v>0</v>
      </c>
      <c r="Y158" s="322"/>
      <c r="Z158" s="319"/>
      <c r="AA158" s="320">
        <f t="shared" si="85"/>
        <v>0</v>
      </c>
      <c r="AB158" s="321">
        <f t="shared" si="86"/>
        <v>0</v>
      </c>
      <c r="AC158" s="322"/>
      <c r="AD158" s="319"/>
      <c r="AE158" s="320">
        <f t="shared" si="87"/>
        <v>0</v>
      </c>
      <c r="AF158" s="321">
        <f t="shared" si="88"/>
        <v>0</v>
      </c>
      <c r="AG158" s="322"/>
      <c r="AH158" s="319"/>
      <c r="AI158" s="320">
        <f t="shared" si="89"/>
        <v>0</v>
      </c>
      <c r="AJ158" s="321">
        <f t="shared" si="90"/>
        <v>0</v>
      </c>
      <c r="AK158" s="322"/>
      <c r="AL158" s="319"/>
      <c r="AM158" s="320">
        <f t="shared" si="91"/>
        <v>0</v>
      </c>
      <c r="AN158" s="321">
        <f t="shared" si="92"/>
        <v>0</v>
      </c>
      <c r="AO158" s="322"/>
      <c r="AP158" s="319"/>
      <c r="AQ158" s="320">
        <f t="shared" si="93"/>
        <v>0</v>
      </c>
      <c r="AR158" s="321">
        <f t="shared" si="94"/>
        <v>0</v>
      </c>
      <c r="AS158" s="322"/>
      <c r="AT158" s="319"/>
      <c r="AU158" s="320">
        <f t="shared" si="95"/>
        <v>0</v>
      </c>
      <c r="AV158" s="321">
        <f t="shared" si="96"/>
        <v>0</v>
      </c>
      <c r="AW158" s="323"/>
      <c r="AX158" s="323"/>
      <c r="AY158" s="323"/>
      <c r="AZ158" s="323">
        <f t="shared" si="97"/>
        <v>0</v>
      </c>
      <c r="BA158" s="324">
        <f t="shared" si="73"/>
        <v>0</v>
      </c>
      <c r="BB158" s="323" t="str">
        <f t="shared" si="74"/>
        <v xml:space="preserve">  </v>
      </c>
      <c r="BC158" s="325"/>
      <c r="BD158" s="327"/>
      <c r="BE158" s="328"/>
      <c r="BF158" s="227"/>
    </row>
    <row r="159" spans="1:58" ht="47.1" customHeight="1" thickBot="1">
      <c r="A159" s="316" t="s">
        <v>30</v>
      </c>
      <c r="B159" s="330"/>
      <c r="C159" s="331"/>
      <c r="D159" s="318"/>
      <c r="E159" s="322"/>
      <c r="F159" s="319"/>
      <c r="G159" s="320">
        <f t="shared" si="75"/>
        <v>0</v>
      </c>
      <c r="H159" s="321">
        <f t="shared" si="76"/>
        <v>0</v>
      </c>
      <c r="I159" s="322"/>
      <c r="J159" s="319"/>
      <c r="K159" s="320">
        <f t="shared" si="77"/>
        <v>0</v>
      </c>
      <c r="L159" s="321">
        <f t="shared" si="78"/>
        <v>0</v>
      </c>
      <c r="M159" s="322"/>
      <c r="N159" s="319"/>
      <c r="O159" s="320">
        <f t="shared" si="79"/>
        <v>0</v>
      </c>
      <c r="P159" s="321">
        <f t="shared" si="80"/>
        <v>0</v>
      </c>
      <c r="Q159" s="322"/>
      <c r="R159" s="319"/>
      <c r="S159" s="320">
        <f t="shared" si="81"/>
        <v>0</v>
      </c>
      <c r="T159" s="321">
        <f t="shared" si="82"/>
        <v>0</v>
      </c>
      <c r="U159" s="322"/>
      <c r="V159" s="319"/>
      <c r="W159" s="320">
        <f t="shared" si="83"/>
        <v>0</v>
      </c>
      <c r="X159" s="321">
        <f t="shared" si="84"/>
        <v>0</v>
      </c>
      <c r="Y159" s="322"/>
      <c r="Z159" s="319"/>
      <c r="AA159" s="320">
        <f t="shared" si="85"/>
        <v>0</v>
      </c>
      <c r="AB159" s="321">
        <f t="shared" si="86"/>
        <v>0</v>
      </c>
      <c r="AC159" s="322"/>
      <c r="AD159" s="319"/>
      <c r="AE159" s="320">
        <f t="shared" si="87"/>
        <v>0</v>
      </c>
      <c r="AF159" s="321">
        <f t="shared" si="88"/>
        <v>0</v>
      </c>
      <c r="AG159" s="322"/>
      <c r="AH159" s="319"/>
      <c r="AI159" s="320">
        <f t="shared" si="89"/>
        <v>0</v>
      </c>
      <c r="AJ159" s="321">
        <f t="shared" si="90"/>
        <v>0</v>
      </c>
      <c r="AK159" s="322"/>
      <c r="AL159" s="319"/>
      <c r="AM159" s="320">
        <f t="shared" si="91"/>
        <v>0</v>
      </c>
      <c r="AN159" s="321">
        <f t="shared" si="92"/>
        <v>0</v>
      </c>
      <c r="AO159" s="322"/>
      <c r="AP159" s="319"/>
      <c r="AQ159" s="320">
        <f t="shared" si="93"/>
        <v>0</v>
      </c>
      <c r="AR159" s="321">
        <f t="shared" si="94"/>
        <v>0</v>
      </c>
      <c r="AS159" s="322"/>
      <c r="AT159" s="319"/>
      <c r="AU159" s="320">
        <f t="shared" si="95"/>
        <v>0</v>
      </c>
      <c r="AV159" s="321">
        <f t="shared" si="96"/>
        <v>0</v>
      </c>
      <c r="AW159" s="323"/>
      <c r="AX159" s="323"/>
      <c r="AY159" s="323"/>
      <c r="AZ159" s="323">
        <f t="shared" si="97"/>
        <v>0</v>
      </c>
      <c r="BA159" s="324">
        <f t="shared" si="73"/>
        <v>0</v>
      </c>
      <c r="BB159" s="323" t="str">
        <f t="shared" si="74"/>
        <v xml:space="preserve">  </v>
      </c>
      <c r="BC159" s="325"/>
      <c r="BD159" s="327"/>
      <c r="BE159" s="328"/>
      <c r="BF159" s="227"/>
    </row>
    <row r="160" spans="1:58" ht="47.1" customHeight="1" thickBot="1">
      <c r="A160" s="316" t="s">
        <v>30</v>
      </c>
      <c r="B160" s="330"/>
      <c r="C160" s="331"/>
      <c r="D160" s="318"/>
      <c r="E160" s="322"/>
      <c r="F160" s="319"/>
      <c r="G160" s="320">
        <f t="shared" si="75"/>
        <v>0</v>
      </c>
      <c r="H160" s="321">
        <f t="shared" si="76"/>
        <v>0</v>
      </c>
      <c r="I160" s="322"/>
      <c r="J160" s="319"/>
      <c r="K160" s="320">
        <f t="shared" si="77"/>
        <v>0</v>
      </c>
      <c r="L160" s="321">
        <f t="shared" si="78"/>
        <v>0</v>
      </c>
      <c r="M160" s="322"/>
      <c r="N160" s="319"/>
      <c r="O160" s="320">
        <f t="shared" si="79"/>
        <v>0</v>
      </c>
      <c r="P160" s="321">
        <f t="shared" si="80"/>
        <v>0</v>
      </c>
      <c r="Q160" s="322"/>
      <c r="R160" s="319"/>
      <c r="S160" s="320">
        <f t="shared" si="81"/>
        <v>0</v>
      </c>
      <c r="T160" s="321">
        <f t="shared" si="82"/>
        <v>0</v>
      </c>
      <c r="U160" s="322"/>
      <c r="V160" s="319"/>
      <c r="W160" s="320">
        <f t="shared" si="83"/>
        <v>0</v>
      </c>
      <c r="X160" s="321">
        <f t="shared" si="84"/>
        <v>0</v>
      </c>
      <c r="Y160" s="322"/>
      <c r="Z160" s="319"/>
      <c r="AA160" s="320">
        <f t="shared" si="85"/>
        <v>0</v>
      </c>
      <c r="AB160" s="321">
        <f t="shared" si="86"/>
        <v>0</v>
      </c>
      <c r="AC160" s="322"/>
      <c r="AD160" s="319"/>
      <c r="AE160" s="320">
        <f t="shared" si="87"/>
        <v>0</v>
      </c>
      <c r="AF160" s="321">
        <f t="shared" si="88"/>
        <v>0</v>
      </c>
      <c r="AG160" s="322"/>
      <c r="AH160" s="319"/>
      <c r="AI160" s="320">
        <f t="shared" si="89"/>
        <v>0</v>
      </c>
      <c r="AJ160" s="321">
        <f t="shared" si="90"/>
        <v>0</v>
      </c>
      <c r="AK160" s="322"/>
      <c r="AL160" s="319"/>
      <c r="AM160" s="320">
        <f t="shared" si="91"/>
        <v>0</v>
      </c>
      <c r="AN160" s="321">
        <f t="shared" si="92"/>
        <v>0</v>
      </c>
      <c r="AO160" s="322"/>
      <c r="AP160" s="319"/>
      <c r="AQ160" s="320">
        <f t="shared" si="93"/>
        <v>0</v>
      </c>
      <c r="AR160" s="321">
        <f t="shared" si="94"/>
        <v>0</v>
      </c>
      <c r="AS160" s="322"/>
      <c r="AT160" s="319"/>
      <c r="AU160" s="320">
        <f t="shared" si="95"/>
        <v>0</v>
      </c>
      <c r="AV160" s="321">
        <f t="shared" si="96"/>
        <v>0</v>
      </c>
      <c r="AW160" s="323"/>
      <c r="AX160" s="323"/>
      <c r="AY160" s="323"/>
      <c r="AZ160" s="323">
        <f t="shared" si="97"/>
        <v>0</v>
      </c>
      <c r="BA160" s="324">
        <f t="shared" si="73"/>
        <v>0</v>
      </c>
      <c r="BB160" s="323" t="str">
        <f t="shared" si="74"/>
        <v xml:space="preserve">  </v>
      </c>
      <c r="BC160" s="325"/>
      <c r="BD160" s="327"/>
      <c r="BE160" s="328"/>
      <c r="BF160" s="227"/>
    </row>
    <row r="161" spans="1:58" ht="47.1" customHeight="1" thickBot="1">
      <c r="A161" s="316" t="s">
        <v>30</v>
      </c>
      <c r="B161" s="330"/>
      <c r="C161" s="331"/>
      <c r="D161" s="318"/>
      <c r="E161" s="322"/>
      <c r="F161" s="319"/>
      <c r="G161" s="320">
        <f t="shared" si="75"/>
        <v>0</v>
      </c>
      <c r="H161" s="321">
        <f t="shared" si="76"/>
        <v>0</v>
      </c>
      <c r="I161" s="322"/>
      <c r="J161" s="319"/>
      <c r="K161" s="320">
        <f t="shared" si="77"/>
        <v>0</v>
      </c>
      <c r="L161" s="321">
        <f t="shared" si="78"/>
        <v>0</v>
      </c>
      <c r="M161" s="322"/>
      <c r="N161" s="319"/>
      <c r="O161" s="320">
        <f t="shared" si="79"/>
        <v>0</v>
      </c>
      <c r="P161" s="321">
        <f t="shared" si="80"/>
        <v>0</v>
      </c>
      <c r="Q161" s="322"/>
      <c r="R161" s="319"/>
      <c r="S161" s="320">
        <f t="shared" si="81"/>
        <v>0</v>
      </c>
      <c r="T161" s="321">
        <f t="shared" si="82"/>
        <v>0</v>
      </c>
      <c r="U161" s="322"/>
      <c r="V161" s="319"/>
      <c r="W161" s="320">
        <f t="shared" si="83"/>
        <v>0</v>
      </c>
      <c r="X161" s="321">
        <f t="shared" si="84"/>
        <v>0</v>
      </c>
      <c r="Y161" s="322"/>
      <c r="Z161" s="319"/>
      <c r="AA161" s="320">
        <f t="shared" si="85"/>
        <v>0</v>
      </c>
      <c r="AB161" s="321">
        <f t="shared" si="86"/>
        <v>0</v>
      </c>
      <c r="AC161" s="322"/>
      <c r="AD161" s="319"/>
      <c r="AE161" s="320">
        <f t="shared" si="87"/>
        <v>0</v>
      </c>
      <c r="AF161" s="321">
        <f t="shared" si="88"/>
        <v>0</v>
      </c>
      <c r="AG161" s="322"/>
      <c r="AH161" s="319"/>
      <c r="AI161" s="320">
        <f t="shared" si="89"/>
        <v>0</v>
      </c>
      <c r="AJ161" s="321">
        <f t="shared" si="90"/>
        <v>0</v>
      </c>
      <c r="AK161" s="322"/>
      <c r="AL161" s="319"/>
      <c r="AM161" s="320">
        <f t="shared" si="91"/>
        <v>0</v>
      </c>
      <c r="AN161" s="321">
        <f t="shared" si="92"/>
        <v>0</v>
      </c>
      <c r="AO161" s="322"/>
      <c r="AP161" s="319"/>
      <c r="AQ161" s="320">
        <f t="shared" si="93"/>
        <v>0</v>
      </c>
      <c r="AR161" s="321">
        <f t="shared" si="94"/>
        <v>0</v>
      </c>
      <c r="AS161" s="322"/>
      <c r="AT161" s="319"/>
      <c r="AU161" s="320">
        <f t="shared" si="95"/>
        <v>0</v>
      </c>
      <c r="AV161" s="321">
        <f t="shared" si="96"/>
        <v>0</v>
      </c>
      <c r="AW161" s="323"/>
      <c r="AX161" s="323"/>
      <c r="AY161" s="323"/>
      <c r="AZ161" s="323">
        <f t="shared" si="97"/>
        <v>0</v>
      </c>
      <c r="BA161" s="324">
        <f t="shared" si="73"/>
        <v>0</v>
      </c>
      <c r="BB161" s="323" t="str">
        <f t="shared" si="74"/>
        <v xml:space="preserve">  </v>
      </c>
      <c r="BC161" s="325"/>
      <c r="BD161" s="327"/>
      <c r="BE161" s="328"/>
      <c r="BF161" s="227"/>
    </row>
    <row r="162" spans="1:58" ht="47.1" customHeight="1" thickBot="1">
      <c r="A162" s="316" t="s">
        <v>30</v>
      </c>
      <c r="B162" s="330"/>
      <c r="C162" s="331"/>
      <c r="D162" s="318"/>
      <c r="E162" s="322"/>
      <c r="F162" s="319"/>
      <c r="G162" s="320">
        <f t="shared" si="75"/>
        <v>0</v>
      </c>
      <c r="H162" s="321">
        <f t="shared" si="76"/>
        <v>0</v>
      </c>
      <c r="I162" s="322"/>
      <c r="J162" s="319"/>
      <c r="K162" s="320">
        <f t="shared" si="77"/>
        <v>0</v>
      </c>
      <c r="L162" s="321">
        <f t="shared" si="78"/>
        <v>0</v>
      </c>
      <c r="M162" s="322"/>
      <c r="N162" s="319"/>
      <c r="O162" s="320">
        <f t="shared" si="79"/>
        <v>0</v>
      </c>
      <c r="P162" s="321">
        <f t="shared" si="80"/>
        <v>0</v>
      </c>
      <c r="Q162" s="322"/>
      <c r="R162" s="319"/>
      <c r="S162" s="320">
        <f t="shared" si="81"/>
        <v>0</v>
      </c>
      <c r="T162" s="321">
        <f t="shared" si="82"/>
        <v>0</v>
      </c>
      <c r="U162" s="322"/>
      <c r="V162" s="319"/>
      <c r="W162" s="320">
        <f t="shared" si="83"/>
        <v>0</v>
      </c>
      <c r="X162" s="321">
        <f t="shared" si="84"/>
        <v>0</v>
      </c>
      <c r="Y162" s="322"/>
      <c r="Z162" s="319"/>
      <c r="AA162" s="320">
        <f t="shared" si="85"/>
        <v>0</v>
      </c>
      <c r="AB162" s="321">
        <f t="shared" si="86"/>
        <v>0</v>
      </c>
      <c r="AC162" s="322"/>
      <c r="AD162" s="319"/>
      <c r="AE162" s="320">
        <f t="shared" si="87"/>
        <v>0</v>
      </c>
      <c r="AF162" s="321">
        <f t="shared" si="88"/>
        <v>0</v>
      </c>
      <c r="AG162" s="322"/>
      <c r="AH162" s="319"/>
      <c r="AI162" s="320">
        <f t="shared" si="89"/>
        <v>0</v>
      </c>
      <c r="AJ162" s="321">
        <f t="shared" si="90"/>
        <v>0</v>
      </c>
      <c r="AK162" s="322"/>
      <c r="AL162" s="319"/>
      <c r="AM162" s="320">
        <f t="shared" si="91"/>
        <v>0</v>
      </c>
      <c r="AN162" s="321">
        <f t="shared" si="92"/>
        <v>0</v>
      </c>
      <c r="AO162" s="322"/>
      <c r="AP162" s="319"/>
      <c r="AQ162" s="320">
        <f t="shared" si="93"/>
        <v>0</v>
      </c>
      <c r="AR162" s="321">
        <f t="shared" si="94"/>
        <v>0</v>
      </c>
      <c r="AS162" s="322"/>
      <c r="AT162" s="319"/>
      <c r="AU162" s="320">
        <f t="shared" si="95"/>
        <v>0</v>
      </c>
      <c r="AV162" s="321">
        <f t="shared" si="96"/>
        <v>0</v>
      </c>
      <c r="AW162" s="323"/>
      <c r="AX162" s="323"/>
      <c r="AY162" s="323"/>
      <c r="AZ162" s="323">
        <f t="shared" si="97"/>
        <v>0</v>
      </c>
      <c r="BA162" s="324">
        <f t="shared" si="73"/>
        <v>0</v>
      </c>
      <c r="BB162" s="323" t="str">
        <f t="shared" si="74"/>
        <v xml:space="preserve">  </v>
      </c>
      <c r="BC162" s="325"/>
      <c r="BD162" s="327"/>
      <c r="BE162" s="328"/>
      <c r="BF162" s="227"/>
    </row>
    <row r="163" spans="1:58" ht="47.1" customHeight="1" thickBot="1">
      <c r="A163" s="316" t="s">
        <v>30</v>
      </c>
      <c r="B163" s="330"/>
      <c r="C163" s="331"/>
      <c r="D163" s="318"/>
      <c r="E163" s="322"/>
      <c r="F163" s="319"/>
      <c r="G163" s="320">
        <f t="shared" si="75"/>
        <v>0</v>
      </c>
      <c r="H163" s="321">
        <f t="shared" si="76"/>
        <v>0</v>
      </c>
      <c r="I163" s="322"/>
      <c r="J163" s="319"/>
      <c r="K163" s="320">
        <f t="shared" si="77"/>
        <v>0</v>
      </c>
      <c r="L163" s="321">
        <f t="shared" si="78"/>
        <v>0</v>
      </c>
      <c r="M163" s="322"/>
      <c r="N163" s="319"/>
      <c r="O163" s="320">
        <f t="shared" si="79"/>
        <v>0</v>
      </c>
      <c r="P163" s="321">
        <f t="shared" si="80"/>
        <v>0</v>
      </c>
      <c r="Q163" s="322"/>
      <c r="R163" s="319"/>
      <c r="S163" s="320">
        <f t="shared" si="81"/>
        <v>0</v>
      </c>
      <c r="T163" s="321">
        <f t="shared" si="82"/>
        <v>0</v>
      </c>
      <c r="U163" s="322"/>
      <c r="V163" s="319"/>
      <c r="W163" s="320">
        <f t="shared" si="83"/>
        <v>0</v>
      </c>
      <c r="X163" s="321">
        <f t="shared" si="84"/>
        <v>0</v>
      </c>
      <c r="Y163" s="322"/>
      <c r="Z163" s="319"/>
      <c r="AA163" s="320">
        <f t="shared" si="85"/>
        <v>0</v>
      </c>
      <c r="AB163" s="321">
        <f t="shared" si="86"/>
        <v>0</v>
      </c>
      <c r="AC163" s="322"/>
      <c r="AD163" s="319"/>
      <c r="AE163" s="320">
        <f t="shared" si="87"/>
        <v>0</v>
      </c>
      <c r="AF163" s="321">
        <f t="shared" si="88"/>
        <v>0</v>
      </c>
      <c r="AG163" s="322"/>
      <c r="AH163" s="319"/>
      <c r="AI163" s="320">
        <f t="shared" si="89"/>
        <v>0</v>
      </c>
      <c r="AJ163" s="321">
        <f t="shared" si="90"/>
        <v>0</v>
      </c>
      <c r="AK163" s="322"/>
      <c r="AL163" s="319"/>
      <c r="AM163" s="320">
        <f t="shared" si="91"/>
        <v>0</v>
      </c>
      <c r="AN163" s="321">
        <f t="shared" si="92"/>
        <v>0</v>
      </c>
      <c r="AO163" s="322"/>
      <c r="AP163" s="319"/>
      <c r="AQ163" s="320">
        <f t="shared" si="93"/>
        <v>0</v>
      </c>
      <c r="AR163" s="321">
        <f t="shared" si="94"/>
        <v>0</v>
      </c>
      <c r="AS163" s="322"/>
      <c r="AT163" s="319"/>
      <c r="AU163" s="320">
        <f t="shared" si="95"/>
        <v>0</v>
      </c>
      <c r="AV163" s="321">
        <f t="shared" si="96"/>
        <v>0</v>
      </c>
      <c r="AW163" s="323"/>
      <c r="AX163" s="323"/>
      <c r="AY163" s="323"/>
      <c r="AZ163" s="323">
        <f t="shared" si="97"/>
        <v>0</v>
      </c>
      <c r="BA163" s="324">
        <f t="shared" si="73"/>
        <v>0</v>
      </c>
      <c r="BB163" s="323" t="str">
        <f t="shared" si="74"/>
        <v xml:space="preserve">  </v>
      </c>
      <c r="BC163" s="325"/>
      <c r="BD163" s="327"/>
      <c r="BE163" s="328"/>
      <c r="BF163" s="227"/>
    </row>
    <row r="164" spans="1:58" ht="47.1" customHeight="1" thickBot="1">
      <c r="A164" s="316" t="s">
        <v>30</v>
      </c>
      <c r="B164" s="330"/>
      <c r="C164" s="331"/>
      <c r="D164" s="318"/>
      <c r="E164" s="322"/>
      <c r="F164" s="319"/>
      <c r="G164" s="320">
        <f t="shared" si="75"/>
        <v>0</v>
      </c>
      <c r="H164" s="321">
        <f t="shared" si="76"/>
        <v>0</v>
      </c>
      <c r="I164" s="322"/>
      <c r="J164" s="319"/>
      <c r="K164" s="320">
        <f t="shared" si="77"/>
        <v>0</v>
      </c>
      <c r="L164" s="321">
        <f t="shared" si="78"/>
        <v>0</v>
      </c>
      <c r="M164" s="322"/>
      <c r="N164" s="319"/>
      <c r="O164" s="320">
        <f t="shared" si="79"/>
        <v>0</v>
      </c>
      <c r="P164" s="321">
        <f t="shared" si="80"/>
        <v>0</v>
      </c>
      <c r="Q164" s="322"/>
      <c r="R164" s="319"/>
      <c r="S164" s="320">
        <f t="shared" si="81"/>
        <v>0</v>
      </c>
      <c r="T164" s="321">
        <f t="shared" si="82"/>
        <v>0</v>
      </c>
      <c r="U164" s="322"/>
      <c r="V164" s="319"/>
      <c r="W164" s="320">
        <f t="shared" si="83"/>
        <v>0</v>
      </c>
      <c r="X164" s="321">
        <f t="shared" si="84"/>
        <v>0</v>
      </c>
      <c r="Y164" s="322"/>
      <c r="Z164" s="319"/>
      <c r="AA164" s="320">
        <f t="shared" si="85"/>
        <v>0</v>
      </c>
      <c r="AB164" s="321">
        <f t="shared" si="86"/>
        <v>0</v>
      </c>
      <c r="AC164" s="322"/>
      <c r="AD164" s="319"/>
      <c r="AE164" s="320">
        <f t="shared" si="87"/>
        <v>0</v>
      </c>
      <c r="AF164" s="321">
        <f t="shared" si="88"/>
        <v>0</v>
      </c>
      <c r="AG164" s="322"/>
      <c r="AH164" s="319"/>
      <c r="AI164" s="320">
        <f t="shared" si="89"/>
        <v>0</v>
      </c>
      <c r="AJ164" s="321">
        <f t="shared" si="90"/>
        <v>0</v>
      </c>
      <c r="AK164" s="322"/>
      <c r="AL164" s="319"/>
      <c r="AM164" s="320">
        <f t="shared" si="91"/>
        <v>0</v>
      </c>
      <c r="AN164" s="321">
        <f t="shared" si="92"/>
        <v>0</v>
      </c>
      <c r="AO164" s="322"/>
      <c r="AP164" s="319"/>
      <c r="AQ164" s="320">
        <f t="shared" si="93"/>
        <v>0</v>
      </c>
      <c r="AR164" s="321">
        <f t="shared" si="94"/>
        <v>0</v>
      </c>
      <c r="AS164" s="322"/>
      <c r="AT164" s="319"/>
      <c r="AU164" s="320">
        <f t="shared" si="95"/>
        <v>0</v>
      </c>
      <c r="AV164" s="321">
        <f t="shared" si="96"/>
        <v>0</v>
      </c>
      <c r="AW164" s="323"/>
      <c r="AX164" s="323"/>
      <c r="AY164" s="323"/>
      <c r="AZ164" s="323">
        <f t="shared" si="97"/>
        <v>0</v>
      </c>
      <c r="BA164" s="324">
        <f t="shared" si="73"/>
        <v>0</v>
      </c>
      <c r="BB164" s="323" t="str">
        <f t="shared" si="74"/>
        <v xml:space="preserve">  </v>
      </c>
      <c r="BC164" s="325"/>
      <c r="BD164" s="327"/>
      <c r="BE164" s="328"/>
      <c r="BF164" s="227"/>
    </row>
    <row r="165" spans="1:58" ht="47.1" customHeight="1" thickBot="1">
      <c r="A165" s="316" t="s">
        <v>30</v>
      </c>
      <c r="B165" s="330"/>
      <c r="C165" s="331"/>
      <c r="D165" s="318"/>
      <c r="E165" s="322"/>
      <c r="F165" s="319"/>
      <c r="G165" s="320">
        <f t="shared" si="75"/>
        <v>0</v>
      </c>
      <c r="H165" s="321">
        <f t="shared" si="76"/>
        <v>0</v>
      </c>
      <c r="I165" s="322"/>
      <c r="J165" s="319"/>
      <c r="K165" s="320">
        <f t="shared" si="77"/>
        <v>0</v>
      </c>
      <c r="L165" s="321">
        <f t="shared" si="78"/>
        <v>0</v>
      </c>
      <c r="M165" s="322"/>
      <c r="N165" s="319"/>
      <c r="O165" s="320">
        <f t="shared" si="79"/>
        <v>0</v>
      </c>
      <c r="P165" s="321">
        <f t="shared" si="80"/>
        <v>0</v>
      </c>
      <c r="Q165" s="322"/>
      <c r="R165" s="319"/>
      <c r="S165" s="320">
        <f t="shared" si="81"/>
        <v>0</v>
      </c>
      <c r="T165" s="321">
        <f t="shared" si="82"/>
        <v>0</v>
      </c>
      <c r="U165" s="322"/>
      <c r="V165" s="319"/>
      <c r="W165" s="320">
        <f t="shared" si="83"/>
        <v>0</v>
      </c>
      <c r="X165" s="321">
        <f t="shared" si="84"/>
        <v>0</v>
      </c>
      <c r="Y165" s="322"/>
      <c r="Z165" s="319"/>
      <c r="AA165" s="320">
        <f t="shared" si="85"/>
        <v>0</v>
      </c>
      <c r="AB165" s="321">
        <f t="shared" si="86"/>
        <v>0</v>
      </c>
      <c r="AC165" s="322"/>
      <c r="AD165" s="319"/>
      <c r="AE165" s="320">
        <f t="shared" si="87"/>
        <v>0</v>
      </c>
      <c r="AF165" s="321">
        <f t="shared" si="88"/>
        <v>0</v>
      </c>
      <c r="AG165" s="322"/>
      <c r="AH165" s="319"/>
      <c r="AI165" s="320">
        <f t="shared" si="89"/>
        <v>0</v>
      </c>
      <c r="AJ165" s="321">
        <f t="shared" si="90"/>
        <v>0</v>
      </c>
      <c r="AK165" s="322"/>
      <c r="AL165" s="319"/>
      <c r="AM165" s="320">
        <f t="shared" si="91"/>
        <v>0</v>
      </c>
      <c r="AN165" s="321">
        <f t="shared" si="92"/>
        <v>0</v>
      </c>
      <c r="AO165" s="322"/>
      <c r="AP165" s="319"/>
      <c r="AQ165" s="320">
        <f t="shared" si="93"/>
        <v>0</v>
      </c>
      <c r="AR165" s="321">
        <f t="shared" si="94"/>
        <v>0</v>
      </c>
      <c r="AS165" s="322"/>
      <c r="AT165" s="319"/>
      <c r="AU165" s="320">
        <f t="shared" si="95"/>
        <v>0</v>
      </c>
      <c r="AV165" s="321">
        <f t="shared" si="96"/>
        <v>0</v>
      </c>
      <c r="AW165" s="323"/>
      <c r="AX165" s="323"/>
      <c r="AY165" s="323"/>
      <c r="AZ165" s="323">
        <f t="shared" si="97"/>
        <v>0</v>
      </c>
      <c r="BA165" s="324">
        <f t="shared" si="73"/>
        <v>0</v>
      </c>
      <c r="BB165" s="323" t="str">
        <f t="shared" si="74"/>
        <v xml:space="preserve">  </v>
      </c>
      <c r="BC165" s="325"/>
      <c r="BD165" s="327"/>
      <c r="BE165" s="328"/>
      <c r="BF165" s="227"/>
    </row>
    <row r="166" spans="1:58" ht="47.1" customHeight="1" thickBot="1">
      <c r="A166" s="316" t="s">
        <v>30</v>
      </c>
      <c r="B166" s="330"/>
      <c r="C166" s="331"/>
      <c r="D166" s="318"/>
      <c r="E166" s="322"/>
      <c r="F166" s="319"/>
      <c r="G166" s="320">
        <f t="shared" si="75"/>
        <v>0</v>
      </c>
      <c r="H166" s="321">
        <f t="shared" si="76"/>
        <v>0</v>
      </c>
      <c r="I166" s="322"/>
      <c r="J166" s="319"/>
      <c r="K166" s="320">
        <f t="shared" si="77"/>
        <v>0</v>
      </c>
      <c r="L166" s="321">
        <f t="shared" si="78"/>
        <v>0</v>
      </c>
      <c r="M166" s="322"/>
      <c r="N166" s="319"/>
      <c r="O166" s="320">
        <f t="shared" si="79"/>
        <v>0</v>
      </c>
      <c r="P166" s="321">
        <f t="shared" si="80"/>
        <v>0</v>
      </c>
      <c r="Q166" s="322"/>
      <c r="R166" s="319"/>
      <c r="S166" s="320">
        <f t="shared" si="81"/>
        <v>0</v>
      </c>
      <c r="T166" s="321">
        <f t="shared" si="82"/>
        <v>0</v>
      </c>
      <c r="U166" s="322"/>
      <c r="V166" s="319"/>
      <c r="W166" s="320">
        <f t="shared" si="83"/>
        <v>0</v>
      </c>
      <c r="X166" s="321">
        <f t="shared" si="84"/>
        <v>0</v>
      </c>
      <c r="Y166" s="322"/>
      <c r="Z166" s="319"/>
      <c r="AA166" s="320">
        <f t="shared" si="85"/>
        <v>0</v>
      </c>
      <c r="AB166" s="321">
        <f t="shared" si="86"/>
        <v>0</v>
      </c>
      <c r="AC166" s="322"/>
      <c r="AD166" s="319"/>
      <c r="AE166" s="320">
        <f t="shared" si="87"/>
        <v>0</v>
      </c>
      <c r="AF166" s="321">
        <f t="shared" si="88"/>
        <v>0</v>
      </c>
      <c r="AG166" s="322"/>
      <c r="AH166" s="319"/>
      <c r="AI166" s="320">
        <f t="shared" si="89"/>
        <v>0</v>
      </c>
      <c r="AJ166" s="321">
        <f t="shared" si="90"/>
        <v>0</v>
      </c>
      <c r="AK166" s="322"/>
      <c r="AL166" s="319"/>
      <c r="AM166" s="320">
        <f t="shared" si="91"/>
        <v>0</v>
      </c>
      <c r="AN166" s="321">
        <f t="shared" si="92"/>
        <v>0</v>
      </c>
      <c r="AO166" s="322"/>
      <c r="AP166" s="319"/>
      <c r="AQ166" s="320">
        <f t="shared" si="93"/>
        <v>0</v>
      </c>
      <c r="AR166" s="321">
        <f t="shared" si="94"/>
        <v>0</v>
      </c>
      <c r="AS166" s="322"/>
      <c r="AT166" s="319"/>
      <c r="AU166" s="320">
        <f t="shared" si="95"/>
        <v>0</v>
      </c>
      <c r="AV166" s="321">
        <f t="shared" si="96"/>
        <v>0</v>
      </c>
      <c r="AW166" s="323"/>
      <c r="AX166" s="323"/>
      <c r="AY166" s="323"/>
      <c r="AZ166" s="323">
        <f t="shared" si="97"/>
        <v>0</v>
      </c>
      <c r="BA166" s="324">
        <f t="shared" si="73"/>
        <v>0</v>
      </c>
      <c r="BB166" s="323" t="str">
        <f t="shared" si="74"/>
        <v xml:space="preserve">  </v>
      </c>
      <c r="BC166" s="325"/>
      <c r="BD166" s="327"/>
      <c r="BE166" s="328"/>
      <c r="BF166" s="227"/>
    </row>
    <row r="167" spans="1:58" ht="47.1" customHeight="1" thickBot="1">
      <c r="A167" s="316" t="s">
        <v>30</v>
      </c>
      <c r="B167" s="330"/>
      <c r="C167" s="331"/>
      <c r="D167" s="318"/>
      <c r="E167" s="322"/>
      <c r="F167" s="319"/>
      <c r="G167" s="320">
        <f t="shared" si="75"/>
        <v>0</v>
      </c>
      <c r="H167" s="321">
        <f t="shared" si="76"/>
        <v>0</v>
      </c>
      <c r="I167" s="322"/>
      <c r="J167" s="319"/>
      <c r="K167" s="320">
        <f t="shared" si="77"/>
        <v>0</v>
      </c>
      <c r="L167" s="321">
        <f t="shared" si="78"/>
        <v>0</v>
      </c>
      <c r="M167" s="322"/>
      <c r="N167" s="319"/>
      <c r="O167" s="320">
        <f t="shared" si="79"/>
        <v>0</v>
      </c>
      <c r="P167" s="321">
        <f t="shared" si="80"/>
        <v>0</v>
      </c>
      <c r="Q167" s="322"/>
      <c r="R167" s="319"/>
      <c r="S167" s="320">
        <f t="shared" si="81"/>
        <v>0</v>
      </c>
      <c r="T167" s="321">
        <f t="shared" si="82"/>
        <v>0</v>
      </c>
      <c r="U167" s="322"/>
      <c r="V167" s="319"/>
      <c r="W167" s="320">
        <f t="shared" si="83"/>
        <v>0</v>
      </c>
      <c r="X167" s="321">
        <f t="shared" si="84"/>
        <v>0</v>
      </c>
      <c r="Y167" s="322"/>
      <c r="Z167" s="319"/>
      <c r="AA167" s="320">
        <f t="shared" si="85"/>
        <v>0</v>
      </c>
      <c r="AB167" s="321">
        <f t="shared" si="86"/>
        <v>0</v>
      </c>
      <c r="AC167" s="322"/>
      <c r="AD167" s="319"/>
      <c r="AE167" s="320">
        <f t="shared" si="87"/>
        <v>0</v>
      </c>
      <c r="AF167" s="321">
        <f t="shared" si="88"/>
        <v>0</v>
      </c>
      <c r="AG167" s="322"/>
      <c r="AH167" s="319"/>
      <c r="AI167" s="320">
        <f t="shared" si="89"/>
        <v>0</v>
      </c>
      <c r="AJ167" s="321">
        <f t="shared" si="90"/>
        <v>0</v>
      </c>
      <c r="AK167" s="322"/>
      <c r="AL167" s="319"/>
      <c r="AM167" s="320">
        <f t="shared" si="91"/>
        <v>0</v>
      </c>
      <c r="AN167" s="321">
        <f t="shared" si="92"/>
        <v>0</v>
      </c>
      <c r="AO167" s="322"/>
      <c r="AP167" s="319"/>
      <c r="AQ167" s="320">
        <f t="shared" si="93"/>
        <v>0</v>
      </c>
      <c r="AR167" s="321">
        <f t="shared" si="94"/>
        <v>0</v>
      </c>
      <c r="AS167" s="322"/>
      <c r="AT167" s="319"/>
      <c r="AU167" s="320">
        <f t="shared" si="95"/>
        <v>0</v>
      </c>
      <c r="AV167" s="321">
        <f t="shared" si="96"/>
        <v>0</v>
      </c>
      <c r="AW167" s="323"/>
      <c r="AX167" s="323"/>
      <c r="AY167" s="323"/>
      <c r="AZ167" s="323">
        <f t="shared" si="97"/>
        <v>0</v>
      </c>
      <c r="BA167" s="324">
        <f t="shared" si="73"/>
        <v>0</v>
      </c>
      <c r="BB167" s="323" t="str">
        <f t="shared" si="74"/>
        <v xml:space="preserve">  </v>
      </c>
      <c r="BC167" s="325"/>
      <c r="BD167" s="327"/>
      <c r="BE167" s="328"/>
      <c r="BF167" s="227"/>
    </row>
    <row r="168" spans="1:58" ht="47.1" customHeight="1" thickBot="1">
      <c r="A168" s="316" t="s">
        <v>30</v>
      </c>
      <c r="B168" s="330"/>
      <c r="C168" s="331"/>
      <c r="D168" s="318"/>
      <c r="E168" s="322"/>
      <c r="F168" s="319"/>
      <c r="G168" s="320">
        <f t="shared" si="75"/>
        <v>0</v>
      </c>
      <c r="H168" s="321">
        <f t="shared" si="76"/>
        <v>0</v>
      </c>
      <c r="I168" s="322"/>
      <c r="J168" s="319"/>
      <c r="K168" s="320">
        <f t="shared" si="77"/>
        <v>0</v>
      </c>
      <c r="L168" s="321">
        <f t="shared" si="78"/>
        <v>0</v>
      </c>
      <c r="M168" s="322"/>
      <c r="N168" s="319"/>
      <c r="O168" s="320">
        <f t="shared" si="79"/>
        <v>0</v>
      </c>
      <c r="P168" s="321">
        <f t="shared" si="80"/>
        <v>0</v>
      </c>
      <c r="Q168" s="322"/>
      <c r="R168" s="319"/>
      <c r="S168" s="320">
        <f t="shared" si="81"/>
        <v>0</v>
      </c>
      <c r="T168" s="321">
        <f t="shared" si="82"/>
        <v>0</v>
      </c>
      <c r="U168" s="322"/>
      <c r="V168" s="319"/>
      <c r="W168" s="320">
        <f t="shared" si="83"/>
        <v>0</v>
      </c>
      <c r="X168" s="321">
        <f t="shared" si="84"/>
        <v>0</v>
      </c>
      <c r="Y168" s="322"/>
      <c r="Z168" s="319"/>
      <c r="AA168" s="320">
        <f t="shared" si="85"/>
        <v>0</v>
      </c>
      <c r="AB168" s="321">
        <f t="shared" si="86"/>
        <v>0</v>
      </c>
      <c r="AC168" s="322"/>
      <c r="AD168" s="319"/>
      <c r="AE168" s="320">
        <f t="shared" si="87"/>
        <v>0</v>
      </c>
      <c r="AF168" s="321">
        <f t="shared" si="88"/>
        <v>0</v>
      </c>
      <c r="AG168" s="322"/>
      <c r="AH168" s="319"/>
      <c r="AI168" s="320">
        <f t="shared" si="89"/>
        <v>0</v>
      </c>
      <c r="AJ168" s="321">
        <f t="shared" si="90"/>
        <v>0</v>
      </c>
      <c r="AK168" s="322"/>
      <c r="AL168" s="319"/>
      <c r="AM168" s="320">
        <f t="shared" si="91"/>
        <v>0</v>
      </c>
      <c r="AN168" s="321">
        <f t="shared" si="92"/>
        <v>0</v>
      </c>
      <c r="AO168" s="322"/>
      <c r="AP168" s="319"/>
      <c r="AQ168" s="320">
        <f t="shared" si="93"/>
        <v>0</v>
      </c>
      <c r="AR168" s="321">
        <f t="shared" si="94"/>
        <v>0</v>
      </c>
      <c r="AS168" s="322"/>
      <c r="AT168" s="319"/>
      <c r="AU168" s="320">
        <f t="shared" si="95"/>
        <v>0</v>
      </c>
      <c r="AV168" s="321">
        <f t="shared" si="96"/>
        <v>0</v>
      </c>
      <c r="AW168" s="323"/>
      <c r="AX168" s="323"/>
      <c r="AY168" s="323"/>
      <c r="AZ168" s="323">
        <f t="shared" si="97"/>
        <v>0</v>
      </c>
      <c r="BA168" s="324">
        <f t="shared" si="73"/>
        <v>0</v>
      </c>
      <c r="BB168" s="323" t="str">
        <f t="shared" si="74"/>
        <v xml:space="preserve">  </v>
      </c>
      <c r="BC168" s="325"/>
      <c r="BD168" s="327"/>
      <c r="BE168" s="328"/>
      <c r="BF168" s="227"/>
    </row>
    <row r="169" spans="1:58" ht="47.1" customHeight="1" thickBot="1">
      <c r="A169" s="316" t="s">
        <v>30</v>
      </c>
      <c r="B169" s="330"/>
      <c r="C169" s="331"/>
      <c r="D169" s="318"/>
      <c r="E169" s="322"/>
      <c r="F169" s="319"/>
      <c r="G169" s="320">
        <f t="shared" si="75"/>
        <v>0</v>
      </c>
      <c r="H169" s="321">
        <f t="shared" si="76"/>
        <v>0</v>
      </c>
      <c r="I169" s="322"/>
      <c r="J169" s="319"/>
      <c r="K169" s="320">
        <f t="shared" si="77"/>
        <v>0</v>
      </c>
      <c r="L169" s="321">
        <f t="shared" si="78"/>
        <v>0</v>
      </c>
      <c r="M169" s="322"/>
      <c r="N169" s="319"/>
      <c r="O169" s="320">
        <f t="shared" si="79"/>
        <v>0</v>
      </c>
      <c r="P169" s="321">
        <f t="shared" si="80"/>
        <v>0</v>
      </c>
      <c r="Q169" s="322"/>
      <c r="R169" s="319"/>
      <c r="S169" s="320">
        <f t="shared" si="81"/>
        <v>0</v>
      </c>
      <c r="T169" s="321">
        <f t="shared" si="82"/>
        <v>0</v>
      </c>
      <c r="U169" s="322"/>
      <c r="V169" s="319"/>
      <c r="W169" s="320">
        <f t="shared" si="83"/>
        <v>0</v>
      </c>
      <c r="X169" s="321">
        <f t="shared" si="84"/>
        <v>0</v>
      </c>
      <c r="Y169" s="322"/>
      <c r="Z169" s="319"/>
      <c r="AA169" s="320">
        <f t="shared" si="85"/>
        <v>0</v>
      </c>
      <c r="AB169" s="321">
        <f t="shared" si="86"/>
        <v>0</v>
      </c>
      <c r="AC169" s="322"/>
      <c r="AD169" s="319"/>
      <c r="AE169" s="320">
        <f t="shared" si="87"/>
        <v>0</v>
      </c>
      <c r="AF169" s="321">
        <f t="shared" si="88"/>
        <v>0</v>
      </c>
      <c r="AG169" s="322"/>
      <c r="AH169" s="319"/>
      <c r="AI169" s="320">
        <f t="shared" si="89"/>
        <v>0</v>
      </c>
      <c r="AJ169" s="321">
        <f t="shared" si="90"/>
        <v>0</v>
      </c>
      <c r="AK169" s="322"/>
      <c r="AL169" s="319"/>
      <c r="AM169" s="320">
        <f t="shared" si="91"/>
        <v>0</v>
      </c>
      <c r="AN169" s="321">
        <f t="shared" si="92"/>
        <v>0</v>
      </c>
      <c r="AO169" s="322"/>
      <c r="AP169" s="319"/>
      <c r="AQ169" s="320">
        <f t="shared" si="93"/>
        <v>0</v>
      </c>
      <c r="AR169" s="321">
        <f t="shared" si="94"/>
        <v>0</v>
      </c>
      <c r="AS169" s="322"/>
      <c r="AT169" s="319"/>
      <c r="AU169" s="320">
        <f t="shared" si="95"/>
        <v>0</v>
      </c>
      <c r="AV169" s="321">
        <f t="shared" si="96"/>
        <v>0</v>
      </c>
      <c r="AW169" s="323"/>
      <c r="AX169" s="323"/>
      <c r="AY169" s="323"/>
      <c r="AZ169" s="323">
        <f t="shared" si="97"/>
        <v>0</v>
      </c>
      <c r="BA169" s="324">
        <f t="shared" si="73"/>
        <v>0</v>
      </c>
      <c r="BB169" s="323" t="str">
        <f t="shared" si="74"/>
        <v xml:space="preserve">  </v>
      </c>
      <c r="BC169" s="325"/>
      <c r="BD169" s="327"/>
      <c r="BE169" s="328"/>
      <c r="BF169" s="227"/>
    </row>
    <row r="170" spans="1:58" ht="47.1" customHeight="1" thickBot="1">
      <c r="A170" s="316" t="s">
        <v>30</v>
      </c>
      <c r="B170" s="330"/>
      <c r="C170" s="331"/>
      <c r="D170" s="318"/>
      <c r="E170" s="322"/>
      <c r="F170" s="319"/>
      <c r="G170" s="320">
        <f t="shared" si="75"/>
        <v>0</v>
      </c>
      <c r="H170" s="321">
        <f t="shared" si="76"/>
        <v>0</v>
      </c>
      <c r="I170" s="322"/>
      <c r="J170" s="319"/>
      <c r="K170" s="320">
        <f t="shared" si="77"/>
        <v>0</v>
      </c>
      <c r="L170" s="321">
        <f t="shared" si="78"/>
        <v>0</v>
      </c>
      <c r="M170" s="322"/>
      <c r="N170" s="319"/>
      <c r="O170" s="320">
        <f t="shared" si="79"/>
        <v>0</v>
      </c>
      <c r="P170" s="321">
        <f t="shared" si="80"/>
        <v>0</v>
      </c>
      <c r="Q170" s="322"/>
      <c r="R170" s="319"/>
      <c r="S170" s="320">
        <f t="shared" si="81"/>
        <v>0</v>
      </c>
      <c r="T170" s="321">
        <f t="shared" si="82"/>
        <v>0</v>
      </c>
      <c r="U170" s="322"/>
      <c r="V170" s="319"/>
      <c r="W170" s="320">
        <f t="shared" si="83"/>
        <v>0</v>
      </c>
      <c r="X170" s="321">
        <f t="shared" si="84"/>
        <v>0</v>
      </c>
      <c r="Y170" s="322"/>
      <c r="Z170" s="319"/>
      <c r="AA170" s="320">
        <f t="shared" si="85"/>
        <v>0</v>
      </c>
      <c r="AB170" s="321">
        <f t="shared" si="86"/>
        <v>0</v>
      </c>
      <c r="AC170" s="322"/>
      <c r="AD170" s="319"/>
      <c r="AE170" s="320">
        <f t="shared" si="87"/>
        <v>0</v>
      </c>
      <c r="AF170" s="321">
        <f t="shared" si="88"/>
        <v>0</v>
      </c>
      <c r="AG170" s="322"/>
      <c r="AH170" s="319"/>
      <c r="AI170" s="320">
        <f t="shared" si="89"/>
        <v>0</v>
      </c>
      <c r="AJ170" s="321">
        <f t="shared" si="90"/>
        <v>0</v>
      </c>
      <c r="AK170" s="322"/>
      <c r="AL170" s="319"/>
      <c r="AM170" s="320">
        <f t="shared" si="91"/>
        <v>0</v>
      </c>
      <c r="AN170" s="321">
        <f t="shared" si="92"/>
        <v>0</v>
      </c>
      <c r="AO170" s="322"/>
      <c r="AP170" s="319"/>
      <c r="AQ170" s="320">
        <f t="shared" si="93"/>
        <v>0</v>
      </c>
      <c r="AR170" s="321">
        <f t="shared" si="94"/>
        <v>0</v>
      </c>
      <c r="AS170" s="322"/>
      <c r="AT170" s="319"/>
      <c r="AU170" s="320">
        <f t="shared" si="95"/>
        <v>0</v>
      </c>
      <c r="AV170" s="321">
        <f t="shared" si="96"/>
        <v>0</v>
      </c>
      <c r="AW170" s="323"/>
      <c r="AX170" s="323"/>
      <c r="AY170" s="323"/>
      <c r="AZ170" s="323">
        <f t="shared" si="97"/>
        <v>0</v>
      </c>
      <c r="BA170" s="324">
        <f t="shared" si="73"/>
        <v>0</v>
      </c>
      <c r="BB170" s="323" t="str">
        <f t="shared" si="74"/>
        <v xml:space="preserve">  </v>
      </c>
      <c r="BC170" s="325"/>
      <c r="BD170" s="327"/>
      <c r="BE170" s="328"/>
      <c r="BF170" s="227"/>
    </row>
    <row r="171" spans="1:58" ht="47.1" customHeight="1" thickBot="1">
      <c r="A171" s="316" t="s">
        <v>30</v>
      </c>
      <c r="B171" s="330"/>
      <c r="C171" s="331"/>
      <c r="D171" s="318"/>
      <c r="E171" s="322"/>
      <c r="F171" s="319"/>
      <c r="G171" s="320">
        <f t="shared" si="75"/>
        <v>0</v>
      </c>
      <c r="H171" s="321">
        <f t="shared" si="76"/>
        <v>0</v>
      </c>
      <c r="I171" s="322"/>
      <c r="J171" s="319"/>
      <c r="K171" s="320">
        <f t="shared" si="77"/>
        <v>0</v>
      </c>
      <c r="L171" s="321">
        <f t="shared" si="78"/>
        <v>0</v>
      </c>
      <c r="M171" s="322"/>
      <c r="N171" s="319"/>
      <c r="O171" s="320">
        <f t="shared" si="79"/>
        <v>0</v>
      </c>
      <c r="P171" s="321">
        <f t="shared" si="80"/>
        <v>0</v>
      </c>
      <c r="Q171" s="322"/>
      <c r="R171" s="319"/>
      <c r="S171" s="320">
        <f t="shared" si="81"/>
        <v>0</v>
      </c>
      <c r="T171" s="321">
        <f t="shared" si="82"/>
        <v>0</v>
      </c>
      <c r="U171" s="322"/>
      <c r="V171" s="319"/>
      <c r="W171" s="320">
        <f t="shared" si="83"/>
        <v>0</v>
      </c>
      <c r="X171" s="321">
        <f t="shared" si="84"/>
        <v>0</v>
      </c>
      <c r="Y171" s="322"/>
      <c r="Z171" s="319"/>
      <c r="AA171" s="320">
        <f t="shared" si="85"/>
        <v>0</v>
      </c>
      <c r="AB171" s="321">
        <f t="shared" si="86"/>
        <v>0</v>
      </c>
      <c r="AC171" s="322"/>
      <c r="AD171" s="319"/>
      <c r="AE171" s="320">
        <f t="shared" si="87"/>
        <v>0</v>
      </c>
      <c r="AF171" s="321">
        <f t="shared" si="88"/>
        <v>0</v>
      </c>
      <c r="AG171" s="322"/>
      <c r="AH171" s="319"/>
      <c r="AI171" s="320">
        <f t="shared" si="89"/>
        <v>0</v>
      </c>
      <c r="AJ171" s="321">
        <f t="shared" si="90"/>
        <v>0</v>
      </c>
      <c r="AK171" s="322"/>
      <c r="AL171" s="319"/>
      <c r="AM171" s="320">
        <f t="shared" si="91"/>
        <v>0</v>
      </c>
      <c r="AN171" s="321">
        <f t="shared" si="92"/>
        <v>0</v>
      </c>
      <c r="AO171" s="322"/>
      <c r="AP171" s="319"/>
      <c r="AQ171" s="320">
        <f t="shared" si="93"/>
        <v>0</v>
      </c>
      <c r="AR171" s="321">
        <f t="shared" si="94"/>
        <v>0</v>
      </c>
      <c r="AS171" s="322"/>
      <c r="AT171" s="319"/>
      <c r="AU171" s="320">
        <f t="shared" si="95"/>
        <v>0</v>
      </c>
      <c r="AV171" s="321">
        <f t="shared" si="96"/>
        <v>0</v>
      </c>
      <c r="AW171" s="323"/>
      <c r="AX171" s="323"/>
      <c r="AY171" s="323"/>
      <c r="AZ171" s="323">
        <f t="shared" si="97"/>
        <v>0</v>
      </c>
      <c r="BA171" s="324">
        <f t="shared" si="73"/>
        <v>0</v>
      </c>
      <c r="BB171" s="323" t="str">
        <f t="shared" si="74"/>
        <v xml:space="preserve">  </v>
      </c>
      <c r="BC171" s="325"/>
      <c r="BD171" s="327"/>
      <c r="BE171" s="328"/>
      <c r="BF171" s="227"/>
    </row>
    <row r="172" spans="1:58" ht="47.1" customHeight="1" thickBot="1">
      <c r="A172" s="316" t="s">
        <v>30</v>
      </c>
      <c r="B172" s="330"/>
      <c r="C172" s="331"/>
      <c r="D172" s="318"/>
      <c r="E172" s="322"/>
      <c r="F172" s="319"/>
      <c r="G172" s="320">
        <f t="shared" si="75"/>
        <v>0</v>
      </c>
      <c r="H172" s="321">
        <f t="shared" si="76"/>
        <v>0</v>
      </c>
      <c r="I172" s="322"/>
      <c r="J172" s="319"/>
      <c r="K172" s="320">
        <f t="shared" si="77"/>
        <v>0</v>
      </c>
      <c r="L172" s="321">
        <f t="shared" si="78"/>
        <v>0</v>
      </c>
      <c r="M172" s="322"/>
      <c r="N172" s="319"/>
      <c r="O172" s="320">
        <f t="shared" si="79"/>
        <v>0</v>
      </c>
      <c r="P172" s="321">
        <f t="shared" si="80"/>
        <v>0</v>
      </c>
      <c r="Q172" s="322"/>
      <c r="R172" s="319"/>
      <c r="S172" s="320">
        <f t="shared" si="81"/>
        <v>0</v>
      </c>
      <c r="T172" s="321">
        <f t="shared" si="82"/>
        <v>0</v>
      </c>
      <c r="U172" s="322"/>
      <c r="V172" s="319"/>
      <c r="W172" s="320">
        <f t="shared" si="83"/>
        <v>0</v>
      </c>
      <c r="X172" s="321">
        <f t="shared" si="84"/>
        <v>0</v>
      </c>
      <c r="Y172" s="322"/>
      <c r="Z172" s="319"/>
      <c r="AA172" s="320">
        <f t="shared" si="85"/>
        <v>0</v>
      </c>
      <c r="AB172" s="321">
        <f t="shared" si="86"/>
        <v>0</v>
      </c>
      <c r="AC172" s="322"/>
      <c r="AD172" s="319"/>
      <c r="AE172" s="320">
        <f t="shared" si="87"/>
        <v>0</v>
      </c>
      <c r="AF172" s="321">
        <f t="shared" si="88"/>
        <v>0</v>
      </c>
      <c r="AG172" s="322"/>
      <c r="AH172" s="319"/>
      <c r="AI172" s="320">
        <f t="shared" si="89"/>
        <v>0</v>
      </c>
      <c r="AJ172" s="321">
        <f t="shared" si="90"/>
        <v>0</v>
      </c>
      <c r="AK172" s="322"/>
      <c r="AL172" s="319"/>
      <c r="AM172" s="320">
        <f t="shared" si="91"/>
        <v>0</v>
      </c>
      <c r="AN172" s="321">
        <f t="shared" si="92"/>
        <v>0</v>
      </c>
      <c r="AO172" s="322"/>
      <c r="AP172" s="319"/>
      <c r="AQ172" s="320">
        <f t="shared" si="93"/>
        <v>0</v>
      </c>
      <c r="AR172" s="321">
        <f t="shared" si="94"/>
        <v>0</v>
      </c>
      <c r="AS172" s="322"/>
      <c r="AT172" s="319"/>
      <c r="AU172" s="320">
        <f t="shared" si="95"/>
        <v>0</v>
      </c>
      <c r="AV172" s="321">
        <f t="shared" si="96"/>
        <v>0</v>
      </c>
      <c r="AW172" s="323"/>
      <c r="AX172" s="323"/>
      <c r="AY172" s="323"/>
      <c r="AZ172" s="323">
        <f t="shared" si="97"/>
        <v>0</v>
      </c>
      <c r="BA172" s="324">
        <f t="shared" si="73"/>
        <v>0</v>
      </c>
      <c r="BB172" s="323" t="str">
        <f t="shared" si="74"/>
        <v xml:space="preserve">  </v>
      </c>
      <c r="BC172" s="325"/>
      <c r="BD172" s="327"/>
      <c r="BE172" s="328"/>
      <c r="BF172" s="227"/>
    </row>
    <row r="173" spans="1:58" ht="47.1" customHeight="1" thickBot="1">
      <c r="A173" s="316" t="s">
        <v>30</v>
      </c>
      <c r="B173" s="330"/>
      <c r="C173" s="331"/>
      <c r="D173" s="318"/>
      <c r="E173" s="322"/>
      <c r="F173" s="319"/>
      <c r="G173" s="320">
        <f t="shared" si="75"/>
        <v>0</v>
      </c>
      <c r="H173" s="321">
        <f t="shared" si="76"/>
        <v>0</v>
      </c>
      <c r="I173" s="322"/>
      <c r="J173" s="319"/>
      <c r="K173" s="320">
        <f t="shared" si="77"/>
        <v>0</v>
      </c>
      <c r="L173" s="321">
        <f t="shared" si="78"/>
        <v>0</v>
      </c>
      <c r="M173" s="322"/>
      <c r="N173" s="319"/>
      <c r="O173" s="320">
        <f t="shared" si="79"/>
        <v>0</v>
      </c>
      <c r="P173" s="321">
        <f t="shared" si="80"/>
        <v>0</v>
      </c>
      <c r="Q173" s="322"/>
      <c r="R173" s="319"/>
      <c r="S173" s="320">
        <f t="shared" si="81"/>
        <v>0</v>
      </c>
      <c r="T173" s="321">
        <f t="shared" si="82"/>
        <v>0</v>
      </c>
      <c r="U173" s="322"/>
      <c r="V173" s="319"/>
      <c r="W173" s="320">
        <f t="shared" si="83"/>
        <v>0</v>
      </c>
      <c r="X173" s="321">
        <f t="shared" si="84"/>
        <v>0</v>
      </c>
      <c r="Y173" s="322"/>
      <c r="Z173" s="319"/>
      <c r="AA173" s="320">
        <f t="shared" si="85"/>
        <v>0</v>
      </c>
      <c r="AB173" s="321">
        <f t="shared" si="86"/>
        <v>0</v>
      </c>
      <c r="AC173" s="322"/>
      <c r="AD173" s="319"/>
      <c r="AE173" s="320">
        <f t="shared" si="87"/>
        <v>0</v>
      </c>
      <c r="AF173" s="321">
        <f t="shared" si="88"/>
        <v>0</v>
      </c>
      <c r="AG173" s="322"/>
      <c r="AH173" s="319"/>
      <c r="AI173" s="320">
        <f t="shared" si="89"/>
        <v>0</v>
      </c>
      <c r="AJ173" s="321">
        <f t="shared" si="90"/>
        <v>0</v>
      </c>
      <c r="AK173" s="322"/>
      <c r="AL173" s="319"/>
      <c r="AM173" s="320">
        <f t="shared" si="91"/>
        <v>0</v>
      </c>
      <c r="AN173" s="321">
        <f t="shared" si="92"/>
        <v>0</v>
      </c>
      <c r="AO173" s="322"/>
      <c r="AP173" s="319"/>
      <c r="AQ173" s="320">
        <f t="shared" si="93"/>
        <v>0</v>
      </c>
      <c r="AR173" s="321">
        <f t="shared" si="94"/>
        <v>0</v>
      </c>
      <c r="AS173" s="322"/>
      <c r="AT173" s="319"/>
      <c r="AU173" s="320">
        <f t="shared" si="95"/>
        <v>0</v>
      </c>
      <c r="AV173" s="321">
        <f t="shared" si="96"/>
        <v>0</v>
      </c>
      <c r="AW173" s="323"/>
      <c r="AX173" s="323"/>
      <c r="AY173" s="323"/>
      <c r="AZ173" s="323">
        <f t="shared" si="97"/>
        <v>0</v>
      </c>
      <c r="BA173" s="324">
        <f t="shared" si="73"/>
        <v>0</v>
      </c>
      <c r="BB173" s="323" t="str">
        <f t="shared" si="74"/>
        <v xml:space="preserve">  </v>
      </c>
      <c r="BC173" s="325"/>
      <c r="BD173" s="327"/>
      <c r="BE173" s="328"/>
      <c r="BF173" s="227"/>
    </row>
    <row r="174" spans="1:58" ht="47.1" customHeight="1" thickBot="1">
      <c r="A174" s="316" t="s">
        <v>30</v>
      </c>
      <c r="B174" s="330"/>
      <c r="C174" s="331"/>
      <c r="D174" s="318"/>
      <c r="E174" s="322"/>
      <c r="F174" s="319"/>
      <c r="G174" s="320">
        <f t="shared" si="75"/>
        <v>0</v>
      </c>
      <c r="H174" s="321">
        <f t="shared" si="76"/>
        <v>0</v>
      </c>
      <c r="I174" s="322"/>
      <c r="J174" s="319"/>
      <c r="K174" s="320">
        <f t="shared" si="77"/>
        <v>0</v>
      </c>
      <c r="L174" s="321">
        <f t="shared" si="78"/>
        <v>0</v>
      </c>
      <c r="M174" s="322"/>
      <c r="N174" s="319"/>
      <c r="O174" s="320">
        <f t="shared" si="79"/>
        <v>0</v>
      </c>
      <c r="P174" s="321">
        <f t="shared" si="80"/>
        <v>0</v>
      </c>
      <c r="Q174" s="322"/>
      <c r="R174" s="319"/>
      <c r="S174" s="320">
        <f t="shared" si="81"/>
        <v>0</v>
      </c>
      <c r="T174" s="321">
        <f t="shared" si="82"/>
        <v>0</v>
      </c>
      <c r="U174" s="322"/>
      <c r="V174" s="319"/>
      <c r="W174" s="320">
        <f t="shared" si="83"/>
        <v>0</v>
      </c>
      <c r="X174" s="321">
        <f t="shared" si="84"/>
        <v>0</v>
      </c>
      <c r="Y174" s="322"/>
      <c r="Z174" s="319"/>
      <c r="AA174" s="320">
        <f t="shared" si="85"/>
        <v>0</v>
      </c>
      <c r="AB174" s="321">
        <f t="shared" si="86"/>
        <v>0</v>
      </c>
      <c r="AC174" s="322"/>
      <c r="AD174" s="319"/>
      <c r="AE174" s="320">
        <f t="shared" si="87"/>
        <v>0</v>
      </c>
      <c r="AF174" s="321">
        <f t="shared" si="88"/>
        <v>0</v>
      </c>
      <c r="AG174" s="322"/>
      <c r="AH174" s="319"/>
      <c r="AI174" s="320">
        <f t="shared" si="89"/>
        <v>0</v>
      </c>
      <c r="AJ174" s="321">
        <f t="shared" si="90"/>
        <v>0</v>
      </c>
      <c r="AK174" s="322"/>
      <c r="AL174" s="319"/>
      <c r="AM174" s="320">
        <f t="shared" si="91"/>
        <v>0</v>
      </c>
      <c r="AN174" s="321">
        <f t="shared" si="92"/>
        <v>0</v>
      </c>
      <c r="AO174" s="322"/>
      <c r="AP174" s="319"/>
      <c r="AQ174" s="320">
        <f t="shared" si="93"/>
        <v>0</v>
      </c>
      <c r="AR174" s="321">
        <f t="shared" si="94"/>
        <v>0</v>
      </c>
      <c r="AS174" s="322"/>
      <c r="AT174" s="319"/>
      <c r="AU174" s="320">
        <f t="shared" si="95"/>
        <v>0</v>
      </c>
      <c r="AV174" s="321">
        <f t="shared" si="96"/>
        <v>0</v>
      </c>
      <c r="AW174" s="323"/>
      <c r="AX174" s="323"/>
      <c r="AY174" s="323"/>
      <c r="AZ174" s="323">
        <f t="shared" si="97"/>
        <v>0</v>
      </c>
      <c r="BA174" s="324">
        <f t="shared" si="73"/>
        <v>0</v>
      </c>
      <c r="BB174" s="323" t="str">
        <f t="shared" si="74"/>
        <v xml:space="preserve">  </v>
      </c>
      <c r="BC174" s="325"/>
      <c r="BD174" s="327"/>
      <c r="BE174" s="328"/>
      <c r="BF174" s="227"/>
    </row>
    <row r="175" spans="1:58" ht="47.1" customHeight="1" thickBot="1">
      <c r="A175" s="316" t="s">
        <v>30</v>
      </c>
      <c r="B175" s="330"/>
      <c r="C175" s="331"/>
      <c r="D175" s="318"/>
      <c r="E175" s="322"/>
      <c r="F175" s="319"/>
      <c r="G175" s="320">
        <f t="shared" si="75"/>
        <v>0</v>
      </c>
      <c r="H175" s="321">
        <f t="shared" si="76"/>
        <v>0</v>
      </c>
      <c r="I175" s="322"/>
      <c r="J175" s="319"/>
      <c r="K175" s="320">
        <f t="shared" si="77"/>
        <v>0</v>
      </c>
      <c r="L175" s="321">
        <f t="shared" si="78"/>
        <v>0</v>
      </c>
      <c r="M175" s="322"/>
      <c r="N175" s="319"/>
      <c r="O175" s="320">
        <f t="shared" si="79"/>
        <v>0</v>
      </c>
      <c r="P175" s="321">
        <f t="shared" si="80"/>
        <v>0</v>
      </c>
      <c r="Q175" s="322"/>
      <c r="R175" s="319"/>
      <c r="S175" s="320">
        <f t="shared" si="81"/>
        <v>0</v>
      </c>
      <c r="T175" s="321">
        <f t="shared" si="82"/>
        <v>0</v>
      </c>
      <c r="U175" s="322"/>
      <c r="V175" s="319"/>
      <c r="W175" s="320">
        <f t="shared" si="83"/>
        <v>0</v>
      </c>
      <c r="X175" s="321">
        <f t="shared" si="84"/>
        <v>0</v>
      </c>
      <c r="Y175" s="322"/>
      <c r="Z175" s="319"/>
      <c r="AA175" s="320">
        <f t="shared" si="85"/>
        <v>0</v>
      </c>
      <c r="AB175" s="321">
        <f t="shared" si="86"/>
        <v>0</v>
      </c>
      <c r="AC175" s="322"/>
      <c r="AD175" s="319"/>
      <c r="AE175" s="320">
        <f t="shared" si="87"/>
        <v>0</v>
      </c>
      <c r="AF175" s="321">
        <f t="shared" si="88"/>
        <v>0</v>
      </c>
      <c r="AG175" s="322"/>
      <c r="AH175" s="319"/>
      <c r="AI175" s="320">
        <f t="shared" si="89"/>
        <v>0</v>
      </c>
      <c r="AJ175" s="321">
        <f t="shared" si="90"/>
        <v>0</v>
      </c>
      <c r="AK175" s="322"/>
      <c r="AL175" s="319"/>
      <c r="AM175" s="320">
        <f t="shared" si="91"/>
        <v>0</v>
      </c>
      <c r="AN175" s="321">
        <f t="shared" si="92"/>
        <v>0</v>
      </c>
      <c r="AO175" s="322"/>
      <c r="AP175" s="319"/>
      <c r="AQ175" s="320">
        <f t="shared" si="93"/>
        <v>0</v>
      </c>
      <c r="AR175" s="321">
        <f t="shared" si="94"/>
        <v>0</v>
      </c>
      <c r="AS175" s="322"/>
      <c r="AT175" s="319"/>
      <c r="AU175" s="320">
        <f t="shared" si="95"/>
        <v>0</v>
      </c>
      <c r="AV175" s="321">
        <f t="shared" si="96"/>
        <v>0</v>
      </c>
      <c r="AW175" s="323"/>
      <c r="AX175" s="323"/>
      <c r="AY175" s="323"/>
      <c r="AZ175" s="323">
        <f t="shared" si="97"/>
        <v>0</v>
      </c>
      <c r="BA175" s="324">
        <f t="shared" si="73"/>
        <v>0</v>
      </c>
      <c r="BB175" s="323" t="str">
        <f t="shared" si="74"/>
        <v xml:space="preserve">  </v>
      </c>
      <c r="BC175" s="325"/>
      <c r="BD175" s="327"/>
      <c r="BE175" s="328"/>
      <c r="BF175" s="227"/>
    </row>
    <row r="176" spans="1:58" ht="47.1" customHeight="1" thickBot="1">
      <c r="A176" s="316" t="s">
        <v>30</v>
      </c>
      <c r="B176" s="330"/>
      <c r="C176" s="331"/>
      <c r="D176" s="318"/>
      <c r="E176" s="322"/>
      <c r="F176" s="319"/>
      <c r="G176" s="320">
        <f t="shared" si="75"/>
        <v>0</v>
      </c>
      <c r="H176" s="321">
        <f t="shared" si="76"/>
        <v>0</v>
      </c>
      <c r="I176" s="322"/>
      <c r="J176" s="319"/>
      <c r="K176" s="320">
        <f t="shared" si="77"/>
        <v>0</v>
      </c>
      <c r="L176" s="321">
        <f t="shared" si="78"/>
        <v>0</v>
      </c>
      <c r="M176" s="322"/>
      <c r="N176" s="319"/>
      <c r="O176" s="320">
        <f t="shared" si="79"/>
        <v>0</v>
      </c>
      <c r="P176" s="321">
        <f t="shared" si="80"/>
        <v>0</v>
      </c>
      <c r="Q176" s="322"/>
      <c r="R176" s="319"/>
      <c r="S176" s="320">
        <f t="shared" si="81"/>
        <v>0</v>
      </c>
      <c r="T176" s="321">
        <f t="shared" si="82"/>
        <v>0</v>
      </c>
      <c r="U176" s="322"/>
      <c r="V176" s="319"/>
      <c r="W176" s="320">
        <f t="shared" si="83"/>
        <v>0</v>
      </c>
      <c r="X176" s="321">
        <f t="shared" si="84"/>
        <v>0</v>
      </c>
      <c r="Y176" s="322"/>
      <c r="Z176" s="319"/>
      <c r="AA176" s="320">
        <f t="shared" si="85"/>
        <v>0</v>
      </c>
      <c r="AB176" s="321">
        <f t="shared" si="86"/>
        <v>0</v>
      </c>
      <c r="AC176" s="322"/>
      <c r="AD176" s="319"/>
      <c r="AE176" s="320">
        <f t="shared" si="87"/>
        <v>0</v>
      </c>
      <c r="AF176" s="321">
        <f t="shared" si="88"/>
        <v>0</v>
      </c>
      <c r="AG176" s="322"/>
      <c r="AH176" s="319"/>
      <c r="AI176" s="320">
        <f t="shared" si="89"/>
        <v>0</v>
      </c>
      <c r="AJ176" s="321">
        <f t="shared" si="90"/>
        <v>0</v>
      </c>
      <c r="AK176" s="322"/>
      <c r="AL176" s="319"/>
      <c r="AM176" s="320">
        <f t="shared" si="91"/>
        <v>0</v>
      </c>
      <c r="AN176" s="321">
        <f t="shared" si="92"/>
        <v>0</v>
      </c>
      <c r="AO176" s="322"/>
      <c r="AP176" s="319"/>
      <c r="AQ176" s="320">
        <f t="shared" si="93"/>
        <v>0</v>
      </c>
      <c r="AR176" s="321">
        <f t="shared" si="94"/>
        <v>0</v>
      </c>
      <c r="AS176" s="322"/>
      <c r="AT176" s="319"/>
      <c r="AU176" s="320">
        <f t="shared" si="95"/>
        <v>0</v>
      </c>
      <c r="AV176" s="321">
        <f t="shared" si="96"/>
        <v>0</v>
      </c>
      <c r="AW176" s="323"/>
      <c r="AX176" s="323"/>
      <c r="AY176" s="323"/>
      <c r="AZ176" s="323">
        <f t="shared" si="97"/>
        <v>0</v>
      </c>
      <c r="BA176" s="324">
        <f t="shared" si="73"/>
        <v>0</v>
      </c>
      <c r="BB176" s="323" t="str">
        <f t="shared" si="74"/>
        <v xml:space="preserve">  </v>
      </c>
      <c r="BC176" s="325"/>
      <c r="BD176" s="327"/>
      <c r="BE176" s="328"/>
      <c r="BF176" s="227"/>
    </row>
    <row r="177" spans="1:58" ht="47.1" customHeight="1" thickBot="1">
      <c r="A177" s="316" t="s">
        <v>30</v>
      </c>
      <c r="B177" s="330"/>
      <c r="C177" s="331"/>
      <c r="D177" s="318"/>
      <c r="E177" s="322"/>
      <c r="F177" s="319"/>
      <c r="G177" s="320">
        <f t="shared" si="75"/>
        <v>0</v>
      </c>
      <c r="H177" s="321">
        <f t="shared" si="76"/>
        <v>0</v>
      </c>
      <c r="I177" s="322"/>
      <c r="J177" s="319"/>
      <c r="K177" s="320">
        <f t="shared" si="77"/>
        <v>0</v>
      </c>
      <c r="L177" s="321">
        <f t="shared" si="78"/>
        <v>0</v>
      </c>
      <c r="M177" s="322"/>
      <c r="N177" s="319"/>
      <c r="O177" s="320">
        <f t="shared" si="79"/>
        <v>0</v>
      </c>
      <c r="P177" s="321">
        <f t="shared" si="80"/>
        <v>0</v>
      </c>
      <c r="Q177" s="322"/>
      <c r="R177" s="319"/>
      <c r="S177" s="320">
        <f t="shared" si="81"/>
        <v>0</v>
      </c>
      <c r="T177" s="321">
        <f t="shared" si="82"/>
        <v>0</v>
      </c>
      <c r="U177" s="322"/>
      <c r="V177" s="319"/>
      <c r="W177" s="320">
        <f t="shared" si="83"/>
        <v>0</v>
      </c>
      <c r="X177" s="321">
        <f t="shared" si="84"/>
        <v>0</v>
      </c>
      <c r="Y177" s="322"/>
      <c r="Z177" s="319"/>
      <c r="AA177" s="320">
        <f t="shared" si="85"/>
        <v>0</v>
      </c>
      <c r="AB177" s="321">
        <f t="shared" si="86"/>
        <v>0</v>
      </c>
      <c r="AC177" s="322"/>
      <c r="AD177" s="319"/>
      <c r="AE177" s="320">
        <f t="shared" si="87"/>
        <v>0</v>
      </c>
      <c r="AF177" s="321">
        <f t="shared" si="88"/>
        <v>0</v>
      </c>
      <c r="AG177" s="322"/>
      <c r="AH177" s="319"/>
      <c r="AI177" s="320">
        <f t="shared" si="89"/>
        <v>0</v>
      </c>
      <c r="AJ177" s="321">
        <f t="shared" si="90"/>
        <v>0</v>
      </c>
      <c r="AK177" s="322"/>
      <c r="AL177" s="319"/>
      <c r="AM177" s="320">
        <f t="shared" si="91"/>
        <v>0</v>
      </c>
      <c r="AN177" s="321">
        <f t="shared" si="92"/>
        <v>0</v>
      </c>
      <c r="AO177" s="322"/>
      <c r="AP177" s="319"/>
      <c r="AQ177" s="320">
        <f t="shared" si="93"/>
        <v>0</v>
      </c>
      <c r="AR177" s="321">
        <f t="shared" si="94"/>
        <v>0</v>
      </c>
      <c r="AS177" s="322"/>
      <c r="AT177" s="319"/>
      <c r="AU177" s="320">
        <f t="shared" si="95"/>
        <v>0</v>
      </c>
      <c r="AV177" s="321">
        <f t="shared" si="96"/>
        <v>0</v>
      </c>
      <c r="AW177" s="323"/>
      <c r="AX177" s="323"/>
      <c r="AY177" s="323"/>
      <c r="AZ177" s="323">
        <f t="shared" si="97"/>
        <v>0</v>
      </c>
      <c r="BA177" s="324">
        <f t="shared" si="73"/>
        <v>0</v>
      </c>
      <c r="BB177" s="323" t="str">
        <f t="shared" si="74"/>
        <v xml:space="preserve">  </v>
      </c>
      <c r="BC177" s="325"/>
      <c r="BD177" s="327"/>
      <c r="BE177" s="328"/>
      <c r="BF177" s="227"/>
    </row>
    <row r="178" spans="1:58" ht="47.1" customHeight="1" thickBot="1">
      <c r="A178" s="316" t="s">
        <v>30</v>
      </c>
      <c r="B178" s="330"/>
      <c r="C178" s="331"/>
      <c r="D178" s="318"/>
      <c r="E178" s="322"/>
      <c r="F178" s="319"/>
      <c r="G178" s="320">
        <f t="shared" si="75"/>
        <v>0</v>
      </c>
      <c r="H178" s="321">
        <f t="shared" si="76"/>
        <v>0</v>
      </c>
      <c r="I178" s="322"/>
      <c r="J178" s="319"/>
      <c r="K178" s="320">
        <f t="shared" si="77"/>
        <v>0</v>
      </c>
      <c r="L178" s="321">
        <f t="shared" si="78"/>
        <v>0</v>
      </c>
      <c r="M178" s="322"/>
      <c r="N178" s="319"/>
      <c r="O178" s="320">
        <f t="shared" si="79"/>
        <v>0</v>
      </c>
      <c r="P178" s="321">
        <f t="shared" si="80"/>
        <v>0</v>
      </c>
      <c r="Q178" s="322"/>
      <c r="R178" s="319"/>
      <c r="S178" s="320">
        <f t="shared" si="81"/>
        <v>0</v>
      </c>
      <c r="T178" s="321">
        <f t="shared" si="82"/>
        <v>0</v>
      </c>
      <c r="U178" s="322"/>
      <c r="V178" s="319"/>
      <c r="W178" s="320">
        <f t="shared" si="83"/>
        <v>0</v>
      </c>
      <c r="X178" s="321">
        <f t="shared" si="84"/>
        <v>0</v>
      </c>
      <c r="Y178" s="322"/>
      <c r="Z178" s="319"/>
      <c r="AA178" s="320">
        <f t="shared" si="85"/>
        <v>0</v>
      </c>
      <c r="AB178" s="321">
        <f t="shared" si="86"/>
        <v>0</v>
      </c>
      <c r="AC178" s="322"/>
      <c r="AD178" s="319"/>
      <c r="AE178" s="320">
        <f t="shared" si="87"/>
        <v>0</v>
      </c>
      <c r="AF178" s="321">
        <f t="shared" si="88"/>
        <v>0</v>
      </c>
      <c r="AG178" s="322"/>
      <c r="AH178" s="319"/>
      <c r="AI178" s="320">
        <f t="shared" si="89"/>
        <v>0</v>
      </c>
      <c r="AJ178" s="321">
        <f t="shared" si="90"/>
        <v>0</v>
      </c>
      <c r="AK178" s="322"/>
      <c r="AL178" s="319"/>
      <c r="AM178" s="320">
        <f t="shared" si="91"/>
        <v>0</v>
      </c>
      <c r="AN178" s="321">
        <f t="shared" si="92"/>
        <v>0</v>
      </c>
      <c r="AO178" s="322"/>
      <c r="AP178" s="319"/>
      <c r="AQ178" s="320">
        <f t="shared" si="93"/>
        <v>0</v>
      </c>
      <c r="AR178" s="321">
        <f t="shared" si="94"/>
        <v>0</v>
      </c>
      <c r="AS178" s="322"/>
      <c r="AT178" s="319"/>
      <c r="AU178" s="320">
        <f t="shared" si="95"/>
        <v>0</v>
      </c>
      <c r="AV178" s="321">
        <f t="shared" si="96"/>
        <v>0</v>
      </c>
      <c r="AW178" s="323"/>
      <c r="AX178" s="323"/>
      <c r="AY178" s="323"/>
      <c r="AZ178" s="323">
        <f t="shared" si="97"/>
        <v>0</v>
      </c>
      <c r="BA178" s="324">
        <f t="shared" si="73"/>
        <v>0</v>
      </c>
      <c r="BB178" s="323" t="str">
        <f t="shared" si="74"/>
        <v xml:space="preserve">  </v>
      </c>
      <c r="BC178" s="325"/>
      <c r="BD178" s="327"/>
      <c r="BE178" s="328"/>
      <c r="BF178" s="227"/>
    </row>
    <row r="179" spans="1:58" ht="47.1" customHeight="1" thickBot="1">
      <c r="A179" s="316" t="s">
        <v>30</v>
      </c>
      <c r="B179" s="330"/>
      <c r="C179" s="331"/>
      <c r="D179" s="318"/>
      <c r="E179" s="322"/>
      <c r="F179" s="319"/>
      <c r="G179" s="320">
        <f t="shared" si="75"/>
        <v>0</v>
      </c>
      <c r="H179" s="321">
        <f t="shared" si="76"/>
        <v>0</v>
      </c>
      <c r="I179" s="322"/>
      <c r="J179" s="319"/>
      <c r="K179" s="320">
        <f t="shared" si="77"/>
        <v>0</v>
      </c>
      <c r="L179" s="321">
        <f t="shared" si="78"/>
        <v>0</v>
      </c>
      <c r="M179" s="322"/>
      <c r="N179" s="319"/>
      <c r="O179" s="320">
        <f t="shared" si="79"/>
        <v>0</v>
      </c>
      <c r="P179" s="321">
        <f t="shared" si="80"/>
        <v>0</v>
      </c>
      <c r="Q179" s="322"/>
      <c r="R179" s="319"/>
      <c r="S179" s="320">
        <f t="shared" si="81"/>
        <v>0</v>
      </c>
      <c r="T179" s="321">
        <f t="shared" si="82"/>
        <v>0</v>
      </c>
      <c r="U179" s="322"/>
      <c r="V179" s="319"/>
      <c r="W179" s="320">
        <f t="shared" si="83"/>
        <v>0</v>
      </c>
      <c r="X179" s="321">
        <f t="shared" si="84"/>
        <v>0</v>
      </c>
      <c r="Y179" s="322"/>
      <c r="Z179" s="319"/>
      <c r="AA179" s="320">
        <f t="shared" si="85"/>
        <v>0</v>
      </c>
      <c r="AB179" s="321">
        <f t="shared" si="86"/>
        <v>0</v>
      </c>
      <c r="AC179" s="322"/>
      <c r="AD179" s="319"/>
      <c r="AE179" s="320">
        <f t="shared" si="87"/>
        <v>0</v>
      </c>
      <c r="AF179" s="321">
        <f t="shared" si="88"/>
        <v>0</v>
      </c>
      <c r="AG179" s="322"/>
      <c r="AH179" s="319"/>
      <c r="AI179" s="320">
        <f t="shared" si="89"/>
        <v>0</v>
      </c>
      <c r="AJ179" s="321">
        <f t="shared" si="90"/>
        <v>0</v>
      </c>
      <c r="AK179" s="322"/>
      <c r="AL179" s="319"/>
      <c r="AM179" s="320">
        <f t="shared" si="91"/>
        <v>0</v>
      </c>
      <c r="AN179" s="321">
        <f t="shared" si="92"/>
        <v>0</v>
      </c>
      <c r="AO179" s="322"/>
      <c r="AP179" s="319"/>
      <c r="AQ179" s="320">
        <f t="shared" si="93"/>
        <v>0</v>
      </c>
      <c r="AR179" s="321">
        <f t="shared" si="94"/>
        <v>0</v>
      </c>
      <c r="AS179" s="322"/>
      <c r="AT179" s="319"/>
      <c r="AU179" s="320">
        <f t="shared" si="95"/>
        <v>0</v>
      </c>
      <c r="AV179" s="321">
        <f t="shared" si="96"/>
        <v>0</v>
      </c>
      <c r="AW179" s="323"/>
      <c r="AX179" s="323"/>
      <c r="AY179" s="323"/>
      <c r="AZ179" s="323">
        <f t="shared" si="97"/>
        <v>0</v>
      </c>
      <c r="BA179" s="324">
        <f t="shared" si="73"/>
        <v>0</v>
      </c>
      <c r="BB179" s="323" t="str">
        <f t="shared" si="74"/>
        <v xml:space="preserve">  </v>
      </c>
      <c r="BC179" s="325"/>
      <c r="BD179" s="327"/>
      <c r="BE179" s="328"/>
      <c r="BF179" s="227"/>
    </row>
    <row r="180" spans="1:58" ht="47.1" customHeight="1" thickBot="1">
      <c r="A180" s="316" t="s">
        <v>30</v>
      </c>
      <c r="B180" s="330"/>
      <c r="C180" s="331"/>
      <c r="D180" s="318"/>
      <c r="E180" s="322"/>
      <c r="F180" s="319"/>
      <c r="G180" s="320">
        <f t="shared" si="75"/>
        <v>0</v>
      </c>
      <c r="H180" s="321">
        <f t="shared" si="76"/>
        <v>0</v>
      </c>
      <c r="I180" s="322"/>
      <c r="J180" s="319"/>
      <c r="K180" s="320">
        <f t="shared" si="77"/>
        <v>0</v>
      </c>
      <c r="L180" s="321">
        <f t="shared" si="78"/>
        <v>0</v>
      </c>
      <c r="M180" s="322"/>
      <c r="N180" s="319"/>
      <c r="O180" s="320">
        <f t="shared" si="79"/>
        <v>0</v>
      </c>
      <c r="P180" s="321">
        <f t="shared" si="80"/>
        <v>0</v>
      </c>
      <c r="Q180" s="322"/>
      <c r="R180" s="319"/>
      <c r="S180" s="320">
        <f t="shared" si="81"/>
        <v>0</v>
      </c>
      <c r="T180" s="321">
        <f t="shared" si="82"/>
        <v>0</v>
      </c>
      <c r="U180" s="322"/>
      <c r="V180" s="319"/>
      <c r="W180" s="320">
        <f t="shared" si="83"/>
        <v>0</v>
      </c>
      <c r="X180" s="321">
        <f t="shared" si="84"/>
        <v>0</v>
      </c>
      <c r="Y180" s="322"/>
      <c r="Z180" s="319"/>
      <c r="AA180" s="320">
        <f t="shared" si="85"/>
        <v>0</v>
      </c>
      <c r="AB180" s="321">
        <f t="shared" si="86"/>
        <v>0</v>
      </c>
      <c r="AC180" s="322"/>
      <c r="AD180" s="319"/>
      <c r="AE180" s="320">
        <f t="shared" si="87"/>
        <v>0</v>
      </c>
      <c r="AF180" s="321">
        <f t="shared" si="88"/>
        <v>0</v>
      </c>
      <c r="AG180" s="322"/>
      <c r="AH180" s="319"/>
      <c r="AI180" s="320">
        <f t="shared" si="89"/>
        <v>0</v>
      </c>
      <c r="AJ180" s="321">
        <f t="shared" si="90"/>
        <v>0</v>
      </c>
      <c r="AK180" s="322"/>
      <c r="AL180" s="319"/>
      <c r="AM180" s="320">
        <f t="shared" si="91"/>
        <v>0</v>
      </c>
      <c r="AN180" s="321">
        <f t="shared" si="92"/>
        <v>0</v>
      </c>
      <c r="AO180" s="322"/>
      <c r="AP180" s="319"/>
      <c r="AQ180" s="320">
        <f t="shared" si="93"/>
        <v>0</v>
      </c>
      <c r="AR180" s="321">
        <f t="shared" si="94"/>
        <v>0</v>
      </c>
      <c r="AS180" s="322"/>
      <c r="AT180" s="319"/>
      <c r="AU180" s="320">
        <f t="shared" si="95"/>
        <v>0</v>
      </c>
      <c r="AV180" s="321">
        <f t="shared" si="96"/>
        <v>0</v>
      </c>
      <c r="AW180" s="323"/>
      <c r="AX180" s="323"/>
      <c r="AY180" s="323"/>
      <c r="AZ180" s="323">
        <f t="shared" si="97"/>
        <v>0</v>
      </c>
      <c r="BA180" s="324">
        <f t="shared" si="73"/>
        <v>0</v>
      </c>
      <c r="BB180" s="323" t="str">
        <f t="shared" si="74"/>
        <v xml:space="preserve">  </v>
      </c>
      <c r="BC180" s="325"/>
      <c r="BD180" s="327"/>
      <c r="BE180" s="328"/>
      <c r="BF180" s="227"/>
    </row>
    <row r="181" spans="1:58" ht="47.1" customHeight="1" thickBot="1">
      <c r="A181" s="316" t="s">
        <v>30</v>
      </c>
      <c r="B181" s="330"/>
      <c r="C181" s="331"/>
      <c r="D181" s="318"/>
      <c r="E181" s="322"/>
      <c r="F181" s="319"/>
      <c r="G181" s="320">
        <f t="shared" si="75"/>
        <v>0</v>
      </c>
      <c r="H181" s="321">
        <f t="shared" si="76"/>
        <v>0</v>
      </c>
      <c r="I181" s="322"/>
      <c r="J181" s="319"/>
      <c r="K181" s="320">
        <f t="shared" si="77"/>
        <v>0</v>
      </c>
      <c r="L181" s="321">
        <f t="shared" si="78"/>
        <v>0</v>
      </c>
      <c r="M181" s="322"/>
      <c r="N181" s="319"/>
      <c r="O181" s="320">
        <f t="shared" si="79"/>
        <v>0</v>
      </c>
      <c r="P181" s="321">
        <f t="shared" si="80"/>
        <v>0</v>
      </c>
      <c r="Q181" s="322"/>
      <c r="R181" s="319"/>
      <c r="S181" s="320">
        <f t="shared" si="81"/>
        <v>0</v>
      </c>
      <c r="T181" s="321">
        <f t="shared" si="82"/>
        <v>0</v>
      </c>
      <c r="U181" s="322"/>
      <c r="V181" s="319"/>
      <c r="W181" s="320">
        <f t="shared" si="83"/>
        <v>0</v>
      </c>
      <c r="X181" s="321">
        <f t="shared" si="84"/>
        <v>0</v>
      </c>
      <c r="Y181" s="322"/>
      <c r="Z181" s="319"/>
      <c r="AA181" s="320">
        <f t="shared" si="85"/>
        <v>0</v>
      </c>
      <c r="AB181" s="321">
        <f t="shared" si="86"/>
        <v>0</v>
      </c>
      <c r="AC181" s="322"/>
      <c r="AD181" s="319"/>
      <c r="AE181" s="320">
        <f t="shared" si="87"/>
        <v>0</v>
      </c>
      <c r="AF181" s="321">
        <f t="shared" si="88"/>
        <v>0</v>
      </c>
      <c r="AG181" s="322"/>
      <c r="AH181" s="319"/>
      <c r="AI181" s="320">
        <f t="shared" si="89"/>
        <v>0</v>
      </c>
      <c r="AJ181" s="321">
        <f t="shared" si="90"/>
        <v>0</v>
      </c>
      <c r="AK181" s="322"/>
      <c r="AL181" s="319"/>
      <c r="AM181" s="320">
        <f t="shared" si="91"/>
        <v>0</v>
      </c>
      <c r="AN181" s="321">
        <f t="shared" si="92"/>
        <v>0</v>
      </c>
      <c r="AO181" s="322"/>
      <c r="AP181" s="319"/>
      <c r="AQ181" s="320">
        <f t="shared" si="93"/>
        <v>0</v>
      </c>
      <c r="AR181" s="321">
        <f t="shared" si="94"/>
        <v>0</v>
      </c>
      <c r="AS181" s="322"/>
      <c r="AT181" s="319"/>
      <c r="AU181" s="320">
        <f t="shared" si="95"/>
        <v>0</v>
      </c>
      <c r="AV181" s="321">
        <f t="shared" si="96"/>
        <v>0</v>
      </c>
      <c r="AW181" s="323"/>
      <c r="AX181" s="323"/>
      <c r="AY181" s="323"/>
      <c r="AZ181" s="323">
        <f t="shared" si="97"/>
        <v>0</v>
      </c>
      <c r="BA181" s="324">
        <f t="shared" si="73"/>
        <v>0</v>
      </c>
      <c r="BB181" s="323" t="str">
        <f t="shared" si="74"/>
        <v xml:space="preserve">  </v>
      </c>
      <c r="BC181" s="325"/>
      <c r="BD181" s="327"/>
      <c r="BE181" s="328"/>
      <c r="BF181" s="227"/>
    </row>
    <row r="182" spans="1:58" ht="52.5" customHeight="1" thickBot="1">
      <c r="A182" s="316" t="s">
        <v>30</v>
      </c>
      <c r="B182" s="330"/>
      <c r="C182" s="331"/>
      <c r="D182" s="318"/>
      <c r="E182" s="322"/>
      <c r="F182" s="319"/>
      <c r="G182" s="320">
        <f t="shared" si="75"/>
        <v>0</v>
      </c>
      <c r="H182" s="321">
        <f t="shared" si="76"/>
        <v>0</v>
      </c>
      <c r="I182" s="322"/>
      <c r="J182" s="319"/>
      <c r="K182" s="320">
        <f t="shared" si="77"/>
        <v>0</v>
      </c>
      <c r="L182" s="321">
        <f t="shared" si="78"/>
        <v>0</v>
      </c>
      <c r="M182" s="322"/>
      <c r="N182" s="319"/>
      <c r="O182" s="320">
        <f t="shared" si="79"/>
        <v>0</v>
      </c>
      <c r="P182" s="321">
        <f t="shared" si="80"/>
        <v>0</v>
      </c>
      <c r="Q182" s="322"/>
      <c r="R182" s="319"/>
      <c r="S182" s="320">
        <f t="shared" si="81"/>
        <v>0</v>
      </c>
      <c r="T182" s="321">
        <f t="shared" si="82"/>
        <v>0</v>
      </c>
      <c r="U182" s="322"/>
      <c r="V182" s="319"/>
      <c r="W182" s="320">
        <f t="shared" si="83"/>
        <v>0</v>
      </c>
      <c r="X182" s="321">
        <f t="shared" si="84"/>
        <v>0</v>
      </c>
      <c r="Y182" s="322"/>
      <c r="Z182" s="319"/>
      <c r="AA182" s="320">
        <f t="shared" si="85"/>
        <v>0</v>
      </c>
      <c r="AB182" s="321">
        <f t="shared" si="86"/>
        <v>0</v>
      </c>
      <c r="AC182" s="322"/>
      <c r="AD182" s="319"/>
      <c r="AE182" s="320">
        <f t="shared" si="87"/>
        <v>0</v>
      </c>
      <c r="AF182" s="321">
        <f t="shared" si="88"/>
        <v>0</v>
      </c>
      <c r="AG182" s="322"/>
      <c r="AH182" s="319"/>
      <c r="AI182" s="320">
        <f t="shared" si="89"/>
        <v>0</v>
      </c>
      <c r="AJ182" s="321">
        <f t="shared" si="90"/>
        <v>0</v>
      </c>
      <c r="AK182" s="322"/>
      <c r="AL182" s="319"/>
      <c r="AM182" s="320">
        <f t="shared" si="91"/>
        <v>0</v>
      </c>
      <c r="AN182" s="321">
        <f t="shared" si="92"/>
        <v>0</v>
      </c>
      <c r="AO182" s="322"/>
      <c r="AP182" s="319"/>
      <c r="AQ182" s="320">
        <f t="shared" si="93"/>
        <v>0</v>
      </c>
      <c r="AR182" s="321">
        <f t="shared" si="94"/>
        <v>0</v>
      </c>
      <c r="AS182" s="322"/>
      <c r="AT182" s="319"/>
      <c r="AU182" s="320">
        <f t="shared" si="95"/>
        <v>0</v>
      </c>
      <c r="AV182" s="321">
        <f t="shared" si="96"/>
        <v>0</v>
      </c>
      <c r="AW182" s="323"/>
      <c r="AX182" s="323"/>
      <c r="AY182" s="323"/>
      <c r="AZ182" s="323">
        <f t="shared" si="97"/>
        <v>0</v>
      </c>
      <c r="BA182" s="324">
        <f t="shared" si="73"/>
        <v>0</v>
      </c>
      <c r="BB182" s="323" t="str">
        <f t="shared" si="74"/>
        <v xml:space="preserve">  </v>
      </c>
      <c r="BC182" s="325"/>
      <c r="BD182" s="327"/>
      <c r="BE182" s="328"/>
      <c r="BF182" s="227"/>
    </row>
    <row r="183" spans="1:58" ht="52.5" customHeight="1" thickBot="1">
      <c r="A183" s="316" t="s">
        <v>30</v>
      </c>
      <c r="B183" s="330"/>
      <c r="C183" s="331"/>
      <c r="D183" s="318"/>
      <c r="E183" s="322"/>
      <c r="F183" s="319"/>
      <c r="G183" s="320">
        <f t="shared" si="75"/>
        <v>0</v>
      </c>
      <c r="H183" s="321">
        <f t="shared" si="76"/>
        <v>0</v>
      </c>
      <c r="I183" s="322"/>
      <c r="J183" s="319"/>
      <c r="K183" s="320">
        <f t="shared" si="77"/>
        <v>0</v>
      </c>
      <c r="L183" s="321">
        <f t="shared" si="78"/>
        <v>0</v>
      </c>
      <c r="M183" s="322"/>
      <c r="N183" s="319"/>
      <c r="O183" s="320">
        <f t="shared" si="79"/>
        <v>0</v>
      </c>
      <c r="P183" s="321">
        <f t="shared" si="80"/>
        <v>0</v>
      </c>
      <c r="Q183" s="322"/>
      <c r="R183" s="319"/>
      <c r="S183" s="320">
        <f t="shared" si="81"/>
        <v>0</v>
      </c>
      <c r="T183" s="321">
        <f t="shared" si="82"/>
        <v>0</v>
      </c>
      <c r="U183" s="322"/>
      <c r="V183" s="319"/>
      <c r="W183" s="320">
        <f t="shared" si="83"/>
        <v>0</v>
      </c>
      <c r="X183" s="321">
        <f t="shared" si="84"/>
        <v>0</v>
      </c>
      <c r="Y183" s="322"/>
      <c r="Z183" s="319"/>
      <c r="AA183" s="320">
        <f t="shared" si="85"/>
        <v>0</v>
      </c>
      <c r="AB183" s="321">
        <f t="shared" si="86"/>
        <v>0</v>
      </c>
      <c r="AC183" s="322"/>
      <c r="AD183" s="319"/>
      <c r="AE183" s="320">
        <f t="shared" si="87"/>
        <v>0</v>
      </c>
      <c r="AF183" s="321">
        <f t="shared" si="88"/>
        <v>0</v>
      </c>
      <c r="AG183" s="322"/>
      <c r="AH183" s="319"/>
      <c r="AI183" s="320">
        <f t="shared" si="89"/>
        <v>0</v>
      </c>
      <c r="AJ183" s="321">
        <f t="shared" si="90"/>
        <v>0</v>
      </c>
      <c r="AK183" s="322"/>
      <c r="AL183" s="319"/>
      <c r="AM183" s="320">
        <f t="shared" si="91"/>
        <v>0</v>
      </c>
      <c r="AN183" s="321">
        <f t="shared" si="92"/>
        <v>0</v>
      </c>
      <c r="AO183" s="322"/>
      <c r="AP183" s="319"/>
      <c r="AQ183" s="320">
        <f t="shared" si="93"/>
        <v>0</v>
      </c>
      <c r="AR183" s="321">
        <f t="shared" si="94"/>
        <v>0</v>
      </c>
      <c r="AS183" s="322"/>
      <c r="AT183" s="319"/>
      <c r="AU183" s="320">
        <f t="shared" si="95"/>
        <v>0</v>
      </c>
      <c r="AV183" s="321">
        <f t="shared" si="96"/>
        <v>0</v>
      </c>
      <c r="AW183" s="323"/>
      <c r="AX183" s="323"/>
      <c r="AY183" s="323"/>
      <c r="AZ183" s="323">
        <f t="shared" si="97"/>
        <v>0</v>
      </c>
      <c r="BA183" s="324">
        <f t="shared" si="73"/>
        <v>0</v>
      </c>
      <c r="BB183" s="323" t="str">
        <f t="shared" si="74"/>
        <v xml:space="preserve">  </v>
      </c>
      <c r="BC183" s="325"/>
      <c r="BD183" s="327"/>
      <c r="BE183" s="328"/>
      <c r="BF183" s="227"/>
    </row>
    <row r="184" spans="1:58" ht="52.5" customHeight="1" thickBot="1">
      <c r="A184" s="316" t="s">
        <v>30</v>
      </c>
      <c r="B184" s="330"/>
      <c r="C184" s="331"/>
      <c r="D184" s="318"/>
      <c r="E184" s="322"/>
      <c r="F184" s="319"/>
      <c r="G184" s="320">
        <f t="shared" si="75"/>
        <v>0</v>
      </c>
      <c r="H184" s="321">
        <f t="shared" si="76"/>
        <v>0</v>
      </c>
      <c r="I184" s="322"/>
      <c r="J184" s="319"/>
      <c r="K184" s="320">
        <f t="shared" si="77"/>
        <v>0</v>
      </c>
      <c r="L184" s="321">
        <f t="shared" si="78"/>
        <v>0</v>
      </c>
      <c r="M184" s="322"/>
      <c r="N184" s="319"/>
      <c r="O184" s="320">
        <f t="shared" si="79"/>
        <v>0</v>
      </c>
      <c r="P184" s="321">
        <f t="shared" si="80"/>
        <v>0</v>
      </c>
      <c r="Q184" s="322"/>
      <c r="R184" s="319"/>
      <c r="S184" s="320">
        <f t="shared" si="81"/>
        <v>0</v>
      </c>
      <c r="T184" s="321">
        <f t="shared" si="82"/>
        <v>0</v>
      </c>
      <c r="U184" s="322"/>
      <c r="V184" s="319"/>
      <c r="W184" s="320">
        <f t="shared" si="83"/>
        <v>0</v>
      </c>
      <c r="X184" s="321">
        <f t="shared" si="84"/>
        <v>0</v>
      </c>
      <c r="Y184" s="322"/>
      <c r="Z184" s="319"/>
      <c r="AA184" s="320">
        <f t="shared" si="85"/>
        <v>0</v>
      </c>
      <c r="AB184" s="321">
        <f t="shared" si="86"/>
        <v>0</v>
      </c>
      <c r="AC184" s="322"/>
      <c r="AD184" s="319"/>
      <c r="AE184" s="320">
        <f t="shared" si="87"/>
        <v>0</v>
      </c>
      <c r="AF184" s="321">
        <f t="shared" si="88"/>
        <v>0</v>
      </c>
      <c r="AG184" s="322"/>
      <c r="AH184" s="319"/>
      <c r="AI184" s="320">
        <f t="shared" si="89"/>
        <v>0</v>
      </c>
      <c r="AJ184" s="321">
        <f t="shared" si="90"/>
        <v>0</v>
      </c>
      <c r="AK184" s="322"/>
      <c r="AL184" s="319"/>
      <c r="AM184" s="320">
        <f t="shared" si="91"/>
        <v>0</v>
      </c>
      <c r="AN184" s="321">
        <f t="shared" si="92"/>
        <v>0</v>
      </c>
      <c r="AO184" s="322"/>
      <c r="AP184" s="319"/>
      <c r="AQ184" s="320">
        <f t="shared" si="93"/>
        <v>0</v>
      </c>
      <c r="AR184" s="321">
        <f t="shared" si="94"/>
        <v>0</v>
      </c>
      <c r="AS184" s="322"/>
      <c r="AT184" s="319"/>
      <c r="AU184" s="320">
        <f t="shared" si="95"/>
        <v>0</v>
      </c>
      <c r="AV184" s="321">
        <f t="shared" si="96"/>
        <v>0</v>
      </c>
      <c r="AW184" s="323"/>
      <c r="AX184" s="323"/>
      <c r="AY184" s="323"/>
      <c r="AZ184" s="323">
        <f t="shared" si="97"/>
        <v>0</v>
      </c>
      <c r="BA184" s="324">
        <f t="shared" si="73"/>
        <v>0</v>
      </c>
      <c r="BB184" s="323" t="str">
        <f t="shared" si="74"/>
        <v xml:space="preserve">  </v>
      </c>
      <c r="BC184" s="325"/>
      <c r="BD184" s="327"/>
      <c r="BE184" s="328"/>
      <c r="BF184" s="227"/>
    </row>
    <row r="185" spans="1:58" ht="52.5" customHeight="1" thickBot="1">
      <c r="A185" s="316" t="s">
        <v>30</v>
      </c>
      <c r="B185" s="330"/>
      <c r="C185" s="331"/>
      <c r="D185" s="318"/>
      <c r="E185" s="322"/>
      <c r="F185" s="319"/>
      <c r="G185" s="320">
        <f t="shared" si="75"/>
        <v>0</v>
      </c>
      <c r="H185" s="321">
        <f t="shared" si="76"/>
        <v>0</v>
      </c>
      <c r="I185" s="322"/>
      <c r="J185" s="319"/>
      <c r="K185" s="320">
        <f t="shared" si="77"/>
        <v>0</v>
      </c>
      <c r="L185" s="321">
        <f t="shared" si="78"/>
        <v>0</v>
      </c>
      <c r="M185" s="322"/>
      <c r="N185" s="319"/>
      <c r="O185" s="320">
        <f t="shared" si="79"/>
        <v>0</v>
      </c>
      <c r="P185" s="321">
        <f t="shared" si="80"/>
        <v>0</v>
      </c>
      <c r="Q185" s="322"/>
      <c r="R185" s="319"/>
      <c r="S185" s="320">
        <f t="shared" si="81"/>
        <v>0</v>
      </c>
      <c r="T185" s="321">
        <f t="shared" si="82"/>
        <v>0</v>
      </c>
      <c r="U185" s="322"/>
      <c r="V185" s="319"/>
      <c r="W185" s="320">
        <f t="shared" si="83"/>
        <v>0</v>
      </c>
      <c r="X185" s="321">
        <f t="shared" si="84"/>
        <v>0</v>
      </c>
      <c r="Y185" s="322"/>
      <c r="Z185" s="319"/>
      <c r="AA185" s="320">
        <f t="shared" si="85"/>
        <v>0</v>
      </c>
      <c r="AB185" s="321">
        <f t="shared" si="86"/>
        <v>0</v>
      </c>
      <c r="AC185" s="322"/>
      <c r="AD185" s="319"/>
      <c r="AE185" s="320">
        <f t="shared" si="87"/>
        <v>0</v>
      </c>
      <c r="AF185" s="321">
        <f t="shared" si="88"/>
        <v>0</v>
      </c>
      <c r="AG185" s="322"/>
      <c r="AH185" s="319"/>
      <c r="AI185" s="320">
        <f t="shared" si="89"/>
        <v>0</v>
      </c>
      <c r="AJ185" s="321">
        <f t="shared" si="90"/>
        <v>0</v>
      </c>
      <c r="AK185" s="322"/>
      <c r="AL185" s="319"/>
      <c r="AM185" s="320">
        <f t="shared" si="91"/>
        <v>0</v>
      </c>
      <c r="AN185" s="321">
        <f t="shared" si="92"/>
        <v>0</v>
      </c>
      <c r="AO185" s="322"/>
      <c r="AP185" s="319"/>
      <c r="AQ185" s="320">
        <f t="shared" si="93"/>
        <v>0</v>
      </c>
      <c r="AR185" s="321">
        <f t="shared" si="94"/>
        <v>0</v>
      </c>
      <c r="AS185" s="322"/>
      <c r="AT185" s="319"/>
      <c r="AU185" s="320">
        <f t="shared" si="95"/>
        <v>0</v>
      </c>
      <c r="AV185" s="321">
        <f t="shared" si="96"/>
        <v>0</v>
      </c>
      <c r="AW185" s="323"/>
      <c r="AX185" s="323"/>
      <c r="AY185" s="323"/>
      <c r="AZ185" s="323">
        <f t="shared" si="97"/>
        <v>0</v>
      </c>
      <c r="BA185" s="324">
        <f t="shared" si="73"/>
        <v>0</v>
      </c>
      <c r="BB185" s="323" t="str">
        <f t="shared" si="74"/>
        <v xml:space="preserve">  </v>
      </c>
      <c r="BC185" s="325"/>
      <c r="BD185" s="327"/>
      <c r="BE185" s="328"/>
      <c r="BF185" s="227"/>
    </row>
    <row r="186" spans="1:58" ht="52.5" customHeight="1" thickBot="1">
      <c r="A186" s="316" t="s">
        <v>30</v>
      </c>
      <c r="B186" s="330"/>
      <c r="C186" s="331"/>
      <c r="D186" s="318"/>
      <c r="E186" s="322"/>
      <c r="F186" s="319"/>
      <c r="G186" s="320">
        <f t="shared" si="75"/>
        <v>0</v>
      </c>
      <c r="H186" s="321">
        <f t="shared" si="76"/>
        <v>0</v>
      </c>
      <c r="I186" s="322"/>
      <c r="J186" s="319"/>
      <c r="K186" s="320">
        <f t="shared" si="77"/>
        <v>0</v>
      </c>
      <c r="L186" s="321">
        <f t="shared" si="78"/>
        <v>0</v>
      </c>
      <c r="M186" s="322"/>
      <c r="N186" s="319"/>
      <c r="O186" s="320">
        <f t="shared" si="79"/>
        <v>0</v>
      </c>
      <c r="P186" s="321">
        <f t="shared" si="80"/>
        <v>0</v>
      </c>
      <c r="Q186" s="322"/>
      <c r="R186" s="319"/>
      <c r="S186" s="320">
        <f t="shared" si="81"/>
        <v>0</v>
      </c>
      <c r="T186" s="321">
        <f t="shared" si="82"/>
        <v>0</v>
      </c>
      <c r="U186" s="322"/>
      <c r="V186" s="319"/>
      <c r="W186" s="320">
        <f t="shared" si="83"/>
        <v>0</v>
      </c>
      <c r="X186" s="321">
        <f t="shared" si="84"/>
        <v>0</v>
      </c>
      <c r="Y186" s="322"/>
      <c r="Z186" s="319"/>
      <c r="AA186" s="320">
        <f t="shared" si="85"/>
        <v>0</v>
      </c>
      <c r="AB186" s="321">
        <f t="shared" si="86"/>
        <v>0</v>
      </c>
      <c r="AC186" s="322"/>
      <c r="AD186" s="319"/>
      <c r="AE186" s="320">
        <f t="shared" si="87"/>
        <v>0</v>
      </c>
      <c r="AF186" s="321">
        <f t="shared" si="88"/>
        <v>0</v>
      </c>
      <c r="AG186" s="322"/>
      <c r="AH186" s="319"/>
      <c r="AI186" s="320">
        <f t="shared" si="89"/>
        <v>0</v>
      </c>
      <c r="AJ186" s="321">
        <f t="shared" si="90"/>
        <v>0</v>
      </c>
      <c r="AK186" s="322"/>
      <c r="AL186" s="319"/>
      <c r="AM186" s="320">
        <f t="shared" si="91"/>
        <v>0</v>
      </c>
      <c r="AN186" s="321">
        <f t="shared" si="92"/>
        <v>0</v>
      </c>
      <c r="AO186" s="322"/>
      <c r="AP186" s="319"/>
      <c r="AQ186" s="320">
        <f t="shared" si="93"/>
        <v>0</v>
      </c>
      <c r="AR186" s="321">
        <f t="shared" si="94"/>
        <v>0</v>
      </c>
      <c r="AS186" s="322"/>
      <c r="AT186" s="319"/>
      <c r="AU186" s="320">
        <f t="shared" si="95"/>
        <v>0</v>
      </c>
      <c r="AV186" s="321">
        <f t="shared" si="96"/>
        <v>0</v>
      </c>
      <c r="AW186" s="323"/>
      <c r="AX186" s="323"/>
      <c r="AY186" s="323"/>
      <c r="AZ186" s="323">
        <f t="shared" si="97"/>
        <v>0</v>
      </c>
      <c r="BA186" s="324">
        <f t="shared" si="73"/>
        <v>0</v>
      </c>
      <c r="BB186" s="323" t="str">
        <f t="shared" si="74"/>
        <v xml:space="preserve">  </v>
      </c>
      <c r="BC186" s="325"/>
      <c r="BD186" s="327"/>
      <c r="BE186" s="328"/>
      <c r="BF186" s="227"/>
    </row>
    <row r="187" spans="1:58" ht="52.5" customHeight="1" thickBot="1">
      <c r="A187" s="316" t="s">
        <v>30</v>
      </c>
      <c r="B187" s="330"/>
      <c r="C187" s="331"/>
      <c r="D187" s="318"/>
      <c r="E187" s="322"/>
      <c r="F187" s="319"/>
      <c r="G187" s="320">
        <f t="shared" si="75"/>
        <v>0</v>
      </c>
      <c r="H187" s="321">
        <f t="shared" si="76"/>
        <v>0</v>
      </c>
      <c r="I187" s="322"/>
      <c r="J187" s="319"/>
      <c r="K187" s="320">
        <f t="shared" si="77"/>
        <v>0</v>
      </c>
      <c r="L187" s="321">
        <f t="shared" si="78"/>
        <v>0</v>
      </c>
      <c r="M187" s="322"/>
      <c r="N187" s="319"/>
      <c r="O187" s="320">
        <f t="shared" si="79"/>
        <v>0</v>
      </c>
      <c r="P187" s="321">
        <f t="shared" si="80"/>
        <v>0</v>
      </c>
      <c r="Q187" s="322"/>
      <c r="R187" s="319"/>
      <c r="S187" s="320">
        <f t="shared" si="81"/>
        <v>0</v>
      </c>
      <c r="T187" s="321">
        <f t="shared" si="82"/>
        <v>0</v>
      </c>
      <c r="U187" s="322"/>
      <c r="V187" s="319"/>
      <c r="W187" s="320">
        <f t="shared" si="83"/>
        <v>0</v>
      </c>
      <c r="X187" s="321">
        <f t="shared" si="84"/>
        <v>0</v>
      </c>
      <c r="Y187" s="322"/>
      <c r="Z187" s="319"/>
      <c r="AA187" s="320">
        <f t="shared" si="85"/>
        <v>0</v>
      </c>
      <c r="AB187" s="321">
        <f t="shared" si="86"/>
        <v>0</v>
      </c>
      <c r="AC187" s="322"/>
      <c r="AD187" s="319"/>
      <c r="AE187" s="320">
        <f t="shared" si="87"/>
        <v>0</v>
      </c>
      <c r="AF187" s="321">
        <f t="shared" si="88"/>
        <v>0</v>
      </c>
      <c r="AG187" s="322"/>
      <c r="AH187" s="319"/>
      <c r="AI187" s="320">
        <f t="shared" si="89"/>
        <v>0</v>
      </c>
      <c r="AJ187" s="321">
        <f t="shared" si="90"/>
        <v>0</v>
      </c>
      <c r="AK187" s="322"/>
      <c r="AL187" s="319"/>
      <c r="AM187" s="320">
        <f t="shared" si="91"/>
        <v>0</v>
      </c>
      <c r="AN187" s="321">
        <f t="shared" si="92"/>
        <v>0</v>
      </c>
      <c r="AO187" s="322"/>
      <c r="AP187" s="319"/>
      <c r="AQ187" s="320">
        <f t="shared" si="93"/>
        <v>0</v>
      </c>
      <c r="AR187" s="321">
        <f t="shared" si="94"/>
        <v>0</v>
      </c>
      <c r="AS187" s="322"/>
      <c r="AT187" s="319"/>
      <c r="AU187" s="320">
        <f t="shared" si="95"/>
        <v>0</v>
      </c>
      <c r="AV187" s="321">
        <f t="shared" si="96"/>
        <v>0</v>
      </c>
      <c r="AW187" s="323"/>
      <c r="AX187" s="323"/>
      <c r="AY187" s="323"/>
      <c r="AZ187" s="323">
        <f t="shared" si="97"/>
        <v>0</v>
      </c>
      <c r="BA187" s="324">
        <f t="shared" si="73"/>
        <v>0</v>
      </c>
      <c r="BB187" s="323" t="str">
        <f t="shared" si="74"/>
        <v xml:space="preserve">  </v>
      </c>
      <c r="BC187" s="325"/>
      <c r="BD187" s="327"/>
      <c r="BE187" s="328"/>
      <c r="BF187" s="227"/>
    </row>
    <row r="188" spans="1:58" ht="52.5" customHeight="1" thickBot="1">
      <c r="A188" s="316" t="s">
        <v>30</v>
      </c>
      <c r="B188" s="330"/>
      <c r="C188" s="331"/>
      <c r="D188" s="318"/>
      <c r="E188" s="322"/>
      <c r="F188" s="319"/>
      <c r="G188" s="320">
        <f t="shared" si="75"/>
        <v>0</v>
      </c>
      <c r="H188" s="321">
        <f t="shared" si="76"/>
        <v>0</v>
      </c>
      <c r="I188" s="322"/>
      <c r="J188" s="319"/>
      <c r="K188" s="320">
        <f t="shared" si="77"/>
        <v>0</v>
      </c>
      <c r="L188" s="321">
        <f t="shared" si="78"/>
        <v>0</v>
      </c>
      <c r="M188" s="322"/>
      <c r="N188" s="319"/>
      <c r="O188" s="320">
        <f t="shared" si="79"/>
        <v>0</v>
      </c>
      <c r="P188" s="321">
        <f t="shared" si="80"/>
        <v>0</v>
      </c>
      <c r="Q188" s="322"/>
      <c r="R188" s="319"/>
      <c r="S188" s="320">
        <f t="shared" si="81"/>
        <v>0</v>
      </c>
      <c r="T188" s="321">
        <f t="shared" si="82"/>
        <v>0</v>
      </c>
      <c r="U188" s="322"/>
      <c r="V188" s="319"/>
      <c r="W188" s="320">
        <f t="shared" si="83"/>
        <v>0</v>
      </c>
      <c r="X188" s="321">
        <f t="shared" si="84"/>
        <v>0</v>
      </c>
      <c r="Y188" s="322"/>
      <c r="Z188" s="319"/>
      <c r="AA188" s="320">
        <f t="shared" si="85"/>
        <v>0</v>
      </c>
      <c r="AB188" s="321">
        <f t="shared" si="86"/>
        <v>0</v>
      </c>
      <c r="AC188" s="322"/>
      <c r="AD188" s="319"/>
      <c r="AE188" s="320">
        <f t="shared" si="87"/>
        <v>0</v>
      </c>
      <c r="AF188" s="321">
        <f t="shared" si="88"/>
        <v>0</v>
      </c>
      <c r="AG188" s="322"/>
      <c r="AH188" s="319"/>
      <c r="AI188" s="320">
        <f t="shared" si="89"/>
        <v>0</v>
      </c>
      <c r="AJ188" s="321">
        <f t="shared" si="90"/>
        <v>0</v>
      </c>
      <c r="AK188" s="322"/>
      <c r="AL188" s="319"/>
      <c r="AM188" s="320">
        <f t="shared" si="91"/>
        <v>0</v>
      </c>
      <c r="AN188" s="321">
        <f t="shared" si="92"/>
        <v>0</v>
      </c>
      <c r="AO188" s="322"/>
      <c r="AP188" s="319"/>
      <c r="AQ188" s="320">
        <f t="shared" si="93"/>
        <v>0</v>
      </c>
      <c r="AR188" s="321">
        <f t="shared" si="94"/>
        <v>0</v>
      </c>
      <c r="AS188" s="322"/>
      <c r="AT188" s="319"/>
      <c r="AU188" s="320">
        <f t="shared" si="95"/>
        <v>0</v>
      </c>
      <c r="AV188" s="321">
        <f t="shared" si="96"/>
        <v>0</v>
      </c>
      <c r="AW188" s="323"/>
      <c r="AX188" s="323"/>
      <c r="AY188" s="323"/>
      <c r="AZ188" s="323">
        <f t="shared" si="97"/>
        <v>0</v>
      </c>
      <c r="BA188" s="324">
        <f t="shared" si="73"/>
        <v>0</v>
      </c>
      <c r="BB188" s="323" t="str">
        <f t="shared" si="74"/>
        <v xml:space="preserve">  </v>
      </c>
      <c r="BC188" s="325"/>
      <c r="BD188" s="327"/>
      <c r="BE188" s="328"/>
      <c r="BF188" s="227"/>
    </row>
    <row r="189" spans="1:58" ht="52.5" customHeight="1" thickBot="1">
      <c r="A189" s="316" t="s">
        <v>30</v>
      </c>
      <c r="B189" s="330"/>
      <c r="C189" s="331"/>
      <c r="D189" s="318"/>
      <c r="E189" s="322"/>
      <c r="F189" s="319"/>
      <c r="G189" s="320">
        <f t="shared" si="75"/>
        <v>0</v>
      </c>
      <c r="H189" s="321">
        <f t="shared" si="76"/>
        <v>0</v>
      </c>
      <c r="I189" s="322"/>
      <c r="J189" s="319"/>
      <c r="K189" s="320">
        <f t="shared" si="77"/>
        <v>0</v>
      </c>
      <c r="L189" s="321">
        <f t="shared" si="78"/>
        <v>0</v>
      </c>
      <c r="M189" s="322"/>
      <c r="N189" s="319"/>
      <c r="O189" s="320">
        <f t="shared" si="79"/>
        <v>0</v>
      </c>
      <c r="P189" s="321">
        <f t="shared" si="80"/>
        <v>0</v>
      </c>
      <c r="Q189" s="322"/>
      <c r="R189" s="319"/>
      <c r="S189" s="320">
        <f t="shared" si="81"/>
        <v>0</v>
      </c>
      <c r="T189" s="321">
        <f t="shared" si="82"/>
        <v>0</v>
      </c>
      <c r="U189" s="322"/>
      <c r="V189" s="319"/>
      <c r="W189" s="320">
        <f t="shared" si="83"/>
        <v>0</v>
      </c>
      <c r="X189" s="321">
        <f t="shared" si="84"/>
        <v>0</v>
      </c>
      <c r="Y189" s="322"/>
      <c r="Z189" s="319"/>
      <c r="AA189" s="320">
        <f t="shared" si="85"/>
        <v>0</v>
      </c>
      <c r="AB189" s="321">
        <f t="shared" si="86"/>
        <v>0</v>
      </c>
      <c r="AC189" s="322"/>
      <c r="AD189" s="319"/>
      <c r="AE189" s="320">
        <f t="shared" si="87"/>
        <v>0</v>
      </c>
      <c r="AF189" s="321">
        <f t="shared" si="88"/>
        <v>0</v>
      </c>
      <c r="AG189" s="322"/>
      <c r="AH189" s="319"/>
      <c r="AI189" s="320">
        <f t="shared" si="89"/>
        <v>0</v>
      </c>
      <c r="AJ189" s="321">
        <f t="shared" si="90"/>
        <v>0</v>
      </c>
      <c r="AK189" s="322"/>
      <c r="AL189" s="319"/>
      <c r="AM189" s="320">
        <f t="shared" si="91"/>
        <v>0</v>
      </c>
      <c r="AN189" s="321">
        <f t="shared" si="92"/>
        <v>0</v>
      </c>
      <c r="AO189" s="322"/>
      <c r="AP189" s="319"/>
      <c r="AQ189" s="320">
        <f t="shared" si="93"/>
        <v>0</v>
      </c>
      <c r="AR189" s="321">
        <f t="shared" si="94"/>
        <v>0</v>
      </c>
      <c r="AS189" s="322"/>
      <c r="AT189" s="319"/>
      <c r="AU189" s="320">
        <f t="shared" si="95"/>
        <v>0</v>
      </c>
      <c r="AV189" s="321">
        <f t="shared" si="96"/>
        <v>0</v>
      </c>
      <c r="AW189" s="323"/>
      <c r="AX189" s="323"/>
      <c r="AY189" s="323"/>
      <c r="AZ189" s="323">
        <f t="shared" si="97"/>
        <v>0</v>
      </c>
      <c r="BA189" s="324">
        <f t="shared" si="73"/>
        <v>0</v>
      </c>
      <c r="BB189" s="323" t="str">
        <f t="shared" si="74"/>
        <v xml:space="preserve">  </v>
      </c>
      <c r="BC189" s="325"/>
      <c r="BD189" s="327"/>
      <c r="BE189" s="328"/>
      <c r="BF189" s="227"/>
    </row>
    <row r="190" spans="1:58" ht="52.5" customHeight="1" thickBot="1">
      <c r="A190" s="316" t="s">
        <v>30</v>
      </c>
      <c r="B190" s="330"/>
      <c r="C190" s="331"/>
      <c r="D190" s="318"/>
      <c r="E190" s="322"/>
      <c r="F190" s="319"/>
      <c r="G190" s="320">
        <f t="shared" si="75"/>
        <v>0</v>
      </c>
      <c r="H190" s="321">
        <f t="shared" si="76"/>
        <v>0</v>
      </c>
      <c r="I190" s="322"/>
      <c r="J190" s="319"/>
      <c r="K190" s="320">
        <f t="shared" si="77"/>
        <v>0</v>
      </c>
      <c r="L190" s="321">
        <f t="shared" si="78"/>
        <v>0</v>
      </c>
      <c r="M190" s="322"/>
      <c r="N190" s="319"/>
      <c r="O190" s="320">
        <f t="shared" si="79"/>
        <v>0</v>
      </c>
      <c r="P190" s="321">
        <f t="shared" si="80"/>
        <v>0</v>
      </c>
      <c r="Q190" s="322"/>
      <c r="R190" s="319"/>
      <c r="S190" s="320">
        <f t="shared" si="81"/>
        <v>0</v>
      </c>
      <c r="T190" s="321">
        <f t="shared" si="82"/>
        <v>0</v>
      </c>
      <c r="U190" s="322"/>
      <c r="V190" s="319"/>
      <c r="W190" s="320">
        <f t="shared" si="83"/>
        <v>0</v>
      </c>
      <c r="X190" s="321">
        <f t="shared" si="84"/>
        <v>0</v>
      </c>
      <c r="Y190" s="322"/>
      <c r="Z190" s="319"/>
      <c r="AA190" s="320">
        <f t="shared" si="85"/>
        <v>0</v>
      </c>
      <c r="AB190" s="321">
        <f t="shared" si="86"/>
        <v>0</v>
      </c>
      <c r="AC190" s="322"/>
      <c r="AD190" s="319"/>
      <c r="AE190" s="320">
        <f t="shared" si="87"/>
        <v>0</v>
      </c>
      <c r="AF190" s="321">
        <f t="shared" si="88"/>
        <v>0</v>
      </c>
      <c r="AG190" s="322"/>
      <c r="AH190" s="319"/>
      <c r="AI190" s="320">
        <f t="shared" si="89"/>
        <v>0</v>
      </c>
      <c r="AJ190" s="321">
        <f t="shared" si="90"/>
        <v>0</v>
      </c>
      <c r="AK190" s="322"/>
      <c r="AL190" s="319"/>
      <c r="AM190" s="320">
        <f t="shared" si="91"/>
        <v>0</v>
      </c>
      <c r="AN190" s="321">
        <f t="shared" si="92"/>
        <v>0</v>
      </c>
      <c r="AO190" s="322"/>
      <c r="AP190" s="319"/>
      <c r="AQ190" s="320">
        <f t="shared" si="93"/>
        <v>0</v>
      </c>
      <c r="AR190" s="321">
        <f t="shared" si="94"/>
        <v>0</v>
      </c>
      <c r="AS190" s="322"/>
      <c r="AT190" s="319"/>
      <c r="AU190" s="320">
        <f t="shared" si="95"/>
        <v>0</v>
      </c>
      <c r="AV190" s="321">
        <f t="shared" si="96"/>
        <v>0</v>
      </c>
      <c r="AW190" s="323"/>
      <c r="AX190" s="323"/>
      <c r="AY190" s="323"/>
      <c r="AZ190" s="323">
        <f t="shared" si="97"/>
        <v>0</v>
      </c>
      <c r="BA190" s="324">
        <f t="shared" si="73"/>
        <v>0</v>
      </c>
      <c r="BB190" s="323" t="str">
        <f t="shared" si="74"/>
        <v xml:space="preserve">  </v>
      </c>
      <c r="BC190" s="325"/>
      <c r="BD190" s="327"/>
      <c r="BE190" s="328"/>
      <c r="BF190" s="227"/>
    </row>
    <row r="191" spans="1:58" ht="52.5" customHeight="1" thickBot="1">
      <c r="A191" s="316" t="s">
        <v>30</v>
      </c>
      <c r="B191" s="330"/>
      <c r="C191" s="331"/>
      <c r="D191" s="318"/>
      <c r="E191" s="322"/>
      <c r="F191" s="319"/>
      <c r="G191" s="320">
        <f t="shared" si="75"/>
        <v>0</v>
      </c>
      <c r="H191" s="321">
        <f t="shared" si="76"/>
        <v>0</v>
      </c>
      <c r="I191" s="322"/>
      <c r="J191" s="319"/>
      <c r="K191" s="320">
        <f t="shared" si="77"/>
        <v>0</v>
      </c>
      <c r="L191" s="321">
        <f t="shared" si="78"/>
        <v>0</v>
      </c>
      <c r="M191" s="322"/>
      <c r="N191" s="319"/>
      <c r="O191" s="320">
        <f t="shared" si="79"/>
        <v>0</v>
      </c>
      <c r="P191" s="321">
        <f t="shared" si="80"/>
        <v>0</v>
      </c>
      <c r="Q191" s="322"/>
      <c r="R191" s="319"/>
      <c r="S191" s="320">
        <f t="shared" si="81"/>
        <v>0</v>
      </c>
      <c r="T191" s="321">
        <f t="shared" si="82"/>
        <v>0</v>
      </c>
      <c r="U191" s="322"/>
      <c r="V191" s="319"/>
      <c r="W191" s="320">
        <f t="shared" si="83"/>
        <v>0</v>
      </c>
      <c r="X191" s="321">
        <f t="shared" si="84"/>
        <v>0</v>
      </c>
      <c r="Y191" s="322"/>
      <c r="Z191" s="319"/>
      <c r="AA191" s="320">
        <f t="shared" si="85"/>
        <v>0</v>
      </c>
      <c r="AB191" s="321">
        <f t="shared" si="86"/>
        <v>0</v>
      </c>
      <c r="AC191" s="322"/>
      <c r="AD191" s="319"/>
      <c r="AE191" s="320">
        <f t="shared" si="87"/>
        <v>0</v>
      </c>
      <c r="AF191" s="321">
        <f t="shared" si="88"/>
        <v>0</v>
      </c>
      <c r="AG191" s="322"/>
      <c r="AH191" s="319"/>
      <c r="AI191" s="320">
        <f t="shared" si="89"/>
        <v>0</v>
      </c>
      <c r="AJ191" s="321">
        <f t="shared" si="90"/>
        <v>0</v>
      </c>
      <c r="AK191" s="322"/>
      <c r="AL191" s="319"/>
      <c r="AM191" s="320">
        <f t="shared" si="91"/>
        <v>0</v>
      </c>
      <c r="AN191" s="321">
        <f t="shared" si="92"/>
        <v>0</v>
      </c>
      <c r="AO191" s="322"/>
      <c r="AP191" s="319"/>
      <c r="AQ191" s="320">
        <f t="shared" si="93"/>
        <v>0</v>
      </c>
      <c r="AR191" s="321">
        <f t="shared" si="94"/>
        <v>0</v>
      </c>
      <c r="AS191" s="322"/>
      <c r="AT191" s="319"/>
      <c r="AU191" s="320">
        <f t="shared" si="95"/>
        <v>0</v>
      </c>
      <c r="AV191" s="321">
        <f t="shared" si="96"/>
        <v>0</v>
      </c>
      <c r="AW191" s="323"/>
      <c r="AX191" s="323"/>
      <c r="AY191" s="323"/>
      <c r="AZ191" s="323">
        <f t="shared" si="97"/>
        <v>0</v>
      </c>
      <c r="BA191" s="324">
        <f t="shared" si="73"/>
        <v>0</v>
      </c>
      <c r="BB191" s="323" t="str">
        <f t="shared" si="74"/>
        <v xml:space="preserve">  </v>
      </c>
      <c r="BC191" s="325"/>
      <c r="BD191" s="327"/>
      <c r="BE191" s="328"/>
      <c r="BF191" s="227"/>
    </row>
    <row r="192" spans="1:58" ht="52.5" customHeight="1" thickBot="1">
      <c r="A192" s="316" t="s">
        <v>30</v>
      </c>
      <c r="B192" s="330"/>
      <c r="C192" s="331"/>
      <c r="D192" s="318"/>
      <c r="E192" s="322"/>
      <c r="F192" s="319"/>
      <c r="G192" s="320">
        <f t="shared" si="75"/>
        <v>0</v>
      </c>
      <c r="H192" s="321">
        <f t="shared" si="76"/>
        <v>0</v>
      </c>
      <c r="I192" s="322"/>
      <c r="J192" s="319"/>
      <c r="K192" s="320">
        <f t="shared" si="77"/>
        <v>0</v>
      </c>
      <c r="L192" s="321">
        <f t="shared" si="78"/>
        <v>0</v>
      </c>
      <c r="M192" s="322"/>
      <c r="N192" s="319"/>
      <c r="O192" s="320">
        <f t="shared" si="79"/>
        <v>0</v>
      </c>
      <c r="P192" s="321">
        <f t="shared" si="80"/>
        <v>0</v>
      </c>
      <c r="Q192" s="322"/>
      <c r="R192" s="319"/>
      <c r="S192" s="320">
        <f t="shared" si="81"/>
        <v>0</v>
      </c>
      <c r="T192" s="321">
        <f t="shared" si="82"/>
        <v>0</v>
      </c>
      <c r="U192" s="322"/>
      <c r="V192" s="319"/>
      <c r="W192" s="320">
        <f t="shared" si="83"/>
        <v>0</v>
      </c>
      <c r="X192" s="321">
        <f t="shared" si="84"/>
        <v>0</v>
      </c>
      <c r="Y192" s="322"/>
      <c r="Z192" s="319"/>
      <c r="AA192" s="320">
        <f t="shared" si="85"/>
        <v>0</v>
      </c>
      <c r="AB192" s="321">
        <f t="shared" si="86"/>
        <v>0</v>
      </c>
      <c r="AC192" s="322"/>
      <c r="AD192" s="319"/>
      <c r="AE192" s="320">
        <f t="shared" si="87"/>
        <v>0</v>
      </c>
      <c r="AF192" s="321">
        <f t="shared" si="88"/>
        <v>0</v>
      </c>
      <c r="AG192" s="322"/>
      <c r="AH192" s="319"/>
      <c r="AI192" s="320">
        <f t="shared" si="89"/>
        <v>0</v>
      </c>
      <c r="AJ192" s="321">
        <f t="shared" si="90"/>
        <v>0</v>
      </c>
      <c r="AK192" s="322"/>
      <c r="AL192" s="319"/>
      <c r="AM192" s="320">
        <f t="shared" si="91"/>
        <v>0</v>
      </c>
      <c r="AN192" s="321">
        <f t="shared" si="92"/>
        <v>0</v>
      </c>
      <c r="AO192" s="322"/>
      <c r="AP192" s="319"/>
      <c r="AQ192" s="320">
        <f t="shared" si="93"/>
        <v>0</v>
      </c>
      <c r="AR192" s="321">
        <f t="shared" si="94"/>
        <v>0</v>
      </c>
      <c r="AS192" s="322"/>
      <c r="AT192" s="319"/>
      <c r="AU192" s="320">
        <f t="shared" si="95"/>
        <v>0</v>
      </c>
      <c r="AV192" s="321">
        <f t="shared" si="96"/>
        <v>0</v>
      </c>
      <c r="AW192" s="323"/>
      <c r="AX192" s="323"/>
      <c r="AY192" s="323"/>
      <c r="AZ192" s="323">
        <f t="shared" si="97"/>
        <v>0</v>
      </c>
      <c r="BA192" s="324">
        <f t="shared" si="73"/>
        <v>0</v>
      </c>
      <c r="BB192" s="323" t="str">
        <f t="shared" si="74"/>
        <v xml:space="preserve">  </v>
      </c>
      <c r="BC192" s="325"/>
      <c r="BD192" s="327"/>
      <c r="BE192" s="328"/>
      <c r="BF192" s="227"/>
    </row>
    <row r="193" spans="1:58" ht="52.5" customHeight="1" thickBot="1">
      <c r="A193" s="316" t="s">
        <v>30</v>
      </c>
      <c r="B193" s="330"/>
      <c r="C193" s="331"/>
      <c r="D193" s="318"/>
      <c r="E193" s="322"/>
      <c r="F193" s="319"/>
      <c r="G193" s="320">
        <f t="shared" si="75"/>
        <v>0</v>
      </c>
      <c r="H193" s="321">
        <f t="shared" si="76"/>
        <v>0</v>
      </c>
      <c r="I193" s="322"/>
      <c r="J193" s="319"/>
      <c r="K193" s="320">
        <f t="shared" si="77"/>
        <v>0</v>
      </c>
      <c r="L193" s="321">
        <f t="shared" si="78"/>
        <v>0</v>
      </c>
      <c r="M193" s="322"/>
      <c r="N193" s="319"/>
      <c r="O193" s="320">
        <f t="shared" si="79"/>
        <v>0</v>
      </c>
      <c r="P193" s="321">
        <f t="shared" si="80"/>
        <v>0</v>
      </c>
      <c r="Q193" s="322"/>
      <c r="R193" s="319"/>
      <c r="S193" s="320">
        <f t="shared" si="81"/>
        <v>0</v>
      </c>
      <c r="T193" s="321">
        <f t="shared" si="82"/>
        <v>0</v>
      </c>
      <c r="U193" s="322"/>
      <c r="V193" s="319"/>
      <c r="W193" s="320">
        <f t="shared" si="83"/>
        <v>0</v>
      </c>
      <c r="X193" s="321">
        <f t="shared" si="84"/>
        <v>0</v>
      </c>
      <c r="Y193" s="322"/>
      <c r="Z193" s="319"/>
      <c r="AA193" s="320">
        <f t="shared" si="85"/>
        <v>0</v>
      </c>
      <c r="AB193" s="321">
        <f t="shared" si="86"/>
        <v>0</v>
      </c>
      <c r="AC193" s="322"/>
      <c r="AD193" s="319"/>
      <c r="AE193" s="320">
        <f t="shared" si="87"/>
        <v>0</v>
      </c>
      <c r="AF193" s="321">
        <f t="shared" si="88"/>
        <v>0</v>
      </c>
      <c r="AG193" s="322"/>
      <c r="AH193" s="319"/>
      <c r="AI193" s="320">
        <f t="shared" si="89"/>
        <v>0</v>
      </c>
      <c r="AJ193" s="321">
        <f t="shared" si="90"/>
        <v>0</v>
      </c>
      <c r="AK193" s="322"/>
      <c r="AL193" s="319"/>
      <c r="AM193" s="320">
        <f t="shared" si="91"/>
        <v>0</v>
      </c>
      <c r="AN193" s="321">
        <f t="shared" si="92"/>
        <v>0</v>
      </c>
      <c r="AO193" s="322"/>
      <c r="AP193" s="319"/>
      <c r="AQ193" s="320">
        <f t="shared" si="93"/>
        <v>0</v>
      </c>
      <c r="AR193" s="321">
        <f t="shared" si="94"/>
        <v>0</v>
      </c>
      <c r="AS193" s="322"/>
      <c r="AT193" s="319"/>
      <c r="AU193" s="320">
        <f t="shared" si="95"/>
        <v>0</v>
      </c>
      <c r="AV193" s="321">
        <f t="shared" si="96"/>
        <v>0</v>
      </c>
      <c r="AW193" s="323"/>
      <c r="AX193" s="323"/>
      <c r="AY193" s="323"/>
      <c r="AZ193" s="323">
        <f t="shared" si="97"/>
        <v>0</v>
      </c>
      <c r="BA193" s="324">
        <f t="shared" si="73"/>
        <v>0</v>
      </c>
      <c r="BB193" s="323" t="str">
        <f t="shared" si="74"/>
        <v xml:space="preserve">  </v>
      </c>
      <c r="BC193" s="325"/>
      <c r="BD193" s="327"/>
      <c r="BE193" s="328"/>
      <c r="BF193" s="227"/>
    </row>
    <row r="194" spans="1:58" ht="52.5" customHeight="1" thickBot="1">
      <c r="A194" s="316" t="s">
        <v>30</v>
      </c>
      <c r="B194" s="330"/>
      <c r="C194" s="331"/>
      <c r="D194" s="318"/>
      <c r="E194" s="322"/>
      <c r="F194" s="319"/>
      <c r="G194" s="320">
        <f t="shared" si="75"/>
        <v>0</v>
      </c>
      <c r="H194" s="321">
        <f t="shared" si="76"/>
        <v>0</v>
      </c>
      <c r="I194" s="322"/>
      <c r="J194" s="319"/>
      <c r="K194" s="320">
        <f t="shared" si="77"/>
        <v>0</v>
      </c>
      <c r="L194" s="321">
        <f t="shared" si="78"/>
        <v>0</v>
      </c>
      <c r="M194" s="322"/>
      <c r="N194" s="319"/>
      <c r="O194" s="320">
        <f t="shared" si="79"/>
        <v>0</v>
      </c>
      <c r="P194" s="321">
        <f t="shared" si="80"/>
        <v>0</v>
      </c>
      <c r="Q194" s="322"/>
      <c r="R194" s="319"/>
      <c r="S194" s="320">
        <f t="shared" si="81"/>
        <v>0</v>
      </c>
      <c r="T194" s="321">
        <f t="shared" si="82"/>
        <v>0</v>
      </c>
      <c r="U194" s="322"/>
      <c r="V194" s="319"/>
      <c r="W194" s="320">
        <f t="shared" si="83"/>
        <v>0</v>
      </c>
      <c r="X194" s="321">
        <f t="shared" si="84"/>
        <v>0</v>
      </c>
      <c r="Y194" s="322"/>
      <c r="Z194" s="319"/>
      <c r="AA194" s="320">
        <f t="shared" si="85"/>
        <v>0</v>
      </c>
      <c r="AB194" s="321">
        <f t="shared" si="86"/>
        <v>0</v>
      </c>
      <c r="AC194" s="322"/>
      <c r="AD194" s="319"/>
      <c r="AE194" s="320">
        <f t="shared" si="87"/>
        <v>0</v>
      </c>
      <c r="AF194" s="321">
        <f t="shared" si="88"/>
        <v>0</v>
      </c>
      <c r="AG194" s="322"/>
      <c r="AH194" s="319"/>
      <c r="AI194" s="320">
        <f t="shared" si="89"/>
        <v>0</v>
      </c>
      <c r="AJ194" s="321">
        <f t="shared" si="90"/>
        <v>0</v>
      </c>
      <c r="AK194" s="322"/>
      <c r="AL194" s="319"/>
      <c r="AM194" s="320">
        <f t="shared" si="91"/>
        <v>0</v>
      </c>
      <c r="AN194" s="321">
        <f t="shared" si="92"/>
        <v>0</v>
      </c>
      <c r="AO194" s="322"/>
      <c r="AP194" s="319"/>
      <c r="AQ194" s="320">
        <f t="shared" si="93"/>
        <v>0</v>
      </c>
      <c r="AR194" s="321">
        <f t="shared" si="94"/>
        <v>0</v>
      </c>
      <c r="AS194" s="322"/>
      <c r="AT194" s="319"/>
      <c r="AU194" s="320">
        <f t="shared" si="95"/>
        <v>0</v>
      </c>
      <c r="AV194" s="321">
        <f t="shared" si="96"/>
        <v>0</v>
      </c>
      <c r="AW194" s="323"/>
      <c r="AX194" s="323"/>
      <c r="AY194" s="323"/>
      <c r="AZ194" s="323">
        <f t="shared" si="97"/>
        <v>0</v>
      </c>
      <c r="BA194" s="324">
        <f t="shared" si="73"/>
        <v>0</v>
      </c>
      <c r="BB194" s="323" t="str">
        <f t="shared" si="74"/>
        <v xml:space="preserve">  </v>
      </c>
      <c r="BC194" s="325"/>
      <c r="BD194" s="327"/>
      <c r="BE194" s="328"/>
      <c r="BF194" s="227"/>
    </row>
    <row r="195" spans="1:58" ht="52.5" customHeight="1" thickBot="1">
      <c r="A195" s="316" t="s">
        <v>30</v>
      </c>
      <c r="B195" s="330"/>
      <c r="C195" s="331"/>
      <c r="D195" s="318"/>
      <c r="E195" s="322"/>
      <c r="F195" s="319"/>
      <c r="G195" s="320">
        <f t="shared" si="75"/>
        <v>0</v>
      </c>
      <c r="H195" s="321">
        <f t="shared" si="76"/>
        <v>0</v>
      </c>
      <c r="I195" s="322"/>
      <c r="J195" s="319"/>
      <c r="K195" s="320">
        <f t="shared" si="77"/>
        <v>0</v>
      </c>
      <c r="L195" s="321">
        <f t="shared" si="78"/>
        <v>0</v>
      </c>
      <c r="M195" s="322"/>
      <c r="N195" s="319"/>
      <c r="O195" s="320">
        <f t="shared" si="79"/>
        <v>0</v>
      </c>
      <c r="P195" s="321">
        <f t="shared" si="80"/>
        <v>0</v>
      </c>
      <c r="Q195" s="322"/>
      <c r="R195" s="319"/>
      <c r="S195" s="320">
        <f t="shared" si="81"/>
        <v>0</v>
      </c>
      <c r="T195" s="321">
        <f t="shared" si="82"/>
        <v>0</v>
      </c>
      <c r="U195" s="322"/>
      <c r="V195" s="319"/>
      <c r="W195" s="320">
        <f t="shared" si="83"/>
        <v>0</v>
      </c>
      <c r="X195" s="321">
        <f t="shared" si="84"/>
        <v>0</v>
      </c>
      <c r="Y195" s="322"/>
      <c r="Z195" s="319"/>
      <c r="AA195" s="320">
        <f t="shared" si="85"/>
        <v>0</v>
      </c>
      <c r="AB195" s="321">
        <f t="shared" si="86"/>
        <v>0</v>
      </c>
      <c r="AC195" s="322"/>
      <c r="AD195" s="319"/>
      <c r="AE195" s="320">
        <f t="shared" si="87"/>
        <v>0</v>
      </c>
      <c r="AF195" s="321">
        <f t="shared" si="88"/>
        <v>0</v>
      </c>
      <c r="AG195" s="322"/>
      <c r="AH195" s="319"/>
      <c r="AI195" s="320">
        <f t="shared" si="89"/>
        <v>0</v>
      </c>
      <c r="AJ195" s="321">
        <f t="shared" si="90"/>
        <v>0</v>
      </c>
      <c r="AK195" s="322"/>
      <c r="AL195" s="319"/>
      <c r="AM195" s="320">
        <f t="shared" si="91"/>
        <v>0</v>
      </c>
      <c r="AN195" s="321">
        <f t="shared" si="92"/>
        <v>0</v>
      </c>
      <c r="AO195" s="322"/>
      <c r="AP195" s="319"/>
      <c r="AQ195" s="320">
        <f t="shared" si="93"/>
        <v>0</v>
      </c>
      <c r="AR195" s="321">
        <f t="shared" si="94"/>
        <v>0</v>
      </c>
      <c r="AS195" s="322"/>
      <c r="AT195" s="319"/>
      <c r="AU195" s="320">
        <f t="shared" si="95"/>
        <v>0</v>
      </c>
      <c r="AV195" s="321">
        <f t="shared" si="96"/>
        <v>0</v>
      </c>
      <c r="AW195" s="323"/>
      <c r="AX195" s="323"/>
      <c r="AY195" s="323"/>
      <c r="AZ195" s="323">
        <f t="shared" si="97"/>
        <v>0</v>
      </c>
      <c r="BA195" s="324">
        <f t="shared" si="73"/>
        <v>0</v>
      </c>
      <c r="BB195" s="323" t="str">
        <f t="shared" si="74"/>
        <v xml:space="preserve">  </v>
      </c>
      <c r="BC195" s="325"/>
      <c r="BD195" s="327"/>
      <c r="BE195" s="328"/>
      <c r="BF195" s="227"/>
    </row>
    <row r="196" spans="1:58" ht="52.5" customHeight="1" thickBot="1">
      <c r="A196" s="316" t="s">
        <v>30</v>
      </c>
      <c r="B196" s="330"/>
      <c r="C196" s="331"/>
      <c r="D196" s="318"/>
      <c r="E196" s="322"/>
      <c r="F196" s="319"/>
      <c r="G196" s="320">
        <f t="shared" si="75"/>
        <v>0</v>
      </c>
      <c r="H196" s="321">
        <f t="shared" si="76"/>
        <v>0</v>
      </c>
      <c r="I196" s="322"/>
      <c r="J196" s="319"/>
      <c r="K196" s="320">
        <f t="shared" si="77"/>
        <v>0</v>
      </c>
      <c r="L196" s="321">
        <f t="shared" si="78"/>
        <v>0</v>
      </c>
      <c r="M196" s="322"/>
      <c r="N196" s="319"/>
      <c r="O196" s="320">
        <f t="shared" si="79"/>
        <v>0</v>
      </c>
      <c r="P196" s="321">
        <f t="shared" si="80"/>
        <v>0</v>
      </c>
      <c r="Q196" s="322"/>
      <c r="R196" s="319"/>
      <c r="S196" s="320">
        <f t="shared" si="81"/>
        <v>0</v>
      </c>
      <c r="T196" s="321">
        <f t="shared" si="82"/>
        <v>0</v>
      </c>
      <c r="U196" s="322"/>
      <c r="V196" s="319"/>
      <c r="W196" s="320">
        <f t="shared" si="83"/>
        <v>0</v>
      </c>
      <c r="X196" s="321">
        <f t="shared" si="84"/>
        <v>0</v>
      </c>
      <c r="Y196" s="322"/>
      <c r="Z196" s="319"/>
      <c r="AA196" s="320">
        <f t="shared" si="85"/>
        <v>0</v>
      </c>
      <c r="AB196" s="321">
        <f t="shared" si="86"/>
        <v>0</v>
      </c>
      <c r="AC196" s="322"/>
      <c r="AD196" s="319"/>
      <c r="AE196" s="320">
        <f t="shared" si="87"/>
        <v>0</v>
      </c>
      <c r="AF196" s="321">
        <f t="shared" si="88"/>
        <v>0</v>
      </c>
      <c r="AG196" s="322"/>
      <c r="AH196" s="319"/>
      <c r="AI196" s="320">
        <f t="shared" si="89"/>
        <v>0</v>
      </c>
      <c r="AJ196" s="321">
        <f t="shared" si="90"/>
        <v>0</v>
      </c>
      <c r="AK196" s="322"/>
      <c r="AL196" s="319"/>
      <c r="AM196" s="320">
        <f t="shared" si="91"/>
        <v>0</v>
      </c>
      <c r="AN196" s="321">
        <f t="shared" si="92"/>
        <v>0</v>
      </c>
      <c r="AO196" s="322"/>
      <c r="AP196" s="319"/>
      <c r="AQ196" s="320">
        <f t="shared" si="93"/>
        <v>0</v>
      </c>
      <c r="AR196" s="321">
        <f t="shared" si="94"/>
        <v>0</v>
      </c>
      <c r="AS196" s="322"/>
      <c r="AT196" s="319"/>
      <c r="AU196" s="320">
        <f t="shared" si="95"/>
        <v>0</v>
      </c>
      <c r="AV196" s="321">
        <f t="shared" si="96"/>
        <v>0</v>
      </c>
      <c r="AW196" s="323"/>
      <c r="AX196" s="323"/>
      <c r="AY196" s="323"/>
      <c r="AZ196" s="323">
        <f t="shared" si="97"/>
        <v>0</v>
      </c>
      <c r="BA196" s="324">
        <f t="shared" si="73"/>
        <v>0</v>
      </c>
      <c r="BB196" s="323" t="str">
        <f t="shared" si="74"/>
        <v xml:space="preserve">  </v>
      </c>
      <c r="BC196" s="325"/>
      <c r="BD196" s="327"/>
      <c r="BE196" s="328"/>
      <c r="BF196" s="227"/>
    </row>
    <row r="197" spans="1:58" ht="52.5" customHeight="1" thickBot="1">
      <c r="A197" s="316" t="s">
        <v>30</v>
      </c>
      <c r="B197" s="330"/>
      <c r="C197" s="331"/>
      <c r="D197" s="318"/>
      <c r="E197" s="322"/>
      <c r="F197" s="319"/>
      <c r="G197" s="320">
        <f t="shared" si="75"/>
        <v>0</v>
      </c>
      <c r="H197" s="321">
        <f t="shared" si="76"/>
        <v>0</v>
      </c>
      <c r="I197" s="322"/>
      <c r="J197" s="319"/>
      <c r="K197" s="320">
        <f t="shared" si="77"/>
        <v>0</v>
      </c>
      <c r="L197" s="321">
        <f t="shared" si="78"/>
        <v>0</v>
      </c>
      <c r="M197" s="322"/>
      <c r="N197" s="319"/>
      <c r="O197" s="320">
        <f t="shared" si="79"/>
        <v>0</v>
      </c>
      <c r="P197" s="321">
        <f t="shared" si="80"/>
        <v>0</v>
      </c>
      <c r="Q197" s="322"/>
      <c r="R197" s="319"/>
      <c r="S197" s="320">
        <f t="shared" si="81"/>
        <v>0</v>
      </c>
      <c r="T197" s="321">
        <f t="shared" si="82"/>
        <v>0</v>
      </c>
      <c r="U197" s="322"/>
      <c r="V197" s="319"/>
      <c r="W197" s="320">
        <f t="shared" si="83"/>
        <v>0</v>
      </c>
      <c r="X197" s="321">
        <f t="shared" si="84"/>
        <v>0</v>
      </c>
      <c r="Y197" s="322"/>
      <c r="Z197" s="319"/>
      <c r="AA197" s="320">
        <f t="shared" si="85"/>
        <v>0</v>
      </c>
      <c r="AB197" s="321">
        <f t="shared" si="86"/>
        <v>0</v>
      </c>
      <c r="AC197" s="322"/>
      <c r="AD197" s="319"/>
      <c r="AE197" s="320">
        <f t="shared" si="87"/>
        <v>0</v>
      </c>
      <c r="AF197" s="321">
        <f t="shared" si="88"/>
        <v>0</v>
      </c>
      <c r="AG197" s="322"/>
      <c r="AH197" s="319"/>
      <c r="AI197" s="320">
        <f t="shared" si="89"/>
        <v>0</v>
      </c>
      <c r="AJ197" s="321">
        <f t="shared" si="90"/>
        <v>0</v>
      </c>
      <c r="AK197" s="322"/>
      <c r="AL197" s="319"/>
      <c r="AM197" s="320">
        <f t="shared" si="91"/>
        <v>0</v>
      </c>
      <c r="AN197" s="321">
        <f t="shared" si="92"/>
        <v>0</v>
      </c>
      <c r="AO197" s="322"/>
      <c r="AP197" s="319"/>
      <c r="AQ197" s="320">
        <f t="shared" si="93"/>
        <v>0</v>
      </c>
      <c r="AR197" s="321">
        <f t="shared" si="94"/>
        <v>0</v>
      </c>
      <c r="AS197" s="322"/>
      <c r="AT197" s="319"/>
      <c r="AU197" s="320">
        <f t="shared" si="95"/>
        <v>0</v>
      </c>
      <c r="AV197" s="321">
        <f t="shared" si="96"/>
        <v>0</v>
      </c>
      <c r="AW197" s="323"/>
      <c r="AX197" s="323"/>
      <c r="AY197" s="323"/>
      <c r="AZ197" s="323">
        <f t="shared" si="97"/>
        <v>0</v>
      </c>
      <c r="BA197" s="324">
        <f t="shared" si="73"/>
        <v>0</v>
      </c>
      <c r="BB197" s="323" t="str">
        <f t="shared" si="74"/>
        <v xml:space="preserve">  </v>
      </c>
      <c r="BC197" s="325"/>
      <c r="BD197" s="327"/>
      <c r="BE197" s="328"/>
      <c r="BF197" s="227"/>
    </row>
    <row r="198" spans="1:58" ht="52.5" customHeight="1" thickBot="1">
      <c r="A198" s="316" t="s">
        <v>30</v>
      </c>
      <c r="B198" s="330"/>
      <c r="C198" s="331"/>
      <c r="D198" s="318"/>
      <c r="E198" s="322"/>
      <c r="F198" s="319"/>
      <c r="G198" s="320">
        <f t="shared" si="75"/>
        <v>0</v>
      </c>
      <c r="H198" s="321">
        <f t="shared" si="76"/>
        <v>0</v>
      </c>
      <c r="I198" s="322"/>
      <c r="J198" s="319"/>
      <c r="K198" s="320">
        <f t="shared" si="77"/>
        <v>0</v>
      </c>
      <c r="L198" s="321">
        <f t="shared" si="78"/>
        <v>0</v>
      </c>
      <c r="M198" s="322"/>
      <c r="N198" s="319"/>
      <c r="O198" s="320">
        <f t="shared" si="79"/>
        <v>0</v>
      </c>
      <c r="P198" s="321">
        <f t="shared" si="80"/>
        <v>0</v>
      </c>
      <c r="Q198" s="322"/>
      <c r="R198" s="319"/>
      <c r="S198" s="320">
        <f t="shared" si="81"/>
        <v>0</v>
      </c>
      <c r="T198" s="321">
        <f t="shared" si="82"/>
        <v>0</v>
      </c>
      <c r="U198" s="322"/>
      <c r="V198" s="319"/>
      <c r="W198" s="320">
        <f t="shared" si="83"/>
        <v>0</v>
      </c>
      <c r="X198" s="321">
        <f t="shared" si="84"/>
        <v>0</v>
      </c>
      <c r="Y198" s="322"/>
      <c r="Z198" s="319"/>
      <c r="AA198" s="320">
        <f t="shared" si="85"/>
        <v>0</v>
      </c>
      <c r="AB198" s="321">
        <f t="shared" si="86"/>
        <v>0</v>
      </c>
      <c r="AC198" s="322"/>
      <c r="AD198" s="319"/>
      <c r="AE198" s="320">
        <f t="shared" si="87"/>
        <v>0</v>
      </c>
      <c r="AF198" s="321">
        <f t="shared" si="88"/>
        <v>0</v>
      </c>
      <c r="AG198" s="322"/>
      <c r="AH198" s="319"/>
      <c r="AI198" s="320">
        <f t="shared" si="89"/>
        <v>0</v>
      </c>
      <c r="AJ198" s="321">
        <f t="shared" si="90"/>
        <v>0</v>
      </c>
      <c r="AK198" s="322"/>
      <c r="AL198" s="319"/>
      <c r="AM198" s="320">
        <f t="shared" si="91"/>
        <v>0</v>
      </c>
      <c r="AN198" s="321">
        <f t="shared" si="92"/>
        <v>0</v>
      </c>
      <c r="AO198" s="322"/>
      <c r="AP198" s="319"/>
      <c r="AQ198" s="320">
        <f t="shared" si="93"/>
        <v>0</v>
      </c>
      <c r="AR198" s="321">
        <f t="shared" si="94"/>
        <v>0</v>
      </c>
      <c r="AS198" s="322"/>
      <c r="AT198" s="319"/>
      <c r="AU198" s="320">
        <f t="shared" si="95"/>
        <v>0</v>
      </c>
      <c r="AV198" s="321">
        <f t="shared" si="96"/>
        <v>0</v>
      </c>
      <c r="AW198" s="323"/>
      <c r="AX198" s="323"/>
      <c r="AY198" s="323"/>
      <c r="AZ198" s="323">
        <f t="shared" si="97"/>
        <v>0</v>
      </c>
      <c r="BA198" s="324">
        <f t="shared" si="73"/>
        <v>0</v>
      </c>
      <c r="BB198" s="323" t="str">
        <f t="shared" si="74"/>
        <v xml:space="preserve">  </v>
      </c>
      <c r="BC198" s="325"/>
      <c r="BD198" s="327"/>
      <c r="BE198" s="328"/>
      <c r="BF198" s="227"/>
    </row>
    <row r="199" spans="1:58" ht="52.5" customHeight="1" thickBot="1">
      <c r="A199" s="316" t="s">
        <v>30</v>
      </c>
      <c r="B199" s="330"/>
      <c r="C199" s="331"/>
      <c r="D199" s="318"/>
      <c r="E199" s="322"/>
      <c r="F199" s="319"/>
      <c r="G199" s="320">
        <f t="shared" si="75"/>
        <v>0</v>
      </c>
      <c r="H199" s="321">
        <f t="shared" si="76"/>
        <v>0</v>
      </c>
      <c r="I199" s="322"/>
      <c r="J199" s="319"/>
      <c r="K199" s="320">
        <f t="shared" si="77"/>
        <v>0</v>
      </c>
      <c r="L199" s="321">
        <f t="shared" si="78"/>
        <v>0</v>
      </c>
      <c r="M199" s="322"/>
      <c r="N199" s="319"/>
      <c r="O199" s="320">
        <f t="shared" si="79"/>
        <v>0</v>
      </c>
      <c r="P199" s="321">
        <f t="shared" si="80"/>
        <v>0</v>
      </c>
      <c r="Q199" s="322"/>
      <c r="R199" s="319"/>
      <c r="S199" s="320">
        <f t="shared" si="81"/>
        <v>0</v>
      </c>
      <c r="T199" s="321">
        <f t="shared" si="82"/>
        <v>0</v>
      </c>
      <c r="U199" s="322"/>
      <c r="V199" s="319"/>
      <c r="W199" s="320">
        <f t="shared" si="83"/>
        <v>0</v>
      </c>
      <c r="X199" s="321">
        <f t="shared" si="84"/>
        <v>0</v>
      </c>
      <c r="Y199" s="322"/>
      <c r="Z199" s="319"/>
      <c r="AA199" s="320">
        <f t="shared" si="85"/>
        <v>0</v>
      </c>
      <c r="AB199" s="321">
        <f t="shared" si="86"/>
        <v>0</v>
      </c>
      <c r="AC199" s="322"/>
      <c r="AD199" s="319"/>
      <c r="AE199" s="320">
        <f t="shared" si="87"/>
        <v>0</v>
      </c>
      <c r="AF199" s="321">
        <f t="shared" si="88"/>
        <v>0</v>
      </c>
      <c r="AG199" s="322"/>
      <c r="AH199" s="319"/>
      <c r="AI199" s="320">
        <f t="shared" si="89"/>
        <v>0</v>
      </c>
      <c r="AJ199" s="321">
        <f t="shared" si="90"/>
        <v>0</v>
      </c>
      <c r="AK199" s="322"/>
      <c r="AL199" s="319"/>
      <c r="AM199" s="320">
        <f t="shared" si="91"/>
        <v>0</v>
      </c>
      <c r="AN199" s="321">
        <f t="shared" si="92"/>
        <v>0</v>
      </c>
      <c r="AO199" s="322"/>
      <c r="AP199" s="319"/>
      <c r="AQ199" s="320">
        <f t="shared" si="93"/>
        <v>0</v>
      </c>
      <c r="AR199" s="321">
        <f t="shared" si="94"/>
        <v>0</v>
      </c>
      <c r="AS199" s="322"/>
      <c r="AT199" s="319"/>
      <c r="AU199" s="320">
        <f t="shared" si="95"/>
        <v>0</v>
      </c>
      <c r="AV199" s="321">
        <f t="shared" si="96"/>
        <v>0</v>
      </c>
      <c r="AW199" s="323"/>
      <c r="AX199" s="323"/>
      <c r="AY199" s="323"/>
      <c r="AZ199" s="323">
        <f t="shared" si="97"/>
        <v>0</v>
      </c>
      <c r="BA199" s="324">
        <f t="shared" si="73"/>
        <v>0</v>
      </c>
      <c r="BB199" s="323" t="str">
        <f t="shared" si="74"/>
        <v xml:space="preserve">  </v>
      </c>
      <c r="BC199" s="325"/>
      <c r="BD199" s="327"/>
      <c r="BE199" s="328"/>
      <c r="BF199" s="227"/>
    </row>
    <row r="200" spans="1:58" ht="52.5" customHeight="1" thickBot="1">
      <c r="A200" s="316" t="s">
        <v>30</v>
      </c>
      <c r="B200" s="330"/>
      <c r="C200" s="331"/>
      <c r="D200" s="318"/>
      <c r="E200" s="322"/>
      <c r="F200" s="319"/>
      <c r="G200" s="320">
        <f t="shared" si="75"/>
        <v>0</v>
      </c>
      <c r="H200" s="321">
        <f t="shared" si="76"/>
        <v>0</v>
      </c>
      <c r="I200" s="322"/>
      <c r="J200" s="319"/>
      <c r="K200" s="320">
        <f t="shared" si="77"/>
        <v>0</v>
      </c>
      <c r="L200" s="321">
        <f t="shared" si="78"/>
        <v>0</v>
      </c>
      <c r="M200" s="322"/>
      <c r="N200" s="319"/>
      <c r="O200" s="320">
        <f t="shared" si="79"/>
        <v>0</v>
      </c>
      <c r="P200" s="321">
        <f t="shared" si="80"/>
        <v>0</v>
      </c>
      <c r="Q200" s="322"/>
      <c r="R200" s="319"/>
      <c r="S200" s="320">
        <f t="shared" si="81"/>
        <v>0</v>
      </c>
      <c r="T200" s="321">
        <f t="shared" si="82"/>
        <v>0</v>
      </c>
      <c r="U200" s="322"/>
      <c r="V200" s="319"/>
      <c r="W200" s="320">
        <f t="shared" si="83"/>
        <v>0</v>
      </c>
      <c r="X200" s="321">
        <f t="shared" si="84"/>
        <v>0</v>
      </c>
      <c r="Y200" s="322"/>
      <c r="Z200" s="319"/>
      <c r="AA200" s="320">
        <f t="shared" si="85"/>
        <v>0</v>
      </c>
      <c r="AB200" s="321">
        <f t="shared" si="86"/>
        <v>0</v>
      </c>
      <c r="AC200" s="322"/>
      <c r="AD200" s="319"/>
      <c r="AE200" s="320">
        <f t="shared" si="87"/>
        <v>0</v>
      </c>
      <c r="AF200" s="321">
        <f t="shared" si="88"/>
        <v>0</v>
      </c>
      <c r="AG200" s="322"/>
      <c r="AH200" s="319"/>
      <c r="AI200" s="320">
        <f t="shared" si="89"/>
        <v>0</v>
      </c>
      <c r="AJ200" s="321">
        <f t="shared" si="90"/>
        <v>0</v>
      </c>
      <c r="AK200" s="322"/>
      <c r="AL200" s="319"/>
      <c r="AM200" s="320">
        <f t="shared" si="91"/>
        <v>0</v>
      </c>
      <c r="AN200" s="321">
        <f t="shared" si="92"/>
        <v>0</v>
      </c>
      <c r="AO200" s="322"/>
      <c r="AP200" s="319"/>
      <c r="AQ200" s="320">
        <f t="shared" si="93"/>
        <v>0</v>
      </c>
      <c r="AR200" s="321">
        <f t="shared" si="94"/>
        <v>0</v>
      </c>
      <c r="AS200" s="322"/>
      <c r="AT200" s="319"/>
      <c r="AU200" s="320">
        <f t="shared" si="95"/>
        <v>0</v>
      </c>
      <c r="AV200" s="321">
        <f t="shared" si="96"/>
        <v>0</v>
      </c>
      <c r="AW200" s="323"/>
      <c r="AX200" s="323"/>
      <c r="AY200" s="323"/>
      <c r="AZ200" s="323">
        <f t="shared" si="97"/>
        <v>0</v>
      </c>
      <c r="BA200" s="324">
        <f t="shared" si="73"/>
        <v>0</v>
      </c>
      <c r="BB200" s="323" t="str">
        <f t="shared" si="74"/>
        <v xml:space="preserve">  </v>
      </c>
      <c r="BC200" s="325"/>
      <c r="BD200" s="327"/>
      <c r="BE200" s="328"/>
      <c r="BF200" s="227"/>
    </row>
    <row r="201" spans="1:58" ht="52.5" customHeight="1" thickBot="1">
      <c r="A201" s="316" t="s">
        <v>30</v>
      </c>
      <c r="B201" s="330"/>
      <c r="C201" s="331"/>
      <c r="D201" s="318"/>
      <c r="E201" s="322"/>
      <c r="F201" s="319"/>
      <c r="G201" s="320">
        <f t="shared" si="75"/>
        <v>0</v>
      </c>
      <c r="H201" s="321">
        <f t="shared" si="76"/>
        <v>0</v>
      </c>
      <c r="I201" s="322"/>
      <c r="J201" s="319"/>
      <c r="K201" s="320">
        <f t="shared" si="77"/>
        <v>0</v>
      </c>
      <c r="L201" s="321">
        <f t="shared" si="78"/>
        <v>0</v>
      </c>
      <c r="M201" s="322"/>
      <c r="N201" s="319"/>
      <c r="O201" s="320">
        <f t="shared" si="79"/>
        <v>0</v>
      </c>
      <c r="P201" s="321">
        <f t="shared" si="80"/>
        <v>0</v>
      </c>
      <c r="Q201" s="322"/>
      <c r="R201" s="319"/>
      <c r="S201" s="320">
        <f t="shared" si="81"/>
        <v>0</v>
      </c>
      <c r="T201" s="321">
        <f t="shared" si="82"/>
        <v>0</v>
      </c>
      <c r="U201" s="322"/>
      <c r="V201" s="319"/>
      <c r="W201" s="320">
        <f t="shared" si="83"/>
        <v>0</v>
      </c>
      <c r="X201" s="321">
        <f t="shared" si="84"/>
        <v>0</v>
      </c>
      <c r="Y201" s="322"/>
      <c r="Z201" s="319"/>
      <c r="AA201" s="320">
        <f t="shared" si="85"/>
        <v>0</v>
      </c>
      <c r="AB201" s="321">
        <f t="shared" si="86"/>
        <v>0</v>
      </c>
      <c r="AC201" s="322"/>
      <c r="AD201" s="319"/>
      <c r="AE201" s="320">
        <f t="shared" si="87"/>
        <v>0</v>
      </c>
      <c r="AF201" s="321">
        <f t="shared" si="88"/>
        <v>0</v>
      </c>
      <c r="AG201" s="322"/>
      <c r="AH201" s="319"/>
      <c r="AI201" s="320">
        <f t="shared" si="89"/>
        <v>0</v>
      </c>
      <c r="AJ201" s="321">
        <f t="shared" si="90"/>
        <v>0</v>
      </c>
      <c r="AK201" s="322"/>
      <c r="AL201" s="319"/>
      <c r="AM201" s="320">
        <f t="shared" si="91"/>
        <v>0</v>
      </c>
      <c r="AN201" s="321">
        <f t="shared" si="92"/>
        <v>0</v>
      </c>
      <c r="AO201" s="322"/>
      <c r="AP201" s="319"/>
      <c r="AQ201" s="320">
        <f t="shared" si="93"/>
        <v>0</v>
      </c>
      <c r="AR201" s="321">
        <f t="shared" si="94"/>
        <v>0</v>
      </c>
      <c r="AS201" s="322"/>
      <c r="AT201" s="319"/>
      <c r="AU201" s="320">
        <f t="shared" si="95"/>
        <v>0</v>
      </c>
      <c r="AV201" s="321">
        <f t="shared" si="96"/>
        <v>0</v>
      </c>
      <c r="AW201" s="323"/>
      <c r="AX201" s="323"/>
      <c r="AY201" s="323"/>
      <c r="AZ201" s="323">
        <f t="shared" si="97"/>
        <v>0</v>
      </c>
      <c r="BA201" s="324">
        <f t="shared" si="73"/>
        <v>0</v>
      </c>
      <c r="BB201" s="323" t="str">
        <f t="shared" si="74"/>
        <v xml:space="preserve">  </v>
      </c>
      <c r="BC201" s="325"/>
      <c r="BD201" s="327"/>
      <c r="BE201" s="328"/>
      <c r="BF201" s="227"/>
    </row>
    <row r="202" spans="1:58" ht="52.5" customHeight="1" thickBot="1">
      <c r="A202" s="316" t="s">
        <v>30</v>
      </c>
      <c r="B202" s="330"/>
      <c r="C202" s="331"/>
      <c r="D202" s="318"/>
      <c r="E202" s="322"/>
      <c r="F202" s="319"/>
      <c r="G202" s="320">
        <f t="shared" si="75"/>
        <v>0</v>
      </c>
      <c r="H202" s="321">
        <f t="shared" si="76"/>
        <v>0</v>
      </c>
      <c r="I202" s="322"/>
      <c r="J202" s="319"/>
      <c r="K202" s="320">
        <f t="shared" si="77"/>
        <v>0</v>
      </c>
      <c r="L202" s="321">
        <f t="shared" si="78"/>
        <v>0</v>
      </c>
      <c r="M202" s="322"/>
      <c r="N202" s="319"/>
      <c r="O202" s="320">
        <f t="shared" si="79"/>
        <v>0</v>
      </c>
      <c r="P202" s="321">
        <f t="shared" si="80"/>
        <v>0</v>
      </c>
      <c r="Q202" s="322"/>
      <c r="R202" s="319"/>
      <c r="S202" s="320">
        <f t="shared" si="81"/>
        <v>0</v>
      </c>
      <c r="T202" s="321">
        <f t="shared" si="82"/>
        <v>0</v>
      </c>
      <c r="U202" s="322"/>
      <c r="V202" s="319"/>
      <c r="W202" s="320">
        <f t="shared" si="83"/>
        <v>0</v>
      </c>
      <c r="X202" s="321">
        <f t="shared" si="84"/>
        <v>0</v>
      </c>
      <c r="Y202" s="322"/>
      <c r="Z202" s="319"/>
      <c r="AA202" s="320">
        <f t="shared" si="85"/>
        <v>0</v>
      </c>
      <c r="AB202" s="321">
        <f t="shared" si="86"/>
        <v>0</v>
      </c>
      <c r="AC202" s="322"/>
      <c r="AD202" s="319"/>
      <c r="AE202" s="320">
        <f t="shared" si="87"/>
        <v>0</v>
      </c>
      <c r="AF202" s="321">
        <f t="shared" si="88"/>
        <v>0</v>
      </c>
      <c r="AG202" s="322"/>
      <c r="AH202" s="319"/>
      <c r="AI202" s="320">
        <f t="shared" si="89"/>
        <v>0</v>
      </c>
      <c r="AJ202" s="321">
        <f t="shared" si="90"/>
        <v>0</v>
      </c>
      <c r="AK202" s="322"/>
      <c r="AL202" s="319"/>
      <c r="AM202" s="320">
        <f t="shared" si="91"/>
        <v>0</v>
      </c>
      <c r="AN202" s="321">
        <f t="shared" si="92"/>
        <v>0</v>
      </c>
      <c r="AO202" s="322"/>
      <c r="AP202" s="319"/>
      <c r="AQ202" s="320">
        <f t="shared" si="93"/>
        <v>0</v>
      </c>
      <c r="AR202" s="321">
        <f t="shared" si="94"/>
        <v>0</v>
      </c>
      <c r="AS202" s="322"/>
      <c r="AT202" s="319"/>
      <c r="AU202" s="320">
        <f t="shared" si="95"/>
        <v>0</v>
      </c>
      <c r="AV202" s="321">
        <f t="shared" si="96"/>
        <v>0</v>
      </c>
      <c r="AW202" s="323"/>
      <c r="AX202" s="323"/>
      <c r="AY202" s="323"/>
      <c r="AZ202" s="323">
        <f t="shared" si="97"/>
        <v>0</v>
      </c>
      <c r="BA202" s="324">
        <f t="shared" ref="BA202:BA265" si="98">AVERAGE(AU202,AQ202,AM202,AI202,AE202,AA202,W202,S202,O202,K202,G202)/100</f>
        <v>0</v>
      </c>
      <c r="BB202" s="323" t="str">
        <f t="shared" ref="BB202:BB265" si="99">IF(AZ202&gt;10,IF(AND(G202&gt;=50,K202&gt;=50,O202&gt;=50,S202&gt;=50,W202&gt;=50,AA202&gt;=50,AE202&gt;=50,AI202&gt;=50,AM202&gt;=50,AQ202&gt;=50,AU202&gt;=50),"ناجح","راسب"),"  ")</f>
        <v xml:space="preserve">  </v>
      </c>
      <c r="BC202" s="325"/>
      <c r="BD202" s="327"/>
      <c r="BE202" s="328"/>
      <c r="BF202" s="227"/>
    </row>
    <row r="203" spans="1:58" ht="52.5" customHeight="1" thickBot="1">
      <c r="A203" s="316" t="s">
        <v>30</v>
      </c>
      <c r="B203" s="330"/>
      <c r="C203" s="331"/>
      <c r="D203" s="318"/>
      <c r="E203" s="322"/>
      <c r="F203" s="319"/>
      <c r="G203" s="320">
        <f t="shared" ref="G203:G266" si="100">E203+F203</f>
        <v>0</v>
      </c>
      <c r="H203" s="321">
        <f t="shared" ref="H203:H266" si="101">G203*20%</f>
        <v>0</v>
      </c>
      <c r="I203" s="322"/>
      <c r="J203" s="319"/>
      <c r="K203" s="320">
        <f t="shared" ref="K203:K266" si="102">I203+J203</f>
        <v>0</v>
      </c>
      <c r="L203" s="321">
        <f t="shared" ref="L203:L266" si="103">K203*20%</f>
        <v>0</v>
      </c>
      <c r="M203" s="322"/>
      <c r="N203" s="319"/>
      <c r="O203" s="320">
        <f t="shared" ref="O203:O266" si="104">M203+N203</f>
        <v>0</v>
      </c>
      <c r="P203" s="321">
        <f t="shared" ref="P203:P266" si="105">O203*20%</f>
        <v>0</v>
      </c>
      <c r="Q203" s="322"/>
      <c r="R203" s="319"/>
      <c r="S203" s="320">
        <f t="shared" ref="S203:S266" si="106">Q203+R203</f>
        <v>0</v>
      </c>
      <c r="T203" s="321">
        <f t="shared" ref="T203:T266" si="107">S203*20%</f>
        <v>0</v>
      </c>
      <c r="U203" s="322"/>
      <c r="V203" s="319"/>
      <c r="W203" s="320">
        <f t="shared" ref="W203:W266" si="108">U203+V203</f>
        <v>0</v>
      </c>
      <c r="X203" s="321">
        <f t="shared" ref="X203:X266" si="109">W203*20%</f>
        <v>0</v>
      </c>
      <c r="Y203" s="322"/>
      <c r="Z203" s="319"/>
      <c r="AA203" s="320">
        <f t="shared" ref="AA203:AA266" si="110">Y203+Z203</f>
        <v>0</v>
      </c>
      <c r="AB203" s="321">
        <f t="shared" ref="AB203:AB266" si="111">AA203*20%</f>
        <v>0</v>
      </c>
      <c r="AC203" s="322"/>
      <c r="AD203" s="319"/>
      <c r="AE203" s="320">
        <f t="shared" ref="AE203:AE266" si="112">AC203+AD203</f>
        <v>0</v>
      </c>
      <c r="AF203" s="321">
        <f t="shared" ref="AF203:AF266" si="113">AE203*20%</f>
        <v>0</v>
      </c>
      <c r="AG203" s="322"/>
      <c r="AH203" s="319"/>
      <c r="AI203" s="320">
        <f t="shared" ref="AI203:AI266" si="114">AG203+AH203</f>
        <v>0</v>
      </c>
      <c r="AJ203" s="321">
        <f t="shared" ref="AJ203:AJ266" si="115">AI203*20%</f>
        <v>0</v>
      </c>
      <c r="AK203" s="322"/>
      <c r="AL203" s="319"/>
      <c r="AM203" s="320">
        <f t="shared" ref="AM203:AM266" si="116">AK203+AL203</f>
        <v>0</v>
      </c>
      <c r="AN203" s="321">
        <f t="shared" ref="AN203:AN266" si="117">AM203*20%</f>
        <v>0</v>
      </c>
      <c r="AO203" s="322"/>
      <c r="AP203" s="319"/>
      <c r="AQ203" s="320">
        <f t="shared" ref="AQ203:AQ266" si="118">AO203+AP203</f>
        <v>0</v>
      </c>
      <c r="AR203" s="321">
        <f t="shared" ref="AR203:AR266" si="119">AQ203*20%</f>
        <v>0</v>
      </c>
      <c r="AS203" s="322"/>
      <c r="AT203" s="319"/>
      <c r="AU203" s="320">
        <f t="shared" ref="AU203:AU266" si="120">AS203+AT203</f>
        <v>0</v>
      </c>
      <c r="AV203" s="321">
        <f t="shared" ref="AV203:AV266" si="121">AU203*20%</f>
        <v>0</v>
      </c>
      <c r="AW203" s="323"/>
      <c r="AX203" s="323"/>
      <c r="AY203" s="323"/>
      <c r="AZ203" s="323">
        <f t="shared" ref="AZ203:AZ266" si="122">G203+K203+O203+S203+W203+AA203+AE203+AI203+AM203+AQ203+AU203+AW203+AX203+AY203</f>
        <v>0</v>
      </c>
      <c r="BA203" s="324">
        <f t="shared" si="98"/>
        <v>0</v>
      </c>
      <c r="BB203" s="323" t="str">
        <f t="shared" si="99"/>
        <v xml:space="preserve">  </v>
      </c>
      <c r="BC203" s="325"/>
      <c r="BD203" s="327"/>
      <c r="BE203" s="328"/>
      <c r="BF203" s="227"/>
    </row>
    <row r="204" spans="1:58" ht="52.5" customHeight="1" thickBot="1">
      <c r="A204" s="316" t="s">
        <v>30</v>
      </c>
      <c r="B204" s="330"/>
      <c r="C204" s="331"/>
      <c r="D204" s="318"/>
      <c r="E204" s="322"/>
      <c r="F204" s="319"/>
      <c r="G204" s="320">
        <f t="shared" si="100"/>
        <v>0</v>
      </c>
      <c r="H204" s="321">
        <f t="shared" si="101"/>
        <v>0</v>
      </c>
      <c r="I204" s="322"/>
      <c r="J204" s="319"/>
      <c r="K204" s="320">
        <f t="shared" si="102"/>
        <v>0</v>
      </c>
      <c r="L204" s="321">
        <f t="shared" si="103"/>
        <v>0</v>
      </c>
      <c r="M204" s="322"/>
      <c r="N204" s="319"/>
      <c r="O204" s="320">
        <f t="shared" si="104"/>
        <v>0</v>
      </c>
      <c r="P204" s="321">
        <f t="shared" si="105"/>
        <v>0</v>
      </c>
      <c r="Q204" s="322"/>
      <c r="R204" s="319"/>
      <c r="S204" s="320">
        <f t="shared" si="106"/>
        <v>0</v>
      </c>
      <c r="T204" s="321">
        <f t="shared" si="107"/>
        <v>0</v>
      </c>
      <c r="U204" s="322"/>
      <c r="V204" s="319"/>
      <c r="W204" s="320">
        <f t="shared" si="108"/>
        <v>0</v>
      </c>
      <c r="X204" s="321">
        <f t="shared" si="109"/>
        <v>0</v>
      </c>
      <c r="Y204" s="322"/>
      <c r="Z204" s="319"/>
      <c r="AA204" s="320">
        <f t="shared" si="110"/>
        <v>0</v>
      </c>
      <c r="AB204" s="321">
        <f t="shared" si="111"/>
        <v>0</v>
      </c>
      <c r="AC204" s="322"/>
      <c r="AD204" s="319"/>
      <c r="AE204" s="320">
        <f t="shared" si="112"/>
        <v>0</v>
      </c>
      <c r="AF204" s="321">
        <f t="shared" si="113"/>
        <v>0</v>
      </c>
      <c r="AG204" s="322"/>
      <c r="AH204" s="319"/>
      <c r="AI204" s="320">
        <f t="shared" si="114"/>
        <v>0</v>
      </c>
      <c r="AJ204" s="321">
        <f t="shared" si="115"/>
        <v>0</v>
      </c>
      <c r="AK204" s="322"/>
      <c r="AL204" s="319"/>
      <c r="AM204" s="320">
        <f t="shared" si="116"/>
        <v>0</v>
      </c>
      <c r="AN204" s="321">
        <f t="shared" si="117"/>
        <v>0</v>
      </c>
      <c r="AO204" s="322"/>
      <c r="AP204" s="319"/>
      <c r="AQ204" s="320">
        <f t="shared" si="118"/>
        <v>0</v>
      </c>
      <c r="AR204" s="321">
        <f t="shared" si="119"/>
        <v>0</v>
      </c>
      <c r="AS204" s="322"/>
      <c r="AT204" s="319"/>
      <c r="AU204" s="320">
        <f t="shared" si="120"/>
        <v>0</v>
      </c>
      <c r="AV204" s="321">
        <f t="shared" si="121"/>
        <v>0</v>
      </c>
      <c r="AW204" s="323"/>
      <c r="AX204" s="323"/>
      <c r="AY204" s="323"/>
      <c r="AZ204" s="323">
        <f t="shared" si="122"/>
        <v>0</v>
      </c>
      <c r="BA204" s="324">
        <f t="shared" si="98"/>
        <v>0</v>
      </c>
      <c r="BB204" s="323" t="str">
        <f t="shared" si="99"/>
        <v xml:space="preserve">  </v>
      </c>
      <c r="BC204" s="325"/>
      <c r="BD204" s="327"/>
      <c r="BE204" s="328"/>
      <c r="BF204" s="227"/>
    </row>
    <row r="205" spans="1:58" ht="52.5" customHeight="1" thickBot="1">
      <c r="A205" s="316" t="s">
        <v>30</v>
      </c>
      <c r="B205" s="330"/>
      <c r="C205" s="331"/>
      <c r="D205" s="318"/>
      <c r="E205" s="322"/>
      <c r="F205" s="319"/>
      <c r="G205" s="320">
        <f t="shared" si="100"/>
        <v>0</v>
      </c>
      <c r="H205" s="321">
        <f t="shared" si="101"/>
        <v>0</v>
      </c>
      <c r="I205" s="322"/>
      <c r="J205" s="319"/>
      <c r="K205" s="320">
        <f t="shared" si="102"/>
        <v>0</v>
      </c>
      <c r="L205" s="321">
        <f t="shared" si="103"/>
        <v>0</v>
      </c>
      <c r="M205" s="322"/>
      <c r="N205" s="319"/>
      <c r="O205" s="320">
        <f t="shared" si="104"/>
        <v>0</v>
      </c>
      <c r="P205" s="321">
        <f t="shared" si="105"/>
        <v>0</v>
      </c>
      <c r="Q205" s="322"/>
      <c r="R205" s="319"/>
      <c r="S205" s="320">
        <f t="shared" si="106"/>
        <v>0</v>
      </c>
      <c r="T205" s="321">
        <f t="shared" si="107"/>
        <v>0</v>
      </c>
      <c r="U205" s="322"/>
      <c r="V205" s="319"/>
      <c r="W205" s="320">
        <f t="shared" si="108"/>
        <v>0</v>
      </c>
      <c r="X205" s="321">
        <f t="shared" si="109"/>
        <v>0</v>
      </c>
      <c r="Y205" s="322"/>
      <c r="Z205" s="319"/>
      <c r="AA205" s="320">
        <f t="shared" si="110"/>
        <v>0</v>
      </c>
      <c r="AB205" s="321">
        <f t="shared" si="111"/>
        <v>0</v>
      </c>
      <c r="AC205" s="322"/>
      <c r="AD205" s="319"/>
      <c r="AE205" s="320">
        <f t="shared" si="112"/>
        <v>0</v>
      </c>
      <c r="AF205" s="321">
        <f t="shared" si="113"/>
        <v>0</v>
      </c>
      <c r="AG205" s="322"/>
      <c r="AH205" s="319"/>
      <c r="AI205" s="320">
        <f t="shared" si="114"/>
        <v>0</v>
      </c>
      <c r="AJ205" s="321">
        <f t="shared" si="115"/>
        <v>0</v>
      </c>
      <c r="AK205" s="322"/>
      <c r="AL205" s="319"/>
      <c r="AM205" s="320">
        <f t="shared" si="116"/>
        <v>0</v>
      </c>
      <c r="AN205" s="321">
        <f t="shared" si="117"/>
        <v>0</v>
      </c>
      <c r="AO205" s="322"/>
      <c r="AP205" s="319"/>
      <c r="AQ205" s="320">
        <f t="shared" si="118"/>
        <v>0</v>
      </c>
      <c r="AR205" s="321">
        <f t="shared" si="119"/>
        <v>0</v>
      </c>
      <c r="AS205" s="322"/>
      <c r="AT205" s="319"/>
      <c r="AU205" s="320">
        <f t="shared" si="120"/>
        <v>0</v>
      </c>
      <c r="AV205" s="321">
        <f t="shared" si="121"/>
        <v>0</v>
      </c>
      <c r="AW205" s="323"/>
      <c r="AX205" s="323"/>
      <c r="AY205" s="323"/>
      <c r="AZ205" s="323">
        <f t="shared" si="122"/>
        <v>0</v>
      </c>
      <c r="BA205" s="324">
        <f t="shared" si="98"/>
        <v>0</v>
      </c>
      <c r="BB205" s="323" t="str">
        <f t="shared" si="99"/>
        <v xml:space="preserve">  </v>
      </c>
      <c r="BC205" s="325"/>
      <c r="BD205" s="327"/>
      <c r="BE205" s="328"/>
      <c r="BF205" s="227"/>
    </row>
    <row r="206" spans="1:58" ht="52.5" customHeight="1" thickBot="1">
      <c r="A206" s="316" t="s">
        <v>30</v>
      </c>
      <c r="B206" s="330"/>
      <c r="C206" s="331"/>
      <c r="D206" s="318"/>
      <c r="E206" s="322"/>
      <c r="F206" s="319"/>
      <c r="G206" s="320">
        <f t="shared" si="100"/>
        <v>0</v>
      </c>
      <c r="H206" s="321">
        <f t="shared" si="101"/>
        <v>0</v>
      </c>
      <c r="I206" s="322"/>
      <c r="J206" s="319"/>
      <c r="K206" s="320">
        <f t="shared" si="102"/>
        <v>0</v>
      </c>
      <c r="L206" s="321">
        <f t="shared" si="103"/>
        <v>0</v>
      </c>
      <c r="M206" s="322"/>
      <c r="N206" s="319"/>
      <c r="O206" s="320">
        <f t="shared" si="104"/>
        <v>0</v>
      </c>
      <c r="P206" s="321">
        <f t="shared" si="105"/>
        <v>0</v>
      </c>
      <c r="Q206" s="322"/>
      <c r="R206" s="319"/>
      <c r="S206" s="320">
        <f t="shared" si="106"/>
        <v>0</v>
      </c>
      <c r="T206" s="321">
        <f t="shared" si="107"/>
        <v>0</v>
      </c>
      <c r="U206" s="322"/>
      <c r="V206" s="319"/>
      <c r="W206" s="320">
        <f t="shared" si="108"/>
        <v>0</v>
      </c>
      <c r="X206" s="321">
        <f t="shared" si="109"/>
        <v>0</v>
      </c>
      <c r="Y206" s="322"/>
      <c r="Z206" s="319"/>
      <c r="AA206" s="320">
        <f t="shared" si="110"/>
        <v>0</v>
      </c>
      <c r="AB206" s="321">
        <f t="shared" si="111"/>
        <v>0</v>
      </c>
      <c r="AC206" s="322"/>
      <c r="AD206" s="319"/>
      <c r="AE206" s="320">
        <f t="shared" si="112"/>
        <v>0</v>
      </c>
      <c r="AF206" s="321">
        <f t="shared" si="113"/>
        <v>0</v>
      </c>
      <c r="AG206" s="322"/>
      <c r="AH206" s="319"/>
      <c r="AI206" s="320">
        <f t="shared" si="114"/>
        <v>0</v>
      </c>
      <c r="AJ206" s="321">
        <f t="shared" si="115"/>
        <v>0</v>
      </c>
      <c r="AK206" s="322"/>
      <c r="AL206" s="319"/>
      <c r="AM206" s="320">
        <f t="shared" si="116"/>
        <v>0</v>
      </c>
      <c r="AN206" s="321">
        <f t="shared" si="117"/>
        <v>0</v>
      </c>
      <c r="AO206" s="322"/>
      <c r="AP206" s="319"/>
      <c r="AQ206" s="320">
        <f t="shared" si="118"/>
        <v>0</v>
      </c>
      <c r="AR206" s="321">
        <f t="shared" si="119"/>
        <v>0</v>
      </c>
      <c r="AS206" s="322"/>
      <c r="AT206" s="319"/>
      <c r="AU206" s="320">
        <f t="shared" si="120"/>
        <v>0</v>
      </c>
      <c r="AV206" s="321">
        <f t="shared" si="121"/>
        <v>0</v>
      </c>
      <c r="AW206" s="323"/>
      <c r="AX206" s="323"/>
      <c r="AY206" s="323"/>
      <c r="AZ206" s="323">
        <f t="shared" si="122"/>
        <v>0</v>
      </c>
      <c r="BA206" s="324">
        <f t="shared" si="98"/>
        <v>0</v>
      </c>
      <c r="BB206" s="323" t="str">
        <f t="shared" si="99"/>
        <v xml:space="preserve">  </v>
      </c>
      <c r="BC206" s="325"/>
      <c r="BD206" s="327"/>
      <c r="BE206" s="328"/>
      <c r="BF206" s="227"/>
    </row>
    <row r="207" spans="1:58" ht="52.5" customHeight="1" thickBot="1">
      <c r="A207" s="316" t="s">
        <v>30</v>
      </c>
      <c r="B207" s="330"/>
      <c r="C207" s="331"/>
      <c r="D207" s="318"/>
      <c r="E207" s="322"/>
      <c r="F207" s="319"/>
      <c r="G207" s="320">
        <f t="shared" si="100"/>
        <v>0</v>
      </c>
      <c r="H207" s="321">
        <f t="shared" si="101"/>
        <v>0</v>
      </c>
      <c r="I207" s="322"/>
      <c r="J207" s="319"/>
      <c r="K207" s="320">
        <f t="shared" si="102"/>
        <v>0</v>
      </c>
      <c r="L207" s="321">
        <f t="shared" si="103"/>
        <v>0</v>
      </c>
      <c r="M207" s="322"/>
      <c r="N207" s="319"/>
      <c r="O207" s="320">
        <f t="shared" si="104"/>
        <v>0</v>
      </c>
      <c r="P207" s="321">
        <f t="shared" si="105"/>
        <v>0</v>
      </c>
      <c r="Q207" s="322"/>
      <c r="R207" s="319"/>
      <c r="S207" s="320">
        <f t="shared" si="106"/>
        <v>0</v>
      </c>
      <c r="T207" s="321">
        <f t="shared" si="107"/>
        <v>0</v>
      </c>
      <c r="U207" s="322"/>
      <c r="V207" s="319"/>
      <c r="W207" s="320">
        <f t="shared" si="108"/>
        <v>0</v>
      </c>
      <c r="X207" s="321">
        <f t="shared" si="109"/>
        <v>0</v>
      </c>
      <c r="Y207" s="322"/>
      <c r="Z207" s="319"/>
      <c r="AA207" s="320">
        <f t="shared" si="110"/>
        <v>0</v>
      </c>
      <c r="AB207" s="321">
        <f t="shared" si="111"/>
        <v>0</v>
      </c>
      <c r="AC207" s="322"/>
      <c r="AD207" s="319"/>
      <c r="AE207" s="320">
        <f t="shared" si="112"/>
        <v>0</v>
      </c>
      <c r="AF207" s="321">
        <f t="shared" si="113"/>
        <v>0</v>
      </c>
      <c r="AG207" s="322"/>
      <c r="AH207" s="319"/>
      <c r="AI207" s="320">
        <f t="shared" si="114"/>
        <v>0</v>
      </c>
      <c r="AJ207" s="321">
        <f t="shared" si="115"/>
        <v>0</v>
      </c>
      <c r="AK207" s="322"/>
      <c r="AL207" s="319"/>
      <c r="AM207" s="320">
        <f t="shared" si="116"/>
        <v>0</v>
      </c>
      <c r="AN207" s="321">
        <f t="shared" si="117"/>
        <v>0</v>
      </c>
      <c r="AO207" s="322"/>
      <c r="AP207" s="319"/>
      <c r="AQ207" s="320">
        <f t="shared" si="118"/>
        <v>0</v>
      </c>
      <c r="AR207" s="321">
        <f t="shared" si="119"/>
        <v>0</v>
      </c>
      <c r="AS207" s="322"/>
      <c r="AT207" s="319"/>
      <c r="AU207" s="320">
        <f t="shared" si="120"/>
        <v>0</v>
      </c>
      <c r="AV207" s="321">
        <f t="shared" si="121"/>
        <v>0</v>
      </c>
      <c r="AW207" s="323"/>
      <c r="AX207" s="323"/>
      <c r="AY207" s="323"/>
      <c r="AZ207" s="323">
        <f t="shared" si="122"/>
        <v>0</v>
      </c>
      <c r="BA207" s="324">
        <f t="shared" si="98"/>
        <v>0</v>
      </c>
      <c r="BB207" s="323" t="str">
        <f t="shared" si="99"/>
        <v xml:space="preserve">  </v>
      </c>
      <c r="BC207" s="325"/>
      <c r="BD207" s="327"/>
      <c r="BE207" s="328"/>
      <c r="BF207" s="227"/>
    </row>
    <row r="208" spans="1:58" ht="52.5" customHeight="1" thickBot="1">
      <c r="A208" s="316" t="s">
        <v>30</v>
      </c>
      <c r="B208" s="330"/>
      <c r="C208" s="331"/>
      <c r="D208" s="318"/>
      <c r="E208" s="322"/>
      <c r="F208" s="319"/>
      <c r="G208" s="320">
        <f t="shared" si="100"/>
        <v>0</v>
      </c>
      <c r="H208" s="321">
        <f t="shared" si="101"/>
        <v>0</v>
      </c>
      <c r="I208" s="322"/>
      <c r="J208" s="319"/>
      <c r="K208" s="320">
        <f t="shared" si="102"/>
        <v>0</v>
      </c>
      <c r="L208" s="321">
        <f t="shared" si="103"/>
        <v>0</v>
      </c>
      <c r="M208" s="322"/>
      <c r="N208" s="319"/>
      <c r="O208" s="320">
        <f t="shared" si="104"/>
        <v>0</v>
      </c>
      <c r="P208" s="321">
        <f t="shared" si="105"/>
        <v>0</v>
      </c>
      <c r="Q208" s="322"/>
      <c r="R208" s="319"/>
      <c r="S208" s="320">
        <f t="shared" si="106"/>
        <v>0</v>
      </c>
      <c r="T208" s="321">
        <f t="shared" si="107"/>
        <v>0</v>
      </c>
      <c r="U208" s="322"/>
      <c r="V208" s="319"/>
      <c r="W208" s="320">
        <f t="shared" si="108"/>
        <v>0</v>
      </c>
      <c r="X208" s="321">
        <f t="shared" si="109"/>
        <v>0</v>
      </c>
      <c r="Y208" s="322"/>
      <c r="Z208" s="319"/>
      <c r="AA208" s="320">
        <f t="shared" si="110"/>
        <v>0</v>
      </c>
      <c r="AB208" s="321">
        <f t="shared" si="111"/>
        <v>0</v>
      </c>
      <c r="AC208" s="322"/>
      <c r="AD208" s="319"/>
      <c r="AE208" s="320">
        <f t="shared" si="112"/>
        <v>0</v>
      </c>
      <c r="AF208" s="321">
        <f t="shared" si="113"/>
        <v>0</v>
      </c>
      <c r="AG208" s="322"/>
      <c r="AH208" s="319"/>
      <c r="AI208" s="320">
        <f t="shared" si="114"/>
        <v>0</v>
      </c>
      <c r="AJ208" s="321">
        <f t="shared" si="115"/>
        <v>0</v>
      </c>
      <c r="AK208" s="322"/>
      <c r="AL208" s="319"/>
      <c r="AM208" s="320">
        <f t="shared" si="116"/>
        <v>0</v>
      </c>
      <c r="AN208" s="321">
        <f t="shared" si="117"/>
        <v>0</v>
      </c>
      <c r="AO208" s="322"/>
      <c r="AP208" s="319"/>
      <c r="AQ208" s="320">
        <f t="shared" si="118"/>
        <v>0</v>
      </c>
      <c r="AR208" s="321">
        <f t="shared" si="119"/>
        <v>0</v>
      </c>
      <c r="AS208" s="322"/>
      <c r="AT208" s="319"/>
      <c r="AU208" s="320">
        <f t="shared" si="120"/>
        <v>0</v>
      </c>
      <c r="AV208" s="321">
        <f t="shared" si="121"/>
        <v>0</v>
      </c>
      <c r="AW208" s="323"/>
      <c r="AX208" s="323"/>
      <c r="AY208" s="323"/>
      <c r="AZ208" s="323">
        <f t="shared" si="122"/>
        <v>0</v>
      </c>
      <c r="BA208" s="324">
        <f t="shared" si="98"/>
        <v>0</v>
      </c>
      <c r="BB208" s="323" t="str">
        <f t="shared" si="99"/>
        <v xml:space="preserve">  </v>
      </c>
      <c r="BC208" s="325"/>
      <c r="BD208" s="327"/>
      <c r="BE208" s="328"/>
      <c r="BF208" s="227"/>
    </row>
    <row r="209" spans="1:58" ht="52.5" customHeight="1" thickBot="1">
      <c r="A209" s="316" t="s">
        <v>30</v>
      </c>
      <c r="B209" s="330"/>
      <c r="C209" s="331"/>
      <c r="D209" s="318"/>
      <c r="E209" s="322"/>
      <c r="F209" s="319"/>
      <c r="G209" s="320">
        <f t="shared" si="100"/>
        <v>0</v>
      </c>
      <c r="H209" s="321">
        <f t="shared" si="101"/>
        <v>0</v>
      </c>
      <c r="I209" s="322"/>
      <c r="J209" s="319"/>
      <c r="K209" s="320">
        <f t="shared" si="102"/>
        <v>0</v>
      </c>
      <c r="L209" s="321">
        <f t="shared" si="103"/>
        <v>0</v>
      </c>
      <c r="M209" s="322"/>
      <c r="N209" s="319"/>
      <c r="O209" s="320">
        <f t="shared" si="104"/>
        <v>0</v>
      </c>
      <c r="P209" s="321">
        <f t="shared" si="105"/>
        <v>0</v>
      </c>
      <c r="Q209" s="322"/>
      <c r="R209" s="319"/>
      <c r="S209" s="320">
        <f t="shared" si="106"/>
        <v>0</v>
      </c>
      <c r="T209" s="321">
        <f t="shared" si="107"/>
        <v>0</v>
      </c>
      <c r="U209" s="322"/>
      <c r="V209" s="319"/>
      <c r="W209" s="320">
        <f t="shared" si="108"/>
        <v>0</v>
      </c>
      <c r="X209" s="321">
        <f t="shared" si="109"/>
        <v>0</v>
      </c>
      <c r="Y209" s="322"/>
      <c r="Z209" s="319"/>
      <c r="AA209" s="320">
        <f t="shared" si="110"/>
        <v>0</v>
      </c>
      <c r="AB209" s="321">
        <f t="shared" si="111"/>
        <v>0</v>
      </c>
      <c r="AC209" s="322"/>
      <c r="AD209" s="319"/>
      <c r="AE209" s="320">
        <f t="shared" si="112"/>
        <v>0</v>
      </c>
      <c r="AF209" s="321">
        <f t="shared" si="113"/>
        <v>0</v>
      </c>
      <c r="AG209" s="322"/>
      <c r="AH209" s="319"/>
      <c r="AI209" s="320">
        <f t="shared" si="114"/>
        <v>0</v>
      </c>
      <c r="AJ209" s="321">
        <f t="shared" si="115"/>
        <v>0</v>
      </c>
      <c r="AK209" s="322"/>
      <c r="AL209" s="319"/>
      <c r="AM209" s="320">
        <f t="shared" si="116"/>
        <v>0</v>
      </c>
      <c r="AN209" s="321">
        <f t="shared" si="117"/>
        <v>0</v>
      </c>
      <c r="AO209" s="322"/>
      <c r="AP209" s="319"/>
      <c r="AQ209" s="320">
        <f t="shared" si="118"/>
        <v>0</v>
      </c>
      <c r="AR209" s="321">
        <f t="shared" si="119"/>
        <v>0</v>
      </c>
      <c r="AS209" s="322"/>
      <c r="AT209" s="319"/>
      <c r="AU209" s="320">
        <f t="shared" si="120"/>
        <v>0</v>
      </c>
      <c r="AV209" s="321">
        <f t="shared" si="121"/>
        <v>0</v>
      </c>
      <c r="AW209" s="323"/>
      <c r="AX209" s="323"/>
      <c r="AY209" s="323"/>
      <c r="AZ209" s="323">
        <f t="shared" si="122"/>
        <v>0</v>
      </c>
      <c r="BA209" s="324">
        <f t="shared" si="98"/>
        <v>0</v>
      </c>
      <c r="BB209" s="323" t="str">
        <f t="shared" si="99"/>
        <v xml:space="preserve">  </v>
      </c>
      <c r="BC209" s="325"/>
      <c r="BD209" s="327"/>
      <c r="BE209" s="328"/>
      <c r="BF209" s="227"/>
    </row>
    <row r="210" spans="1:58" ht="52.5" customHeight="1" thickBot="1">
      <c r="A210" s="316" t="s">
        <v>30</v>
      </c>
      <c r="B210" s="330"/>
      <c r="C210" s="331"/>
      <c r="D210" s="318"/>
      <c r="E210" s="322"/>
      <c r="F210" s="319"/>
      <c r="G210" s="320">
        <f t="shared" si="100"/>
        <v>0</v>
      </c>
      <c r="H210" s="321">
        <f t="shared" si="101"/>
        <v>0</v>
      </c>
      <c r="I210" s="322"/>
      <c r="J210" s="319"/>
      <c r="K210" s="320">
        <f t="shared" si="102"/>
        <v>0</v>
      </c>
      <c r="L210" s="321">
        <f t="shared" si="103"/>
        <v>0</v>
      </c>
      <c r="M210" s="322"/>
      <c r="N210" s="319"/>
      <c r="O210" s="320">
        <f t="shared" si="104"/>
        <v>0</v>
      </c>
      <c r="P210" s="321">
        <f t="shared" si="105"/>
        <v>0</v>
      </c>
      <c r="Q210" s="322"/>
      <c r="R210" s="319"/>
      <c r="S210" s="320">
        <f t="shared" si="106"/>
        <v>0</v>
      </c>
      <c r="T210" s="321">
        <f t="shared" si="107"/>
        <v>0</v>
      </c>
      <c r="U210" s="322"/>
      <c r="V210" s="319"/>
      <c r="W210" s="320">
        <f t="shared" si="108"/>
        <v>0</v>
      </c>
      <c r="X210" s="321">
        <f t="shared" si="109"/>
        <v>0</v>
      </c>
      <c r="Y210" s="322"/>
      <c r="Z210" s="319"/>
      <c r="AA210" s="320">
        <f t="shared" si="110"/>
        <v>0</v>
      </c>
      <c r="AB210" s="321">
        <f t="shared" si="111"/>
        <v>0</v>
      </c>
      <c r="AC210" s="322"/>
      <c r="AD210" s="319"/>
      <c r="AE210" s="320">
        <f t="shared" si="112"/>
        <v>0</v>
      </c>
      <c r="AF210" s="321">
        <f t="shared" si="113"/>
        <v>0</v>
      </c>
      <c r="AG210" s="322"/>
      <c r="AH210" s="319"/>
      <c r="AI210" s="320">
        <f t="shared" si="114"/>
        <v>0</v>
      </c>
      <c r="AJ210" s="321">
        <f t="shared" si="115"/>
        <v>0</v>
      </c>
      <c r="AK210" s="322"/>
      <c r="AL210" s="319"/>
      <c r="AM210" s="320">
        <f t="shared" si="116"/>
        <v>0</v>
      </c>
      <c r="AN210" s="321">
        <f t="shared" si="117"/>
        <v>0</v>
      </c>
      <c r="AO210" s="322"/>
      <c r="AP210" s="319"/>
      <c r="AQ210" s="320">
        <f t="shared" si="118"/>
        <v>0</v>
      </c>
      <c r="AR210" s="321">
        <f t="shared" si="119"/>
        <v>0</v>
      </c>
      <c r="AS210" s="322"/>
      <c r="AT210" s="319"/>
      <c r="AU210" s="320">
        <f t="shared" si="120"/>
        <v>0</v>
      </c>
      <c r="AV210" s="321">
        <f t="shared" si="121"/>
        <v>0</v>
      </c>
      <c r="AW210" s="323"/>
      <c r="AX210" s="323"/>
      <c r="AY210" s="323"/>
      <c r="AZ210" s="323">
        <f t="shared" si="122"/>
        <v>0</v>
      </c>
      <c r="BA210" s="324">
        <f t="shared" si="98"/>
        <v>0</v>
      </c>
      <c r="BB210" s="323" t="str">
        <f t="shared" si="99"/>
        <v xml:space="preserve">  </v>
      </c>
      <c r="BC210" s="325"/>
      <c r="BD210" s="327"/>
      <c r="BE210" s="328"/>
      <c r="BF210" s="227"/>
    </row>
    <row r="211" spans="1:58" ht="52.5" customHeight="1" thickBot="1">
      <c r="A211" s="316" t="s">
        <v>30</v>
      </c>
      <c r="B211" s="330"/>
      <c r="C211" s="331"/>
      <c r="D211" s="318"/>
      <c r="E211" s="322"/>
      <c r="F211" s="319"/>
      <c r="G211" s="320">
        <f t="shared" si="100"/>
        <v>0</v>
      </c>
      <c r="H211" s="321">
        <f t="shared" si="101"/>
        <v>0</v>
      </c>
      <c r="I211" s="322"/>
      <c r="J211" s="319"/>
      <c r="K211" s="320">
        <f t="shared" si="102"/>
        <v>0</v>
      </c>
      <c r="L211" s="321">
        <f t="shared" si="103"/>
        <v>0</v>
      </c>
      <c r="M211" s="322"/>
      <c r="N211" s="319"/>
      <c r="O211" s="320">
        <f t="shared" si="104"/>
        <v>0</v>
      </c>
      <c r="P211" s="321">
        <f t="shared" si="105"/>
        <v>0</v>
      </c>
      <c r="Q211" s="322"/>
      <c r="R211" s="319"/>
      <c r="S211" s="320">
        <f t="shared" si="106"/>
        <v>0</v>
      </c>
      <c r="T211" s="321">
        <f t="shared" si="107"/>
        <v>0</v>
      </c>
      <c r="U211" s="322"/>
      <c r="V211" s="319"/>
      <c r="W211" s="320">
        <f t="shared" si="108"/>
        <v>0</v>
      </c>
      <c r="X211" s="321">
        <f t="shared" si="109"/>
        <v>0</v>
      </c>
      <c r="Y211" s="322"/>
      <c r="Z211" s="319"/>
      <c r="AA211" s="320">
        <f t="shared" si="110"/>
        <v>0</v>
      </c>
      <c r="AB211" s="321">
        <f t="shared" si="111"/>
        <v>0</v>
      </c>
      <c r="AC211" s="322"/>
      <c r="AD211" s="319"/>
      <c r="AE211" s="320">
        <f t="shared" si="112"/>
        <v>0</v>
      </c>
      <c r="AF211" s="321">
        <f t="shared" si="113"/>
        <v>0</v>
      </c>
      <c r="AG211" s="322"/>
      <c r="AH211" s="319"/>
      <c r="AI211" s="320">
        <f t="shared" si="114"/>
        <v>0</v>
      </c>
      <c r="AJ211" s="321">
        <f t="shared" si="115"/>
        <v>0</v>
      </c>
      <c r="AK211" s="322"/>
      <c r="AL211" s="319"/>
      <c r="AM211" s="320">
        <f t="shared" si="116"/>
        <v>0</v>
      </c>
      <c r="AN211" s="321">
        <f t="shared" si="117"/>
        <v>0</v>
      </c>
      <c r="AO211" s="322"/>
      <c r="AP211" s="319"/>
      <c r="AQ211" s="320">
        <f t="shared" si="118"/>
        <v>0</v>
      </c>
      <c r="AR211" s="321">
        <f t="shared" si="119"/>
        <v>0</v>
      </c>
      <c r="AS211" s="322"/>
      <c r="AT211" s="319"/>
      <c r="AU211" s="320">
        <f t="shared" si="120"/>
        <v>0</v>
      </c>
      <c r="AV211" s="321">
        <f t="shared" si="121"/>
        <v>0</v>
      </c>
      <c r="AW211" s="323"/>
      <c r="AX211" s="323"/>
      <c r="AY211" s="323"/>
      <c r="AZ211" s="323">
        <f t="shared" si="122"/>
        <v>0</v>
      </c>
      <c r="BA211" s="324">
        <f t="shared" si="98"/>
        <v>0</v>
      </c>
      <c r="BB211" s="323" t="str">
        <f t="shared" si="99"/>
        <v xml:space="preserve">  </v>
      </c>
      <c r="BC211" s="325"/>
      <c r="BD211" s="327"/>
      <c r="BE211" s="328"/>
      <c r="BF211" s="227"/>
    </row>
    <row r="212" spans="1:58" ht="52.5" customHeight="1" thickBot="1">
      <c r="A212" s="316" t="s">
        <v>30</v>
      </c>
      <c r="B212" s="330"/>
      <c r="C212" s="331"/>
      <c r="D212" s="318"/>
      <c r="E212" s="322"/>
      <c r="F212" s="319"/>
      <c r="G212" s="320">
        <f t="shared" si="100"/>
        <v>0</v>
      </c>
      <c r="H212" s="321">
        <f t="shared" si="101"/>
        <v>0</v>
      </c>
      <c r="I212" s="322"/>
      <c r="J212" s="319"/>
      <c r="K212" s="320">
        <f t="shared" si="102"/>
        <v>0</v>
      </c>
      <c r="L212" s="321">
        <f t="shared" si="103"/>
        <v>0</v>
      </c>
      <c r="M212" s="322"/>
      <c r="N212" s="319"/>
      <c r="O212" s="320">
        <f t="shared" si="104"/>
        <v>0</v>
      </c>
      <c r="P212" s="321">
        <f t="shared" si="105"/>
        <v>0</v>
      </c>
      <c r="Q212" s="322"/>
      <c r="R212" s="319"/>
      <c r="S212" s="320">
        <f t="shared" si="106"/>
        <v>0</v>
      </c>
      <c r="T212" s="321">
        <f t="shared" si="107"/>
        <v>0</v>
      </c>
      <c r="U212" s="322"/>
      <c r="V212" s="319"/>
      <c r="W212" s="320">
        <f t="shared" si="108"/>
        <v>0</v>
      </c>
      <c r="X212" s="321">
        <f t="shared" si="109"/>
        <v>0</v>
      </c>
      <c r="Y212" s="322"/>
      <c r="Z212" s="319"/>
      <c r="AA212" s="320">
        <f t="shared" si="110"/>
        <v>0</v>
      </c>
      <c r="AB212" s="321">
        <f t="shared" si="111"/>
        <v>0</v>
      </c>
      <c r="AC212" s="322"/>
      <c r="AD212" s="319"/>
      <c r="AE212" s="320">
        <f t="shared" si="112"/>
        <v>0</v>
      </c>
      <c r="AF212" s="321">
        <f t="shared" si="113"/>
        <v>0</v>
      </c>
      <c r="AG212" s="322"/>
      <c r="AH212" s="319"/>
      <c r="AI212" s="320">
        <f t="shared" si="114"/>
        <v>0</v>
      </c>
      <c r="AJ212" s="321">
        <f t="shared" si="115"/>
        <v>0</v>
      </c>
      <c r="AK212" s="322"/>
      <c r="AL212" s="319"/>
      <c r="AM212" s="320">
        <f t="shared" si="116"/>
        <v>0</v>
      </c>
      <c r="AN212" s="321">
        <f t="shared" si="117"/>
        <v>0</v>
      </c>
      <c r="AO212" s="322"/>
      <c r="AP212" s="319"/>
      <c r="AQ212" s="320">
        <f t="shared" si="118"/>
        <v>0</v>
      </c>
      <c r="AR212" s="321">
        <f t="shared" si="119"/>
        <v>0</v>
      </c>
      <c r="AS212" s="322"/>
      <c r="AT212" s="319"/>
      <c r="AU212" s="320">
        <f t="shared" si="120"/>
        <v>0</v>
      </c>
      <c r="AV212" s="321">
        <f t="shared" si="121"/>
        <v>0</v>
      </c>
      <c r="AW212" s="323"/>
      <c r="AX212" s="323"/>
      <c r="AY212" s="323"/>
      <c r="AZ212" s="323">
        <f t="shared" si="122"/>
        <v>0</v>
      </c>
      <c r="BA212" s="324">
        <f t="shared" si="98"/>
        <v>0</v>
      </c>
      <c r="BB212" s="323" t="str">
        <f t="shared" si="99"/>
        <v xml:space="preserve">  </v>
      </c>
      <c r="BC212" s="325"/>
      <c r="BD212" s="327"/>
      <c r="BE212" s="328"/>
      <c r="BF212" s="227"/>
    </row>
    <row r="213" spans="1:58" ht="52.5" customHeight="1" thickBot="1">
      <c r="A213" s="316" t="s">
        <v>30</v>
      </c>
      <c r="B213" s="330"/>
      <c r="C213" s="331"/>
      <c r="D213" s="318"/>
      <c r="E213" s="322"/>
      <c r="F213" s="319"/>
      <c r="G213" s="320">
        <f t="shared" si="100"/>
        <v>0</v>
      </c>
      <c r="H213" s="321">
        <f t="shared" si="101"/>
        <v>0</v>
      </c>
      <c r="I213" s="322"/>
      <c r="J213" s="319"/>
      <c r="K213" s="320">
        <f t="shared" si="102"/>
        <v>0</v>
      </c>
      <c r="L213" s="321">
        <f t="shared" si="103"/>
        <v>0</v>
      </c>
      <c r="M213" s="322"/>
      <c r="N213" s="319"/>
      <c r="O213" s="320">
        <f t="shared" si="104"/>
        <v>0</v>
      </c>
      <c r="P213" s="321">
        <f t="shared" si="105"/>
        <v>0</v>
      </c>
      <c r="Q213" s="322"/>
      <c r="R213" s="319"/>
      <c r="S213" s="320">
        <f t="shared" si="106"/>
        <v>0</v>
      </c>
      <c r="T213" s="321">
        <f t="shared" si="107"/>
        <v>0</v>
      </c>
      <c r="U213" s="322"/>
      <c r="V213" s="319"/>
      <c r="W213" s="320">
        <f t="shared" si="108"/>
        <v>0</v>
      </c>
      <c r="X213" s="321">
        <f t="shared" si="109"/>
        <v>0</v>
      </c>
      <c r="Y213" s="322"/>
      <c r="Z213" s="319"/>
      <c r="AA213" s="320">
        <f t="shared" si="110"/>
        <v>0</v>
      </c>
      <c r="AB213" s="321">
        <f t="shared" si="111"/>
        <v>0</v>
      </c>
      <c r="AC213" s="322"/>
      <c r="AD213" s="319"/>
      <c r="AE213" s="320">
        <f t="shared" si="112"/>
        <v>0</v>
      </c>
      <c r="AF213" s="321">
        <f t="shared" si="113"/>
        <v>0</v>
      </c>
      <c r="AG213" s="322"/>
      <c r="AH213" s="319"/>
      <c r="AI213" s="320">
        <f t="shared" si="114"/>
        <v>0</v>
      </c>
      <c r="AJ213" s="321">
        <f t="shared" si="115"/>
        <v>0</v>
      </c>
      <c r="AK213" s="322"/>
      <c r="AL213" s="319"/>
      <c r="AM213" s="320">
        <f t="shared" si="116"/>
        <v>0</v>
      </c>
      <c r="AN213" s="321">
        <f t="shared" si="117"/>
        <v>0</v>
      </c>
      <c r="AO213" s="322"/>
      <c r="AP213" s="319"/>
      <c r="AQ213" s="320">
        <f t="shared" si="118"/>
        <v>0</v>
      </c>
      <c r="AR213" s="321">
        <f t="shared" si="119"/>
        <v>0</v>
      </c>
      <c r="AS213" s="322"/>
      <c r="AT213" s="319"/>
      <c r="AU213" s="320">
        <f t="shared" si="120"/>
        <v>0</v>
      </c>
      <c r="AV213" s="321">
        <f t="shared" si="121"/>
        <v>0</v>
      </c>
      <c r="AW213" s="323"/>
      <c r="AX213" s="323"/>
      <c r="AY213" s="323"/>
      <c r="AZ213" s="323">
        <f t="shared" si="122"/>
        <v>0</v>
      </c>
      <c r="BA213" s="324">
        <f t="shared" si="98"/>
        <v>0</v>
      </c>
      <c r="BB213" s="323" t="str">
        <f t="shared" si="99"/>
        <v xml:space="preserve">  </v>
      </c>
      <c r="BC213" s="325"/>
      <c r="BD213" s="327"/>
      <c r="BE213" s="328"/>
      <c r="BF213" s="227"/>
    </row>
    <row r="214" spans="1:58" ht="52.5" customHeight="1" thickBot="1">
      <c r="A214" s="316" t="s">
        <v>30</v>
      </c>
      <c r="B214" s="330"/>
      <c r="C214" s="331"/>
      <c r="D214" s="318"/>
      <c r="E214" s="322"/>
      <c r="F214" s="319"/>
      <c r="G214" s="320">
        <f t="shared" si="100"/>
        <v>0</v>
      </c>
      <c r="H214" s="321">
        <f t="shared" si="101"/>
        <v>0</v>
      </c>
      <c r="I214" s="322"/>
      <c r="J214" s="319"/>
      <c r="K214" s="320">
        <f t="shared" si="102"/>
        <v>0</v>
      </c>
      <c r="L214" s="321">
        <f t="shared" si="103"/>
        <v>0</v>
      </c>
      <c r="M214" s="322"/>
      <c r="N214" s="319"/>
      <c r="O214" s="320">
        <f t="shared" si="104"/>
        <v>0</v>
      </c>
      <c r="P214" s="321">
        <f t="shared" si="105"/>
        <v>0</v>
      </c>
      <c r="Q214" s="322"/>
      <c r="R214" s="319"/>
      <c r="S214" s="320">
        <f t="shared" si="106"/>
        <v>0</v>
      </c>
      <c r="T214" s="321">
        <f t="shared" si="107"/>
        <v>0</v>
      </c>
      <c r="U214" s="322"/>
      <c r="V214" s="319"/>
      <c r="W214" s="320">
        <f t="shared" si="108"/>
        <v>0</v>
      </c>
      <c r="X214" s="321">
        <f t="shared" si="109"/>
        <v>0</v>
      </c>
      <c r="Y214" s="322"/>
      <c r="Z214" s="319"/>
      <c r="AA214" s="320">
        <f t="shared" si="110"/>
        <v>0</v>
      </c>
      <c r="AB214" s="321">
        <f t="shared" si="111"/>
        <v>0</v>
      </c>
      <c r="AC214" s="322"/>
      <c r="AD214" s="319"/>
      <c r="AE214" s="320">
        <f t="shared" si="112"/>
        <v>0</v>
      </c>
      <c r="AF214" s="321">
        <f t="shared" si="113"/>
        <v>0</v>
      </c>
      <c r="AG214" s="322"/>
      <c r="AH214" s="319"/>
      <c r="AI214" s="320">
        <f t="shared" si="114"/>
        <v>0</v>
      </c>
      <c r="AJ214" s="321">
        <f t="shared" si="115"/>
        <v>0</v>
      </c>
      <c r="AK214" s="322"/>
      <c r="AL214" s="319"/>
      <c r="AM214" s="320">
        <f t="shared" si="116"/>
        <v>0</v>
      </c>
      <c r="AN214" s="321">
        <f t="shared" si="117"/>
        <v>0</v>
      </c>
      <c r="AO214" s="322"/>
      <c r="AP214" s="319"/>
      <c r="AQ214" s="320">
        <f t="shared" si="118"/>
        <v>0</v>
      </c>
      <c r="AR214" s="321">
        <f t="shared" si="119"/>
        <v>0</v>
      </c>
      <c r="AS214" s="322"/>
      <c r="AT214" s="319"/>
      <c r="AU214" s="320">
        <f t="shared" si="120"/>
        <v>0</v>
      </c>
      <c r="AV214" s="321">
        <f t="shared" si="121"/>
        <v>0</v>
      </c>
      <c r="AW214" s="323"/>
      <c r="AX214" s="323"/>
      <c r="AY214" s="323"/>
      <c r="AZ214" s="323">
        <f t="shared" si="122"/>
        <v>0</v>
      </c>
      <c r="BA214" s="324">
        <f t="shared" si="98"/>
        <v>0</v>
      </c>
      <c r="BB214" s="323" t="str">
        <f t="shared" si="99"/>
        <v xml:space="preserve">  </v>
      </c>
      <c r="BC214" s="325"/>
      <c r="BD214" s="327"/>
      <c r="BE214" s="328"/>
      <c r="BF214" s="227"/>
    </row>
    <row r="215" spans="1:58" ht="52.5" customHeight="1" thickBot="1">
      <c r="A215" s="316" t="s">
        <v>30</v>
      </c>
      <c r="B215" s="330"/>
      <c r="C215" s="331"/>
      <c r="D215" s="318"/>
      <c r="E215" s="322"/>
      <c r="F215" s="319"/>
      <c r="G215" s="320">
        <f t="shared" si="100"/>
        <v>0</v>
      </c>
      <c r="H215" s="321">
        <f t="shared" si="101"/>
        <v>0</v>
      </c>
      <c r="I215" s="322"/>
      <c r="J215" s="319"/>
      <c r="K215" s="320">
        <f t="shared" si="102"/>
        <v>0</v>
      </c>
      <c r="L215" s="321">
        <f t="shared" si="103"/>
        <v>0</v>
      </c>
      <c r="M215" s="322"/>
      <c r="N215" s="319"/>
      <c r="O215" s="320">
        <f t="shared" si="104"/>
        <v>0</v>
      </c>
      <c r="P215" s="321">
        <f t="shared" si="105"/>
        <v>0</v>
      </c>
      <c r="Q215" s="322"/>
      <c r="R215" s="319"/>
      <c r="S215" s="320">
        <f t="shared" si="106"/>
        <v>0</v>
      </c>
      <c r="T215" s="321">
        <f t="shared" si="107"/>
        <v>0</v>
      </c>
      <c r="U215" s="322"/>
      <c r="V215" s="319"/>
      <c r="W215" s="320">
        <f t="shared" si="108"/>
        <v>0</v>
      </c>
      <c r="X215" s="321">
        <f t="shared" si="109"/>
        <v>0</v>
      </c>
      <c r="Y215" s="322"/>
      <c r="Z215" s="319"/>
      <c r="AA215" s="320">
        <f t="shared" si="110"/>
        <v>0</v>
      </c>
      <c r="AB215" s="321">
        <f t="shared" si="111"/>
        <v>0</v>
      </c>
      <c r="AC215" s="322"/>
      <c r="AD215" s="319"/>
      <c r="AE215" s="320">
        <f t="shared" si="112"/>
        <v>0</v>
      </c>
      <c r="AF215" s="321">
        <f t="shared" si="113"/>
        <v>0</v>
      </c>
      <c r="AG215" s="322"/>
      <c r="AH215" s="319"/>
      <c r="AI215" s="320">
        <f t="shared" si="114"/>
        <v>0</v>
      </c>
      <c r="AJ215" s="321">
        <f t="shared" si="115"/>
        <v>0</v>
      </c>
      <c r="AK215" s="322"/>
      <c r="AL215" s="319"/>
      <c r="AM215" s="320">
        <f t="shared" si="116"/>
        <v>0</v>
      </c>
      <c r="AN215" s="321">
        <f t="shared" si="117"/>
        <v>0</v>
      </c>
      <c r="AO215" s="322"/>
      <c r="AP215" s="319"/>
      <c r="AQ215" s="320">
        <f t="shared" si="118"/>
        <v>0</v>
      </c>
      <c r="AR215" s="321">
        <f t="shared" si="119"/>
        <v>0</v>
      </c>
      <c r="AS215" s="322"/>
      <c r="AT215" s="319"/>
      <c r="AU215" s="320">
        <f t="shared" si="120"/>
        <v>0</v>
      </c>
      <c r="AV215" s="321">
        <f t="shared" si="121"/>
        <v>0</v>
      </c>
      <c r="AW215" s="323"/>
      <c r="AX215" s="323"/>
      <c r="AY215" s="323"/>
      <c r="AZ215" s="323">
        <f t="shared" si="122"/>
        <v>0</v>
      </c>
      <c r="BA215" s="324">
        <f t="shared" si="98"/>
        <v>0</v>
      </c>
      <c r="BB215" s="323" t="str">
        <f t="shared" si="99"/>
        <v xml:space="preserve">  </v>
      </c>
      <c r="BC215" s="325"/>
      <c r="BD215" s="327"/>
      <c r="BE215" s="328"/>
      <c r="BF215" s="227"/>
    </row>
    <row r="216" spans="1:58" ht="52.5" customHeight="1" thickBot="1">
      <c r="A216" s="316" t="s">
        <v>30</v>
      </c>
      <c r="B216" s="330"/>
      <c r="C216" s="331"/>
      <c r="D216" s="318"/>
      <c r="E216" s="322"/>
      <c r="F216" s="319"/>
      <c r="G216" s="320">
        <f t="shared" si="100"/>
        <v>0</v>
      </c>
      <c r="H216" s="321">
        <f t="shared" si="101"/>
        <v>0</v>
      </c>
      <c r="I216" s="322"/>
      <c r="J216" s="319"/>
      <c r="K216" s="320">
        <f t="shared" si="102"/>
        <v>0</v>
      </c>
      <c r="L216" s="321">
        <f t="shared" si="103"/>
        <v>0</v>
      </c>
      <c r="M216" s="322"/>
      <c r="N216" s="319"/>
      <c r="O216" s="320">
        <f t="shared" si="104"/>
        <v>0</v>
      </c>
      <c r="P216" s="321">
        <f t="shared" si="105"/>
        <v>0</v>
      </c>
      <c r="Q216" s="322"/>
      <c r="R216" s="319"/>
      <c r="S216" s="320">
        <f t="shared" si="106"/>
        <v>0</v>
      </c>
      <c r="T216" s="321">
        <f t="shared" si="107"/>
        <v>0</v>
      </c>
      <c r="U216" s="322"/>
      <c r="V216" s="319"/>
      <c r="W216" s="320">
        <f t="shared" si="108"/>
        <v>0</v>
      </c>
      <c r="X216" s="321">
        <f t="shared" si="109"/>
        <v>0</v>
      </c>
      <c r="Y216" s="322"/>
      <c r="Z216" s="319"/>
      <c r="AA216" s="320">
        <f t="shared" si="110"/>
        <v>0</v>
      </c>
      <c r="AB216" s="321">
        <f t="shared" si="111"/>
        <v>0</v>
      </c>
      <c r="AC216" s="322"/>
      <c r="AD216" s="319"/>
      <c r="AE216" s="320">
        <f t="shared" si="112"/>
        <v>0</v>
      </c>
      <c r="AF216" s="321">
        <f t="shared" si="113"/>
        <v>0</v>
      </c>
      <c r="AG216" s="322"/>
      <c r="AH216" s="319"/>
      <c r="AI216" s="320">
        <f t="shared" si="114"/>
        <v>0</v>
      </c>
      <c r="AJ216" s="321">
        <f t="shared" si="115"/>
        <v>0</v>
      </c>
      <c r="AK216" s="322"/>
      <c r="AL216" s="319"/>
      <c r="AM216" s="320">
        <f t="shared" si="116"/>
        <v>0</v>
      </c>
      <c r="AN216" s="321">
        <f t="shared" si="117"/>
        <v>0</v>
      </c>
      <c r="AO216" s="322"/>
      <c r="AP216" s="319"/>
      <c r="AQ216" s="320">
        <f t="shared" si="118"/>
        <v>0</v>
      </c>
      <c r="AR216" s="321">
        <f t="shared" si="119"/>
        <v>0</v>
      </c>
      <c r="AS216" s="322"/>
      <c r="AT216" s="319"/>
      <c r="AU216" s="320">
        <f t="shared" si="120"/>
        <v>0</v>
      </c>
      <c r="AV216" s="321">
        <f t="shared" si="121"/>
        <v>0</v>
      </c>
      <c r="AW216" s="323"/>
      <c r="AX216" s="323"/>
      <c r="AY216" s="323"/>
      <c r="AZ216" s="323">
        <f t="shared" si="122"/>
        <v>0</v>
      </c>
      <c r="BA216" s="324">
        <f t="shared" si="98"/>
        <v>0</v>
      </c>
      <c r="BB216" s="323" t="str">
        <f t="shared" si="99"/>
        <v xml:space="preserve">  </v>
      </c>
      <c r="BC216" s="325"/>
      <c r="BD216" s="327"/>
      <c r="BE216" s="328"/>
      <c r="BF216" s="227"/>
    </row>
    <row r="217" spans="1:58" ht="52.5" customHeight="1" thickBot="1">
      <c r="A217" s="316" t="s">
        <v>30</v>
      </c>
      <c r="B217" s="330"/>
      <c r="C217" s="331"/>
      <c r="D217" s="318"/>
      <c r="E217" s="322"/>
      <c r="F217" s="319"/>
      <c r="G217" s="320">
        <f t="shared" si="100"/>
        <v>0</v>
      </c>
      <c r="H217" s="321">
        <f t="shared" si="101"/>
        <v>0</v>
      </c>
      <c r="I217" s="322"/>
      <c r="J217" s="319"/>
      <c r="K217" s="320">
        <f t="shared" si="102"/>
        <v>0</v>
      </c>
      <c r="L217" s="321">
        <f t="shared" si="103"/>
        <v>0</v>
      </c>
      <c r="M217" s="322"/>
      <c r="N217" s="319"/>
      <c r="O217" s="320">
        <f t="shared" si="104"/>
        <v>0</v>
      </c>
      <c r="P217" s="321">
        <f t="shared" si="105"/>
        <v>0</v>
      </c>
      <c r="Q217" s="322"/>
      <c r="R217" s="319"/>
      <c r="S217" s="320">
        <f t="shared" si="106"/>
        <v>0</v>
      </c>
      <c r="T217" s="321">
        <f t="shared" si="107"/>
        <v>0</v>
      </c>
      <c r="U217" s="322"/>
      <c r="V217" s="319"/>
      <c r="W217" s="320">
        <f t="shared" si="108"/>
        <v>0</v>
      </c>
      <c r="X217" s="321">
        <f t="shared" si="109"/>
        <v>0</v>
      </c>
      <c r="Y217" s="322"/>
      <c r="Z217" s="319"/>
      <c r="AA217" s="320">
        <f t="shared" si="110"/>
        <v>0</v>
      </c>
      <c r="AB217" s="321">
        <f t="shared" si="111"/>
        <v>0</v>
      </c>
      <c r="AC217" s="322"/>
      <c r="AD217" s="319"/>
      <c r="AE217" s="320">
        <f t="shared" si="112"/>
        <v>0</v>
      </c>
      <c r="AF217" s="321">
        <f t="shared" si="113"/>
        <v>0</v>
      </c>
      <c r="AG217" s="322"/>
      <c r="AH217" s="319"/>
      <c r="AI217" s="320">
        <f t="shared" si="114"/>
        <v>0</v>
      </c>
      <c r="AJ217" s="321">
        <f t="shared" si="115"/>
        <v>0</v>
      </c>
      <c r="AK217" s="322"/>
      <c r="AL217" s="319"/>
      <c r="AM217" s="320">
        <f t="shared" si="116"/>
        <v>0</v>
      </c>
      <c r="AN217" s="321">
        <f t="shared" si="117"/>
        <v>0</v>
      </c>
      <c r="AO217" s="322"/>
      <c r="AP217" s="319"/>
      <c r="AQ217" s="320">
        <f t="shared" si="118"/>
        <v>0</v>
      </c>
      <c r="AR217" s="321">
        <f t="shared" si="119"/>
        <v>0</v>
      </c>
      <c r="AS217" s="322"/>
      <c r="AT217" s="319"/>
      <c r="AU217" s="320">
        <f t="shared" si="120"/>
        <v>0</v>
      </c>
      <c r="AV217" s="321">
        <f t="shared" si="121"/>
        <v>0</v>
      </c>
      <c r="AW217" s="323"/>
      <c r="AX217" s="323"/>
      <c r="AY217" s="323"/>
      <c r="AZ217" s="323">
        <f t="shared" si="122"/>
        <v>0</v>
      </c>
      <c r="BA217" s="324">
        <f t="shared" si="98"/>
        <v>0</v>
      </c>
      <c r="BB217" s="323" t="str">
        <f t="shared" si="99"/>
        <v xml:space="preserve">  </v>
      </c>
      <c r="BC217" s="325"/>
      <c r="BD217" s="327"/>
      <c r="BE217" s="328"/>
      <c r="BF217" s="227"/>
    </row>
    <row r="218" spans="1:58" ht="52.5" customHeight="1" thickBot="1">
      <c r="A218" s="316" t="s">
        <v>30</v>
      </c>
      <c r="B218" s="330"/>
      <c r="C218" s="331"/>
      <c r="D218" s="318"/>
      <c r="E218" s="322"/>
      <c r="F218" s="319"/>
      <c r="G218" s="320">
        <f t="shared" si="100"/>
        <v>0</v>
      </c>
      <c r="H218" s="321">
        <f t="shared" si="101"/>
        <v>0</v>
      </c>
      <c r="I218" s="322"/>
      <c r="J218" s="319"/>
      <c r="K218" s="320">
        <f t="shared" si="102"/>
        <v>0</v>
      </c>
      <c r="L218" s="321">
        <f t="shared" si="103"/>
        <v>0</v>
      </c>
      <c r="M218" s="322"/>
      <c r="N218" s="319"/>
      <c r="O218" s="320">
        <f t="shared" si="104"/>
        <v>0</v>
      </c>
      <c r="P218" s="321">
        <f t="shared" si="105"/>
        <v>0</v>
      </c>
      <c r="Q218" s="322"/>
      <c r="R218" s="319"/>
      <c r="S218" s="320">
        <f t="shared" si="106"/>
        <v>0</v>
      </c>
      <c r="T218" s="321">
        <f t="shared" si="107"/>
        <v>0</v>
      </c>
      <c r="U218" s="322"/>
      <c r="V218" s="319"/>
      <c r="W218" s="320">
        <f t="shared" si="108"/>
        <v>0</v>
      </c>
      <c r="X218" s="321">
        <f t="shared" si="109"/>
        <v>0</v>
      </c>
      <c r="Y218" s="322"/>
      <c r="Z218" s="319"/>
      <c r="AA218" s="320">
        <f t="shared" si="110"/>
        <v>0</v>
      </c>
      <c r="AB218" s="321">
        <f t="shared" si="111"/>
        <v>0</v>
      </c>
      <c r="AC218" s="322"/>
      <c r="AD218" s="319"/>
      <c r="AE218" s="320">
        <f t="shared" si="112"/>
        <v>0</v>
      </c>
      <c r="AF218" s="321">
        <f t="shared" si="113"/>
        <v>0</v>
      </c>
      <c r="AG218" s="322"/>
      <c r="AH218" s="319"/>
      <c r="AI218" s="320">
        <f t="shared" si="114"/>
        <v>0</v>
      </c>
      <c r="AJ218" s="321">
        <f t="shared" si="115"/>
        <v>0</v>
      </c>
      <c r="AK218" s="322"/>
      <c r="AL218" s="319"/>
      <c r="AM218" s="320">
        <f t="shared" si="116"/>
        <v>0</v>
      </c>
      <c r="AN218" s="321">
        <f t="shared" si="117"/>
        <v>0</v>
      </c>
      <c r="AO218" s="322"/>
      <c r="AP218" s="319"/>
      <c r="AQ218" s="320">
        <f t="shared" si="118"/>
        <v>0</v>
      </c>
      <c r="AR218" s="321">
        <f t="shared" si="119"/>
        <v>0</v>
      </c>
      <c r="AS218" s="322"/>
      <c r="AT218" s="319"/>
      <c r="AU218" s="320">
        <f t="shared" si="120"/>
        <v>0</v>
      </c>
      <c r="AV218" s="321">
        <f t="shared" si="121"/>
        <v>0</v>
      </c>
      <c r="AW218" s="323"/>
      <c r="AX218" s="323"/>
      <c r="AY218" s="323"/>
      <c r="AZ218" s="323">
        <f t="shared" si="122"/>
        <v>0</v>
      </c>
      <c r="BA218" s="324">
        <f t="shared" si="98"/>
        <v>0</v>
      </c>
      <c r="BB218" s="323" t="str">
        <f t="shared" si="99"/>
        <v xml:space="preserve">  </v>
      </c>
      <c r="BC218" s="325"/>
      <c r="BD218" s="327"/>
      <c r="BE218" s="328"/>
      <c r="BF218" s="227"/>
    </row>
    <row r="219" spans="1:58" ht="52.5" customHeight="1" thickBot="1">
      <c r="A219" s="316" t="s">
        <v>30</v>
      </c>
      <c r="B219" s="330"/>
      <c r="C219" s="331"/>
      <c r="D219" s="318"/>
      <c r="E219" s="322"/>
      <c r="F219" s="319"/>
      <c r="G219" s="320">
        <f t="shared" si="100"/>
        <v>0</v>
      </c>
      <c r="H219" s="321">
        <f t="shared" si="101"/>
        <v>0</v>
      </c>
      <c r="I219" s="322"/>
      <c r="J219" s="319"/>
      <c r="K219" s="320">
        <f t="shared" si="102"/>
        <v>0</v>
      </c>
      <c r="L219" s="321">
        <f t="shared" si="103"/>
        <v>0</v>
      </c>
      <c r="M219" s="322"/>
      <c r="N219" s="319"/>
      <c r="O219" s="320">
        <f t="shared" si="104"/>
        <v>0</v>
      </c>
      <c r="P219" s="321">
        <f t="shared" si="105"/>
        <v>0</v>
      </c>
      <c r="Q219" s="322"/>
      <c r="R219" s="319"/>
      <c r="S219" s="320">
        <f t="shared" si="106"/>
        <v>0</v>
      </c>
      <c r="T219" s="321">
        <f t="shared" si="107"/>
        <v>0</v>
      </c>
      <c r="U219" s="322"/>
      <c r="V219" s="319"/>
      <c r="W219" s="320">
        <f t="shared" si="108"/>
        <v>0</v>
      </c>
      <c r="X219" s="321">
        <f t="shared" si="109"/>
        <v>0</v>
      </c>
      <c r="Y219" s="322"/>
      <c r="Z219" s="319"/>
      <c r="AA219" s="320">
        <f t="shared" si="110"/>
        <v>0</v>
      </c>
      <c r="AB219" s="321">
        <f t="shared" si="111"/>
        <v>0</v>
      </c>
      <c r="AC219" s="322"/>
      <c r="AD219" s="319"/>
      <c r="AE219" s="320">
        <f t="shared" si="112"/>
        <v>0</v>
      </c>
      <c r="AF219" s="321">
        <f t="shared" si="113"/>
        <v>0</v>
      </c>
      <c r="AG219" s="322"/>
      <c r="AH219" s="319"/>
      <c r="AI219" s="320">
        <f t="shared" si="114"/>
        <v>0</v>
      </c>
      <c r="AJ219" s="321">
        <f t="shared" si="115"/>
        <v>0</v>
      </c>
      <c r="AK219" s="322"/>
      <c r="AL219" s="319"/>
      <c r="AM219" s="320">
        <f t="shared" si="116"/>
        <v>0</v>
      </c>
      <c r="AN219" s="321">
        <f t="shared" si="117"/>
        <v>0</v>
      </c>
      <c r="AO219" s="322"/>
      <c r="AP219" s="319"/>
      <c r="AQ219" s="320">
        <f t="shared" si="118"/>
        <v>0</v>
      </c>
      <c r="AR219" s="321">
        <f t="shared" si="119"/>
        <v>0</v>
      </c>
      <c r="AS219" s="322"/>
      <c r="AT219" s="319"/>
      <c r="AU219" s="320">
        <f t="shared" si="120"/>
        <v>0</v>
      </c>
      <c r="AV219" s="321">
        <f t="shared" si="121"/>
        <v>0</v>
      </c>
      <c r="AW219" s="323"/>
      <c r="AX219" s="323"/>
      <c r="AY219" s="323"/>
      <c r="AZ219" s="323">
        <f t="shared" si="122"/>
        <v>0</v>
      </c>
      <c r="BA219" s="324">
        <f t="shared" si="98"/>
        <v>0</v>
      </c>
      <c r="BB219" s="323" t="str">
        <f t="shared" si="99"/>
        <v xml:space="preserve">  </v>
      </c>
      <c r="BC219" s="325"/>
      <c r="BD219" s="327"/>
      <c r="BE219" s="328"/>
      <c r="BF219" s="227"/>
    </row>
    <row r="220" spans="1:58" ht="52.5" customHeight="1" thickBot="1">
      <c r="A220" s="316" t="s">
        <v>30</v>
      </c>
      <c r="B220" s="330"/>
      <c r="C220" s="331"/>
      <c r="D220" s="318"/>
      <c r="E220" s="322"/>
      <c r="F220" s="319"/>
      <c r="G220" s="320">
        <f t="shared" si="100"/>
        <v>0</v>
      </c>
      <c r="H220" s="321">
        <f t="shared" si="101"/>
        <v>0</v>
      </c>
      <c r="I220" s="322"/>
      <c r="J220" s="319"/>
      <c r="K220" s="320">
        <f t="shared" si="102"/>
        <v>0</v>
      </c>
      <c r="L220" s="321">
        <f t="shared" si="103"/>
        <v>0</v>
      </c>
      <c r="M220" s="322"/>
      <c r="N220" s="319"/>
      <c r="O220" s="320">
        <f t="shared" si="104"/>
        <v>0</v>
      </c>
      <c r="P220" s="321">
        <f t="shared" si="105"/>
        <v>0</v>
      </c>
      <c r="Q220" s="322"/>
      <c r="R220" s="319"/>
      <c r="S220" s="320">
        <f t="shared" si="106"/>
        <v>0</v>
      </c>
      <c r="T220" s="321">
        <f t="shared" si="107"/>
        <v>0</v>
      </c>
      <c r="U220" s="322"/>
      <c r="V220" s="319"/>
      <c r="W220" s="320">
        <f t="shared" si="108"/>
        <v>0</v>
      </c>
      <c r="X220" s="321">
        <f t="shared" si="109"/>
        <v>0</v>
      </c>
      <c r="Y220" s="322"/>
      <c r="Z220" s="319"/>
      <c r="AA220" s="320">
        <f t="shared" si="110"/>
        <v>0</v>
      </c>
      <c r="AB220" s="321">
        <f t="shared" si="111"/>
        <v>0</v>
      </c>
      <c r="AC220" s="322"/>
      <c r="AD220" s="319"/>
      <c r="AE220" s="320">
        <f t="shared" si="112"/>
        <v>0</v>
      </c>
      <c r="AF220" s="321">
        <f t="shared" si="113"/>
        <v>0</v>
      </c>
      <c r="AG220" s="322"/>
      <c r="AH220" s="319"/>
      <c r="AI220" s="320">
        <f t="shared" si="114"/>
        <v>0</v>
      </c>
      <c r="AJ220" s="321">
        <f t="shared" si="115"/>
        <v>0</v>
      </c>
      <c r="AK220" s="322"/>
      <c r="AL220" s="319"/>
      <c r="AM220" s="320">
        <f t="shared" si="116"/>
        <v>0</v>
      </c>
      <c r="AN220" s="321">
        <f t="shared" si="117"/>
        <v>0</v>
      </c>
      <c r="AO220" s="322"/>
      <c r="AP220" s="319"/>
      <c r="AQ220" s="320">
        <f t="shared" si="118"/>
        <v>0</v>
      </c>
      <c r="AR220" s="321">
        <f t="shared" si="119"/>
        <v>0</v>
      </c>
      <c r="AS220" s="322"/>
      <c r="AT220" s="319"/>
      <c r="AU220" s="320">
        <f t="shared" si="120"/>
        <v>0</v>
      </c>
      <c r="AV220" s="321">
        <f t="shared" si="121"/>
        <v>0</v>
      </c>
      <c r="AW220" s="323"/>
      <c r="AX220" s="323"/>
      <c r="AY220" s="323"/>
      <c r="AZ220" s="323">
        <f t="shared" si="122"/>
        <v>0</v>
      </c>
      <c r="BA220" s="324">
        <f t="shared" si="98"/>
        <v>0</v>
      </c>
      <c r="BB220" s="323" t="str">
        <f t="shared" si="99"/>
        <v xml:space="preserve">  </v>
      </c>
      <c r="BC220" s="325"/>
      <c r="BD220" s="327"/>
      <c r="BE220" s="328"/>
      <c r="BF220" s="227"/>
    </row>
    <row r="221" spans="1:58" ht="52.5" customHeight="1" thickBot="1">
      <c r="A221" s="316" t="s">
        <v>30</v>
      </c>
      <c r="B221" s="330"/>
      <c r="C221" s="331"/>
      <c r="D221" s="318"/>
      <c r="E221" s="322"/>
      <c r="F221" s="319"/>
      <c r="G221" s="320">
        <f t="shared" si="100"/>
        <v>0</v>
      </c>
      <c r="H221" s="321">
        <f t="shared" si="101"/>
        <v>0</v>
      </c>
      <c r="I221" s="322"/>
      <c r="J221" s="319"/>
      <c r="K221" s="320">
        <f t="shared" si="102"/>
        <v>0</v>
      </c>
      <c r="L221" s="321">
        <f t="shared" si="103"/>
        <v>0</v>
      </c>
      <c r="M221" s="322"/>
      <c r="N221" s="319"/>
      <c r="O221" s="320">
        <f t="shared" si="104"/>
        <v>0</v>
      </c>
      <c r="P221" s="321">
        <f t="shared" si="105"/>
        <v>0</v>
      </c>
      <c r="Q221" s="322"/>
      <c r="R221" s="319"/>
      <c r="S221" s="320">
        <f t="shared" si="106"/>
        <v>0</v>
      </c>
      <c r="T221" s="321">
        <f t="shared" si="107"/>
        <v>0</v>
      </c>
      <c r="U221" s="322"/>
      <c r="V221" s="319"/>
      <c r="W221" s="320">
        <f t="shared" si="108"/>
        <v>0</v>
      </c>
      <c r="X221" s="321">
        <f t="shared" si="109"/>
        <v>0</v>
      </c>
      <c r="Y221" s="322"/>
      <c r="Z221" s="319"/>
      <c r="AA221" s="320">
        <f t="shared" si="110"/>
        <v>0</v>
      </c>
      <c r="AB221" s="321">
        <f t="shared" si="111"/>
        <v>0</v>
      </c>
      <c r="AC221" s="322"/>
      <c r="AD221" s="319"/>
      <c r="AE221" s="320">
        <f t="shared" si="112"/>
        <v>0</v>
      </c>
      <c r="AF221" s="321">
        <f t="shared" si="113"/>
        <v>0</v>
      </c>
      <c r="AG221" s="322"/>
      <c r="AH221" s="319"/>
      <c r="AI221" s="320">
        <f t="shared" si="114"/>
        <v>0</v>
      </c>
      <c r="AJ221" s="321">
        <f t="shared" si="115"/>
        <v>0</v>
      </c>
      <c r="AK221" s="322"/>
      <c r="AL221" s="319"/>
      <c r="AM221" s="320">
        <f t="shared" si="116"/>
        <v>0</v>
      </c>
      <c r="AN221" s="321">
        <f t="shared" si="117"/>
        <v>0</v>
      </c>
      <c r="AO221" s="322"/>
      <c r="AP221" s="319"/>
      <c r="AQ221" s="320">
        <f t="shared" si="118"/>
        <v>0</v>
      </c>
      <c r="AR221" s="321">
        <f t="shared" si="119"/>
        <v>0</v>
      </c>
      <c r="AS221" s="322"/>
      <c r="AT221" s="319"/>
      <c r="AU221" s="320">
        <f t="shared" si="120"/>
        <v>0</v>
      </c>
      <c r="AV221" s="321">
        <f t="shared" si="121"/>
        <v>0</v>
      </c>
      <c r="AW221" s="323"/>
      <c r="AX221" s="323"/>
      <c r="AY221" s="323"/>
      <c r="AZ221" s="323">
        <f t="shared" si="122"/>
        <v>0</v>
      </c>
      <c r="BA221" s="324">
        <f t="shared" si="98"/>
        <v>0</v>
      </c>
      <c r="BB221" s="323" t="str">
        <f t="shared" si="99"/>
        <v xml:space="preserve">  </v>
      </c>
      <c r="BC221" s="325"/>
      <c r="BD221" s="327"/>
      <c r="BE221" s="328"/>
      <c r="BF221" s="227"/>
    </row>
    <row r="222" spans="1:58" ht="52.5" customHeight="1" thickBot="1">
      <c r="A222" s="316" t="s">
        <v>30</v>
      </c>
      <c r="B222" s="330"/>
      <c r="C222" s="331"/>
      <c r="D222" s="318"/>
      <c r="E222" s="322"/>
      <c r="F222" s="319"/>
      <c r="G222" s="320">
        <f t="shared" si="100"/>
        <v>0</v>
      </c>
      <c r="H222" s="321">
        <f t="shared" si="101"/>
        <v>0</v>
      </c>
      <c r="I222" s="322"/>
      <c r="J222" s="319"/>
      <c r="K222" s="320">
        <f t="shared" si="102"/>
        <v>0</v>
      </c>
      <c r="L222" s="321">
        <f t="shared" si="103"/>
        <v>0</v>
      </c>
      <c r="M222" s="322"/>
      <c r="N222" s="319"/>
      <c r="O222" s="320">
        <f t="shared" si="104"/>
        <v>0</v>
      </c>
      <c r="P222" s="321">
        <f t="shared" si="105"/>
        <v>0</v>
      </c>
      <c r="Q222" s="322"/>
      <c r="R222" s="319"/>
      <c r="S222" s="320">
        <f t="shared" si="106"/>
        <v>0</v>
      </c>
      <c r="T222" s="321">
        <f t="shared" si="107"/>
        <v>0</v>
      </c>
      <c r="U222" s="322"/>
      <c r="V222" s="319"/>
      <c r="W222" s="320">
        <f t="shared" si="108"/>
        <v>0</v>
      </c>
      <c r="X222" s="321">
        <f t="shared" si="109"/>
        <v>0</v>
      </c>
      <c r="Y222" s="322"/>
      <c r="Z222" s="319"/>
      <c r="AA222" s="320">
        <f t="shared" si="110"/>
        <v>0</v>
      </c>
      <c r="AB222" s="321">
        <f t="shared" si="111"/>
        <v>0</v>
      </c>
      <c r="AC222" s="322"/>
      <c r="AD222" s="319"/>
      <c r="AE222" s="320">
        <f t="shared" si="112"/>
        <v>0</v>
      </c>
      <c r="AF222" s="321">
        <f t="shared" si="113"/>
        <v>0</v>
      </c>
      <c r="AG222" s="322"/>
      <c r="AH222" s="319"/>
      <c r="AI222" s="320">
        <f t="shared" si="114"/>
        <v>0</v>
      </c>
      <c r="AJ222" s="321">
        <f t="shared" si="115"/>
        <v>0</v>
      </c>
      <c r="AK222" s="322"/>
      <c r="AL222" s="319"/>
      <c r="AM222" s="320">
        <f t="shared" si="116"/>
        <v>0</v>
      </c>
      <c r="AN222" s="321">
        <f t="shared" si="117"/>
        <v>0</v>
      </c>
      <c r="AO222" s="322"/>
      <c r="AP222" s="319"/>
      <c r="AQ222" s="320">
        <f t="shared" si="118"/>
        <v>0</v>
      </c>
      <c r="AR222" s="321">
        <f t="shared" si="119"/>
        <v>0</v>
      </c>
      <c r="AS222" s="322"/>
      <c r="AT222" s="319"/>
      <c r="AU222" s="320">
        <f t="shared" si="120"/>
        <v>0</v>
      </c>
      <c r="AV222" s="321">
        <f t="shared" si="121"/>
        <v>0</v>
      </c>
      <c r="AW222" s="323"/>
      <c r="AX222" s="323"/>
      <c r="AY222" s="323"/>
      <c r="AZ222" s="323">
        <f t="shared" si="122"/>
        <v>0</v>
      </c>
      <c r="BA222" s="324">
        <f t="shared" si="98"/>
        <v>0</v>
      </c>
      <c r="BB222" s="323" t="str">
        <f t="shared" si="99"/>
        <v xml:space="preserve">  </v>
      </c>
      <c r="BC222" s="325"/>
      <c r="BD222" s="327"/>
      <c r="BE222" s="328"/>
      <c r="BF222" s="227"/>
    </row>
    <row r="223" spans="1:58" ht="52.5" customHeight="1" thickBot="1">
      <c r="A223" s="316" t="s">
        <v>30</v>
      </c>
      <c r="B223" s="330"/>
      <c r="C223" s="331"/>
      <c r="D223" s="318"/>
      <c r="E223" s="322"/>
      <c r="F223" s="319"/>
      <c r="G223" s="320">
        <f t="shared" si="100"/>
        <v>0</v>
      </c>
      <c r="H223" s="321">
        <f t="shared" si="101"/>
        <v>0</v>
      </c>
      <c r="I223" s="322"/>
      <c r="J223" s="319"/>
      <c r="K223" s="320">
        <f t="shared" si="102"/>
        <v>0</v>
      </c>
      <c r="L223" s="321">
        <f t="shared" si="103"/>
        <v>0</v>
      </c>
      <c r="M223" s="322"/>
      <c r="N223" s="319"/>
      <c r="O223" s="320">
        <f t="shared" si="104"/>
        <v>0</v>
      </c>
      <c r="P223" s="321">
        <f t="shared" si="105"/>
        <v>0</v>
      </c>
      <c r="Q223" s="322"/>
      <c r="R223" s="319"/>
      <c r="S223" s="320">
        <f t="shared" si="106"/>
        <v>0</v>
      </c>
      <c r="T223" s="321">
        <f t="shared" si="107"/>
        <v>0</v>
      </c>
      <c r="U223" s="322"/>
      <c r="V223" s="319"/>
      <c r="W223" s="320">
        <f t="shared" si="108"/>
        <v>0</v>
      </c>
      <c r="X223" s="321">
        <f t="shared" si="109"/>
        <v>0</v>
      </c>
      <c r="Y223" s="322"/>
      <c r="Z223" s="319"/>
      <c r="AA223" s="320">
        <f t="shared" si="110"/>
        <v>0</v>
      </c>
      <c r="AB223" s="321">
        <f t="shared" si="111"/>
        <v>0</v>
      </c>
      <c r="AC223" s="322"/>
      <c r="AD223" s="319"/>
      <c r="AE223" s="320">
        <f t="shared" si="112"/>
        <v>0</v>
      </c>
      <c r="AF223" s="321">
        <f t="shared" si="113"/>
        <v>0</v>
      </c>
      <c r="AG223" s="322"/>
      <c r="AH223" s="319"/>
      <c r="AI223" s="320">
        <f t="shared" si="114"/>
        <v>0</v>
      </c>
      <c r="AJ223" s="321">
        <f t="shared" si="115"/>
        <v>0</v>
      </c>
      <c r="AK223" s="322"/>
      <c r="AL223" s="319"/>
      <c r="AM223" s="320">
        <f t="shared" si="116"/>
        <v>0</v>
      </c>
      <c r="AN223" s="321">
        <f t="shared" si="117"/>
        <v>0</v>
      </c>
      <c r="AO223" s="322"/>
      <c r="AP223" s="319"/>
      <c r="AQ223" s="320">
        <f t="shared" si="118"/>
        <v>0</v>
      </c>
      <c r="AR223" s="321">
        <f t="shared" si="119"/>
        <v>0</v>
      </c>
      <c r="AS223" s="322"/>
      <c r="AT223" s="319"/>
      <c r="AU223" s="320">
        <f t="shared" si="120"/>
        <v>0</v>
      </c>
      <c r="AV223" s="321">
        <f t="shared" si="121"/>
        <v>0</v>
      </c>
      <c r="AW223" s="323"/>
      <c r="AX223" s="323"/>
      <c r="AY223" s="323"/>
      <c r="AZ223" s="323">
        <f t="shared" si="122"/>
        <v>0</v>
      </c>
      <c r="BA223" s="324">
        <f t="shared" si="98"/>
        <v>0</v>
      </c>
      <c r="BB223" s="323" t="str">
        <f t="shared" si="99"/>
        <v xml:space="preserve">  </v>
      </c>
      <c r="BC223" s="325"/>
      <c r="BD223" s="327"/>
      <c r="BE223" s="328"/>
      <c r="BF223" s="227"/>
    </row>
    <row r="224" spans="1:58" ht="52.5" customHeight="1" thickBot="1">
      <c r="A224" s="316" t="s">
        <v>30</v>
      </c>
      <c r="B224" s="330"/>
      <c r="C224" s="331"/>
      <c r="D224" s="318"/>
      <c r="E224" s="322"/>
      <c r="F224" s="319"/>
      <c r="G224" s="320">
        <f t="shared" si="100"/>
        <v>0</v>
      </c>
      <c r="H224" s="321">
        <f t="shared" si="101"/>
        <v>0</v>
      </c>
      <c r="I224" s="322"/>
      <c r="J224" s="319"/>
      <c r="K224" s="320">
        <f t="shared" si="102"/>
        <v>0</v>
      </c>
      <c r="L224" s="321">
        <f t="shared" si="103"/>
        <v>0</v>
      </c>
      <c r="M224" s="322"/>
      <c r="N224" s="319"/>
      <c r="O224" s="320">
        <f t="shared" si="104"/>
        <v>0</v>
      </c>
      <c r="P224" s="321">
        <f t="shared" si="105"/>
        <v>0</v>
      </c>
      <c r="Q224" s="322"/>
      <c r="R224" s="319"/>
      <c r="S224" s="320">
        <f t="shared" si="106"/>
        <v>0</v>
      </c>
      <c r="T224" s="321">
        <f t="shared" si="107"/>
        <v>0</v>
      </c>
      <c r="U224" s="322"/>
      <c r="V224" s="319"/>
      <c r="W224" s="320">
        <f t="shared" si="108"/>
        <v>0</v>
      </c>
      <c r="X224" s="321">
        <f t="shared" si="109"/>
        <v>0</v>
      </c>
      <c r="Y224" s="322"/>
      <c r="Z224" s="319"/>
      <c r="AA224" s="320">
        <f t="shared" si="110"/>
        <v>0</v>
      </c>
      <c r="AB224" s="321">
        <f t="shared" si="111"/>
        <v>0</v>
      </c>
      <c r="AC224" s="322"/>
      <c r="AD224" s="319"/>
      <c r="AE224" s="320">
        <f t="shared" si="112"/>
        <v>0</v>
      </c>
      <c r="AF224" s="321">
        <f t="shared" si="113"/>
        <v>0</v>
      </c>
      <c r="AG224" s="322"/>
      <c r="AH224" s="319"/>
      <c r="AI224" s="320">
        <f t="shared" si="114"/>
        <v>0</v>
      </c>
      <c r="AJ224" s="321">
        <f t="shared" si="115"/>
        <v>0</v>
      </c>
      <c r="AK224" s="322"/>
      <c r="AL224" s="319"/>
      <c r="AM224" s="320">
        <f t="shared" si="116"/>
        <v>0</v>
      </c>
      <c r="AN224" s="321">
        <f t="shared" si="117"/>
        <v>0</v>
      </c>
      <c r="AO224" s="322"/>
      <c r="AP224" s="319"/>
      <c r="AQ224" s="320">
        <f t="shared" si="118"/>
        <v>0</v>
      </c>
      <c r="AR224" s="321">
        <f t="shared" si="119"/>
        <v>0</v>
      </c>
      <c r="AS224" s="322"/>
      <c r="AT224" s="319"/>
      <c r="AU224" s="320">
        <f t="shared" si="120"/>
        <v>0</v>
      </c>
      <c r="AV224" s="321">
        <f t="shared" si="121"/>
        <v>0</v>
      </c>
      <c r="AW224" s="323"/>
      <c r="AX224" s="323"/>
      <c r="AY224" s="323"/>
      <c r="AZ224" s="323">
        <f t="shared" si="122"/>
        <v>0</v>
      </c>
      <c r="BA224" s="324">
        <f t="shared" si="98"/>
        <v>0</v>
      </c>
      <c r="BB224" s="323" t="str">
        <f t="shared" si="99"/>
        <v xml:space="preserve">  </v>
      </c>
      <c r="BC224" s="325"/>
      <c r="BD224" s="327"/>
      <c r="BE224" s="328"/>
      <c r="BF224" s="227"/>
    </row>
    <row r="225" spans="1:58" ht="52.5" customHeight="1" thickBot="1">
      <c r="A225" s="316" t="s">
        <v>30</v>
      </c>
      <c r="B225" s="330"/>
      <c r="C225" s="331"/>
      <c r="D225" s="318"/>
      <c r="E225" s="322"/>
      <c r="F225" s="319"/>
      <c r="G225" s="320">
        <f t="shared" si="100"/>
        <v>0</v>
      </c>
      <c r="H225" s="321">
        <f t="shared" si="101"/>
        <v>0</v>
      </c>
      <c r="I225" s="322"/>
      <c r="J225" s="319"/>
      <c r="K225" s="320">
        <f t="shared" si="102"/>
        <v>0</v>
      </c>
      <c r="L225" s="321">
        <f t="shared" si="103"/>
        <v>0</v>
      </c>
      <c r="M225" s="322"/>
      <c r="N225" s="319"/>
      <c r="O225" s="320">
        <f t="shared" si="104"/>
        <v>0</v>
      </c>
      <c r="P225" s="321">
        <f t="shared" si="105"/>
        <v>0</v>
      </c>
      <c r="Q225" s="322"/>
      <c r="R225" s="319"/>
      <c r="S225" s="320">
        <f t="shared" si="106"/>
        <v>0</v>
      </c>
      <c r="T225" s="321">
        <f t="shared" si="107"/>
        <v>0</v>
      </c>
      <c r="U225" s="322"/>
      <c r="V225" s="319"/>
      <c r="W225" s="320">
        <f t="shared" si="108"/>
        <v>0</v>
      </c>
      <c r="X225" s="321">
        <f t="shared" si="109"/>
        <v>0</v>
      </c>
      <c r="Y225" s="322"/>
      <c r="Z225" s="319"/>
      <c r="AA225" s="320">
        <f t="shared" si="110"/>
        <v>0</v>
      </c>
      <c r="AB225" s="321">
        <f t="shared" si="111"/>
        <v>0</v>
      </c>
      <c r="AC225" s="322"/>
      <c r="AD225" s="319"/>
      <c r="AE225" s="320">
        <f t="shared" si="112"/>
        <v>0</v>
      </c>
      <c r="AF225" s="321">
        <f t="shared" si="113"/>
        <v>0</v>
      </c>
      <c r="AG225" s="322"/>
      <c r="AH225" s="319"/>
      <c r="AI225" s="320">
        <f t="shared" si="114"/>
        <v>0</v>
      </c>
      <c r="AJ225" s="321">
        <f t="shared" si="115"/>
        <v>0</v>
      </c>
      <c r="AK225" s="322"/>
      <c r="AL225" s="319"/>
      <c r="AM225" s="320">
        <f t="shared" si="116"/>
        <v>0</v>
      </c>
      <c r="AN225" s="321">
        <f t="shared" si="117"/>
        <v>0</v>
      </c>
      <c r="AO225" s="322"/>
      <c r="AP225" s="319"/>
      <c r="AQ225" s="320">
        <f t="shared" si="118"/>
        <v>0</v>
      </c>
      <c r="AR225" s="321">
        <f t="shared" si="119"/>
        <v>0</v>
      </c>
      <c r="AS225" s="322"/>
      <c r="AT225" s="319"/>
      <c r="AU225" s="320">
        <f t="shared" si="120"/>
        <v>0</v>
      </c>
      <c r="AV225" s="321">
        <f t="shared" si="121"/>
        <v>0</v>
      </c>
      <c r="AW225" s="323"/>
      <c r="AX225" s="323"/>
      <c r="AY225" s="323"/>
      <c r="AZ225" s="323">
        <f t="shared" si="122"/>
        <v>0</v>
      </c>
      <c r="BA225" s="324">
        <f t="shared" si="98"/>
        <v>0</v>
      </c>
      <c r="BB225" s="323" t="str">
        <f t="shared" si="99"/>
        <v xml:space="preserve">  </v>
      </c>
      <c r="BC225" s="325"/>
      <c r="BD225" s="327"/>
      <c r="BE225" s="328"/>
      <c r="BF225" s="227"/>
    </row>
    <row r="226" spans="1:58" ht="52.5" customHeight="1" thickBot="1">
      <c r="A226" s="316" t="s">
        <v>30</v>
      </c>
      <c r="B226" s="330"/>
      <c r="C226" s="331"/>
      <c r="D226" s="318"/>
      <c r="E226" s="322"/>
      <c r="F226" s="319"/>
      <c r="G226" s="320">
        <f t="shared" si="100"/>
        <v>0</v>
      </c>
      <c r="H226" s="321">
        <f t="shared" si="101"/>
        <v>0</v>
      </c>
      <c r="I226" s="322"/>
      <c r="J226" s="319"/>
      <c r="K226" s="320">
        <f t="shared" si="102"/>
        <v>0</v>
      </c>
      <c r="L226" s="321">
        <f t="shared" si="103"/>
        <v>0</v>
      </c>
      <c r="M226" s="322"/>
      <c r="N226" s="319"/>
      <c r="O226" s="320">
        <f t="shared" si="104"/>
        <v>0</v>
      </c>
      <c r="P226" s="321">
        <f t="shared" si="105"/>
        <v>0</v>
      </c>
      <c r="Q226" s="322"/>
      <c r="R226" s="319"/>
      <c r="S226" s="320">
        <f t="shared" si="106"/>
        <v>0</v>
      </c>
      <c r="T226" s="321">
        <f t="shared" si="107"/>
        <v>0</v>
      </c>
      <c r="U226" s="322"/>
      <c r="V226" s="319"/>
      <c r="W226" s="320">
        <f t="shared" si="108"/>
        <v>0</v>
      </c>
      <c r="X226" s="321">
        <f t="shared" si="109"/>
        <v>0</v>
      </c>
      <c r="Y226" s="322"/>
      <c r="Z226" s="319"/>
      <c r="AA226" s="320">
        <f t="shared" si="110"/>
        <v>0</v>
      </c>
      <c r="AB226" s="321">
        <f t="shared" si="111"/>
        <v>0</v>
      </c>
      <c r="AC226" s="322"/>
      <c r="AD226" s="319"/>
      <c r="AE226" s="320">
        <f t="shared" si="112"/>
        <v>0</v>
      </c>
      <c r="AF226" s="321">
        <f t="shared" si="113"/>
        <v>0</v>
      </c>
      <c r="AG226" s="322"/>
      <c r="AH226" s="319"/>
      <c r="AI226" s="320">
        <f t="shared" si="114"/>
        <v>0</v>
      </c>
      <c r="AJ226" s="321">
        <f t="shared" si="115"/>
        <v>0</v>
      </c>
      <c r="AK226" s="322"/>
      <c r="AL226" s="319"/>
      <c r="AM226" s="320">
        <f t="shared" si="116"/>
        <v>0</v>
      </c>
      <c r="AN226" s="321">
        <f t="shared" si="117"/>
        <v>0</v>
      </c>
      <c r="AO226" s="322"/>
      <c r="AP226" s="319"/>
      <c r="AQ226" s="320">
        <f t="shared" si="118"/>
        <v>0</v>
      </c>
      <c r="AR226" s="321">
        <f t="shared" si="119"/>
        <v>0</v>
      </c>
      <c r="AS226" s="322"/>
      <c r="AT226" s="319"/>
      <c r="AU226" s="320">
        <f t="shared" si="120"/>
        <v>0</v>
      </c>
      <c r="AV226" s="321">
        <f t="shared" si="121"/>
        <v>0</v>
      </c>
      <c r="AW226" s="323"/>
      <c r="AX226" s="323"/>
      <c r="AY226" s="323"/>
      <c r="AZ226" s="323">
        <f t="shared" si="122"/>
        <v>0</v>
      </c>
      <c r="BA226" s="324">
        <f t="shared" si="98"/>
        <v>0</v>
      </c>
      <c r="BB226" s="323" t="str">
        <f t="shared" si="99"/>
        <v xml:space="preserve">  </v>
      </c>
      <c r="BC226" s="325"/>
      <c r="BD226" s="327"/>
      <c r="BE226" s="328"/>
      <c r="BF226" s="227"/>
    </row>
    <row r="227" spans="1:58" ht="52.5" customHeight="1" thickBot="1">
      <c r="A227" s="316" t="s">
        <v>30</v>
      </c>
      <c r="B227" s="330"/>
      <c r="C227" s="331"/>
      <c r="D227" s="318"/>
      <c r="E227" s="322"/>
      <c r="F227" s="319"/>
      <c r="G227" s="320">
        <f t="shared" si="100"/>
        <v>0</v>
      </c>
      <c r="H227" s="321">
        <f t="shared" si="101"/>
        <v>0</v>
      </c>
      <c r="I227" s="322"/>
      <c r="J227" s="319"/>
      <c r="K227" s="320">
        <f t="shared" si="102"/>
        <v>0</v>
      </c>
      <c r="L227" s="321">
        <f t="shared" si="103"/>
        <v>0</v>
      </c>
      <c r="M227" s="322"/>
      <c r="N227" s="319"/>
      <c r="O227" s="320">
        <f t="shared" si="104"/>
        <v>0</v>
      </c>
      <c r="P227" s="321">
        <f t="shared" si="105"/>
        <v>0</v>
      </c>
      <c r="Q227" s="322"/>
      <c r="R227" s="319"/>
      <c r="S227" s="320">
        <f t="shared" si="106"/>
        <v>0</v>
      </c>
      <c r="T227" s="321">
        <f t="shared" si="107"/>
        <v>0</v>
      </c>
      <c r="U227" s="322"/>
      <c r="V227" s="319"/>
      <c r="W227" s="320">
        <f t="shared" si="108"/>
        <v>0</v>
      </c>
      <c r="X227" s="321">
        <f t="shared" si="109"/>
        <v>0</v>
      </c>
      <c r="Y227" s="322"/>
      <c r="Z227" s="319"/>
      <c r="AA227" s="320">
        <f t="shared" si="110"/>
        <v>0</v>
      </c>
      <c r="AB227" s="321">
        <f t="shared" si="111"/>
        <v>0</v>
      </c>
      <c r="AC227" s="322"/>
      <c r="AD227" s="319"/>
      <c r="AE227" s="320">
        <f t="shared" si="112"/>
        <v>0</v>
      </c>
      <c r="AF227" s="321">
        <f t="shared" si="113"/>
        <v>0</v>
      </c>
      <c r="AG227" s="322"/>
      <c r="AH227" s="319"/>
      <c r="AI227" s="320">
        <f t="shared" si="114"/>
        <v>0</v>
      </c>
      <c r="AJ227" s="321">
        <f t="shared" si="115"/>
        <v>0</v>
      </c>
      <c r="AK227" s="322"/>
      <c r="AL227" s="319"/>
      <c r="AM227" s="320">
        <f t="shared" si="116"/>
        <v>0</v>
      </c>
      <c r="AN227" s="321">
        <f t="shared" si="117"/>
        <v>0</v>
      </c>
      <c r="AO227" s="322"/>
      <c r="AP227" s="319"/>
      <c r="AQ227" s="320">
        <f t="shared" si="118"/>
        <v>0</v>
      </c>
      <c r="AR227" s="321">
        <f t="shared" si="119"/>
        <v>0</v>
      </c>
      <c r="AS227" s="322"/>
      <c r="AT227" s="319"/>
      <c r="AU227" s="320">
        <f t="shared" si="120"/>
        <v>0</v>
      </c>
      <c r="AV227" s="321">
        <f t="shared" si="121"/>
        <v>0</v>
      </c>
      <c r="AW227" s="323"/>
      <c r="AX227" s="323"/>
      <c r="AY227" s="323"/>
      <c r="AZ227" s="323">
        <f t="shared" si="122"/>
        <v>0</v>
      </c>
      <c r="BA227" s="324">
        <f t="shared" si="98"/>
        <v>0</v>
      </c>
      <c r="BB227" s="323" t="str">
        <f t="shared" si="99"/>
        <v xml:space="preserve">  </v>
      </c>
      <c r="BC227" s="325"/>
      <c r="BD227" s="327"/>
      <c r="BE227" s="328"/>
      <c r="BF227" s="227"/>
    </row>
    <row r="228" spans="1:58" ht="52.5" customHeight="1" thickBot="1">
      <c r="A228" s="316" t="s">
        <v>30</v>
      </c>
      <c r="B228" s="330"/>
      <c r="C228" s="331"/>
      <c r="D228" s="318"/>
      <c r="E228" s="322"/>
      <c r="F228" s="319"/>
      <c r="G228" s="320">
        <f t="shared" si="100"/>
        <v>0</v>
      </c>
      <c r="H228" s="321">
        <f t="shared" si="101"/>
        <v>0</v>
      </c>
      <c r="I228" s="322"/>
      <c r="J228" s="319"/>
      <c r="K228" s="320">
        <f t="shared" si="102"/>
        <v>0</v>
      </c>
      <c r="L228" s="321">
        <f t="shared" si="103"/>
        <v>0</v>
      </c>
      <c r="M228" s="322"/>
      <c r="N228" s="319"/>
      <c r="O228" s="320">
        <f t="shared" si="104"/>
        <v>0</v>
      </c>
      <c r="P228" s="321">
        <f t="shared" si="105"/>
        <v>0</v>
      </c>
      <c r="Q228" s="322"/>
      <c r="R228" s="319"/>
      <c r="S228" s="320">
        <f t="shared" si="106"/>
        <v>0</v>
      </c>
      <c r="T228" s="321">
        <f t="shared" si="107"/>
        <v>0</v>
      </c>
      <c r="U228" s="322"/>
      <c r="V228" s="319"/>
      <c r="W228" s="320">
        <f t="shared" si="108"/>
        <v>0</v>
      </c>
      <c r="X228" s="321">
        <f t="shared" si="109"/>
        <v>0</v>
      </c>
      <c r="Y228" s="322"/>
      <c r="Z228" s="319"/>
      <c r="AA228" s="320">
        <f t="shared" si="110"/>
        <v>0</v>
      </c>
      <c r="AB228" s="321">
        <f t="shared" si="111"/>
        <v>0</v>
      </c>
      <c r="AC228" s="322"/>
      <c r="AD228" s="319"/>
      <c r="AE228" s="320">
        <f t="shared" si="112"/>
        <v>0</v>
      </c>
      <c r="AF228" s="321">
        <f t="shared" si="113"/>
        <v>0</v>
      </c>
      <c r="AG228" s="322"/>
      <c r="AH228" s="319"/>
      <c r="AI228" s="320">
        <f t="shared" si="114"/>
        <v>0</v>
      </c>
      <c r="AJ228" s="321">
        <f t="shared" si="115"/>
        <v>0</v>
      </c>
      <c r="AK228" s="322"/>
      <c r="AL228" s="319"/>
      <c r="AM228" s="320">
        <f t="shared" si="116"/>
        <v>0</v>
      </c>
      <c r="AN228" s="321">
        <f t="shared" si="117"/>
        <v>0</v>
      </c>
      <c r="AO228" s="322"/>
      <c r="AP228" s="319"/>
      <c r="AQ228" s="320">
        <f t="shared" si="118"/>
        <v>0</v>
      </c>
      <c r="AR228" s="321">
        <f t="shared" si="119"/>
        <v>0</v>
      </c>
      <c r="AS228" s="322"/>
      <c r="AT228" s="319"/>
      <c r="AU228" s="320">
        <f t="shared" si="120"/>
        <v>0</v>
      </c>
      <c r="AV228" s="321">
        <f t="shared" si="121"/>
        <v>0</v>
      </c>
      <c r="AW228" s="323"/>
      <c r="AX228" s="323"/>
      <c r="AY228" s="323"/>
      <c r="AZ228" s="323">
        <f t="shared" si="122"/>
        <v>0</v>
      </c>
      <c r="BA228" s="324">
        <f t="shared" si="98"/>
        <v>0</v>
      </c>
      <c r="BB228" s="323" t="str">
        <f t="shared" si="99"/>
        <v xml:space="preserve">  </v>
      </c>
      <c r="BC228" s="325"/>
      <c r="BD228" s="327"/>
      <c r="BE228" s="328"/>
      <c r="BF228" s="227"/>
    </row>
    <row r="229" spans="1:58" ht="52.5" customHeight="1" thickBot="1">
      <c r="A229" s="316" t="s">
        <v>30</v>
      </c>
      <c r="B229" s="330"/>
      <c r="C229" s="331"/>
      <c r="D229" s="318"/>
      <c r="E229" s="322"/>
      <c r="F229" s="319"/>
      <c r="G229" s="320">
        <f t="shared" si="100"/>
        <v>0</v>
      </c>
      <c r="H229" s="321">
        <f t="shared" si="101"/>
        <v>0</v>
      </c>
      <c r="I229" s="322"/>
      <c r="J229" s="319"/>
      <c r="K229" s="320">
        <f t="shared" si="102"/>
        <v>0</v>
      </c>
      <c r="L229" s="321">
        <f t="shared" si="103"/>
        <v>0</v>
      </c>
      <c r="M229" s="322"/>
      <c r="N229" s="319"/>
      <c r="O229" s="320">
        <f t="shared" si="104"/>
        <v>0</v>
      </c>
      <c r="P229" s="321">
        <f t="shared" si="105"/>
        <v>0</v>
      </c>
      <c r="Q229" s="322"/>
      <c r="R229" s="319"/>
      <c r="S229" s="320">
        <f t="shared" si="106"/>
        <v>0</v>
      </c>
      <c r="T229" s="321">
        <f t="shared" si="107"/>
        <v>0</v>
      </c>
      <c r="U229" s="322"/>
      <c r="V229" s="319"/>
      <c r="W229" s="320">
        <f t="shared" si="108"/>
        <v>0</v>
      </c>
      <c r="X229" s="321">
        <f t="shared" si="109"/>
        <v>0</v>
      </c>
      <c r="Y229" s="322"/>
      <c r="Z229" s="319"/>
      <c r="AA229" s="320">
        <f t="shared" si="110"/>
        <v>0</v>
      </c>
      <c r="AB229" s="321">
        <f t="shared" si="111"/>
        <v>0</v>
      </c>
      <c r="AC229" s="322"/>
      <c r="AD229" s="319"/>
      <c r="AE229" s="320">
        <f t="shared" si="112"/>
        <v>0</v>
      </c>
      <c r="AF229" s="321">
        <f t="shared" si="113"/>
        <v>0</v>
      </c>
      <c r="AG229" s="322"/>
      <c r="AH229" s="319"/>
      <c r="AI229" s="320">
        <f t="shared" si="114"/>
        <v>0</v>
      </c>
      <c r="AJ229" s="321">
        <f t="shared" si="115"/>
        <v>0</v>
      </c>
      <c r="AK229" s="322"/>
      <c r="AL229" s="319"/>
      <c r="AM229" s="320">
        <f t="shared" si="116"/>
        <v>0</v>
      </c>
      <c r="AN229" s="321">
        <f t="shared" si="117"/>
        <v>0</v>
      </c>
      <c r="AO229" s="322"/>
      <c r="AP229" s="319"/>
      <c r="AQ229" s="320">
        <f t="shared" si="118"/>
        <v>0</v>
      </c>
      <c r="AR229" s="321">
        <f t="shared" si="119"/>
        <v>0</v>
      </c>
      <c r="AS229" s="322"/>
      <c r="AT229" s="319"/>
      <c r="AU229" s="320">
        <f t="shared" si="120"/>
        <v>0</v>
      </c>
      <c r="AV229" s="321">
        <f t="shared" si="121"/>
        <v>0</v>
      </c>
      <c r="AW229" s="323"/>
      <c r="AX229" s="323"/>
      <c r="AY229" s="323"/>
      <c r="AZ229" s="323">
        <f t="shared" si="122"/>
        <v>0</v>
      </c>
      <c r="BA229" s="324">
        <f t="shared" si="98"/>
        <v>0</v>
      </c>
      <c r="BB229" s="323" t="str">
        <f t="shared" si="99"/>
        <v xml:space="preserve">  </v>
      </c>
      <c r="BC229" s="325"/>
      <c r="BD229" s="327"/>
      <c r="BE229" s="328"/>
      <c r="BF229" s="227"/>
    </row>
    <row r="230" spans="1:58" ht="52.5" customHeight="1" thickBot="1">
      <c r="A230" s="316" t="s">
        <v>30</v>
      </c>
      <c r="B230" s="330"/>
      <c r="C230" s="331"/>
      <c r="D230" s="318"/>
      <c r="E230" s="322"/>
      <c r="F230" s="319"/>
      <c r="G230" s="320">
        <f t="shared" si="100"/>
        <v>0</v>
      </c>
      <c r="H230" s="321">
        <f t="shared" si="101"/>
        <v>0</v>
      </c>
      <c r="I230" s="322"/>
      <c r="J230" s="319"/>
      <c r="K230" s="320">
        <f t="shared" si="102"/>
        <v>0</v>
      </c>
      <c r="L230" s="321">
        <f t="shared" si="103"/>
        <v>0</v>
      </c>
      <c r="M230" s="322"/>
      <c r="N230" s="319"/>
      <c r="O230" s="320">
        <f t="shared" si="104"/>
        <v>0</v>
      </c>
      <c r="P230" s="321">
        <f t="shared" si="105"/>
        <v>0</v>
      </c>
      <c r="Q230" s="322"/>
      <c r="R230" s="319"/>
      <c r="S230" s="320">
        <f t="shared" si="106"/>
        <v>0</v>
      </c>
      <c r="T230" s="321">
        <f t="shared" si="107"/>
        <v>0</v>
      </c>
      <c r="U230" s="322"/>
      <c r="V230" s="319"/>
      <c r="W230" s="320">
        <f t="shared" si="108"/>
        <v>0</v>
      </c>
      <c r="X230" s="321">
        <f t="shared" si="109"/>
        <v>0</v>
      </c>
      <c r="Y230" s="322"/>
      <c r="Z230" s="319"/>
      <c r="AA230" s="320">
        <f t="shared" si="110"/>
        <v>0</v>
      </c>
      <c r="AB230" s="321">
        <f t="shared" si="111"/>
        <v>0</v>
      </c>
      <c r="AC230" s="322"/>
      <c r="AD230" s="319"/>
      <c r="AE230" s="320">
        <f t="shared" si="112"/>
        <v>0</v>
      </c>
      <c r="AF230" s="321">
        <f t="shared" si="113"/>
        <v>0</v>
      </c>
      <c r="AG230" s="322"/>
      <c r="AH230" s="319"/>
      <c r="AI230" s="320">
        <f t="shared" si="114"/>
        <v>0</v>
      </c>
      <c r="AJ230" s="321">
        <f t="shared" si="115"/>
        <v>0</v>
      </c>
      <c r="AK230" s="322"/>
      <c r="AL230" s="319"/>
      <c r="AM230" s="320">
        <f t="shared" si="116"/>
        <v>0</v>
      </c>
      <c r="AN230" s="321">
        <f t="shared" si="117"/>
        <v>0</v>
      </c>
      <c r="AO230" s="322"/>
      <c r="AP230" s="319"/>
      <c r="AQ230" s="320">
        <f t="shared" si="118"/>
        <v>0</v>
      </c>
      <c r="AR230" s="321">
        <f t="shared" si="119"/>
        <v>0</v>
      </c>
      <c r="AS230" s="322"/>
      <c r="AT230" s="319"/>
      <c r="AU230" s="320">
        <f t="shared" si="120"/>
        <v>0</v>
      </c>
      <c r="AV230" s="321">
        <f t="shared" si="121"/>
        <v>0</v>
      </c>
      <c r="AW230" s="323"/>
      <c r="AX230" s="323"/>
      <c r="AY230" s="323"/>
      <c r="AZ230" s="323">
        <f t="shared" si="122"/>
        <v>0</v>
      </c>
      <c r="BA230" s="324">
        <f t="shared" si="98"/>
        <v>0</v>
      </c>
      <c r="BB230" s="323" t="str">
        <f t="shared" si="99"/>
        <v xml:space="preserve">  </v>
      </c>
      <c r="BC230" s="325"/>
      <c r="BD230" s="327"/>
      <c r="BE230" s="328"/>
      <c r="BF230" s="227"/>
    </row>
    <row r="231" spans="1:58" ht="52.5" customHeight="1" thickBot="1">
      <c r="A231" s="316" t="s">
        <v>30</v>
      </c>
      <c r="B231" s="330"/>
      <c r="C231" s="331"/>
      <c r="D231" s="318"/>
      <c r="E231" s="322"/>
      <c r="F231" s="319"/>
      <c r="G231" s="320">
        <f t="shared" si="100"/>
        <v>0</v>
      </c>
      <c r="H231" s="321">
        <f t="shared" si="101"/>
        <v>0</v>
      </c>
      <c r="I231" s="322"/>
      <c r="J231" s="319"/>
      <c r="K231" s="320">
        <f t="shared" si="102"/>
        <v>0</v>
      </c>
      <c r="L231" s="321">
        <f t="shared" si="103"/>
        <v>0</v>
      </c>
      <c r="M231" s="322"/>
      <c r="N231" s="319"/>
      <c r="O231" s="320">
        <f t="shared" si="104"/>
        <v>0</v>
      </c>
      <c r="P231" s="321">
        <f t="shared" si="105"/>
        <v>0</v>
      </c>
      <c r="Q231" s="322"/>
      <c r="R231" s="319"/>
      <c r="S231" s="320">
        <f t="shared" si="106"/>
        <v>0</v>
      </c>
      <c r="T231" s="321">
        <f t="shared" si="107"/>
        <v>0</v>
      </c>
      <c r="U231" s="322"/>
      <c r="V231" s="319"/>
      <c r="W231" s="320">
        <f t="shared" si="108"/>
        <v>0</v>
      </c>
      <c r="X231" s="321">
        <f t="shared" si="109"/>
        <v>0</v>
      </c>
      <c r="Y231" s="322"/>
      <c r="Z231" s="319"/>
      <c r="AA231" s="320">
        <f t="shared" si="110"/>
        <v>0</v>
      </c>
      <c r="AB231" s="321">
        <f t="shared" si="111"/>
        <v>0</v>
      </c>
      <c r="AC231" s="322"/>
      <c r="AD231" s="319"/>
      <c r="AE231" s="320">
        <f t="shared" si="112"/>
        <v>0</v>
      </c>
      <c r="AF231" s="321">
        <f t="shared" si="113"/>
        <v>0</v>
      </c>
      <c r="AG231" s="322"/>
      <c r="AH231" s="319"/>
      <c r="AI231" s="320">
        <f t="shared" si="114"/>
        <v>0</v>
      </c>
      <c r="AJ231" s="321">
        <f t="shared" si="115"/>
        <v>0</v>
      </c>
      <c r="AK231" s="322"/>
      <c r="AL231" s="319"/>
      <c r="AM231" s="320">
        <f t="shared" si="116"/>
        <v>0</v>
      </c>
      <c r="AN231" s="321">
        <f t="shared" si="117"/>
        <v>0</v>
      </c>
      <c r="AO231" s="322"/>
      <c r="AP231" s="319"/>
      <c r="AQ231" s="320">
        <f t="shared" si="118"/>
        <v>0</v>
      </c>
      <c r="AR231" s="321">
        <f t="shared" si="119"/>
        <v>0</v>
      </c>
      <c r="AS231" s="322"/>
      <c r="AT231" s="319"/>
      <c r="AU231" s="320">
        <f t="shared" si="120"/>
        <v>0</v>
      </c>
      <c r="AV231" s="321">
        <f t="shared" si="121"/>
        <v>0</v>
      </c>
      <c r="AW231" s="323"/>
      <c r="AX231" s="323"/>
      <c r="AY231" s="323"/>
      <c r="AZ231" s="323">
        <f t="shared" si="122"/>
        <v>0</v>
      </c>
      <c r="BA231" s="324">
        <f t="shared" si="98"/>
        <v>0</v>
      </c>
      <c r="BB231" s="323" t="str">
        <f t="shared" si="99"/>
        <v xml:space="preserve">  </v>
      </c>
      <c r="BC231" s="325"/>
      <c r="BD231" s="327"/>
      <c r="BE231" s="328"/>
      <c r="BF231" s="227"/>
    </row>
    <row r="232" spans="1:58" ht="52.5" customHeight="1" thickBot="1">
      <c r="A232" s="316" t="s">
        <v>30</v>
      </c>
      <c r="B232" s="330"/>
      <c r="C232" s="331"/>
      <c r="D232" s="318"/>
      <c r="E232" s="322"/>
      <c r="F232" s="319"/>
      <c r="G232" s="320">
        <f t="shared" si="100"/>
        <v>0</v>
      </c>
      <c r="H232" s="321">
        <f t="shared" si="101"/>
        <v>0</v>
      </c>
      <c r="I232" s="322"/>
      <c r="J232" s="319"/>
      <c r="K232" s="320">
        <f t="shared" si="102"/>
        <v>0</v>
      </c>
      <c r="L232" s="321">
        <f t="shared" si="103"/>
        <v>0</v>
      </c>
      <c r="M232" s="322"/>
      <c r="N232" s="319"/>
      <c r="O232" s="320">
        <f t="shared" si="104"/>
        <v>0</v>
      </c>
      <c r="P232" s="321">
        <f t="shared" si="105"/>
        <v>0</v>
      </c>
      <c r="Q232" s="322"/>
      <c r="R232" s="319"/>
      <c r="S232" s="320">
        <f t="shared" si="106"/>
        <v>0</v>
      </c>
      <c r="T232" s="321">
        <f t="shared" si="107"/>
        <v>0</v>
      </c>
      <c r="U232" s="322"/>
      <c r="V232" s="319"/>
      <c r="W232" s="320">
        <f t="shared" si="108"/>
        <v>0</v>
      </c>
      <c r="X232" s="321">
        <f t="shared" si="109"/>
        <v>0</v>
      </c>
      <c r="Y232" s="322"/>
      <c r="Z232" s="319"/>
      <c r="AA232" s="320">
        <f t="shared" si="110"/>
        <v>0</v>
      </c>
      <c r="AB232" s="321">
        <f t="shared" si="111"/>
        <v>0</v>
      </c>
      <c r="AC232" s="322"/>
      <c r="AD232" s="319"/>
      <c r="AE232" s="320">
        <f t="shared" si="112"/>
        <v>0</v>
      </c>
      <c r="AF232" s="321">
        <f t="shared" si="113"/>
        <v>0</v>
      </c>
      <c r="AG232" s="322"/>
      <c r="AH232" s="319"/>
      <c r="AI232" s="320">
        <f t="shared" si="114"/>
        <v>0</v>
      </c>
      <c r="AJ232" s="321">
        <f t="shared" si="115"/>
        <v>0</v>
      </c>
      <c r="AK232" s="322"/>
      <c r="AL232" s="319"/>
      <c r="AM232" s="320">
        <f t="shared" si="116"/>
        <v>0</v>
      </c>
      <c r="AN232" s="321">
        <f t="shared" si="117"/>
        <v>0</v>
      </c>
      <c r="AO232" s="322"/>
      <c r="AP232" s="319"/>
      <c r="AQ232" s="320">
        <f t="shared" si="118"/>
        <v>0</v>
      </c>
      <c r="AR232" s="321">
        <f t="shared" si="119"/>
        <v>0</v>
      </c>
      <c r="AS232" s="322"/>
      <c r="AT232" s="319"/>
      <c r="AU232" s="320">
        <f t="shared" si="120"/>
        <v>0</v>
      </c>
      <c r="AV232" s="321">
        <f t="shared" si="121"/>
        <v>0</v>
      </c>
      <c r="AW232" s="323"/>
      <c r="AX232" s="323"/>
      <c r="AY232" s="323"/>
      <c r="AZ232" s="323">
        <f t="shared" si="122"/>
        <v>0</v>
      </c>
      <c r="BA232" s="324">
        <f t="shared" si="98"/>
        <v>0</v>
      </c>
      <c r="BB232" s="323" t="str">
        <f t="shared" si="99"/>
        <v xml:space="preserve">  </v>
      </c>
      <c r="BC232" s="325"/>
      <c r="BD232" s="327"/>
      <c r="BE232" s="328"/>
      <c r="BF232" s="227"/>
    </row>
    <row r="233" spans="1:58" ht="52.5" customHeight="1" thickBot="1">
      <c r="A233" s="316" t="s">
        <v>30</v>
      </c>
      <c r="B233" s="330"/>
      <c r="C233" s="331"/>
      <c r="D233" s="318"/>
      <c r="E233" s="322"/>
      <c r="F233" s="319"/>
      <c r="G233" s="320">
        <f t="shared" si="100"/>
        <v>0</v>
      </c>
      <c r="H233" s="321">
        <f t="shared" si="101"/>
        <v>0</v>
      </c>
      <c r="I233" s="322"/>
      <c r="J233" s="319"/>
      <c r="K233" s="320">
        <f t="shared" si="102"/>
        <v>0</v>
      </c>
      <c r="L233" s="321">
        <f t="shared" si="103"/>
        <v>0</v>
      </c>
      <c r="M233" s="322"/>
      <c r="N233" s="319"/>
      <c r="O233" s="320">
        <f t="shared" si="104"/>
        <v>0</v>
      </c>
      <c r="P233" s="321">
        <f t="shared" si="105"/>
        <v>0</v>
      </c>
      <c r="Q233" s="322"/>
      <c r="R233" s="319"/>
      <c r="S233" s="320">
        <f t="shared" si="106"/>
        <v>0</v>
      </c>
      <c r="T233" s="321">
        <f t="shared" si="107"/>
        <v>0</v>
      </c>
      <c r="U233" s="322"/>
      <c r="V233" s="319"/>
      <c r="W233" s="320">
        <f t="shared" si="108"/>
        <v>0</v>
      </c>
      <c r="X233" s="321">
        <f t="shared" si="109"/>
        <v>0</v>
      </c>
      <c r="Y233" s="322"/>
      <c r="Z233" s="319"/>
      <c r="AA233" s="320">
        <f t="shared" si="110"/>
        <v>0</v>
      </c>
      <c r="AB233" s="321">
        <f t="shared" si="111"/>
        <v>0</v>
      </c>
      <c r="AC233" s="322"/>
      <c r="AD233" s="319"/>
      <c r="AE233" s="320">
        <f t="shared" si="112"/>
        <v>0</v>
      </c>
      <c r="AF233" s="321">
        <f t="shared" si="113"/>
        <v>0</v>
      </c>
      <c r="AG233" s="322"/>
      <c r="AH233" s="319"/>
      <c r="AI233" s="320">
        <f t="shared" si="114"/>
        <v>0</v>
      </c>
      <c r="AJ233" s="321">
        <f t="shared" si="115"/>
        <v>0</v>
      </c>
      <c r="AK233" s="322"/>
      <c r="AL233" s="319"/>
      <c r="AM233" s="320">
        <f t="shared" si="116"/>
        <v>0</v>
      </c>
      <c r="AN233" s="321">
        <f t="shared" si="117"/>
        <v>0</v>
      </c>
      <c r="AO233" s="322"/>
      <c r="AP233" s="319"/>
      <c r="AQ233" s="320">
        <f t="shared" si="118"/>
        <v>0</v>
      </c>
      <c r="AR233" s="321">
        <f t="shared" si="119"/>
        <v>0</v>
      </c>
      <c r="AS233" s="322"/>
      <c r="AT233" s="319"/>
      <c r="AU233" s="320">
        <f t="shared" si="120"/>
        <v>0</v>
      </c>
      <c r="AV233" s="321">
        <f t="shared" si="121"/>
        <v>0</v>
      </c>
      <c r="AW233" s="323"/>
      <c r="AX233" s="323"/>
      <c r="AY233" s="323"/>
      <c r="AZ233" s="323">
        <f t="shared" si="122"/>
        <v>0</v>
      </c>
      <c r="BA233" s="324">
        <f t="shared" si="98"/>
        <v>0</v>
      </c>
      <c r="BB233" s="323" t="str">
        <f t="shared" si="99"/>
        <v xml:space="preserve">  </v>
      </c>
      <c r="BC233" s="325"/>
      <c r="BD233" s="327"/>
      <c r="BE233" s="328"/>
      <c r="BF233" s="227"/>
    </row>
    <row r="234" spans="1:58" ht="52.5" customHeight="1" thickBot="1">
      <c r="A234" s="316" t="s">
        <v>30</v>
      </c>
      <c r="B234" s="330"/>
      <c r="C234" s="331"/>
      <c r="D234" s="318"/>
      <c r="E234" s="322"/>
      <c r="F234" s="319"/>
      <c r="G234" s="320">
        <f t="shared" si="100"/>
        <v>0</v>
      </c>
      <c r="H234" s="321">
        <f t="shared" si="101"/>
        <v>0</v>
      </c>
      <c r="I234" s="322"/>
      <c r="J234" s="319"/>
      <c r="K234" s="320">
        <f t="shared" si="102"/>
        <v>0</v>
      </c>
      <c r="L234" s="321">
        <f t="shared" si="103"/>
        <v>0</v>
      </c>
      <c r="M234" s="322"/>
      <c r="N234" s="319"/>
      <c r="O234" s="320">
        <f t="shared" si="104"/>
        <v>0</v>
      </c>
      <c r="P234" s="321">
        <f t="shared" si="105"/>
        <v>0</v>
      </c>
      <c r="Q234" s="322"/>
      <c r="R234" s="319"/>
      <c r="S234" s="320">
        <f t="shared" si="106"/>
        <v>0</v>
      </c>
      <c r="T234" s="321">
        <f t="shared" si="107"/>
        <v>0</v>
      </c>
      <c r="U234" s="322"/>
      <c r="V234" s="319"/>
      <c r="W234" s="320">
        <f t="shared" si="108"/>
        <v>0</v>
      </c>
      <c r="X234" s="321">
        <f t="shared" si="109"/>
        <v>0</v>
      </c>
      <c r="Y234" s="322"/>
      <c r="Z234" s="319"/>
      <c r="AA234" s="320">
        <f t="shared" si="110"/>
        <v>0</v>
      </c>
      <c r="AB234" s="321">
        <f t="shared" si="111"/>
        <v>0</v>
      </c>
      <c r="AC234" s="322"/>
      <c r="AD234" s="319"/>
      <c r="AE234" s="320">
        <f t="shared" si="112"/>
        <v>0</v>
      </c>
      <c r="AF234" s="321">
        <f t="shared" si="113"/>
        <v>0</v>
      </c>
      <c r="AG234" s="322"/>
      <c r="AH234" s="319"/>
      <c r="AI234" s="320">
        <f t="shared" si="114"/>
        <v>0</v>
      </c>
      <c r="AJ234" s="321">
        <f t="shared" si="115"/>
        <v>0</v>
      </c>
      <c r="AK234" s="322"/>
      <c r="AL234" s="319"/>
      <c r="AM234" s="320">
        <f t="shared" si="116"/>
        <v>0</v>
      </c>
      <c r="AN234" s="321">
        <f t="shared" si="117"/>
        <v>0</v>
      </c>
      <c r="AO234" s="322"/>
      <c r="AP234" s="319"/>
      <c r="AQ234" s="320">
        <f t="shared" si="118"/>
        <v>0</v>
      </c>
      <c r="AR234" s="321">
        <f t="shared" si="119"/>
        <v>0</v>
      </c>
      <c r="AS234" s="322"/>
      <c r="AT234" s="319"/>
      <c r="AU234" s="320">
        <f t="shared" si="120"/>
        <v>0</v>
      </c>
      <c r="AV234" s="321">
        <f t="shared" si="121"/>
        <v>0</v>
      </c>
      <c r="AW234" s="323"/>
      <c r="AX234" s="323"/>
      <c r="AY234" s="323"/>
      <c r="AZ234" s="323">
        <f t="shared" si="122"/>
        <v>0</v>
      </c>
      <c r="BA234" s="324">
        <f t="shared" si="98"/>
        <v>0</v>
      </c>
      <c r="BB234" s="323" t="str">
        <f t="shared" si="99"/>
        <v xml:space="preserve">  </v>
      </c>
      <c r="BC234" s="325"/>
      <c r="BD234" s="327"/>
      <c r="BE234" s="328"/>
      <c r="BF234" s="227"/>
    </row>
    <row r="235" spans="1:58" ht="52.5" customHeight="1" thickBot="1">
      <c r="A235" s="316" t="s">
        <v>30</v>
      </c>
      <c r="B235" s="330"/>
      <c r="C235" s="331"/>
      <c r="D235" s="318"/>
      <c r="E235" s="322"/>
      <c r="F235" s="319"/>
      <c r="G235" s="320">
        <f t="shared" si="100"/>
        <v>0</v>
      </c>
      <c r="H235" s="321">
        <f t="shared" si="101"/>
        <v>0</v>
      </c>
      <c r="I235" s="322"/>
      <c r="J235" s="319"/>
      <c r="K235" s="320">
        <f t="shared" si="102"/>
        <v>0</v>
      </c>
      <c r="L235" s="321">
        <f t="shared" si="103"/>
        <v>0</v>
      </c>
      <c r="M235" s="322"/>
      <c r="N235" s="319"/>
      <c r="O235" s="320">
        <f t="shared" si="104"/>
        <v>0</v>
      </c>
      <c r="P235" s="321">
        <f t="shared" si="105"/>
        <v>0</v>
      </c>
      <c r="Q235" s="322"/>
      <c r="R235" s="319"/>
      <c r="S235" s="320">
        <f t="shared" si="106"/>
        <v>0</v>
      </c>
      <c r="T235" s="321">
        <f t="shared" si="107"/>
        <v>0</v>
      </c>
      <c r="U235" s="322"/>
      <c r="V235" s="319"/>
      <c r="W235" s="320">
        <f t="shared" si="108"/>
        <v>0</v>
      </c>
      <c r="X235" s="321">
        <f t="shared" si="109"/>
        <v>0</v>
      </c>
      <c r="Y235" s="322"/>
      <c r="Z235" s="319"/>
      <c r="AA235" s="320">
        <f t="shared" si="110"/>
        <v>0</v>
      </c>
      <c r="AB235" s="321">
        <f t="shared" si="111"/>
        <v>0</v>
      </c>
      <c r="AC235" s="322"/>
      <c r="AD235" s="319"/>
      <c r="AE235" s="320">
        <f t="shared" si="112"/>
        <v>0</v>
      </c>
      <c r="AF235" s="321">
        <f t="shared" si="113"/>
        <v>0</v>
      </c>
      <c r="AG235" s="322"/>
      <c r="AH235" s="319"/>
      <c r="AI235" s="320">
        <f t="shared" si="114"/>
        <v>0</v>
      </c>
      <c r="AJ235" s="321">
        <f t="shared" si="115"/>
        <v>0</v>
      </c>
      <c r="AK235" s="322"/>
      <c r="AL235" s="319"/>
      <c r="AM235" s="320">
        <f t="shared" si="116"/>
        <v>0</v>
      </c>
      <c r="AN235" s="321">
        <f t="shared" si="117"/>
        <v>0</v>
      </c>
      <c r="AO235" s="322"/>
      <c r="AP235" s="319"/>
      <c r="AQ235" s="320">
        <f t="shared" si="118"/>
        <v>0</v>
      </c>
      <c r="AR235" s="321">
        <f t="shared" si="119"/>
        <v>0</v>
      </c>
      <c r="AS235" s="322"/>
      <c r="AT235" s="319"/>
      <c r="AU235" s="320">
        <f t="shared" si="120"/>
        <v>0</v>
      </c>
      <c r="AV235" s="321">
        <f t="shared" si="121"/>
        <v>0</v>
      </c>
      <c r="AW235" s="323"/>
      <c r="AX235" s="323"/>
      <c r="AY235" s="323"/>
      <c r="AZ235" s="323">
        <f t="shared" si="122"/>
        <v>0</v>
      </c>
      <c r="BA235" s="324">
        <f t="shared" si="98"/>
        <v>0</v>
      </c>
      <c r="BB235" s="323" t="str">
        <f t="shared" si="99"/>
        <v xml:space="preserve">  </v>
      </c>
      <c r="BC235" s="325"/>
      <c r="BD235" s="327"/>
      <c r="BE235" s="328"/>
      <c r="BF235" s="227"/>
    </row>
    <row r="236" spans="1:58" ht="52.5" customHeight="1" thickBot="1">
      <c r="A236" s="316" t="s">
        <v>30</v>
      </c>
      <c r="B236" s="330"/>
      <c r="C236" s="331"/>
      <c r="D236" s="318"/>
      <c r="E236" s="322"/>
      <c r="F236" s="319"/>
      <c r="G236" s="320">
        <f t="shared" si="100"/>
        <v>0</v>
      </c>
      <c r="H236" s="321">
        <f t="shared" si="101"/>
        <v>0</v>
      </c>
      <c r="I236" s="322"/>
      <c r="J236" s="319"/>
      <c r="K236" s="320">
        <f t="shared" si="102"/>
        <v>0</v>
      </c>
      <c r="L236" s="321">
        <f t="shared" si="103"/>
        <v>0</v>
      </c>
      <c r="M236" s="322"/>
      <c r="N236" s="319"/>
      <c r="O236" s="320">
        <f t="shared" si="104"/>
        <v>0</v>
      </c>
      <c r="P236" s="321">
        <f t="shared" si="105"/>
        <v>0</v>
      </c>
      <c r="Q236" s="322"/>
      <c r="R236" s="319"/>
      <c r="S236" s="320">
        <f t="shared" si="106"/>
        <v>0</v>
      </c>
      <c r="T236" s="321">
        <f t="shared" si="107"/>
        <v>0</v>
      </c>
      <c r="U236" s="322"/>
      <c r="V236" s="319"/>
      <c r="W236" s="320">
        <f t="shared" si="108"/>
        <v>0</v>
      </c>
      <c r="X236" s="321">
        <f t="shared" si="109"/>
        <v>0</v>
      </c>
      <c r="Y236" s="322"/>
      <c r="Z236" s="319"/>
      <c r="AA236" s="320">
        <f t="shared" si="110"/>
        <v>0</v>
      </c>
      <c r="AB236" s="321">
        <f t="shared" si="111"/>
        <v>0</v>
      </c>
      <c r="AC236" s="322"/>
      <c r="AD236" s="319"/>
      <c r="AE236" s="320">
        <f t="shared" si="112"/>
        <v>0</v>
      </c>
      <c r="AF236" s="321">
        <f t="shared" si="113"/>
        <v>0</v>
      </c>
      <c r="AG236" s="322"/>
      <c r="AH236" s="319"/>
      <c r="AI236" s="320">
        <f t="shared" si="114"/>
        <v>0</v>
      </c>
      <c r="AJ236" s="321">
        <f t="shared" si="115"/>
        <v>0</v>
      </c>
      <c r="AK236" s="322"/>
      <c r="AL236" s="319"/>
      <c r="AM236" s="320">
        <f t="shared" si="116"/>
        <v>0</v>
      </c>
      <c r="AN236" s="321">
        <f t="shared" si="117"/>
        <v>0</v>
      </c>
      <c r="AO236" s="322"/>
      <c r="AP236" s="319"/>
      <c r="AQ236" s="320">
        <f t="shared" si="118"/>
        <v>0</v>
      </c>
      <c r="AR236" s="321">
        <f t="shared" si="119"/>
        <v>0</v>
      </c>
      <c r="AS236" s="322"/>
      <c r="AT236" s="319"/>
      <c r="AU236" s="320">
        <f t="shared" si="120"/>
        <v>0</v>
      </c>
      <c r="AV236" s="321">
        <f t="shared" si="121"/>
        <v>0</v>
      </c>
      <c r="AW236" s="323"/>
      <c r="AX236" s="323"/>
      <c r="AY236" s="323"/>
      <c r="AZ236" s="323">
        <f t="shared" si="122"/>
        <v>0</v>
      </c>
      <c r="BA236" s="324">
        <f t="shared" si="98"/>
        <v>0</v>
      </c>
      <c r="BB236" s="323" t="str">
        <f t="shared" si="99"/>
        <v xml:space="preserve">  </v>
      </c>
      <c r="BC236" s="325"/>
      <c r="BD236" s="327"/>
      <c r="BE236" s="328"/>
      <c r="BF236" s="227"/>
    </row>
    <row r="237" spans="1:58" ht="52.5" customHeight="1" thickBot="1">
      <c r="A237" s="316" t="s">
        <v>30</v>
      </c>
      <c r="B237" s="330"/>
      <c r="C237" s="331"/>
      <c r="D237" s="318"/>
      <c r="E237" s="322"/>
      <c r="F237" s="319"/>
      <c r="G237" s="320">
        <f t="shared" si="100"/>
        <v>0</v>
      </c>
      <c r="H237" s="321">
        <f t="shared" si="101"/>
        <v>0</v>
      </c>
      <c r="I237" s="322"/>
      <c r="J237" s="319"/>
      <c r="K237" s="320">
        <f t="shared" si="102"/>
        <v>0</v>
      </c>
      <c r="L237" s="321">
        <f t="shared" si="103"/>
        <v>0</v>
      </c>
      <c r="M237" s="322"/>
      <c r="N237" s="319"/>
      <c r="O237" s="320">
        <f t="shared" si="104"/>
        <v>0</v>
      </c>
      <c r="P237" s="321">
        <f t="shared" si="105"/>
        <v>0</v>
      </c>
      <c r="Q237" s="322"/>
      <c r="R237" s="319"/>
      <c r="S237" s="320">
        <f t="shared" si="106"/>
        <v>0</v>
      </c>
      <c r="T237" s="321">
        <f t="shared" si="107"/>
        <v>0</v>
      </c>
      <c r="U237" s="322"/>
      <c r="V237" s="319"/>
      <c r="W237" s="320">
        <f t="shared" si="108"/>
        <v>0</v>
      </c>
      <c r="X237" s="321">
        <f t="shared" si="109"/>
        <v>0</v>
      </c>
      <c r="Y237" s="322"/>
      <c r="Z237" s="319"/>
      <c r="AA237" s="320">
        <f t="shared" si="110"/>
        <v>0</v>
      </c>
      <c r="AB237" s="321">
        <f t="shared" si="111"/>
        <v>0</v>
      </c>
      <c r="AC237" s="322"/>
      <c r="AD237" s="319"/>
      <c r="AE237" s="320">
        <f t="shared" si="112"/>
        <v>0</v>
      </c>
      <c r="AF237" s="321">
        <f t="shared" si="113"/>
        <v>0</v>
      </c>
      <c r="AG237" s="322"/>
      <c r="AH237" s="319"/>
      <c r="AI237" s="320">
        <f t="shared" si="114"/>
        <v>0</v>
      </c>
      <c r="AJ237" s="321">
        <f t="shared" si="115"/>
        <v>0</v>
      </c>
      <c r="AK237" s="322"/>
      <c r="AL237" s="319"/>
      <c r="AM237" s="320">
        <f t="shared" si="116"/>
        <v>0</v>
      </c>
      <c r="AN237" s="321">
        <f t="shared" si="117"/>
        <v>0</v>
      </c>
      <c r="AO237" s="322"/>
      <c r="AP237" s="319"/>
      <c r="AQ237" s="320">
        <f t="shared" si="118"/>
        <v>0</v>
      </c>
      <c r="AR237" s="321">
        <f t="shared" si="119"/>
        <v>0</v>
      </c>
      <c r="AS237" s="322"/>
      <c r="AT237" s="319"/>
      <c r="AU237" s="320">
        <f t="shared" si="120"/>
        <v>0</v>
      </c>
      <c r="AV237" s="321">
        <f t="shared" si="121"/>
        <v>0</v>
      </c>
      <c r="AW237" s="323"/>
      <c r="AX237" s="323"/>
      <c r="AY237" s="323"/>
      <c r="AZ237" s="323">
        <f t="shared" si="122"/>
        <v>0</v>
      </c>
      <c r="BA237" s="324">
        <f t="shared" si="98"/>
        <v>0</v>
      </c>
      <c r="BB237" s="323" t="str">
        <f t="shared" si="99"/>
        <v xml:space="preserve">  </v>
      </c>
      <c r="BC237" s="325"/>
      <c r="BD237" s="327"/>
      <c r="BE237" s="328"/>
      <c r="BF237" s="227"/>
    </row>
    <row r="238" spans="1:58" ht="52.5" customHeight="1" thickBot="1">
      <c r="A238" s="316" t="s">
        <v>30</v>
      </c>
      <c r="B238" s="330"/>
      <c r="C238" s="331"/>
      <c r="D238" s="318"/>
      <c r="E238" s="322"/>
      <c r="F238" s="319"/>
      <c r="G238" s="320">
        <f t="shared" si="100"/>
        <v>0</v>
      </c>
      <c r="H238" s="321">
        <f t="shared" si="101"/>
        <v>0</v>
      </c>
      <c r="I238" s="322"/>
      <c r="J238" s="319"/>
      <c r="K238" s="320">
        <f t="shared" si="102"/>
        <v>0</v>
      </c>
      <c r="L238" s="321">
        <f t="shared" si="103"/>
        <v>0</v>
      </c>
      <c r="M238" s="322"/>
      <c r="N238" s="319"/>
      <c r="O238" s="320">
        <f t="shared" si="104"/>
        <v>0</v>
      </c>
      <c r="P238" s="321">
        <f t="shared" si="105"/>
        <v>0</v>
      </c>
      <c r="Q238" s="322"/>
      <c r="R238" s="319"/>
      <c r="S238" s="320">
        <f t="shared" si="106"/>
        <v>0</v>
      </c>
      <c r="T238" s="321">
        <f t="shared" si="107"/>
        <v>0</v>
      </c>
      <c r="U238" s="322"/>
      <c r="V238" s="319"/>
      <c r="W238" s="320">
        <f t="shared" si="108"/>
        <v>0</v>
      </c>
      <c r="X238" s="321">
        <f t="shared" si="109"/>
        <v>0</v>
      </c>
      <c r="Y238" s="322"/>
      <c r="Z238" s="319"/>
      <c r="AA238" s="320">
        <f t="shared" si="110"/>
        <v>0</v>
      </c>
      <c r="AB238" s="321">
        <f t="shared" si="111"/>
        <v>0</v>
      </c>
      <c r="AC238" s="322"/>
      <c r="AD238" s="319"/>
      <c r="AE238" s="320">
        <f t="shared" si="112"/>
        <v>0</v>
      </c>
      <c r="AF238" s="321">
        <f t="shared" si="113"/>
        <v>0</v>
      </c>
      <c r="AG238" s="322"/>
      <c r="AH238" s="319"/>
      <c r="AI238" s="320">
        <f t="shared" si="114"/>
        <v>0</v>
      </c>
      <c r="AJ238" s="321">
        <f t="shared" si="115"/>
        <v>0</v>
      </c>
      <c r="AK238" s="322"/>
      <c r="AL238" s="319"/>
      <c r="AM238" s="320">
        <f t="shared" si="116"/>
        <v>0</v>
      </c>
      <c r="AN238" s="321">
        <f t="shared" si="117"/>
        <v>0</v>
      </c>
      <c r="AO238" s="322"/>
      <c r="AP238" s="319"/>
      <c r="AQ238" s="320">
        <f t="shared" si="118"/>
        <v>0</v>
      </c>
      <c r="AR238" s="321">
        <f t="shared" si="119"/>
        <v>0</v>
      </c>
      <c r="AS238" s="322"/>
      <c r="AT238" s="319"/>
      <c r="AU238" s="320">
        <f t="shared" si="120"/>
        <v>0</v>
      </c>
      <c r="AV238" s="321">
        <f t="shared" si="121"/>
        <v>0</v>
      </c>
      <c r="AW238" s="323"/>
      <c r="AX238" s="323"/>
      <c r="AY238" s="323"/>
      <c r="AZ238" s="323">
        <f t="shared" si="122"/>
        <v>0</v>
      </c>
      <c r="BA238" s="324">
        <f t="shared" si="98"/>
        <v>0</v>
      </c>
      <c r="BB238" s="323" t="str">
        <f t="shared" si="99"/>
        <v xml:space="preserve">  </v>
      </c>
      <c r="BC238" s="325"/>
      <c r="BD238" s="327"/>
      <c r="BE238" s="328"/>
      <c r="BF238" s="227"/>
    </row>
    <row r="239" spans="1:58" ht="52.5" customHeight="1" thickBot="1">
      <c r="A239" s="316" t="s">
        <v>30</v>
      </c>
      <c r="B239" s="330"/>
      <c r="C239" s="331"/>
      <c r="D239" s="318"/>
      <c r="E239" s="322"/>
      <c r="F239" s="319"/>
      <c r="G239" s="320">
        <f t="shared" si="100"/>
        <v>0</v>
      </c>
      <c r="H239" s="321">
        <f t="shared" si="101"/>
        <v>0</v>
      </c>
      <c r="I239" s="322"/>
      <c r="J239" s="319"/>
      <c r="K239" s="320">
        <f t="shared" si="102"/>
        <v>0</v>
      </c>
      <c r="L239" s="321">
        <f t="shared" si="103"/>
        <v>0</v>
      </c>
      <c r="M239" s="322"/>
      <c r="N239" s="319"/>
      <c r="O239" s="320">
        <f t="shared" si="104"/>
        <v>0</v>
      </c>
      <c r="P239" s="321">
        <f t="shared" si="105"/>
        <v>0</v>
      </c>
      <c r="Q239" s="322"/>
      <c r="R239" s="319"/>
      <c r="S239" s="320">
        <f t="shared" si="106"/>
        <v>0</v>
      </c>
      <c r="T239" s="321">
        <f t="shared" si="107"/>
        <v>0</v>
      </c>
      <c r="U239" s="322"/>
      <c r="V239" s="319"/>
      <c r="W239" s="320">
        <f t="shared" si="108"/>
        <v>0</v>
      </c>
      <c r="X239" s="321">
        <f t="shared" si="109"/>
        <v>0</v>
      </c>
      <c r="Y239" s="322"/>
      <c r="Z239" s="319"/>
      <c r="AA239" s="320">
        <f t="shared" si="110"/>
        <v>0</v>
      </c>
      <c r="AB239" s="321">
        <f t="shared" si="111"/>
        <v>0</v>
      </c>
      <c r="AC239" s="322"/>
      <c r="AD239" s="319"/>
      <c r="AE239" s="320">
        <f t="shared" si="112"/>
        <v>0</v>
      </c>
      <c r="AF239" s="321">
        <f t="shared" si="113"/>
        <v>0</v>
      </c>
      <c r="AG239" s="322"/>
      <c r="AH239" s="319"/>
      <c r="AI239" s="320">
        <f t="shared" si="114"/>
        <v>0</v>
      </c>
      <c r="AJ239" s="321">
        <f t="shared" si="115"/>
        <v>0</v>
      </c>
      <c r="AK239" s="322"/>
      <c r="AL239" s="319"/>
      <c r="AM239" s="320">
        <f t="shared" si="116"/>
        <v>0</v>
      </c>
      <c r="AN239" s="321">
        <f t="shared" si="117"/>
        <v>0</v>
      </c>
      <c r="AO239" s="322"/>
      <c r="AP239" s="319"/>
      <c r="AQ239" s="320">
        <f t="shared" si="118"/>
        <v>0</v>
      </c>
      <c r="AR239" s="321">
        <f t="shared" si="119"/>
        <v>0</v>
      </c>
      <c r="AS239" s="322"/>
      <c r="AT239" s="319"/>
      <c r="AU239" s="320">
        <f t="shared" si="120"/>
        <v>0</v>
      </c>
      <c r="AV239" s="321">
        <f t="shared" si="121"/>
        <v>0</v>
      </c>
      <c r="AW239" s="323"/>
      <c r="AX239" s="323"/>
      <c r="AY239" s="323"/>
      <c r="AZ239" s="323">
        <f t="shared" si="122"/>
        <v>0</v>
      </c>
      <c r="BA239" s="324">
        <f t="shared" si="98"/>
        <v>0</v>
      </c>
      <c r="BB239" s="323" t="str">
        <f t="shared" si="99"/>
        <v xml:space="preserve">  </v>
      </c>
      <c r="BC239" s="325"/>
      <c r="BD239" s="327"/>
      <c r="BE239" s="328"/>
      <c r="BF239" s="227"/>
    </row>
    <row r="240" spans="1:58" ht="52.5" customHeight="1" thickBot="1">
      <c r="A240" s="316" t="s">
        <v>30</v>
      </c>
      <c r="B240" s="330"/>
      <c r="C240" s="331"/>
      <c r="D240" s="318"/>
      <c r="E240" s="322"/>
      <c r="F240" s="319"/>
      <c r="G240" s="320">
        <f t="shared" si="100"/>
        <v>0</v>
      </c>
      <c r="H240" s="321">
        <f t="shared" si="101"/>
        <v>0</v>
      </c>
      <c r="I240" s="322"/>
      <c r="J240" s="319"/>
      <c r="K240" s="320">
        <f t="shared" si="102"/>
        <v>0</v>
      </c>
      <c r="L240" s="321">
        <f t="shared" si="103"/>
        <v>0</v>
      </c>
      <c r="M240" s="322"/>
      <c r="N240" s="319"/>
      <c r="O240" s="320">
        <f t="shared" si="104"/>
        <v>0</v>
      </c>
      <c r="P240" s="321">
        <f t="shared" si="105"/>
        <v>0</v>
      </c>
      <c r="Q240" s="322"/>
      <c r="R240" s="319"/>
      <c r="S240" s="320">
        <f t="shared" si="106"/>
        <v>0</v>
      </c>
      <c r="T240" s="321">
        <f t="shared" si="107"/>
        <v>0</v>
      </c>
      <c r="U240" s="322"/>
      <c r="V240" s="319"/>
      <c r="W240" s="320">
        <f t="shared" si="108"/>
        <v>0</v>
      </c>
      <c r="X240" s="321">
        <f t="shared" si="109"/>
        <v>0</v>
      </c>
      <c r="Y240" s="322"/>
      <c r="Z240" s="319"/>
      <c r="AA240" s="320">
        <f t="shared" si="110"/>
        <v>0</v>
      </c>
      <c r="AB240" s="321">
        <f t="shared" si="111"/>
        <v>0</v>
      </c>
      <c r="AC240" s="322"/>
      <c r="AD240" s="319"/>
      <c r="AE240" s="320">
        <f t="shared" si="112"/>
        <v>0</v>
      </c>
      <c r="AF240" s="321">
        <f t="shared" si="113"/>
        <v>0</v>
      </c>
      <c r="AG240" s="322"/>
      <c r="AH240" s="319"/>
      <c r="AI240" s="320">
        <f t="shared" si="114"/>
        <v>0</v>
      </c>
      <c r="AJ240" s="321">
        <f t="shared" si="115"/>
        <v>0</v>
      </c>
      <c r="AK240" s="322"/>
      <c r="AL240" s="319"/>
      <c r="AM240" s="320">
        <f t="shared" si="116"/>
        <v>0</v>
      </c>
      <c r="AN240" s="321">
        <f t="shared" si="117"/>
        <v>0</v>
      </c>
      <c r="AO240" s="322"/>
      <c r="AP240" s="319"/>
      <c r="AQ240" s="320">
        <f t="shared" si="118"/>
        <v>0</v>
      </c>
      <c r="AR240" s="321">
        <f t="shared" si="119"/>
        <v>0</v>
      </c>
      <c r="AS240" s="322"/>
      <c r="AT240" s="319"/>
      <c r="AU240" s="320">
        <f t="shared" si="120"/>
        <v>0</v>
      </c>
      <c r="AV240" s="321">
        <f t="shared" si="121"/>
        <v>0</v>
      </c>
      <c r="AW240" s="323"/>
      <c r="AX240" s="323"/>
      <c r="AY240" s="323"/>
      <c r="AZ240" s="323">
        <f t="shared" si="122"/>
        <v>0</v>
      </c>
      <c r="BA240" s="324">
        <f t="shared" si="98"/>
        <v>0</v>
      </c>
      <c r="BB240" s="323" t="str">
        <f t="shared" si="99"/>
        <v xml:space="preserve">  </v>
      </c>
      <c r="BC240" s="325"/>
      <c r="BD240" s="327"/>
      <c r="BE240" s="328"/>
      <c r="BF240" s="227"/>
    </row>
    <row r="241" spans="1:58" ht="52.5" customHeight="1" thickBot="1">
      <c r="A241" s="316" t="s">
        <v>30</v>
      </c>
      <c r="B241" s="330"/>
      <c r="C241" s="331"/>
      <c r="D241" s="318"/>
      <c r="E241" s="322"/>
      <c r="F241" s="319"/>
      <c r="G241" s="320">
        <f t="shared" si="100"/>
        <v>0</v>
      </c>
      <c r="H241" s="321">
        <f t="shared" si="101"/>
        <v>0</v>
      </c>
      <c r="I241" s="322"/>
      <c r="J241" s="319"/>
      <c r="K241" s="320">
        <f t="shared" si="102"/>
        <v>0</v>
      </c>
      <c r="L241" s="321">
        <f t="shared" si="103"/>
        <v>0</v>
      </c>
      <c r="M241" s="322"/>
      <c r="N241" s="319"/>
      <c r="O241" s="320">
        <f t="shared" si="104"/>
        <v>0</v>
      </c>
      <c r="P241" s="321">
        <f t="shared" si="105"/>
        <v>0</v>
      </c>
      <c r="Q241" s="322"/>
      <c r="R241" s="319"/>
      <c r="S241" s="320">
        <f t="shared" si="106"/>
        <v>0</v>
      </c>
      <c r="T241" s="321">
        <f t="shared" si="107"/>
        <v>0</v>
      </c>
      <c r="U241" s="322"/>
      <c r="V241" s="319"/>
      <c r="W241" s="320">
        <f t="shared" si="108"/>
        <v>0</v>
      </c>
      <c r="X241" s="321">
        <f t="shared" si="109"/>
        <v>0</v>
      </c>
      <c r="Y241" s="322"/>
      <c r="Z241" s="319"/>
      <c r="AA241" s="320">
        <f t="shared" si="110"/>
        <v>0</v>
      </c>
      <c r="AB241" s="321">
        <f t="shared" si="111"/>
        <v>0</v>
      </c>
      <c r="AC241" s="322"/>
      <c r="AD241" s="319"/>
      <c r="AE241" s="320">
        <f t="shared" si="112"/>
        <v>0</v>
      </c>
      <c r="AF241" s="321">
        <f t="shared" si="113"/>
        <v>0</v>
      </c>
      <c r="AG241" s="322"/>
      <c r="AH241" s="319"/>
      <c r="AI241" s="320">
        <f t="shared" si="114"/>
        <v>0</v>
      </c>
      <c r="AJ241" s="321">
        <f t="shared" si="115"/>
        <v>0</v>
      </c>
      <c r="AK241" s="322"/>
      <c r="AL241" s="319"/>
      <c r="AM241" s="320">
        <f t="shared" si="116"/>
        <v>0</v>
      </c>
      <c r="AN241" s="321">
        <f t="shared" si="117"/>
        <v>0</v>
      </c>
      <c r="AO241" s="322"/>
      <c r="AP241" s="319"/>
      <c r="AQ241" s="320">
        <f t="shared" si="118"/>
        <v>0</v>
      </c>
      <c r="AR241" s="321">
        <f t="shared" si="119"/>
        <v>0</v>
      </c>
      <c r="AS241" s="322"/>
      <c r="AT241" s="319"/>
      <c r="AU241" s="320">
        <f t="shared" si="120"/>
        <v>0</v>
      </c>
      <c r="AV241" s="321">
        <f t="shared" si="121"/>
        <v>0</v>
      </c>
      <c r="AW241" s="323"/>
      <c r="AX241" s="323"/>
      <c r="AY241" s="323"/>
      <c r="AZ241" s="323">
        <f t="shared" si="122"/>
        <v>0</v>
      </c>
      <c r="BA241" s="324">
        <f t="shared" si="98"/>
        <v>0</v>
      </c>
      <c r="BB241" s="323" t="str">
        <f t="shared" si="99"/>
        <v xml:space="preserve">  </v>
      </c>
      <c r="BC241" s="325"/>
      <c r="BD241" s="327"/>
      <c r="BE241" s="328"/>
      <c r="BF241" s="227"/>
    </row>
    <row r="242" spans="1:58" ht="52.5" customHeight="1" thickBot="1">
      <c r="A242" s="316" t="s">
        <v>30</v>
      </c>
      <c r="B242" s="330"/>
      <c r="C242" s="331"/>
      <c r="D242" s="318"/>
      <c r="E242" s="322"/>
      <c r="F242" s="319"/>
      <c r="G242" s="320">
        <f t="shared" si="100"/>
        <v>0</v>
      </c>
      <c r="H242" s="321">
        <f t="shared" si="101"/>
        <v>0</v>
      </c>
      <c r="I242" s="322"/>
      <c r="J242" s="319"/>
      <c r="K242" s="320">
        <f t="shared" si="102"/>
        <v>0</v>
      </c>
      <c r="L242" s="321">
        <f t="shared" si="103"/>
        <v>0</v>
      </c>
      <c r="M242" s="322"/>
      <c r="N242" s="319"/>
      <c r="O242" s="320">
        <f t="shared" si="104"/>
        <v>0</v>
      </c>
      <c r="P242" s="321">
        <f t="shared" si="105"/>
        <v>0</v>
      </c>
      <c r="Q242" s="322"/>
      <c r="R242" s="319"/>
      <c r="S242" s="320">
        <f t="shared" si="106"/>
        <v>0</v>
      </c>
      <c r="T242" s="321">
        <f t="shared" si="107"/>
        <v>0</v>
      </c>
      <c r="U242" s="322"/>
      <c r="V242" s="319"/>
      <c r="W242" s="320">
        <f t="shared" si="108"/>
        <v>0</v>
      </c>
      <c r="X242" s="321">
        <f t="shared" si="109"/>
        <v>0</v>
      </c>
      <c r="Y242" s="322"/>
      <c r="Z242" s="319"/>
      <c r="AA242" s="320">
        <f t="shared" si="110"/>
        <v>0</v>
      </c>
      <c r="AB242" s="321">
        <f t="shared" si="111"/>
        <v>0</v>
      </c>
      <c r="AC242" s="322"/>
      <c r="AD242" s="319"/>
      <c r="AE242" s="320">
        <f t="shared" si="112"/>
        <v>0</v>
      </c>
      <c r="AF242" s="321">
        <f t="shared" si="113"/>
        <v>0</v>
      </c>
      <c r="AG242" s="322"/>
      <c r="AH242" s="319"/>
      <c r="AI242" s="320">
        <f t="shared" si="114"/>
        <v>0</v>
      </c>
      <c r="AJ242" s="321">
        <f t="shared" si="115"/>
        <v>0</v>
      </c>
      <c r="AK242" s="322"/>
      <c r="AL242" s="319"/>
      <c r="AM242" s="320">
        <f t="shared" si="116"/>
        <v>0</v>
      </c>
      <c r="AN242" s="321">
        <f t="shared" si="117"/>
        <v>0</v>
      </c>
      <c r="AO242" s="322"/>
      <c r="AP242" s="319"/>
      <c r="AQ242" s="320">
        <f t="shared" si="118"/>
        <v>0</v>
      </c>
      <c r="AR242" s="321">
        <f t="shared" si="119"/>
        <v>0</v>
      </c>
      <c r="AS242" s="322"/>
      <c r="AT242" s="319"/>
      <c r="AU242" s="320">
        <f t="shared" si="120"/>
        <v>0</v>
      </c>
      <c r="AV242" s="321">
        <f t="shared" si="121"/>
        <v>0</v>
      </c>
      <c r="AW242" s="323"/>
      <c r="AX242" s="323"/>
      <c r="AY242" s="323"/>
      <c r="AZ242" s="323">
        <f t="shared" si="122"/>
        <v>0</v>
      </c>
      <c r="BA242" s="324">
        <f t="shared" si="98"/>
        <v>0</v>
      </c>
      <c r="BB242" s="323" t="str">
        <f t="shared" si="99"/>
        <v xml:space="preserve">  </v>
      </c>
      <c r="BC242" s="325"/>
      <c r="BD242" s="327"/>
      <c r="BE242" s="328"/>
      <c r="BF242" s="227"/>
    </row>
    <row r="243" spans="1:58" ht="52.5" customHeight="1" thickBot="1">
      <c r="A243" s="316" t="s">
        <v>30</v>
      </c>
      <c r="B243" s="330"/>
      <c r="C243" s="331"/>
      <c r="D243" s="318"/>
      <c r="E243" s="322"/>
      <c r="F243" s="319"/>
      <c r="G243" s="320">
        <f t="shared" si="100"/>
        <v>0</v>
      </c>
      <c r="H243" s="321">
        <f t="shared" si="101"/>
        <v>0</v>
      </c>
      <c r="I243" s="322"/>
      <c r="J243" s="319"/>
      <c r="K243" s="320">
        <f t="shared" si="102"/>
        <v>0</v>
      </c>
      <c r="L243" s="321">
        <f t="shared" si="103"/>
        <v>0</v>
      </c>
      <c r="M243" s="322"/>
      <c r="N243" s="319"/>
      <c r="O243" s="320">
        <f t="shared" si="104"/>
        <v>0</v>
      </c>
      <c r="P243" s="321">
        <f t="shared" si="105"/>
        <v>0</v>
      </c>
      <c r="Q243" s="322"/>
      <c r="R243" s="319"/>
      <c r="S243" s="320">
        <f t="shared" si="106"/>
        <v>0</v>
      </c>
      <c r="T243" s="321">
        <f t="shared" si="107"/>
        <v>0</v>
      </c>
      <c r="U243" s="322"/>
      <c r="V243" s="319"/>
      <c r="W243" s="320">
        <f t="shared" si="108"/>
        <v>0</v>
      </c>
      <c r="X243" s="321">
        <f t="shared" si="109"/>
        <v>0</v>
      </c>
      <c r="Y243" s="322"/>
      <c r="Z243" s="319"/>
      <c r="AA243" s="320">
        <f t="shared" si="110"/>
        <v>0</v>
      </c>
      <c r="AB243" s="321">
        <f t="shared" si="111"/>
        <v>0</v>
      </c>
      <c r="AC243" s="322"/>
      <c r="AD243" s="319"/>
      <c r="AE243" s="320">
        <f t="shared" si="112"/>
        <v>0</v>
      </c>
      <c r="AF243" s="321">
        <f t="shared" si="113"/>
        <v>0</v>
      </c>
      <c r="AG243" s="322"/>
      <c r="AH243" s="319"/>
      <c r="AI243" s="320">
        <f t="shared" si="114"/>
        <v>0</v>
      </c>
      <c r="AJ243" s="321">
        <f t="shared" si="115"/>
        <v>0</v>
      </c>
      <c r="AK243" s="322"/>
      <c r="AL243" s="319"/>
      <c r="AM243" s="320">
        <f t="shared" si="116"/>
        <v>0</v>
      </c>
      <c r="AN243" s="321">
        <f t="shared" si="117"/>
        <v>0</v>
      </c>
      <c r="AO243" s="322"/>
      <c r="AP243" s="319"/>
      <c r="AQ243" s="320">
        <f t="shared" si="118"/>
        <v>0</v>
      </c>
      <c r="AR243" s="321">
        <f t="shared" si="119"/>
        <v>0</v>
      </c>
      <c r="AS243" s="322"/>
      <c r="AT243" s="319"/>
      <c r="AU243" s="320">
        <f t="shared" si="120"/>
        <v>0</v>
      </c>
      <c r="AV243" s="321">
        <f t="shared" si="121"/>
        <v>0</v>
      </c>
      <c r="AW243" s="323"/>
      <c r="AX243" s="323"/>
      <c r="AY243" s="323"/>
      <c r="AZ243" s="323">
        <f t="shared" si="122"/>
        <v>0</v>
      </c>
      <c r="BA243" s="324">
        <f t="shared" si="98"/>
        <v>0</v>
      </c>
      <c r="BB243" s="323" t="str">
        <f t="shared" si="99"/>
        <v xml:space="preserve">  </v>
      </c>
      <c r="BC243" s="325"/>
      <c r="BD243" s="327"/>
      <c r="BE243" s="328"/>
      <c r="BF243" s="227"/>
    </row>
    <row r="244" spans="1:58" ht="52.5" customHeight="1" thickBot="1">
      <c r="A244" s="316" t="s">
        <v>30</v>
      </c>
      <c r="B244" s="330"/>
      <c r="C244" s="331"/>
      <c r="D244" s="318"/>
      <c r="E244" s="322"/>
      <c r="F244" s="319"/>
      <c r="G244" s="320">
        <f t="shared" si="100"/>
        <v>0</v>
      </c>
      <c r="H244" s="321">
        <f t="shared" si="101"/>
        <v>0</v>
      </c>
      <c r="I244" s="322"/>
      <c r="J244" s="319"/>
      <c r="K244" s="320">
        <f t="shared" si="102"/>
        <v>0</v>
      </c>
      <c r="L244" s="321">
        <f t="shared" si="103"/>
        <v>0</v>
      </c>
      <c r="M244" s="322"/>
      <c r="N244" s="319"/>
      <c r="O244" s="320">
        <f t="shared" si="104"/>
        <v>0</v>
      </c>
      <c r="P244" s="321">
        <f t="shared" si="105"/>
        <v>0</v>
      </c>
      <c r="Q244" s="322"/>
      <c r="R244" s="319"/>
      <c r="S244" s="320">
        <f t="shared" si="106"/>
        <v>0</v>
      </c>
      <c r="T244" s="321">
        <f t="shared" si="107"/>
        <v>0</v>
      </c>
      <c r="U244" s="322"/>
      <c r="V244" s="319"/>
      <c r="W244" s="320">
        <f t="shared" si="108"/>
        <v>0</v>
      </c>
      <c r="X244" s="321">
        <f t="shared" si="109"/>
        <v>0</v>
      </c>
      <c r="Y244" s="322"/>
      <c r="Z244" s="319"/>
      <c r="AA244" s="320">
        <f t="shared" si="110"/>
        <v>0</v>
      </c>
      <c r="AB244" s="321">
        <f t="shared" si="111"/>
        <v>0</v>
      </c>
      <c r="AC244" s="322"/>
      <c r="AD244" s="319"/>
      <c r="AE244" s="320">
        <f t="shared" si="112"/>
        <v>0</v>
      </c>
      <c r="AF244" s="321">
        <f t="shared" si="113"/>
        <v>0</v>
      </c>
      <c r="AG244" s="322"/>
      <c r="AH244" s="319"/>
      <c r="AI244" s="320">
        <f t="shared" si="114"/>
        <v>0</v>
      </c>
      <c r="AJ244" s="321">
        <f t="shared" si="115"/>
        <v>0</v>
      </c>
      <c r="AK244" s="322"/>
      <c r="AL244" s="319"/>
      <c r="AM244" s="320">
        <f t="shared" si="116"/>
        <v>0</v>
      </c>
      <c r="AN244" s="321">
        <f t="shared" si="117"/>
        <v>0</v>
      </c>
      <c r="AO244" s="322"/>
      <c r="AP244" s="319"/>
      <c r="AQ244" s="320">
        <f t="shared" si="118"/>
        <v>0</v>
      </c>
      <c r="AR244" s="321">
        <f t="shared" si="119"/>
        <v>0</v>
      </c>
      <c r="AS244" s="322"/>
      <c r="AT244" s="319"/>
      <c r="AU244" s="320">
        <f t="shared" si="120"/>
        <v>0</v>
      </c>
      <c r="AV244" s="321">
        <f t="shared" si="121"/>
        <v>0</v>
      </c>
      <c r="AW244" s="323"/>
      <c r="AX244" s="323"/>
      <c r="AY244" s="323"/>
      <c r="AZ244" s="323">
        <f t="shared" si="122"/>
        <v>0</v>
      </c>
      <c r="BA244" s="324">
        <f t="shared" si="98"/>
        <v>0</v>
      </c>
      <c r="BB244" s="323" t="str">
        <f t="shared" si="99"/>
        <v xml:space="preserve">  </v>
      </c>
      <c r="BC244" s="325"/>
      <c r="BD244" s="327"/>
      <c r="BE244" s="328"/>
      <c r="BF244" s="227"/>
    </row>
    <row r="245" spans="1:58" ht="52.5" customHeight="1" thickBot="1">
      <c r="A245" s="316" t="s">
        <v>30</v>
      </c>
      <c r="B245" s="330"/>
      <c r="C245" s="331"/>
      <c r="D245" s="318"/>
      <c r="E245" s="322"/>
      <c r="F245" s="319"/>
      <c r="G245" s="320">
        <f t="shared" si="100"/>
        <v>0</v>
      </c>
      <c r="H245" s="321">
        <f t="shared" si="101"/>
        <v>0</v>
      </c>
      <c r="I245" s="322"/>
      <c r="J245" s="319"/>
      <c r="K245" s="320">
        <f t="shared" si="102"/>
        <v>0</v>
      </c>
      <c r="L245" s="321">
        <f t="shared" si="103"/>
        <v>0</v>
      </c>
      <c r="M245" s="322"/>
      <c r="N245" s="319"/>
      <c r="O245" s="320">
        <f t="shared" si="104"/>
        <v>0</v>
      </c>
      <c r="P245" s="321">
        <f t="shared" si="105"/>
        <v>0</v>
      </c>
      <c r="Q245" s="322"/>
      <c r="R245" s="319"/>
      <c r="S245" s="320">
        <f t="shared" si="106"/>
        <v>0</v>
      </c>
      <c r="T245" s="321">
        <f t="shared" si="107"/>
        <v>0</v>
      </c>
      <c r="U245" s="322"/>
      <c r="V245" s="319"/>
      <c r="W245" s="320">
        <f t="shared" si="108"/>
        <v>0</v>
      </c>
      <c r="X245" s="321">
        <f t="shared" si="109"/>
        <v>0</v>
      </c>
      <c r="Y245" s="322"/>
      <c r="Z245" s="319"/>
      <c r="AA245" s="320">
        <f t="shared" si="110"/>
        <v>0</v>
      </c>
      <c r="AB245" s="321">
        <f t="shared" si="111"/>
        <v>0</v>
      </c>
      <c r="AC245" s="322"/>
      <c r="AD245" s="319"/>
      <c r="AE245" s="320">
        <f t="shared" si="112"/>
        <v>0</v>
      </c>
      <c r="AF245" s="321">
        <f t="shared" si="113"/>
        <v>0</v>
      </c>
      <c r="AG245" s="322"/>
      <c r="AH245" s="319"/>
      <c r="AI245" s="320">
        <f t="shared" si="114"/>
        <v>0</v>
      </c>
      <c r="AJ245" s="321">
        <f t="shared" si="115"/>
        <v>0</v>
      </c>
      <c r="AK245" s="322"/>
      <c r="AL245" s="319"/>
      <c r="AM245" s="320">
        <f t="shared" si="116"/>
        <v>0</v>
      </c>
      <c r="AN245" s="321">
        <f t="shared" si="117"/>
        <v>0</v>
      </c>
      <c r="AO245" s="322"/>
      <c r="AP245" s="319"/>
      <c r="AQ245" s="320">
        <f t="shared" si="118"/>
        <v>0</v>
      </c>
      <c r="AR245" s="321">
        <f t="shared" si="119"/>
        <v>0</v>
      </c>
      <c r="AS245" s="322"/>
      <c r="AT245" s="319"/>
      <c r="AU245" s="320">
        <f t="shared" si="120"/>
        <v>0</v>
      </c>
      <c r="AV245" s="321">
        <f t="shared" si="121"/>
        <v>0</v>
      </c>
      <c r="AW245" s="323"/>
      <c r="AX245" s="323"/>
      <c r="AY245" s="323"/>
      <c r="AZ245" s="323">
        <f t="shared" si="122"/>
        <v>0</v>
      </c>
      <c r="BA245" s="324">
        <f t="shared" si="98"/>
        <v>0</v>
      </c>
      <c r="BB245" s="323" t="str">
        <f t="shared" si="99"/>
        <v xml:space="preserve">  </v>
      </c>
      <c r="BC245" s="325"/>
      <c r="BD245" s="327"/>
      <c r="BE245" s="328"/>
      <c r="BF245" s="227"/>
    </row>
    <row r="246" spans="1:58" ht="52.5" customHeight="1" thickBot="1">
      <c r="A246" s="316" t="s">
        <v>30</v>
      </c>
      <c r="B246" s="330"/>
      <c r="C246" s="331"/>
      <c r="D246" s="318"/>
      <c r="E246" s="322"/>
      <c r="F246" s="319"/>
      <c r="G246" s="320">
        <f t="shared" si="100"/>
        <v>0</v>
      </c>
      <c r="H246" s="321">
        <f t="shared" si="101"/>
        <v>0</v>
      </c>
      <c r="I246" s="322"/>
      <c r="J246" s="319"/>
      <c r="K246" s="320">
        <f t="shared" si="102"/>
        <v>0</v>
      </c>
      <c r="L246" s="321">
        <f t="shared" si="103"/>
        <v>0</v>
      </c>
      <c r="M246" s="322"/>
      <c r="N246" s="319"/>
      <c r="O246" s="320">
        <f t="shared" si="104"/>
        <v>0</v>
      </c>
      <c r="P246" s="321">
        <f t="shared" si="105"/>
        <v>0</v>
      </c>
      <c r="Q246" s="322"/>
      <c r="R246" s="319"/>
      <c r="S246" s="320">
        <f t="shared" si="106"/>
        <v>0</v>
      </c>
      <c r="T246" s="321">
        <f t="shared" si="107"/>
        <v>0</v>
      </c>
      <c r="U246" s="322"/>
      <c r="V246" s="319"/>
      <c r="W246" s="320">
        <f t="shared" si="108"/>
        <v>0</v>
      </c>
      <c r="X246" s="321">
        <f t="shared" si="109"/>
        <v>0</v>
      </c>
      <c r="Y246" s="322"/>
      <c r="Z246" s="319"/>
      <c r="AA246" s="320">
        <f t="shared" si="110"/>
        <v>0</v>
      </c>
      <c r="AB246" s="321">
        <f t="shared" si="111"/>
        <v>0</v>
      </c>
      <c r="AC246" s="322"/>
      <c r="AD246" s="319"/>
      <c r="AE246" s="320">
        <f t="shared" si="112"/>
        <v>0</v>
      </c>
      <c r="AF246" s="321">
        <f t="shared" si="113"/>
        <v>0</v>
      </c>
      <c r="AG246" s="322"/>
      <c r="AH246" s="319"/>
      <c r="AI246" s="320">
        <f t="shared" si="114"/>
        <v>0</v>
      </c>
      <c r="AJ246" s="321">
        <f t="shared" si="115"/>
        <v>0</v>
      </c>
      <c r="AK246" s="322"/>
      <c r="AL246" s="319"/>
      <c r="AM246" s="320">
        <f t="shared" si="116"/>
        <v>0</v>
      </c>
      <c r="AN246" s="321">
        <f t="shared" si="117"/>
        <v>0</v>
      </c>
      <c r="AO246" s="322"/>
      <c r="AP246" s="319"/>
      <c r="AQ246" s="320">
        <f t="shared" si="118"/>
        <v>0</v>
      </c>
      <c r="AR246" s="321">
        <f t="shared" si="119"/>
        <v>0</v>
      </c>
      <c r="AS246" s="322"/>
      <c r="AT246" s="319"/>
      <c r="AU246" s="320">
        <f t="shared" si="120"/>
        <v>0</v>
      </c>
      <c r="AV246" s="321">
        <f t="shared" si="121"/>
        <v>0</v>
      </c>
      <c r="AW246" s="323"/>
      <c r="AX246" s="323"/>
      <c r="AY246" s="323"/>
      <c r="AZ246" s="323">
        <f t="shared" si="122"/>
        <v>0</v>
      </c>
      <c r="BA246" s="324">
        <f t="shared" si="98"/>
        <v>0</v>
      </c>
      <c r="BB246" s="323" t="str">
        <f t="shared" si="99"/>
        <v xml:space="preserve">  </v>
      </c>
      <c r="BC246" s="325"/>
      <c r="BD246" s="327"/>
      <c r="BE246" s="328"/>
      <c r="BF246" s="227"/>
    </row>
    <row r="247" spans="1:58" ht="52.5" customHeight="1" thickBot="1">
      <c r="A247" s="316" t="s">
        <v>30</v>
      </c>
      <c r="B247" s="330"/>
      <c r="C247" s="331"/>
      <c r="D247" s="318"/>
      <c r="E247" s="322"/>
      <c r="F247" s="319"/>
      <c r="G247" s="320">
        <f t="shared" si="100"/>
        <v>0</v>
      </c>
      <c r="H247" s="321">
        <f t="shared" si="101"/>
        <v>0</v>
      </c>
      <c r="I247" s="322"/>
      <c r="J247" s="319"/>
      <c r="K247" s="320">
        <f t="shared" si="102"/>
        <v>0</v>
      </c>
      <c r="L247" s="321">
        <f t="shared" si="103"/>
        <v>0</v>
      </c>
      <c r="M247" s="322"/>
      <c r="N247" s="319"/>
      <c r="O247" s="320">
        <f t="shared" si="104"/>
        <v>0</v>
      </c>
      <c r="P247" s="321">
        <f t="shared" si="105"/>
        <v>0</v>
      </c>
      <c r="Q247" s="322"/>
      <c r="R247" s="319"/>
      <c r="S247" s="320">
        <f t="shared" si="106"/>
        <v>0</v>
      </c>
      <c r="T247" s="321">
        <f t="shared" si="107"/>
        <v>0</v>
      </c>
      <c r="U247" s="322"/>
      <c r="V247" s="319"/>
      <c r="W247" s="320">
        <f t="shared" si="108"/>
        <v>0</v>
      </c>
      <c r="X247" s="321">
        <f t="shared" si="109"/>
        <v>0</v>
      </c>
      <c r="Y247" s="322"/>
      <c r="Z247" s="319"/>
      <c r="AA247" s="320">
        <f t="shared" si="110"/>
        <v>0</v>
      </c>
      <c r="AB247" s="321">
        <f t="shared" si="111"/>
        <v>0</v>
      </c>
      <c r="AC247" s="322"/>
      <c r="AD247" s="319"/>
      <c r="AE247" s="320">
        <f t="shared" si="112"/>
        <v>0</v>
      </c>
      <c r="AF247" s="321">
        <f t="shared" si="113"/>
        <v>0</v>
      </c>
      <c r="AG247" s="322"/>
      <c r="AH247" s="319"/>
      <c r="AI247" s="320">
        <f t="shared" si="114"/>
        <v>0</v>
      </c>
      <c r="AJ247" s="321">
        <f t="shared" si="115"/>
        <v>0</v>
      </c>
      <c r="AK247" s="322"/>
      <c r="AL247" s="319"/>
      <c r="AM247" s="320">
        <f t="shared" si="116"/>
        <v>0</v>
      </c>
      <c r="AN247" s="321">
        <f t="shared" si="117"/>
        <v>0</v>
      </c>
      <c r="AO247" s="322"/>
      <c r="AP247" s="319"/>
      <c r="AQ247" s="320">
        <f t="shared" si="118"/>
        <v>0</v>
      </c>
      <c r="AR247" s="321">
        <f t="shared" si="119"/>
        <v>0</v>
      </c>
      <c r="AS247" s="322"/>
      <c r="AT247" s="319"/>
      <c r="AU247" s="320">
        <f t="shared" si="120"/>
        <v>0</v>
      </c>
      <c r="AV247" s="321">
        <f t="shared" si="121"/>
        <v>0</v>
      </c>
      <c r="AW247" s="323"/>
      <c r="AX247" s="323"/>
      <c r="AY247" s="323"/>
      <c r="AZ247" s="323">
        <f t="shared" si="122"/>
        <v>0</v>
      </c>
      <c r="BA247" s="324">
        <f t="shared" si="98"/>
        <v>0</v>
      </c>
      <c r="BB247" s="323" t="str">
        <f t="shared" si="99"/>
        <v xml:space="preserve">  </v>
      </c>
      <c r="BC247" s="325"/>
      <c r="BD247" s="327"/>
      <c r="BE247" s="328"/>
      <c r="BF247" s="227"/>
    </row>
    <row r="248" spans="1:58" ht="52.5" customHeight="1" thickBot="1">
      <c r="A248" s="316" t="s">
        <v>30</v>
      </c>
      <c r="B248" s="330"/>
      <c r="C248" s="331"/>
      <c r="D248" s="318"/>
      <c r="E248" s="322"/>
      <c r="F248" s="319"/>
      <c r="G248" s="320">
        <f t="shared" si="100"/>
        <v>0</v>
      </c>
      <c r="H248" s="321">
        <f t="shared" si="101"/>
        <v>0</v>
      </c>
      <c r="I248" s="322"/>
      <c r="J248" s="319"/>
      <c r="K248" s="320">
        <f t="shared" si="102"/>
        <v>0</v>
      </c>
      <c r="L248" s="321">
        <f t="shared" si="103"/>
        <v>0</v>
      </c>
      <c r="M248" s="322"/>
      <c r="N248" s="319"/>
      <c r="O248" s="320">
        <f t="shared" si="104"/>
        <v>0</v>
      </c>
      <c r="P248" s="321">
        <f t="shared" si="105"/>
        <v>0</v>
      </c>
      <c r="Q248" s="322"/>
      <c r="R248" s="319"/>
      <c r="S248" s="320">
        <f t="shared" si="106"/>
        <v>0</v>
      </c>
      <c r="T248" s="321">
        <f t="shared" si="107"/>
        <v>0</v>
      </c>
      <c r="U248" s="322"/>
      <c r="V248" s="319"/>
      <c r="W248" s="320">
        <f t="shared" si="108"/>
        <v>0</v>
      </c>
      <c r="X248" s="321">
        <f t="shared" si="109"/>
        <v>0</v>
      </c>
      <c r="Y248" s="322"/>
      <c r="Z248" s="319"/>
      <c r="AA248" s="320">
        <f t="shared" si="110"/>
        <v>0</v>
      </c>
      <c r="AB248" s="321">
        <f t="shared" si="111"/>
        <v>0</v>
      </c>
      <c r="AC248" s="322"/>
      <c r="AD248" s="319"/>
      <c r="AE248" s="320">
        <f t="shared" si="112"/>
        <v>0</v>
      </c>
      <c r="AF248" s="321">
        <f t="shared" si="113"/>
        <v>0</v>
      </c>
      <c r="AG248" s="322"/>
      <c r="AH248" s="319"/>
      <c r="AI248" s="320">
        <f t="shared" si="114"/>
        <v>0</v>
      </c>
      <c r="AJ248" s="321">
        <f t="shared" si="115"/>
        <v>0</v>
      </c>
      <c r="AK248" s="322"/>
      <c r="AL248" s="319"/>
      <c r="AM248" s="320">
        <f t="shared" si="116"/>
        <v>0</v>
      </c>
      <c r="AN248" s="321">
        <f t="shared" si="117"/>
        <v>0</v>
      </c>
      <c r="AO248" s="322"/>
      <c r="AP248" s="319"/>
      <c r="AQ248" s="320">
        <f t="shared" si="118"/>
        <v>0</v>
      </c>
      <c r="AR248" s="321">
        <f t="shared" si="119"/>
        <v>0</v>
      </c>
      <c r="AS248" s="322"/>
      <c r="AT248" s="319"/>
      <c r="AU248" s="320">
        <f t="shared" si="120"/>
        <v>0</v>
      </c>
      <c r="AV248" s="321">
        <f t="shared" si="121"/>
        <v>0</v>
      </c>
      <c r="AW248" s="323"/>
      <c r="AX248" s="323"/>
      <c r="AY248" s="323"/>
      <c r="AZ248" s="323">
        <f t="shared" si="122"/>
        <v>0</v>
      </c>
      <c r="BA248" s="324">
        <f t="shared" si="98"/>
        <v>0</v>
      </c>
      <c r="BB248" s="323" t="str">
        <f t="shared" si="99"/>
        <v xml:space="preserve">  </v>
      </c>
      <c r="BC248" s="325"/>
      <c r="BD248" s="327"/>
      <c r="BE248" s="328"/>
      <c r="BF248" s="227"/>
    </row>
    <row r="249" spans="1:58" ht="52.5" customHeight="1" thickBot="1">
      <c r="A249" s="316" t="s">
        <v>30</v>
      </c>
      <c r="B249" s="330"/>
      <c r="C249" s="331"/>
      <c r="D249" s="318"/>
      <c r="E249" s="322"/>
      <c r="F249" s="319"/>
      <c r="G249" s="320">
        <f t="shared" si="100"/>
        <v>0</v>
      </c>
      <c r="H249" s="321">
        <f t="shared" si="101"/>
        <v>0</v>
      </c>
      <c r="I249" s="322"/>
      <c r="J249" s="319"/>
      <c r="K249" s="320">
        <f t="shared" si="102"/>
        <v>0</v>
      </c>
      <c r="L249" s="321">
        <f t="shared" si="103"/>
        <v>0</v>
      </c>
      <c r="M249" s="322"/>
      <c r="N249" s="319"/>
      <c r="O249" s="320">
        <f t="shared" si="104"/>
        <v>0</v>
      </c>
      <c r="P249" s="321">
        <f t="shared" si="105"/>
        <v>0</v>
      </c>
      <c r="Q249" s="322"/>
      <c r="R249" s="319"/>
      <c r="S249" s="320">
        <f t="shared" si="106"/>
        <v>0</v>
      </c>
      <c r="T249" s="321">
        <f t="shared" si="107"/>
        <v>0</v>
      </c>
      <c r="U249" s="322"/>
      <c r="V249" s="319"/>
      <c r="W249" s="320">
        <f t="shared" si="108"/>
        <v>0</v>
      </c>
      <c r="X249" s="321">
        <f t="shared" si="109"/>
        <v>0</v>
      </c>
      <c r="Y249" s="322"/>
      <c r="Z249" s="319"/>
      <c r="AA249" s="320">
        <f t="shared" si="110"/>
        <v>0</v>
      </c>
      <c r="AB249" s="321">
        <f t="shared" si="111"/>
        <v>0</v>
      </c>
      <c r="AC249" s="322"/>
      <c r="AD249" s="319"/>
      <c r="AE249" s="320">
        <f t="shared" si="112"/>
        <v>0</v>
      </c>
      <c r="AF249" s="321">
        <f t="shared" si="113"/>
        <v>0</v>
      </c>
      <c r="AG249" s="322"/>
      <c r="AH249" s="319"/>
      <c r="AI249" s="320">
        <f t="shared" si="114"/>
        <v>0</v>
      </c>
      <c r="AJ249" s="321">
        <f t="shared" si="115"/>
        <v>0</v>
      </c>
      <c r="AK249" s="322"/>
      <c r="AL249" s="319"/>
      <c r="AM249" s="320">
        <f t="shared" si="116"/>
        <v>0</v>
      </c>
      <c r="AN249" s="321">
        <f t="shared" si="117"/>
        <v>0</v>
      </c>
      <c r="AO249" s="322"/>
      <c r="AP249" s="319"/>
      <c r="AQ249" s="320">
        <f t="shared" si="118"/>
        <v>0</v>
      </c>
      <c r="AR249" s="321">
        <f t="shared" si="119"/>
        <v>0</v>
      </c>
      <c r="AS249" s="322"/>
      <c r="AT249" s="319"/>
      <c r="AU249" s="320">
        <f t="shared" si="120"/>
        <v>0</v>
      </c>
      <c r="AV249" s="321">
        <f t="shared" si="121"/>
        <v>0</v>
      </c>
      <c r="AW249" s="323"/>
      <c r="AX249" s="323"/>
      <c r="AY249" s="323"/>
      <c r="AZ249" s="323">
        <f t="shared" si="122"/>
        <v>0</v>
      </c>
      <c r="BA249" s="324">
        <f t="shared" si="98"/>
        <v>0</v>
      </c>
      <c r="BB249" s="323" t="str">
        <f t="shared" si="99"/>
        <v xml:space="preserve">  </v>
      </c>
      <c r="BC249" s="325"/>
      <c r="BD249" s="327"/>
      <c r="BE249" s="328"/>
      <c r="BF249" s="227"/>
    </row>
    <row r="250" spans="1:58" ht="52.5" customHeight="1" thickBot="1">
      <c r="A250" s="316" t="s">
        <v>30</v>
      </c>
      <c r="B250" s="330"/>
      <c r="C250" s="331"/>
      <c r="D250" s="318"/>
      <c r="E250" s="322"/>
      <c r="F250" s="319"/>
      <c r="G250" s="320">
        <f t="shared" si="100"/>
        <v>0</v>
      </c>
      <c r="H250" s="321">
        <f t="shared" si="101"/>
        <v>0</v>
      </c>
      <c r="I250" s="322"/>
      <c r="J250" s="319"/>
      <c r="K250" s="320">
        <f t="shared" si="102"/>
        <v>0</v>
      </c>
      <c r="L250" s="321">
        <f t="shared" si="103"/>
        <v>0</v>
      </c>
      <c r="M250" s="322"/>
      <c r="N250" s="319"/>
      <c r="O250" s="320">
        <f t="shared" si="104"/>
        <v>0</v>
      </c>
      <c r="P250" s="321">
        <f t="shared" si="105"/>
        <v>0</v>
      </c>
      <c r="Q250" s="322"/>
      <c r="R250" s="319"/>
      <c r="S250" s="320">
        <f t="shared" si="106"/>
        <v>0</v>
      </c>
      <c r="T250" s="321">
        <f t="shared" si="107"/>
        <v>0</v>
      </c>
      <c r="U250" s="322"/>
      <c r="V250" s="319"/>
      <c r="W250" s="320">
        <f t="shared" si="108"/>
        <v>0</v>
      </c>
      <c r="X250" s="321">
        <f t="shared" si="109"/>
        <v>0</v>
      </c>
      <c r="Y250" s="322"/>
      <c r="Z250" s="319"/>
      <c r="AA250" s="320">
        <f t="shared" si="110"/>
        <v>0</v>
      </c>
      <c r="AB250" s="321">
        <f t="shared" si="111"/>
        <v>0</v>
      </c>
      <c r="AC250" s="322"/>
      <c r="AD250" s="319"/>
      <c r="AE250" s="320">
        <f t="shared" si="112"/>
        <v>0</v>
      </c>
      <c r="AF250" s="321">
        <f t="shared" si="113"/>
        <v>0</v>
      </c>
      <c r="AG250" s="322"/>
      <c r="AH250" s="319"/>
      <c r="AI250" s="320">
        <f t="shared" si="114"/>
        <v>0</v>
      </c>
      <c r="AJ250" s="321">
        <f t="shared" si="115"/>
        <v>0</v>
      </c>
      <c r="AK250" s="322"/>
      <c r="AL250" s="319"/>
      <c r="AM250" s="320">
        <f t="shared" si="116"/>
        <v>0</v>
      </c>
      <c r="AN250" s="321">
        <f t="shared" si="117"/>
        <v>0</v>
      </c>
      <c r="AO250" s="322"/>
      <c r="AP250" s="319"/>
      <c r="AQ250" s="320">
        <f t="shared" si="118"/>
        <v>0</v>
      </c>
      <c r="AR250" s="321">
        <f t="shared" si="119"/>
        <v>0</v>
      </c>
      <c r="AS250" s="322"/>
      <c r="AT250" s="319"/>
      <c r="AU250" s="320">
        <f t="shared" si="120"/>
        <v>0</v>
      </c>
      <c r="AV250" s="321">
        <f t="shared" si="121"/>
        <v>0</v>
      </c>
      <c r="AW250" s="323"/>
      <c r="AX250" s="323"/>
      <c r="AY250" s="323"/>
      <c r="AZ250" s="323">
        <f t="shared" si="122"/>
        <v>0</v>
      </c>
      <c r="BA250" s="324">
        <f t="shared" si="98"/>
        <v>0</v>
      </c>
      <c r="BB250" s="323" t="str">
        <f t="shared" si="99"/>
        <v xml:space="preserve">  </v>
      </c>
      <c r="BC250" s="325"/>
      <c r="BD250" s="327"/>
      <c r="BE250" s="328"/>
      <c r="BF250" s="227"/>
    </row>
    <row r="251" spans="1:58" ht="52.5" customHeight="1" thickBot="1">
      <c r="A251" s="316" t="s">
        <v>30</v>
      </c>
      <c r="B251" s="330"/>
      <c r="C251" s="331"/>
      <c r="D251" s="318"/>
      <c r="E251" s="322"/>
      <c r="F251" s="319"/>
      <c r="G251" s="320">
        <f t="shared" si="100"/>
        <v>0</v>
      </c>
      <c r="H251" s="321">
        <f t="shared" si="101"/>
        <v>0</v>
      </c>
      <c r="I251" s="322"/>
      <c r="J251" s="319"/>
      <c r="K251" s="320">
        <f t="shared" si="102"/>
        <v>0</v>
      </c>
      <c r="L251" s="321">
        <f t="shared" si="103"/>
        <v>0</v>
      </c>
      <c r="M251" s="322"/>
      <c r="N251" s="319"/>
      <c r="O251" s="320">
        <f t="shared" si="104"/>
        <v>0</v>
      </c>
      <c r="P251" s="321">
        <f t="shared" si="105"/>
        <v>0</v>
      </c>
      <c r="Q251" s="322"/>
      <c r="R251" s="319"/>
      <c r="S251" s="320">
        <f t="shared" si="106"/>
        <v>0</v>
      </c>
      <c r="T251" s="321">
        <f t="shared" si="107"/>
        <v>0</v>
      </c>
      <c r="U251" s="322"/>
      <c r="V251" s="319"/>
      <c r="W251" s="320">
        <f t="shared" si="108"/>
        <v>0</v>
      </c>
      <c r="X251" s="321">
        <f t="shared" si="109"/>
        <v>0</v>
      </c>
      <c r="Y251" s="322"/>
      <c r="Z251" s="319"/>
      <c r="AA251" s="320">
        <f t="shared" si="110"/>
        <v>0</v>
      </c>
      <c r="AB251" s="321">
        <f t="shared" si="111"/>
        <v>0</v>
      </c>
      <c r="AC251" s="322"/>
      <c r="AD251" s="319"/>
      <c r="AE251" s="320">
        <f t="shared" si="112"/>
        <v>0</v>
      </c>
      <c r="AF251" s="321">
        <f t="shared" si="113"/>
        <v>0</v>
      </c>
      <c r="AG251" s="322"/>
      <c r="AH251" s="319"/>
      <c r="AI251" s="320">
        <f t="shared" si="114"/>
        <v>0</v>
      </c>
      <c r="AJ251" s="321">
        <f t="shared" si="115"/>
        <v>0</v>
      </c>
      <c r="AK251" s="322"/>
      <c r="AL251" s="319"/>
      <c r="AM251" s="320">
        <f t="shared" si="116"/>
        <v>0</v>
      </c>
      <c r="AN251" s="321">
        <f t="shared" si="117"/>
        <v>0</v>
      </c>
      <c r="AO251" s="322"/>
      <c r="AP251" s="319"/>
      <c r="AQ251" s="320">
        <f t="shared" si="118"/>
        <v>0</v>
      </c>
      <c r="AR251" s="321">
        <f t="shared" si="119"/>
        <v>0</v>
      </c>
      <c r="AS251" s="322"/>
      <c r="AT251" s="319"/>
      <c r="AU251" s="320">
        <f t="shared" si="120"/>
        <v>0</v>
      </c>
      <c r="AV251" s="321">
        <f t="shared" si="121"/>
        <v>0</v>
      </c>
      <c r="AW251" s="323"/>
      <c r="AX251" s="323"/>
      <c r="AY251" s="323"/>
      <c r="AZ251" s="323">
        <f t="shared" si="122"/>
        <v>0</v>
      </c>
      <c r="BA251" s="324">
        <f t="shared" si="98"/>
        <v>0</v>
      </c>
      <c r="BB251" s="323" t="str">
        <f t="shared" si="99"/>
        <v xml:space="preserve">  </v>
      </c>
      <c r="BC251" s="325"/>
      <c r="BD251" s="327"/>
      <c r="BE251" s="328"/>
      <c r="BF251" s="227"/>
    </row>
    <row r="252" spans="1:58" ht="52.5" customHeight="1" thickBot="1">
      <c r="A252" s="316" t="s">
        <v>30</v>
      </c>
      <c r="B252" s="330"/>
      <c r="C252" s="331"/>
      <c r="D252" s="318"/>
      <c r="E252" s="322"/>
      <c r="F252" s="319"/>
      <c r="G252" s="320">
        <f t="shared" si="100"/>
        <v>0</v>
      </c>
      <c r="H252" s="321">
        <f t="shared" si="101"/>
        <v>0</v>
      </c>
      <c r="I252" s="322"/>
      <c r="J252" s="319"/>
      <c r="K252" s="320">
        <f t="shared" si="102"/>
        <v>0</v>
      </c>
      <c r="L252" s="321">
        <f t="shared" si="103"/>
        <v>0</v>
      </c>
      <c r="M252" s="322"/>
      <c r="N252" s="319"/>
      <c r="O252" s="320">
        <f t="shared" si="104"/>
        <v>0</v>
      </c>
      <c r="P252" s="321">
        <f t="shared" si="105"/>
        <v>0</v>
      </c>
      <c r="Q252" s="322"/>
      <c r="R252" s="319"/>
      <c r="S252" s="320">
        <f t="shared" si="106"/>
        <v>0</v>
      </c>
      <c r="T252" s="321">
        <f t="shared" si="107"/>
        <v>0</v>
      </c>
      <c r="U252" s="322"/>
      <c r="V252" s="319"/>
      <c r="W252" s="320">
        <f t="shared" si="108"/>
        <v>0</v>
      </c>
      <c r="X252" s="321">
        <f t="shared" si="109"/>
        <v>0</v>
      </c>
      <c r="Y252" s="322"/>
      <c r="Z252" s="319"/>
      <c r="AA252" s="320">
        <f t="shared" si="110"/>
        <v>0</v>
      </c>
      <c r="AB252" s="321">
        <f t="shared" si="111"/>
        <v>0</v>
      </c>
      <c r="AC252" s="322"/>
      <c r="AD252" s="319"/>
      <c r="AE252" s="320">
        <f t="shared" si="112"/>
        <v>0</v>
      </c>
      <c r="AF252" s="321">
        <f t="shared" si="113"/>
        <v>0</v>
      </c>
      <c r="AG252" s="322"/>
      <c r="AH252" s="319"/>
      <c r="AI252" s="320">
        <f t="shared" si="114"/>
        <v>0</v>
      </c>
      <c r="AJ252" s="321">
        <f t="shared" si="115"/>
        <v>0</v>
      </c>
      <c r="AK252" s="322"/>
      <c r="AL252" s="319"/>
      <c r="AM252" s="320">
        <f t="shared" si="116"/>
        <v>0</v>
      </c>
      <c r="AN252" s="321">
        <f t="shared" si="117"/>
        <v>0</v>
      </c>
      <c r="AO252" s="322"/>
      <c r="AP252" s="319"/>
      <c r="AQ252" s="320">
        <f t="shared" si="118"/>
        <v>0</v>
      </c>
      <c r="AR252" s="321">
        <f t="shared" si="119"/>
        <v>0</v>
      </c>
      <c r="AS252" s="322"/>
      <c r="AT252" s="319"/>
      <c r="AU252" s="320">
        <f t="shared" si="120"/>
        <v>0</v>
      </c>
      <c r="AV252" s="321">
        <f t="shared" si="121"/>
        <v>0</v>
      </c>
      <c r="AW252" s="323"/>
      <c r="AX252" s="323"/>
      <c r="AY252" s="323"/>
      <c r="AZ252" s="323">
        <f t="shared" si="122"/>
        <v>0</v>
      </c>
      <c r="BA252" s="324">
        <f t="shared" si="98"/>
        <v>0</v>
      </c>
      <c r="BB252" s="323" t="str">
        <f t="shared" si="99"/>
        <v xml:space="preserve">  </v>
      </c>
      <c r="BC252" s="325"/>
      <c r="BD252" s="327"/>
      <c r="BE252" s="328"/>
      <c r="BF252" s="227"/>
    </row>
    <row r="253" spans="1:58" ht="52.5" customHeight="1" thickBot="1">
      <c r="A253" s="316" t="s">
        <v>30</v>
      </c>
      <c r="B253" s="330"/>
      <c r="C253" s="331"/>
      <c r="D253" s="318"/>
      <c r="E253" s="322"/>
      <c r="F253" s="319"/>
      <c r="G253" s="320">
        <f t="shared" si="100"/>
        <v>0</v>
      </c>
      <c r="H253" s="321">
        <f t="shared" si="101"/>
        <v>0</v>
      </c>
      <c r="I253" s="322"/>
      <c r="J253" s="319"/>
      <c r="K253" s="320">
        <f t="shared" si="102"/>
        <v>0</v>
      </c>
      <c r="L253" s="321">
        <f t="shared" si="103"/>
        <v>0</v>
      </c>
      <c r="M253" s="322"/>
      <c r="N253" s="319"/>
      <c r="O253" s="320">
        <f t="shared" si="104"/>
        <v>0</v>
      </c>
      <c r="P253" s="321">
        <f t="shared" si="105"/>
        <v>0</v>
      </c>
      <c r="Q253" s="322"/>
      <c r="R253" s="319"/>
      <c r="S253" s="320">
        <f t="shared" si="106"/>
        <v>0</v>
      </c>
      <c r="T253" s="321">
        <f t="shared" si="107"/>
        <v>0</v>
      </c>
      <c r="U253" s="322"/>
      <c r="V253" s="319"/>
      <c r="W253" s="320">
        <f t="shared" si="108"/>
        <v>0</v>
      </c>
      <c r="X253" s="321">
        <f t="shared" si="109"/>
        <v>0</v>
      </c>
      <c r="Y253" s="322"/>
      <c r="Z253" s="319"/>
      <c r="AA253" s="320">
        <f t="shared" si="110"/>
        <v>0</v>
      </c>
      <c r="AB253" s="321">
        <f t="shared" si="111"/>
        <v>0</v>
      </c>
      <c r="AC253" s="322"/>
      <c r="AD253" s="319"/>
      <c r="AE253" s="320">
        <f t="shared" si="112"/>
        <v>0</v>
      </c>
      <c r="AF253" s="321">
        <f t="shared" si="113"/>
        <v>0</v>
      </c>
      <c r="AG253" s="322"/>
      <c r="AH253" s="319"/>
      <c r="AI253" s="320">
        <f t="shared" si="114"/>
        <v>0</v>
      </c>
      <c r="AJ253" s="321">
        <f t="shared" si="115"/>
        <v>0</v>
      </c>
      <c r="AK253" s="322"/>
      <c r="AL253" s="319"/>
      <c r="AM253" s="320">
        <f t="shared" si="116"/>
        <v>0</v>
      </c>
      <c r="AN253" s="321">
        <f t="shared" si="117"/>
        <v>0</v>
      </c>
      <c r="AO253" s="322"/>
      <c r="AP253" s="319"/>
      <c r="AQ253" s="320">
        <f t="shared" si="118"/>
        <v>0</v>
      </c>
      <c r="AR253" s="321">
        <f t="shared" si="119"/>
        <v>0</v>
      </c>
      <c r="AS253" s="322"/>
      <c r="AT253" s="319"/>
      <c r="AU253" s="320">
        <f t="shared" si="120"/>
        <v>0</v>
      </c>
      <c r="AV253" s="321">
        <f t="shared" si="121"/>
        <v>0</v>
      </c>
      <c r="AW253" s="323"/>
      <c r="AX253" s="323"/>
      <c r="AY253" s="323"/>
      <c r="AZ253" s="323">
        <f t="shared" si="122"/>
        <v>0</v>
      </c>
      <c r="BA253" s="324">
        <f t="shared" si="98"/>
        <v>0</v>
      </c>
      <c r="BB253" s="323" t="str">
        <f t="shared" si="99"/>
        <v xml:space="preserve">  </v>
      </c>
      <c r="BC253" s="325"/>
      <c r="BD253" s="327"/>
      <c r="BE253" s="328"/>
      <c r="BF253" s="227"/>
    </row>
    <row r="254" spans="1:58" ht="52.5" customHeight="1" thickBot="1">
      <c r="A254" s="316" t="s">
        <v>30</v>
      </c>
      <c r="B254" s="330"/>
      <c r="C254" s="331"/>
      <c r="D254" s="318"/>
      <c r="E254" s="322"/>
      <c r="F254" s="319"/>
      <c r="G254" s="320">
        <f t="shared" si="100"/>
        <v>0</v>
      </c>
      <c r="H254" s="321">
        <f t="shared" si="101"/>
        <v>0</v>
      </c>
      <c r="I254" s="322"/>
      <c r="J254" s="319"/>
      <c r="K254" s="320">
        <f t="shared" si="102"/>
        <v>0</v>
      </c>
      <c r="L254" s="321">
        <f t="shared" si="103"/>
        <v>0</v>
      </c>
      <c r="M254" s="322"/>
      <c r="N254" s="319"/>
      <c r="O254" s="320">
        <f t="shared" si="104"/>
        <v>0</v>
      </c>
      <c r="P254" s="321">
        <f t="shared" si="105"/>
        <v>0</v>
      </c>
      <c r="Q254" s="322"/>
      <c r="R254" s="319"/>
      <c r="S254" s="320">
        <f t="shared" si="106"/>
        <v>0</v>
      </c>
      <c r="T254" s="321">
        <f t="shared" si="107"/>
        <v>0</v>
      </c>
      <c r="U254" s="322"/>
      <c r="V254" s="319"/>
      <c r="W254" s="320">
        <f t="shared" si="108"/>
        <v>0</v>
      </c>
      <c r="X254" s="321">
        <f t="shared" si="109"/>
        <v>0</v>
      </c>
      <c r="Y254" s="322"/>
      <c r="Z254" s="319"/>
      <c r="AA254" s="320">
        <f t="shared" si="110"/>
        <v>0</v>
      </c>
      <c r="AB254" s="321">
        <f t="shared" si="111"/>
        <v>0</v>
      </c>
      <c r="AC254" s="322"/>
      <c r="AD254" s="319"/>
      <c r="AE254" s="320">
        <f t="shared" si="112"/>
        <v>0</v>
      </c>
      <c r="AF254" s="321">
        <f t="shared" si="113"/>
        <v>0</v>
      </c>
      <c r="AG254" s="322"/>
      <c r="AH254" s="319"/>
      <c r="AI254" s="320">
        <f t="shared" si="114"/>
        <v>0</v>
      </c>
      <c r="AJ254" s="321">
        <f t="shared" si="115"/>
        <v>0</v>
      </c>
      <c r="AK254" s="322"/>
      <c r="AL254" s="319"/>
      <c r="AM254" s="320">
        <f t="shared" si="116"/>
        <v>0</v>
      </c>
      <c r="AN254" s="321">
        <f t="shared" si="117"/>
        <v>0</v>
      </c>
      <c r="AO254" s="322"/>
      <c r="AP254" s="319"/>
      <c r="AQ254" s="320">
        <f t="shared" si="118"/>
        <v>0</v>
      </c>
      <c r="AR254" s="321">
        <f t="shared" si="119"/>
        <v>0</v>
      </c>
      <c r="AS254" s="322"/>
      <c r="AT254" s="319"/>
      <c r="AU254" s="320">
        <f t="shared" si="120"/>
        <v>0</v>
      </c>
      <c r="AV254" s="321">
        <f t="shared" si="121"/>
        <v>0</v>
      </c>
      <c r="AW254" s="323"/>
      <c r="AX254" s="323"/>
      <c r="AY254" s="323"/>
      <c r="AZ254" s="323">
        <f t="shared" si="122"/>
        <v>0</v>
      </c>
      <c r="BA254" s="324">
        <f t="shared" si="98"/>
        <v>0</v>
      </c>
      <c r="BB254" s="323" t="str">
        <f t="shared" si="99"/>
        <v xml:space="preserve">  </v>
      </c>
      <c r="BC254" s="325"/>
      <c r="BD254" s="327"/>
      <c r="BE254" s="328"/>
      <c r="BF254" s="227"/>
    </row>
    <row r="255" spans="1:58" ht="52.5" customHeight="1" thickBot="1">
      <c r="A255" s="316" t="s">
        <v>30</v>
      </c>
      <c r="B255" s="330"/>
      <c r="C255" s="331"/>
      <c r="D255" s="318"/>
      <c r="E255" s="322"/>
      <c r="F255" s="319"/>
      <c r="G255" s="320">
        <f t="shared" si="100"/>
        <v>0</v>
      </c>
      <c r="H255" s="321">
        <f t="shared" si="101"/>
        <v>0</v>
      </c>
      <c r="I255" s="322"/>
      <c r="J255" s="319"/>
      <c r="K255" s="320">
        <f t="shared" si="102"/>
        <v>0</v>
      </c>
      <c r="L255" s="321">
        <f t="shared" si="103"/>
        <v>0</v>
      </c>
      <c r="M255" s="322"/>
      <c r="N255" s="319"/>
      <c r="O255" s="320">
        <f t="shared" si="104"/>
        <v>0</v>
      </c>
      <c r="P255" s="321">
        <f t="shared" si="105"/>
        <v>0</v>
      </c>
      <c r="Q255" s="322"/>
      <c r="R255" s="319"/>
      <c r="S255" s="320">
        <f t="shared" si="106"/>
        <v>0</v>
      </c>
      <c r="T255" s="321">
        <f t="shared" si="107"/>
        <v>0</v>
      </c>
      <c r="U255" s="322"/>
      <c r="V255" s="319"/>
      <c r="W255" s="320">
        <f t="shared" si="108"/>
        <v>0</v>
      </c>
      <c r="X255" s="321">
        <f t="shared" si="109"/>
        <v>0</v>
      </c>
      <c r="Y255" s="322"/>
      <c r="Z255" s="319"/>
      <c r="AA255" s="320">
        <f t="shared" si="110"/>
        <v>0</v>
      </c>
      <c r="AB255" s="321">
        <f t="shared" si="111"/>
        <v>0</v>
      </c>
      <c r="AC255" s="322"/>
      <c r="AD255" s="319"/>
      <c r="AE255" s="320">
        <f t="shared" si="112"/>
        <v>0</v>
      </c>
      <c r="AF255" s="321">
        <f t="shared" si="113"/>
        <v>0</v>
      </c>
      <c r="AG255" s="322"/>
      <c r="AH255" s="319"/>
      <c r="AI255" s="320">
        <f t="shared" si="114"/>
        <v>0</v>
      </c>
      <c r="AJ255" s="321">
        <f t="shared" si="115"/>
        <v>0</v>
      </c>
      <c r="AK255" s="322"/>
      <c r="AL255" s="319"/>
      <c r="AM255" s="320">
        <f t="shared" si="116"/>
        <v>0</v>
      </c>
      <c r="AN255" s="321">
        <f t="shared" si="117"/>
        <v>0</v>
      </c>
      <c r="AO255" s="322"/>
      <c r="AP255" s="319"/>
      <c r="AQ255" s="320">
        <f t="shared" si="118"/>
        <v>0</v>
      </c>
      <c r="AR255" s="321">
        <f t="shared" si="119"/>
        <v>0</v>
      </c>
      <c r="AS255" s="322"/>
      <c r="AT255" s="319"/>
      <c r="AU255" s="320">
        <f t="shared" si="120"/>
        <v>0</v>
      </c>
      <c r="AV255" s="321">
        <f t="shared" si="121"/>
        <v>0</v>
      </c>
      <c r="AW255" s="323"/>
      <c r="AX255" s="323"/>
      <c r="AY255" s="323"/>
      <c r="AZ255" s="323">
        <f t="shared" si="122"/>
        <v>0</v>
      </c>
      <c r="BA255" s="324">
        <f t="shared" si="98"/>
        <v>0</v>
      </c>
      <c r="BB255" s="323" t="str">
        <f t="shared" si="99"/>
        <v xml:space="preserve">  </v>
      </c>
      <c r="BC255" s="325"/>
      <c r="BD255" s="327"/>
      <c r="BE255" s="328"/>
      <c r="BF255" s="227"/>
    </row>
    <row r="256" spans="1:58" ht="52.5" customHeight="1" thickBot="1">
      <c r="A256" s="316" t="s">
        <v>30</v>
      </c>
      <c r="B256" s="330"/>
      <c r="C256" s="331"/>
      <c r="D256" s="318"/>
      <c r="E256" s="322"/>
      <c r="F256" s="319"/>
      <c r="G256" s="320">
        <f t="shared" si="100"/>
        <v>0</v>
      </c>
      <c r="H256" s="321">
        <f t="shared" si="101"/>
        <v>0</v>
      </c>
      <c r="I256" s="322"/>
      <c r="J256" s="319"/>
      <c r="K256" s="320">
        <f t="shared" si="102"/>
        <v>0</v>
      </c>
      <c r="L256" s="321">
        <f t="shared" si="103"/>
        <v>0</v>
      </c>
      <c r="M256" s="322"/>
      <c r="N256" s="319"/>
      <c r="O256" s="320">
        <f t="shared" si="104"/>
        <v>0</v>
      </c>
      <c r="P256" s="321">
        <f t="shared" si="105"/>
        <v>0</v>
      </c>
      <c r="Q256" s="322"/>
      <c r="R256" s="319"/>
      <c r="S256" s="320">
        <f t="shared" si="106"/>
        <v>0</v>
      </c>
      <c r="T256" s="321">
        <f t="shared" si="107"/>
        <v>0</v>
      </c>
      <c r="U256" s="322"/>
      <c r="V256" s="319"/>
      <c r="W256" s="320">
        <f t="shared" si="108"/>
        <v>0</v>
      </c>
      <c r="X256" s="321">
        <f t="shared" si="109"/>
        <v>0</v>
      </c>
      <c r="Y256" s="322"/>
      <c r="Z256" s="319"/>
      <c r="AA256" s="320">
        <f t="shared" si="110"/>
        <v>0</v>
      </c>
      <c r="AB256" s="321">
        <f t="shared" si="111"/>
        <v>0</v>
      </c>
      <c r="AC256" s="322"/>
      <c r="AD256" s="319"/>
      <c r="AE256" s="320">
        <f t="shared" si="112"/>
        <v>0</v>
      </c>
      <c r="AF256" s="321">
        <f t="shared" si="113"/>
        <v>0</v>
      </c>
      <c r="AG256" s="322"/>
      <c r="AH256" s="319"/>
      <c r="AI256" s="320">
        <f t="shared" si="114"/>
        <v>0</v>
      </c>
      <c r="AJ256" s="321">
        <f t="shared" si="115"/>
        <v>0</v>
      </c>
      <c r="AK256" s="322"/>
      <c r="AL256" s="319"/>
      <c r="AM256" s="320">
        <f t="shared" si="116"/>
        <v>0</v>
      </c>
      <c r="AN256" s="321">
        <f t="shared" si="117"/>
        <v>0</v>
      </c>
      <c r="AO256" s="322"/>
      <c r="AP256" s="319"/>
      <c r="AQ256" s="320">
        <f t="shared" si="118"/>
        <v>0</v>
      </c>
      <c r="AR256" s="321">
        <f t="shared" si="119"/>
        <v>0</v>
      </c>
      <c r="AS256" s="322"/>
      <c r="AT256" s="319"/>
      <c r="AU256" s="320">
        <f t="shared" si="120"/>
        <v>0</v>
      </c>
      <c r="AV256" s="321">
        <f t="shared" si="121"/>
        <v>0</v>
      </c>
      <c r="AW256" s="323"/>
      <c r="AX256" s="323"/>
      <c r="AY256" s="323"/>
      <c r="AZ256" s="323">
        <f t="shared" si="122"/>
        <v>0</v>
      </c>
      <c r="BA256" s="324">
        <f t="shared" si="98"/>
        <v>0</v>
      </c>
      <c r="BB256" s="323" t="str">
        <f t="shared" si="99"/>
        <v xml:space="preserve">  </v>
      </c>
      <c r="BC256" s="325"/>
      <c r="BD256" s="327"/>
      <c r="BE256" s="328"/>
      <c r="BF256" s="227"/>
    </row>
    <row r="257" spans="1:58" ht="52.5" customHeight="1" thickBot="1">
      <c r="A257" s="316" t="s">
        <v>30</v>
      </c>
      <c r="B257" s="330"/>
      <c r="C257" s="331"/>
      <c r="D257" s="318"/>
      <c r="E257" s="322"/>
      <c r="F257" s="319"/>
      <c r="G257" s="320">
        <f t="shared" si="100"/>
        <v>0</v>
      </c>
      <c r="H257" s="321">
        <f t="shared" si="101"/>
        <v>0</v>
      </c>
      <c r="I257" s="322"/>
      <c r="J257" s="319"/>
      <c r="K257" s="320">
        <f t="shared" si="102"/>
        <v>0</v>
      </c>
      <c r="L257" s="321">
        <f t="shared" si="103"/>
        <v>0</v>
      </c>
      <c r="M257" s="322"/>
      <c r="N257" s="319"/>
      <c r="O257" s="320">
        <f t="shared" si="104"/>
        <v>0</v>
      </c>
      <c r="P257" s="321">
        <f t="shared" si="105"/>
        <v>0</v>
      </c>
      <c r="Q257" s="322"/>
      <c r="R257" s="319"/>
      <c r="S257" s="320">
        <f t="shared" si="106"/>
        <v>0</v>
      </c>
      <c r="T257" s="321">
        <f t="shared" si="107"/>
        <v>0</v>
      </c>
      <c r="U257" s="322"/>
      <c r="V257" s="319"/>
      <c r="W257" s="320">
        <f t="shared" si="108"/>
        <v>0</v>
      </c>
      <c r="X257" s="321">
        <f t="shared" si="109"/>
        <v>0</v>
      </c>
      <c r="Y257" s="322"/>
      <c r="Z257" s="319"/>
      <c r="AA257" s="320">
        <f t="shared" si="110"/>
        <v>0</v>
      </c>
      <c r="AB257" s="321">
        <f t="shared" si="111"/>
        <v>0</v>
      </c>
      <c r="AC257" s="322"/>
      <c r="AD257" s="319"/>
      <c r="AE257" s="320">
        <f t="shared" si="112"/>
        <v>0</v>
      </c>
      <c r="AF257" s="321">
        <f t="shared" si="113"/>
        <v>0</v>
      </c>
      <c r="AG257" s="322"/>
      <c r="AH257" s="319"/>
      <c r="AI257" s="320">
        <f t="shared" si="114"/>
        <v>0</v>
      </c>
      <c r="AJ257" s="321">
        <f t="shared" si="115"/>
        <v>0</v>
      </c>
      <c r="AK257" s="322"/>
      <c r="AL257" s="319"/>
      <c r="AM257" s="320">
        <f t="shared" si="116"/>
        <v>0</v>
      </c>
      <c r="AN257" s="321">
        <f t="shared" si="117"/>
        <v>0</v>
      </c>
      <c r="AO257" s="322"/>
      <c r="AP257" s="319"/>
      <c r="AQ257" s="320">
        <f t="shared" si="118"/>
        <v>0</v>
      </c>
      <c r="AR257" s="321">
        <f t="shared" si="119"/>
        <v>0</v>
      </c>
      <c r="AS257" s="322"/>
      <c r="AT257" s="319"/>
      <c r="AU257" s="320">
        <f t="shared" si="120"/>
        <v>0</v>
      </c>
      <c r="AV257" s="321">
        <f t="shared" si="121"/>
        <v>0</v>
      </c>
      <c r="AW257" s="323"/>
      <c r="AX257" s="323"/>
      <c r="AY257" s="323"/>
      <c r="AZ257" s="323">
        <f t="shared" si="122"/>
        <v>0</v>
      </c>
      <c r="BA257" s="324">
        <f t="shared" si="98"/>
        <v>0</v>
      </c>
      <c r="BB257" s="323" t="str">
        <f t="shared" si="99"/>
        <v xml:space="preserve">  </v>
      </c>
      <c r="BC257" s="325"/>
      <c r="BD257" s="327"/>
      <c r="BE257" s="328"/>
      <c r="BF257" s="227"/>
    </row>
    <row r="258" spans="1:58" ht="52.5" customHeight="1" thickBot="1">
      <c r="A258" s="316" t="s">
        <v>30</v>
      </c>
      <c r="B258" s="330"/>
      <c r="C258" s="331"/>
      <c r="D258" s="318"/>
      <c r="E258" s="322"/>
      <c r="F258" s="319"/>
      <c r="G258" s="320">
        <f t="shared" si="100"/>
        <v>0</v>
      </c>
      <c r="H258" s="321">
        <f t="shared" si="101"/>
        <v>0</v>
      </c>
      <c r="I258" s="322"/>
      <c r="J258" s="319"/>
      <c r="K258" s="320">
        <f t="shared" si="102"/>
        <v>0</v>
      </c>
      <c r="L258" s="321">
        <f t="shared" si="103"/>
        <v>0</v>
      </c>
      <c r="M258" s="322"/>
      <c r="N258" s="319"/>
      <c r="O258" s="320">
        <f t="shared" si="104"/>
        <v>0</v>
      </c>
      <c r="P258" s="321">
        <f t="shared" si="105"/>
        <v>0</v>
      </c>
      <c r="Q258" s="322"/>
      <c r="R258" s="319"/>
      <c r="S258" s="320">
        <f t="shared" si="106"/>
        <v>0</v>
      </c>
      <c r="T258" s="321">
        <f t="shared" si="107"/>
        <v>0</v>
      </c>
      <c r="U258" s="322"/>
      <c r="V258" s="319"/>
      <c r="W258" s="320">
        <f t="shared" si="108"/>
        <v>0</v>
      </c>
      <c r="X258" s="321">
        <f t="shared" si="109"/>
        <v>0</v>
      </c>
      <c r="Y258" s="322"/>
      <c r="Z258" s="319"/>
      <c r="AA258" s="320">
        <f t="shared" si="110"/>
        <v>0</v>
      </c>
      <c r="AB258" s="321">
        <f t="shared" si="111"/>
        <v>0</v>
      </c>
      <c r="AC258" s="322"/>
      <c r="AD258" s="319"/>
      <c r="AE258" s="320">
        <f t="shared" si="112"/>
        <v>0</v>
      </c>
      <c r="AF258" s="321">
        <f t="shared" si="113"/>
        <v>0</v>
      </c>
      <c r="AG258" s="322"/>
      <c r="AH258" s="319"/>
      <c r="AI258" s="320">
        <f t="shared" si="114"/>
        <v>0</v>
      </c>
      <c r="AJ258" s="321">
        <f t="shared" si="115"/>
        <v>0</v>
      </c>
      <c r="AK258" s="322"/>
      <c r="AL258" s="319"/>
      <c r="AM258" s="320">
        <f t="shared" si="116"/>
        <v>0</v>
      </c>
      <c r="AN258" s="321">
        <f t="shared" si="117"/>
        <v>0</v>
      </c>
      <c r="AO258" s="322"/>
      <c r="AP258" s="319"/>
      <c r="AQ258" s="320">
        <f t="shared" si="118"/>
        <v>0</v>
      </c>
      <c r="AR258" s="321">
        <f t="shared" si="119"/>
        <v>0</v>
      </c>
      <c r="AS258" s="322"/>
      <c r="AT258" s="319"/>
      <c r="AU258" s="320">
        <f t="shared" si="120"/>
        <v>0</v>
      </c>
      <c r="AV258" s="321">
        <f t="shared" si="121"/>
        <v>0</v>
      </c>
      <c r="AW258" s="323"/>
      <c r="AX258" s="323"/>
      <c r="AY258" s="323"/>
      <c r="AZ258" s="323">
        <f t="shared" si="122"/>
        <v>0</v>
      </c>
      <c r="BA258" s="324">
        <f t="shared" si="98"/>
        <v>0</v>
      </c>
      <c r="BB258" s="323" t="str">
        <f t="shared" si="99"/>
        <v xml:space="preserve">  </v>
      </c>
      <c r="BC258" s="325"/>
      <c r="BD258" s="327"/>
      <c r="BE258" s="328"/>
      <c r="BF258" s="227"/>
    </row>
    <row r="259" spans="1:58" ht="52.5" customHeight="1" thickBot="1">
      <c r="A259" s="316" t="s">
        <v>30</v>
      </c>
      <c r="B259" s="330"/>
      <c r="C259" s="331"/>
      <c r="D259" s="318"/>
      <c r="E259" s="322"/>
      <c r="F259" s="319"/>
      <c r="G259" s="320">
        <f t="shared" si="100"/>
        <v>0</v>
      </c>
      <c r="H259" s="321">
        <f t="shared" si="101"/>
        <v>0</v>
      </c>
      <c r="I259" s="322"/>
      <c r="J259" s="319"/>
      <c r="K259" s="320">
        <f t="shared" si="102"/>
        <v>0</v>
      </c>
      <c r="L259" s="321">
        <f t="shared" si="103"/>
        <v>0</v>
      </c>
      <c r="M259" s="322"/>
      <c r="N259" s="319"/>
      <c r="O259" s="320">
        <f t="shared" si="104"/>
        <v>0</v>
      </c>
      <c r="P259" s="321">
        <f t="shared" si="105"/>
        <v>0</v>
      </c>
      <c r="Q259" s="322"/>
      <c r="R259" s="319"/>
      <c r="S259" s="320">
        <f t="shared" si="106"/>
        <v>0</v>
      </c>
      <c r="T259" s="321">
        <f t="shared" si="107"/>
        <v>0</v>
      </c>
      <c r="U259" s="322"/>
      <c r="V259" s="319"/>
      <c r="W259" s="320">
        <f t="shared" si="108"/>
        <v>0</v>
      </c>
      <c r="X259" s="321">
        <f t="shared" si="109"/>
        <v>0</v>
      </c>
      <c r="Y259" s="322"/>
      <c r="Z259" s="319"/>
      <c r="AA259" s="320">
        <f t="shared" si="110"/>
        <v>0</v>
      </c>
      <c r="AB259" s="321">
        <f t="shared" si="111"/>
        <v>0</v>
      </c>
      <c r="AC259" s="322"/>
      <c r="AD259" s="319"/>
      <c r="AE259" s="320">
        <f t="shared" si="112"/>
        <v>0</v>
      </c>
      <c r="AF259" s="321">
        <f t="shared" si="113"/>
        <v>0</v>
      </c>
      <c r="AG259" s="322"/>
      <c r="AH259" s="319"/>
      <c r="AI259" s="320">
        <f t="shared" si="114"/>
        <v>0</v>
      </c>
      <c r="AJ259" s="321">
        <f t="shared" si="115"/>
        <v>0</v>
      </c>
      <c r="AK259" s="322"/>
      <c r="AL259" s="319"/>
      <c r="AM259" s="320">
        <f t="shared" si="116"/>
        <v>0</v>
      </c>
      <c r="AN259" s="321">
        <f t="shared" si="117"/>
        <v>0</v>
      </c>
      <c r="AO259" s="322"/>
      <c r="AP259" s="319"/>
      <c r="AQ259" s="320">
        <f t="shared" si="118"/>
        <v>0</v>
      </c>
      <c r="AR259" s="321">
        <f t="shared" si="119"/>
        <v>0</v>
      </c>
      <c r="AS259" s="322"/>
      <c r="AT259" s="319"/>
      <c r="AU259" s="320">
        <f t="shared" si="120"/>
        <v>0</v>
      </c>
      <c r="AV259" s="321">
        <f t="shared" si="121"/>
        <v>0</v>
      </c>
      <c r="AW259" s="323"/>
      <c r="AX259" s="323"/>
      <c r="AY259" s="323"/>
      <c r="AZ259" s="323">
        <f t="shared" si="122"/>
        <v>0</v>
      </c>
      <c r="BA259" s="324">
        <f t="shared" si="98"/>
        <v>0</v>
      </c>
      <c r="BB259" s="323" t="str">
        <f t="shared" si="99"/>
        <v xml:space="preserve">  </v>
      </c>
      <c r="BC259" s="325"/>
      <c r="BD259" s="327"/>
      <c r="BE259" s="328"/>
      <c r="BF259" s="227"/>
    </row>
    <row r="260" spans="1:58" ht="52.5" customHeight="1" thickBot="1">
      <c r="A260" s="316" t="s">
        <v>30</v>
      </c>
      <c r="B260" s="330"/>
      <c r="C260" s="331"/>
      <c r="D260" s="318"/>
      <c r="E260" s="322"/>
      <c r="F260" s="319"/>
      <c r="G260" s="320">
        <f t="shared" si="100"/>
        <v>0</v>
      </c>
      <c r="H260" s="321">
        <f t="shared" si="101"/>
        <v>0</v>
      </c>
      <c r="I260" s="322"/>
      <c r="J260" s="319"/>
      <c r="K260" s="320">
        <f t="shared" si="102"/>
        <v>0</v>
      </c>
      <c r="L260" s="321">
        <f t="shared" si="103"/>
        <v>0</v>
      </c>
      <c r="M260" s="322"/>
      <c r="N260" s="319"/>
      <c r="O260" s="320">
        <f t="shared" si="104"/>
        <v>0</v>
      </c>
      <c r="P260" s="321">
        <f t="shared" si="105"/>
        <v>0</v>
      </c>
      <c r="Q260" s="322"/>
      <c r="R260" s="319"/>
      <c r="S260" s="320">
        <f t="shared" si="106"/>
        <v>0</v>
      </c>
      <c r="T260" s="321">
        <f t="shared" si="107"/>
        <v>0</v>
      </c>
      <c r="U260" s="322"/>
      <c r="V260" s="319"/>
      <c r="W260" s="320">
        <f t="shared" si="108"/>
        <v>0</v>
      </c>
      <c r="X260" s="321">
        <f t="shared" si="109"/>
        <v>0</v>
      </c>
      <c r="Y260" s="322"/>
      <c r="Z260" s="319"/>
      <c r="AA260" s="320">
        <f t="shared" si="110"/>
        <v>0</v>
      </c>
      <c r="AB260" s="321">
        <f t="shared" si="111"/>
        <v>0</v>
      </c>
      <c r="AC260" s="322"/>
      <c r="AD260" s="319"/>
      <c r="AE260" s="320">
        <f t="shared" si="112"/>
        <v>0</v>
      </c>
      <c r="AF260" s="321">
        <f t="shared" si="113"/>
        <v>0</v>
      </c>
      <c r="AG260" s="322"/>
      <c r="AH260" s="319"/>
      <c r="AI260" s="320">
        <f t="shared" si="114"/>
        <v>0</v>
      </c>
      <c r="AJ260" s="321">
        <f t="shared" si="115"/>
        <v>0</v>
      </c>
      <c r="AK260" s="322"/>
      <c r="AL260" s="319"/>
      <c r="AM260" s="320">
        <f t="shared" si="116"/>
        <v>0</v>
      </c>
      <c r="AN260" s="321">
        <f t="shared" si="117"/>
        <v>0</v>
      </c>
      <c r="AO260" s="322"/>
      <c r="AP260" s="319"/>
      <c r="AQ260" s="320">
        <f t="shared" si="118"/>
        <v>0</v>
      </c>
      <c r="AR260" s="321">
        <f t="shared" si="119"/>
        <v>0</v>
      </c>
      <c r="AS260" s="322"/>
      <c r="AT260" s="319"/>
      <c r="AU260" s="320">
        <f t="shared" si="120"/>
        <v>0</v>
      </c>
      <c r="AV260" s="321">
        <f t="shared" si="121"/>
        <v>0</v>
      </c>
      <c r="AW260" s="323"/>
      <c r="AX260" s="323"/>
      <c r="AY260" s="323"/>
      <c r="AZ260" s="323">
        <f t="shared" si="122"/>
        <v>0</v>
      </c>
      <c r="BA260" s="324">
        <f t="shared" si="98"/>
        <v>0</v>
      </c>
      <c r="BB260" s="323" t="str">
        <f t="shared" si="99"/>
        <v xml:space="preserve">  </v>
      </c>
      <c r="BC260" s="325"/>
      <c r="BD260" s="327"/>
      <c r="BE260" s="328"/>
      <c r="BF260" s="227"/>
    </row>
    <row r="261" spans="1:58" ht="52.5" customHeight="1" thickBot="1">
      <c r="A261" s="316" t="s">
        <v>30</v>
      </c>
      <c r="B261" s="330"/>
      <c r="C261" s="331"/>
      <c r="D261" s="318"/>
      <c r="E261" s="322"/>
      <c r="F261" s="319"/>
      <c r="G261" s="320">
        <f t="shared" si="100"/>
        <v>0</v>
      </c>
      <c r="H261" s="321">
        <f t="shared" si="101"/>
        <v>0</v>
      </c>
      <c r="I261" s="322"/>
      <c r="J261" s="319"/>
      <c r="K261" s="320">
        <f t="shared" si="102"/>
        <v>0</v>
      </c>
      <c r="L261" s="321">
        <f t="shared" si="103"/>
        <v>0</v>
      </c>
      <c r="M261" s="322"/>
      <c r="N261" s="319"/>
      <c r="O261" s="320">
        <f t="shared" si="104"/>
        <v>0</v>
      </c>
      <c r="P261" s="321">
        <f t="shared" si="105"/>
        <v>0</v>
      </c>
      <c r="Q261" s="322"/>
      <c r="R261" s="319"/>
      <c r="S261" s="320">
        <f t="shared" si="106"/>
        <v>0</v>
      </c>
      <c r="T261" s="321">
        <f t="shared" si="107"/>
        <v>0</v>
      </c>
      <c r="U261" s="322"/>
      <c r="V261" s="319"/>
      <c r="W261" s="320">
        <f t="shared" si="108"/>
        <v>0</v>
      </c>
      <c r="X261" s="321">
        <f t="shared" si="109"/>
        <v>0</v>
      </c>
      <c r="Y261" s="322"/>
      <c r="Z261" s="319"/>
      <c r="AA261" s="320">
        <f t="shared" si="110"/>
        <v>0</v>
      </c>
      <c r="AB261" s="321">
        <f t="shared" si="111"/>
        <v>0</v>
      </c>
      <c r="AC261" s="322"/>
      <c r="AD261" s="319"/>
      <c r="AE261" s="320">
        <f t="shared" si="112"/>
        <v>0</v>
      </c>
      <c r="AF261" s="321">
        <f t="shared" si="113"/>
        <v>0</v>
      </c>
      <c r="AG261" s="322"/>
      <c r="AH261" s="319"/>
      <c r="AI261" s="320">
        <f t="shared" si="114"/>
        <v>0</v>
      </c>
      <c r="AJ261" s="321">
        <f t="shared" si="115"/>
        <v>0</v>
      </c>
      <c r="AK261" s="322"/>
      <c r="AL261" s="319"/>
      <c r="AM261" s="320">
        <f t="shared" si="116"/>
        <v>0</v>
      </c>
      <c r="AN261" s="321">
        <f t="shared" si="117"/>
        <v>0</v>
      </c>
      <c r="AO261" s="322"/>
      <c r="AP261" s="319"/>
      <c r="AQ261" s="320">
        <f t="shared" si="118"/>
        <v>0</v>
      </c>
      <c r="AR261" s="321">
        <f t="shared" si="119"/>
        <v>0</v>
      </c>
      <c r="AS261" s="322"/>
      <c r="AT261" s="319"/>
      <c r="AU261" s="320">
        <f t="shared" si="120"/>
        <v>0</v>
      </c>
      <c r="AV261" s="321">
        <f t="shared" si="121"/>
        <v>0</v>
      </c>
      <c r="AW261" s="323"/>
      <c r="AX261" s="323"/>
      <c r="AY261" s="323"/>
      <c r="AZ261" s="323">
        <f t="shared" si="122"/>
        <v>0</v>
      </c>
      <c r="BA261" s="324">
        <f t="shared" si="98"/>
        <v>0</v>
      </c>
      <c r="BB261" s="323" t="str">
        <f t="shared" si="99"/>
        <v xml:space="preserve">  </v>
      </c>
      <c r="BC261" s="325"/>
      <c r="BD261" s="327"/>
      <c r="BE261" s="328"/>
      <c r="BF261" s="227"/>
    </row>
    <row r="262" spans="1:58" ht="52.5" customHeight="1" thickBot="1">
      <c r="A262" s="316" t="s">
        <v>30</v>
      </c>
      <c r="B262" s="330"/>
      <c r="C262" s="331"/>
      <c r="D262" s="318"/>
      <c r="E262" s="322"/>
      <c r="F262" s="319"/>
      <c r="G262" s="320">
        <f t="shared" si="100"/>
        <v>0</v>
      </c>
      <c r="H262" s="321">
        <f t="shared" si="101"/>
        <v>0</v>
      </c>
      <c r="I262" s="322"/>
      <c r="J262" s="319"/>
      <c r="K262" s="320">
        <f t="shared" si="102"/>
        <v>0</v>
      </c>
      <c r="L262" s="321">
        <f t="shared" si="103"/>
        <v>0</v>
      </c>
      <c r="M262" s="322"/>
      <c r="N262" s="319"/>
      <c r="O262" s="320">
        <f t="shared" si="104"/>
        <v>0</v>
      </c>
      <c r="P262" s="321">
        <f t="shared" si="105"/>
        <v>0</v>
      </c>
      <c r="Q262" s="322"/>
      <c r="R262" s="319"/>
      <c r="S262" s="320">
        <f t="shared" si="106"/>
        <v>0</v>
      </c>
      <c r="T262" s="321">
        <f t="shared" si="107"/>
        <v>0</v>
      </c>
      <c r="U262" s="322"/>
      <c r="V262" s="319"/>
      <c r="W262" s="320">
        <f t="shared" si="108"/>
        <v>0</v>
      </c>
      <c r="X262" s="321">
        <f t="shared" si="109"/>
        <v>0</v>
      </c>
      <c r="Y262" s="322"/>
      <c r="Z262" s="319"/>
      <c r="AA262" s="320">
        <f t="shared" si="110"/>
        <v>0</v>
      </c>
      <c r="AB262" s="321">
        <f t="shared" si="111"/>
        <v>0</v>
      </c>
      <c r="AC262" s="322"/>
      <c r="AD262" s="319"/>
      <c r="AE262" s="320">
        <f t="shared" si="112"/>
        <v>0</v>
      </c>
      <c r="AF262" s="321">
        <f t="shared" si="113"/>
        <v>0</v>
      </c>
      <c r="AG262" s="322"/>
      <c r="AH262" s="319"/>
      <c r="AI262" s="320">
        <f t="shared" si="114"/>
        <v>0</v>
      </c>
      <c r="AJ262" s="321">
        <f t="shared" si="115"/>
        <v>0</v>
      </c>
      <c r="AK262" s="322"/>
      <c r="AL262" s="319"/>
      <c r="AM262" s="320">
        <f t="shared" si="116"/>
        <v>0</v>
      </c>
      <c r="AN262" s="321">
        <f t="shared" si="117"/>
        <v>0</v>
      </c>
      <c r="AO262" s="322"/>
      <c r="AP262" s="319"/>
      <c r="AQ262" s="320">
        <f t="shared" si="118"/>
        <v>0</v>
      </c>
      <c r="AR262" s="321">
        <f t="shared" si="119"/>
        <v>0</v>
      </c>
      <c r="AS262" s="322"/>
      <c r="AT262" s="319"/>
      <c r="AU262" s="320">
        <f t="shared" si="120"/>
        <v>0</v>
      </c>
      <c r="AV262" s="321">
        <f t="shared" si="121"/>
        <v>0</v>
      </c>
      <c r="AW262" s="323"/>
      <c r="AX262" s="323"/>
      <c r="AY262" s="323"/>
      <c r="AZ262" s="323">
        <f t="shared" si="122"/>
        <v>0</v>
      </c>
      <c r="BA262" s="324">
        <f t="shared" si="98"/>
        <v>0</v>
      </c>
      <c r="BB262" s="323" t="str">
        <f t="shared" si="99"/>
        <v xml:space="preserve">  </v>
      </c>
      <c r="BC262" s="325"/>
      <c r="BD262" s="327"/>
      <c r="BE262" s="328"/>
      <c r="BF262" s="227"/>
    </row>
    <row r="263" spans="1:58" ht="52.5" customHeight="1" thickBot="1">
      <c r="A263" s="316" t="s">
        <v>30</v>
      </c>
      <c r="B263" s="330"/>
      <c r="C263" s="331"/>
      <c r="D263" s="318"/>
      <c r="E263" s="322"/>
      <c r="F263" s="319"/>
      <c r="G263" s="320">
        <f t="shared" si="100"/>
        <v>0</v>
      </c>
      <c r="H263" s="321">
        <f t="shared" si="101"/>
        <v>0</v>
      </c>
      <c r="I263" s="322"/>
      <c r="J263" s="319"/>
      <c r="K263" s="320">
        <f t="shared" si="102"/>
        <v>0</v>
      </c>
      <c r="L263" s="321">
        <f t="shared" si="103"/>
        <v>0</v>
      </c>
      <c r="M263" s="322"/>
      <c r="N263" s="319"/>
      <c r="O263" s="320">
        <f t="shared" si="104"/>
        <v>0</v>
      </c>
      <c r="P263" s="321">
        <f t="shared" si="105"/>
        <v>0</v>
      </c>
      <c r="Q263" s="322"/>
      <c r="R263" s="319"/>
      <c r="S263" s="320">
        <f t="shared" si="106"/>
        <v>0</v>
      </c>
      <c r="T263" s="321">
        <f t="shared" si="107"/>
        <v>0</v>
      </c>
      <c r="U263" s="322"/>
      <c r="V263" s="319"/>
      <c r="W263" s="320">
        <f t="shared" si="108"/>
        <v>0</v>
      </c>
      <c r="X263" s="321">
        <f t="shared" si="109"/>
        <v>0</v>
      </c>
      <c r="Y263" s="322"/>
      <c r="Z263" s="319"/>
      <c r="AA263" s="320">
        <f t="shared" si="110"/>
        <v>0</v>
      </c>
      <c r="AB263" s="321">
        <f t="shared" si="111"/>
        <v>0</v>
      </c>
      <c r="AC263" s="322"/>
      <c r="AD263" s="319"/>
      <c r="AE263" s="320">
        <f t="shared" si="112"/>
        <v>0</v>
      </c>
      <c r="AF263" s="321">
        <f t="shared" si="113"/>
        <v>0</v>
      </c>
      <c r="AG263" s="322"/>
      <c r="AH263" s="319"/>
      <c r="AI263" s="320">
        <f t="shared" si="114"/>
        <v>0</v>
      </c>
      <c r="AJ263" s="321">
        <f t="shared" si="115"/>
        <v>0</v>
      </c>
      <c r="AK263" s="322"/>
      <c r="AL263" s="319"/>
      <c r="AM263" s="320">
        <f t="shared" si="116"/>
        <v>0</v>
      </c>
      <c r="AN263" s="321">
        <f t="shared" si="117"/>
        <v>0</v>
      </c>
      <c r="AO263" s="322"/>
      <c r="AP263" s="319"/>
      <c r="AQ263" s="320">
        <f t="shared" si="118"/>
        <v>0</v>
      </c>
      <c r="AR263" s="321">
        <f t="shared" si="119"/>
        <v>0</v>
      </c>
      <c r="AS263" s="322"/>
      <c r="AT263" s="319"/>
      <c r="AU263" s="320">
        <f t="shared" si="120"/>
        <v>0</v>
      </c>
      <c r="AV263" s="321">
        <f t="shared" si="121"/>
        <v>0</v>
      </c>
      <c r="AW263" s="323"/>
      <c r="AX263" s="323"/>
      <c r="AY263" s="323"/>
      <c r="AZ263" s="323">
        <f t="shared" si="122"/>
        <v>0</v>
      </c>
      <c r="BA263" s="324">
        <f t="shared" si="98"/>
        <v>0</v>
      </c>
      <c r="BB263" s="323" t="str">
        <f t="shared" si="99"/>
        <v xml:space="preserve">  </v>
      </c>
      <c r="BC263" s="325"/>
      <c r="BD263" s="327"/>
      <c r="BE263" s="328"/>
      <c r="BF263" s="227"/>
    </row>
    <row r="264" spans="1:58" ht="52.5" customHeight="1" thickBot="1">
      <c r="A264" s="316" t="s">
        <v>30</v>
      </c>
      <c r="B264" s="330"/>
      <c r="C264" s="331"/>
      <c r="D264" s="318"/>
      <c r="E264" s="322"/>
      <c r="F264" s="319"/>
      <c r="G264" s="320">
        <f t="shared" si="100"/>
        <v>0</v>
      </c>
      <c r="H264" s="321">
        <f t="shared" si="101"/>
        <v>0</v>
      </c>
      <c r="I264" s="322"/>
      <c r="J264" s="319"/>
      <c r="K264" s="320">
        <f t="shared" si="102"/>
        <v>0</v>
      </c>
      <c r="L264" s="321">
        <f t="shared" si="103"/>
        <v>0</v>
      </c>
      <c r="M264" s="322"/>
      <c r="N264" s="319"/>
      <c r="O264" s="320">
        <f t="shared" si="104"/>
        <v>0</v>
      </c>
      <c r="P264" s="321">
        <f t="shared" si="105"/>
        <v>0</v>
      </c>
      <c r="Q264" s="322"/>
      <c r="R264" s="319"/>
      <c r="S264" s="320">
        <f t="shared" si="106"/>
        <v>0</v>
      </c>
      <c r="T264" s="321">
        <f t="shared" si="107"/>
        <v>0</v>
      </c>
      <c r="U264" s="322"/>
      <c r="V264" s="319"/>
      <c r="W264" s="320">
        <f t="shared" si="108"/>
        <v>0</v>
      </c>
      <c r="X264" s="321">
        <f t="shared" si="109"/>
        <v>0</v>
      </c>
      <c r="Y264" s="322"/>
      <c r="Z264" s="319"/>
      <c r="AA264" s="320">
        <f t="shared" si="110"/>
        <v>0</v>
      </c>
      <c r="AB264" s="321">
        <f t="shared" si="111"/>
        <v>0</v>
      </c>
      <c r="AC264" s="322"/>
      <c r="AD264" s="319"/>
      <c r="AE264" s="320">
        <f t="shared" si="112"/>
        <v>0</v>
      </c>
      <c r="AF264" s="321">
        <f t="shared" si="113"/>
        <v>0</v>
      </c>
      <c r="AG264" s="322"/>
      <c r="AH264" s="319"/>
      <c r="AI264" s="320">
        <f t="shared" si="114"/>
        <v>0</v>
      </c>
      <c r="AJ264" s="321">
        <f t="shared" si="115"/>
        <v>0</v>
      </c>
      <c r="AK264" s="322"/>
      <c r="AL264" s="319"/>
      <c r="AM264" s="320">
        <f t="shared" si="116"/>
        <v>0</v>
      </c>
      <c r="AN264" s="321">
        <f t="shared" si="117"/>
        <v>0</v>
      </c>
      <c r="AO264" s="322"/>
      <c r="AP264" s="319"/>
      <c r="AQ264" s="320">
        <f t="shared" si="118"/>
        <v>0</v>
      </c>
      <c r="AR264" s="321">
        <f t="shared" si="119"/>
        <v>0</v>
      </c>
      <c r="AS264" s="322"/>
      <c r="AT264" s="319"/>
      <c r="AU264" s="320">
        <f t="shared" si="120"/>
        <v>0</v>
      </c>
      <c r="AV264" s="321">
        <f t="shared" si="121"/>
        <v>0</v>
      </c>
      <c r="AW264" s="323"/>
      <c r="AX264" s="323"/>
      <c r="AY264" s="323"/>
      <c r="AZ264" s="323">
        <f t="shared" si="122"/>
        <v>0</v>
      </c>
      <c r="BA264" s="324">
        <f t="shared" si="98"/>
        <v>0</v>
      </c>
      <c r="BB264" s="323" t="str">
        <f t="shared" si="99"/>
        <v xml:space="preserve">  </v>
      </c>
      <c r="BC264" s="325"/>
      <c r="BD264" s="327"/>
      <c r="BE264" s="328"/>
      <c r="BF264" s="227"/>
    </row>
    <row r="265" spans="1:58" ht="52.5" customHeight="1" thickBot="1">
      <c r="A265" s="316" t="s">
        <v>30</v>
      </c>
      <c r="B265" s="330"/>
      <c r="C265" s="331"/>
      <c r="D265" s="318"/>
      <c r="E265" s="322"/>
      <c r="F265" s="319"/>
      <c r="G265" s="320">
        <f t="shared" si="100"/>
        <v>0</v>
      </c>
      <c r="H265" s="321">
        <f t="shared" si="101"/>
        <v>0</v>
      </c>
      <c r="I265" s="322"/>
      <c r="J265" s="319"/>
      <c r="K265" s="320">
        <f t="shared" si="102"/>
        <v>0</v>
      </c>
      <c r="L265" s="321">
        <f t="shared" si="103"/>
        <v>0</v>
      </c>
      <c r="M265" s="322"/>
      <c r="N265" s="319"/>
      <c r="O265" s="320">
        <f t="shared" si="104"/>
        <v>0</v>
      </c>
      <c r="P265" s="321">
        <f t="shared" si="105"/>
        <v>0</v>
      </c>
      <c r="Q265" s="322"/>
      <c r="R265" s="319"/>
      <c r="S265" s="320">
        <f t="shared" si="106"/>
        <v>0</v>
      </c>
      <c r="T265" s="321">
        <f t="shared" si="107"/>
        <v>0</v>
      </c>
      <c r="U265" s="322"/>
      <c r="V265" s="319"/>
      <c r="W265" s="320">
        <f t="shared" si="108"/>
        <v>0</v>
      </c>
      <c r="X265" s="321">
        <f t="shared" si="109"/>
        <v>0</v>
      </c>
      <c r="Y265" s="322"/>
      <c r="Z265" s="319"/>
      <c r="AA265" s="320">
        <f t="shared" si="110"/>
        <v>0</v>
      </c>
      <c r="AB265" s="321">
        <f t="shared" si="111"/>
        <v>0</v>
      </c>
      <c r="AC265" s="322"/>
      <c r="AD265" s="319"/>
      <c r="AE265" s="320">
        <f t="shared" si="112"/>
        <v>0</v>
      </c>
      <c r="AF265" s="321">
        <f t="shared" si="113"/>
        <v>0</v>
      </c>
      <c r="AG265" s="322"/>
      <c r="AH265" s="319"/>
      <c r="AI265" s="320">
        <f t="shared" si="114"/>
        <v>0</v>
      </c>
      <c r="AJ265" s="321">
        <f t="shared" si="115"/>
        <v>0</v>
      </c>
      <c r="AK265" s="322"/>
      <c r="AL265" s="319"/>
      <c r="AM265" s="320">
        <f t="shared" si="116"/>
        <v>0</v>
      </c>
      <c r="AN265" s="321">
        <f t="shared" si="117"/>
        <v>0</v>
      </c>
      <c r="AO265" s="322"/>
      <c r="AP265" s="319"/>
      <c r="AQ265" s="320">
        <f t="shared" si="118"/>
        <v>0</v>
      </c>
      <c r="AR265" s="321">
        <f t="shared" si="119"/>
        <v>0</v>
      </c>
      <c r="AS265" s="322"/>
      <c r="AT265" s="319"/>
      <c r="AU265" s="320">
        <f t="shared" si="120"/>
        <v>0</v>
      </c>
      <c r="AV265" s="321">
        <f t="shared" si="121"/>
        <v>0</v>
      </c>
      <c r="AW265" s="323"/>
      <c r="AX265" s="323"/>
      <c r="AY265" s="323"/>
      <c r="AZ265" s="323">
        <f t="shared" si="122"/>
        <v>0</v>
      </c>
      <c r="BA265" s="324">
        <f t="shared" si="98"/>
        <v>0</v>
      </c>
      <c r="BB265" s="323" t="str">
        <f t="shared" si="99"/>
        <v xml:space="preserve">  </v>
      </c>
      <c r="BC265" s="325"/>
      <c r="BD265" s="327"/>
      <c r="BE265" s="328"/>
      <c r="BF265" s="227"/>
    </row>
    <row r="266" spans="1:58" ht="52.5" customHeight="1" thickBot="1">
      <c r="A266" s="316" t="s">
        <v>30</v>
      </c>
      <c r="B266" s="330"/>
      <c r="C266" s="331"/>
      <c r="D266" s="318"/>
      <c r="E266" s="322"/>
      <c r="F266" s="319"/>
      <c r="G266" s="320">
        <f t="shared" si="100"/>
        <v>0</v>
      </c>
      <c r="H266" s="321">
        <f t="shared" si="101"/>
        <v>0</v>
      </c>
      <c r="I266" s="322"/>
      <c r="J266" s="319"/>
      <c r="K266" s="320">
        <f t="shared" si="102"/>
        <v>0</v>
      </c>
      <c r="L266" s="321">
        <f t="shared" si="103"/>
        <v>0</v>
      </c>
      <c r="M266" s="322"/>
      <c r="N266" s="319"/>
      <c r="O266" s="320">
        <f t="shared" si="104"/>
        <v>0</v>
      </c>
      <c r="P266" s="321">
        <f t="shared" si="105"/>
        <v>0</v>
      </c>
      <c r="Q266" s="322"/>
      <c r="R266" s="319"/>
      <c r="S266" s="320">
        <f t="shared" si="106"/>
        <v>0</v>
      </c>
      <c r="T266" s="321">
        <f t="shared" si="107"/>
        <v>0</v>
      </c>
      <c r="U266" s="322"/>
      <c r="V266" s="319"/>
      <c r="W266" s="320">
        <f t="shared" si="108"/>
        <v>0</v>
      </c>
      <c r="X266" s="321">
        <f t="shared" si="109"/>
        <v>0</v>
      </c>
      <c r="Y266" s="322"/>
      <c r="Z266" s="319"/>
      <c r="AA266" s="320">
        <f t="shared" si="110"/>
        <v>0</v>
      </c>
      <c r="AB266" s="321">
        <f t="shared" si="111"/>
        <v>0</v>
      </c>
      <c r="AC266" s="322"/>
      <c r="AD266" s="319"/>
      <c r="AE266" s="320">
        <f t="shared" si="112"/>
        <v>0</v>
      </c>
      <c r="AF266" s="321">
        <f t="shared" si="113"/>
        <v>0</v>
      </c>
      <c r="AG266" s="322"/>
      <c r="AH266" s="319"/>
      <c r="AI266" s="320">
        <f t="shared" si="114"/>
        <v>0</v>
      </c>
      <c r="AJ266" s="321">
        <f t="shared" si="115"/>
        <v>0</v>
      </c>
      <c r="AK266" s="322"/>
      <c r="AL266" s="319"/>
      <c r="AM266" s="320">
        <f t="shared" si="116"/>
        <v>0</v>
      </c>
      <c r="AN266" s="321">
        <f t="shared" si="117"/>
        <v>0</v>
      </c>
      <c r="AO266" s="322"/>
      <c r="AP266" s="319"/>
      <c r="AQ266" s="320">
        <f t="shared" si="118"/>
        <v>0</v>
      </c>
      <c r="AR266" s="321">
        <f t="shared" si="119"/>
        <v>0</v>
      </c>
      <c r="AS266" s="322"/>
      <c r="AT266" s="319"/>
      <c r="AU266" s="320">
        <f t="shared" si="120"/>
        <v>0</v>
      </c>
      <c r="AV266" s="321">
        <f t="shared" si="121"/>
        <v>0</v>
      </c>
      <c r="AW266" s="323"/>
      <c r="AX266" s="323"/>
      <c r="AY266" s="323"/>
      <c r="AZ266" s="323">
        <f t="shared" si="122"/>
        <v>0</v>
      </c>
      <c r="BA266" s="324">
        <f t="shared" ref="BA266:BA329" si="123">AVERAGE(AU266,AQ266,AM266,AI266,AE266,AA266,W266,S266,O266,K266,G266)/100</f>
        <v>0</v>
      </c>
      <c r="BB266" s="323" t="str">
        <f t="shared" ref="BB266:BB329" si="124">IF(AZ266&gt;10,IF(AND(G266&gt;=50,K266&gt;=50,O266&gt;=50,S266&gt;=50,W266&gt;=50,AA266&gt;=50,AE266&gt;=50,AI266&gt;=50,AM266&gt;=50,AQ266&gt;=50,AU266&gt;=50),"ناجح","راسب"),"  ")</f>
        <v xml:space="preserve">  </v>
      </c>
      <c r="BC266" s="325"/>
      <c r="BD266" s="327"/>
      <c r="BE266" s="328"/>
      <c r="BF266" s="227"/>
    </row>
    <row r="267" spans="1:58" ht="52.5" customHeight="1" thickBot="1">
      <c r="A267" s="316" t="s">
        <v>30</v>
      </c>
      <c r="B267" s="330"/>
      <c r="C267" s="331"/>
      <c r="D267" s="318"/>
      <c r="E267" s="322"/>
      <c r="F267" s="319"/>
      <c r="G267" s="320">
        <f t="shared" ref="G267:G330" si="125">E267+F267</f>
        <v>0</v>
      </c>
      <c r="H267" s="321">
        <f t="shared" ref="H267:H330" si="126">G267*20%</f>
        <v>0</v>
      </c>
      <c r="I267" s="322"/>
      <c r="J267" s="319"/>
      <c r="K267" s="320">
        <f t="shared" ref="K267:K330" si="127">I267+J267</f>
        <v>0</v>
      </c>
      <c r="L267" s="321">
        <f t="shared" ref="L267:L330" si="128">K267*20%</f>
        <v>0</v>
      </c>
      <c r="M267" s="322"/>
      <c r="N267" s="319"/>
      <c r="O267" s="320">
        <f t="shared" ref="O267:O330" si="129">M267+N267</f>
        <v>0</v>
      </c>
      <c r="P267" s="321">
        <f t="shared" ref="P267:P330" si="130">O267*20%</f>
        <v>0</v>
      </c>
      <c r="Q267" s="322"/>
      <c r="R267" s="319"/>
      <c r="S267" s="320">
        <f t="shared" ref="S267:S330" si="131">Q267+R267</f>
        <v>0</v>
      </c>
      <c r="T267" s="321">
        <f t="shared" ref="T267:T330" si="132">S267*20%</f>
        <v>0</v>
      </c>
      <c r="U267" s="322"/>
      <c r="V267" s="319"/>
      <c r="W267" s="320">
        <f t="shared" ref="W267:W330" si="133">U267+V267</f>
        <v>0</v>
      </c>
      <c r="X267" s="321">
        <f t="shared" ref="X267:X330" si="134">W267*20%</f>
        <v>0</v>
      </c>
      <c r="Y267" s="322"/>
      <c r="Z267" s="319"/>
      <c r="AA267" s="320">
        <f t="shared" ref="AA267:AA330" si="135">Y267+Z267</f>
        <v>0</v>
      </c>
      <c r="AB267" s="321">
        <f t="shared" ref="AB267:AB330" si="136">AA267*20%</f>
        <v>0</v>
      </c>
      <c r="AC267" s="322"/>
      <c r="AD267" s="319"/>
      <c r="AE267" s="320">
        <f t="shared" ref="AE267:AE330" si="137">AC267+AD267</f>
        <v>0</v>
      </c>
      <c r="AF267" s="321">
        <f t="shared" ref="AF267:AF330" si="138">AE267*20%</f>
        <v>0</v>
      </c>
      <c r="AG267" s="322"/>
      <c r="AH267" s="319"/>
      <c r="AI267" s="320">
        <f t="shared" ref="AI267:AI330" si="139">AG267+AH267</f>
        <v>0</v>
      </c>
      <c r="AJ267" s="321">
        <f t="shared" ref="AJ267:AJ330" si="140">AI267*20%</f>
        <v>0</v>
      </c>
      <c r="AK267" s="322"/>
      <c r="AL267" s="319"/>
      <c r="AM267" s="320">
        <f t="shared" ref="AM267:AM330" si="141">AK267+AL267</f>
        <v>0</v>
      </c>
      <c r="AN267" s="321">
        <f t="shared" ref="AN267:AN330" si="142">AM267*20%</f>
        <v>0</v>
      </c>
      <c r="AO267" s="322"/>
      <c r="AP267" s="319"/>
      <c r="AQ267" s="320">
        <f t="shared" ref="AQ267:AQ330" si="143">AO267+AP267</f>
        <v>0</v>
      </c>
      <c r="AR267" s="321">
        <f t="shared" ref="AR267:AR330" si="144">AQ267*20%</f>
        <v>0</v>
      </c>
      <c r="AS267" s="322"/>
      <c r="AT267" s="319"/>
      <c r="AU267" s="320">
        <f t="shared" ref="AU267:AU330" si="145">AS267+AT267</f>
        <v>0</v>
      </c>
      <c r="AV267" s="321">
        <f t="shared" ref="AV267:AV330" si="146">AU267*20%</f>
        <v>0</v>
      </c>
      <c r="AW267" s="323"/>
      <c r="AX267" s="323"/>
      <c r="AY267" s="323"/>
      <c r="AZ267" s="323">
        <f t="shared" ref="AZ267:AZ330" si="147">G267+K267+O267+S267+W267+AA267+AE267+AI267+AM267+AQ267+AU267+AW267+AX267+AY267</f>
        <v>0</v>
      </c>
      <c r="BA267" s="324">
        <f t="shared" si="123"/>
        <v>0</v>
      </c>
      <c r="BB267" s="323" t="str">
        <f t="shared" si="124"/>
        <v xml:space="preserve">  </v>
      </c>
      <c r="BC267" s="325"/>
      <c r="BD267" s="327"/>
      <c r="BE267" s="328"/>
      <c r="BF267" s="227"/>
    </row>
    <row r="268" spans="1:58" ht="52.5" customHeight="1" thickBot="1">
      <c r="A268" s="316" t="s">
        <v>30</v>
      </c>
      <c r="B268" s="330"/>
      <c r="C268" s="331"/>
      <c r="D268" s="318"/>
      <c r="E268" s="322"/>
      <c r="F268" s="319"/>
      <c r="G268" s="320">
        <f t="shared" si="125"/>
        <v>0</v>
      </c>
      <c r="H268" s="321">
        <f t="shared" si="126"/>
        <v>0</v>
      </c>
      <c r="I268" s="322"/>
      <c r="J268" s="319"/>
      <c r="K268" s="320">
        <f t="shared" si="127"/>
        <v>0</v>
      </c>
      <c r="L268" s="321">
        <f t="shared" si="128"/>
        <v>0</v>
      </c>
      <c r="M268" s="322"/>
      <c r="N268" s="319"/>
      <c r="O268" s="320">
        <f t="shared" si="129"/>
        <v>0</v>
      </c>
      <c r="P268" s="321">
        <f t="shared" si="130"/>
        <v>0</v>
      </c>
      <c r="Q268" s="322"/>
      <c r="R268" s="319"/>
      <c r="S268" s="320">
        <f t="shared" si="131"/>
        <v>0</v>
      </c>
      <c r="T268" s="321">
        <f t="shared" si="132"/>
        <v>0</v>
      </c>
      <c r="U268" s="322"/>
      <c r="V268" s="319"/>
      <c r="W268" s="320">
        <f t="shared" si="133"/>
        <v>0</v>
      </c>
      <c r="X268" s="321">
        <f t="shared" si="134"/>
        <v>0</v>
      </c>
      <c r="Y268" s="322"/>
      <c r="Z268" s="319"/>
      <c r="AA268" s="320">
        <f t="shared" si="135"/>
        <v>0</v>
      </c>
      <c r="AB268" s="321">
        <f t="shared" si="136"/>
        <v>0</v>
      </c>
      <c r="AC268" s="322"/>
      <c r="AD268" s="319"/>
      <c r="AE268" s="320">
        <f t="shared" si="137"/>
        <v>0</v>
      </c>
      <c r="AF268" s="321">
        <f t="shared" si="138"/>
        <v>0</v>
      </c>
      <c r="AG268" s="322"/>
      <c r="AH268" s="319"/>
      <c r="AI268" s="320">
        <f t="shared" si="139"/>
        <v>0</v>
      </c>
      <c r="AJ268" s="321">
        <f t="shared" si="140"/>
        <v>0</v>
      </c>
      <c r="AK268" s="322"/>
      <c r="AL268" s="319"/>
      <c r="AM268" s="320">
        <f t="shared" si="141"/>
        <v>0</v>
      </c>
      <c r="AN268" s="321">
        <f t="shared" si="142"/>
        <v>0</v>
      </c>
      <c r="AO268" s="322"/>
      <c r="AP268" s="319"/>
      <c r="AQ268" s="320">
        <f t="shared" si="143"/>
        <v>0</v>
      </c>
      <c r="AR268" s="321">
        <f t="shared" si="144"/>
        <v>0</v>
      </c>
      <c r="AS268" s="322"/>
      <c r="AT268" s="319"/>
      <c r="AU268" s="320">
        <f t="shared" si="145"/>
        <v>0</v>
      </c>
      <c r="AV268" s="321">
        <f t="shared" si="146"/>
        <v>0</v>
      </c>
      <c r="AW268" s="323"/>
      <c r="AX268" s="323"/>
      <c r="AY268" s="323"/>
      <c r="AZ268" s="323">
        <f t="shared" si="147"/>
        <v>0</v>
      </c>
      <c r="BA268" s="324">
        <f t="shared" si="123"/>
        <v>0</v>
      </c>
      <c r="BB268" s="323" t="str">
        <f t="shared" si="124"/>
        <v xml:space="preserve">  </v>
      </c>
      <c r="BC268" s="325"/>
      <c r="BD268" s="327"/>
      <c r="BE268" s="328"/>
      <c r="BF268" s="227"/>
    </row>
    <row r="269" spans="1:58" ht="52.5" customHeight="1" thickBot="1">
      <c r="A269" s="316" t="s">
        <v>30</v>
      </c>
      <c r="B269" s="330"/>
      <c r="C269" s="331"/>
      <c r="D269" s="318"/>
      <c r="E269" s="322"/>
      <c r="F269" s="319"/>
      <c r="G269" s="320">
        <f t="shared" si="125"/>
        <v>0</v>
      </c>
      <c r="H269" s="321">
        <f t="shared" si="126"/>
        <v>0</v>
      </c>
      <c r="I269" s="322"/>
      <c r="J269" s="319"/>
      <c r="K269" s="320">
        <f t="shared" si="127"/>
        <v>0</v>
      </c>
      <c r="L269" s="321">
        <f t="shared" si="128"/>
        <v>0</v>
      </c>
      <c r="M269" s="322"/>
      <c r="N269" s="319"/>
      <c r="O269" s="320">
        <f t="shared" si="129"/>
        <v>0</v>
      </c>
      <c r="P269" s="321">
        <f t="shared" si="130"/>
        <v>0</v>
      </c>
      <c r="Q269" s="322"/>
      <c r="R269" s="319"/>
      <c r="S269" s="320">
        <f t="shared" si="131"/>
        <v>0</v>
      </c>
      <c r="T269" s="321">
        <f t="shared" si="132"/>
        <v>0</v>
      </c>
      <c r="U269" s="322"/>
      <c r="V269" s="319"/>
      <c r="W269" s="320">
        <f t="shared" si="133"/>
        <v>0</v>
      </c>
      <c r="X269" s="321">
        <f t="shared" si="134"/>
        <v>0</v>
      </c>
      <c r="Y269" s="322"/>
      <c r="Z269" s="319"/>
      <c r="AA269" s="320">
        <f t="shared" si="135"/>
        <v>0</v>
      </c>
      <c r="AB269" s="321">
        <f t="shared" si="136"/>
        <v>0</v>
      </c>
      <c r="AC269" s="322"/>
      <c r="AD269" s="319"/>
      <c r="AE269" s="320">
        <f t="shared" si="137"/>
        <v>0</v>
      </c>
      <c r="AF269" s="321">
        <f t="shared" si="138"/>
        <v>0</v>
      </c>
      <c r="AG269" s="322"/>
      <c r="AH269" s="319"/>
      <c r="AI269" s="320">
        <f t="shared" si="139"/>
        <v>0</v>
      </c>
      <c r="AJ269" s="321">
        <f t="shared" si="140"/>
        <v>0</v>
      </c>
      <c r="AK269" s="322"/>
      <c r="AL269" s="319"/>
      <c r="AM269" s="320">
        <f t="shared" si="141"/>
        <v>0</v>
      </c>
      <c r="AN269" s="321">
        <f t="shared" si="142"/>
        <v>0</v>
      </c>
      <c r="AO269" s="322"/>
      <c r="AP269" s="319"/>
      <c r="AQ269" s="320">
        <f t="shared" si="143"/>
        <v>0</v>
      </c>
      <c r="AR269" s="321">
        <f t="shared" si="144"/>
        <v>0</v>
      </c>
      <c r="AS269" s="322"/>
      <c r="AT269" s="319"/>
      <c r="AU269" s="320">
        <f t="shared" si="145"/>
        <v>0</v>
      </c>
      <c r="AV269" s="321">
        <f t="shared" si="146"/>
        <v>0</v>
      </c>
      <c r="AW269" s="323"/>
      <c r="AX269" s="323"/>
      <c r="AY269" s="323"/>
      <c r="AZ269" s="323">
        <f t="shared" si="147"/>
        <v>0</v>
      </c>
      <c r="BA269" s="324">
        <f t="shared" si="123"/>
        <v>0</v>
      </c>
      <c r="BB269" s="323" t="str">
        <f t="shared" si="124"/>
        <v xml:space="preserve">  </v>
      </c>
      <c r="BC269" s="325"/>
      <c r="BD269" s="327"/>
      <c r="BE269" s="328"/>
      <c r="BF269" s="227"/>
    </row>
    <row r="270" spans="1:58" ht="52.5" customHeight="1" thickBot="1">
      <c r="A270" s="316" t="s">
        <v>30</v>
      </c>
      <c r="B270" s="330"/>
      <c r="C270" s="331"/>
      <c r="D270" s="318"/>
      <c r="E270" s="322"/>
      <c r="F270" s="319"/>
      <c r="G270" s="320">
        <f t="shared" si="125"/>
        <v>0</v>
      </c>
      <c r="H270" s="321">
        <f t="shared" si="126"/>
        <v>0</v>
      </c>
      <c r="I270" s="322"/>
      <c r="J270" s="319"/>
      <c r="K270" s="320">
        <f t="shared" si="127"/>
        <v>0</v>
      </c>
      <c r="L270" s="321">
        <f t="shared" si="128"/>
        <v>0</v>
      </c>
      <c r="M270" s="322"/>
      <c r="N270" s="319"/>
      <c r="O270" s="320">
        <f t="shared" si="129"/>
        <v>0</v>
      </c>
      <c r="P270" s="321">
        <f t="shared" si="130"/>
        <v>0</v>
      </c>
      <c r="Q270" s="322"/>
      <c r="R270" s="319"/>
      <c r="S270" s="320">
        <f t="shared" si="131"/>
        <v>0</v>
      </c>
      <c r="T270" s="321">
        <f t="shared" si="132"/>
        <v>0</v>
      </c>
      <c r="U270" s="322"/>
      <c r="V270" s="319"/>
      <c r="W270" s="320">
        <f t="shared" si="133"/>
        <v>0</v>
      </c>
      <c r="X270" s="321">
        <f t="shared" si="134"/>
        <v>0</v>
      </c>
      <c r="Y270" s="322"/>
      <c r="Z270" s="319"/>
      <c r="AA270" s="320">
        <f t="shared" si="135"/>
        <v>0</v>
      </c>
      <c r="AB270" s="321">
        <f t="shared" si="136"/>
        <v>0</v>
      </c>
      <c r="AC270" s="322"/>
      <c r="AD270" s="319"/>
      <c r="AE270" s="320">
        <f t="shared" si="137"/>
        <v>0</v>
      </c>
      <c r="AF270" s="321">
        <f t="shared" si="138"/>
        <v>0</v>
      </c>
      <c r="AG270" s="322"/>
      <c r="AH270" s="319"/>
      <c r="AI270" s="320">
        <f t="shared" si="139"/>
        <v>0</v>
      </c>
      <c r="AJ270" s="321">
        <f t="shared" si="140"/>
        <v>0</v>
      </c>
      <c r="AK270" s="322"/>
      <c r="AL270" s="319"/>
      <c r="AM270" s="320">
        <f t="shared" si="141"/>
        <v>0</v>
      </c>
      <c r="AN270" s="321">
        <f t="shared" si="142"/>
        <v>0</v>
      </c>
      <c r="AO270" s="322"/>
      <c r="AP270" s="319"/>
      <c r="AQ270" s="320">
        <f t="shared" si="143"/>
        <v>0</v>
      </c>
      <c r="AR270" s="321">
        <f t="shared" si="144"/>
        <v>0</v>
      </c>
      <c r="AS270" s="322"/>
      <c r="AT270" s="319"/>
      <c r="AU270" s="320">
        <f t="shared" si="145"/>
        <v>0</v>
      </c>
      <c r="AV270" s="321">
        <f t="shared" si="146"/>
        <v>0</v>
      </c>
      <c r="AW270" s="323"/>
      <c r="AX270" s="323"/>
      <c r="AY270" s="323"/>
      <c r="AZ270" s="323">
        <f t="shared" si="147"/>
        <v>0</v>
      </c>
      <c r="BA270" s="324">
        <f t="shared" si="123"/>
        <v>0</v>
      </c>
      <c r="BB270" s="323" t="str">
        <f t="shared" si="124"/>
        <v xml:space="preserve">  </v>
      </c>
      <c r="BC270" s="325"/>
      <c r="BD270" s="327"/>
      <c r="BE270" s="328"/>
      <c r="BF270" s="227"/>
    </row>
    <row r="271" spans="1:58" ht="52.5" customHeight="1" thickBot="1">
      <c r="A271" s="316" t="s">
        <v>30</v>
      </c>
      <c r="B271" s="330"/>
      <c r="C271" s="331"/>
      <c r="D271" s="318"/>
      <c r="E271" s="322"/>
      <c r="F271" s="319"/>
      <c r="G271" s="320">
        <f t="shared" si="125"/>
        <v>0</v>
      </c>
      <c r="H271" s="321">
        <f t="shared" si="126"/>
        <v>0</v>
      </c>
      <c r="I271" s="322"/>
      <c r="J271" s="319"/>
      <c r="K271" s="320">
        <f t="shared" si="127"/>
        <v>0</v>
      </c>
      <c r="L271" s="321">
        <f t="shared" si="128"/>
        <v>0</v>
      </c>
      <c r="M271" s="322"/>
      <c r="N271" s="319"/>
      <c r="O271" s="320">
        <f t="shared" si="129"/>
        <v>0</v>
      </c>
      <c r="P271" s="321">
        <f t="shared" si="130"/>
        <v>0</v>
      </c>
      <c r="Q271" s="322"/>
      <c r="R271" s="319"/>
      <c r="S271" s="320">
        <f t="shared" si="131"/>
        <v>0</v>
      </c>
      <c r="T271" s="321">
        <f t="shared" si="132"/>
        <v>0</v>
      </c>
      <c r="U271" s="322"/>
      <c r="V271" s="319"/>
      <c r="W271" s="320">
        <f t="shared" si="133"/>
        <v>0</v>
      </c>
      <c r="X271" s="321">
        <f t="shared" si="134"/>
        <v>0</v>
      </c>
      <c r="Y271" s="322"/>
      <c r="Z271" s="319"/>
      <c r="AA271" s="320">
        <f t="shared" si="135"/>
        <v>0</v>
      </c>
      <c r="AB271" s="321">
        <f t="shared" si="136"/>
        <v>0</v>
      </c>
      <c r="AC271" s="322"/>
      <c r="AD271" s="319"/>
      <c r="AE271" s="320">
        <f t="shared" si="137"/>
        <v>0</v>
      </c>
      <c r="AF271" s="321">
        <f t="shared" si="138"/>
        <v>0</v>
      </c>
      <c r="AG271" s="322"/>
      <c r="AH271" s="319"/>
      <c r="AI271" s="320">
        <f t="shared" si="139"/>
        <v>0</v>
      </c>
      <c r="AJ271" s="321">
        <f t="shared" si="140"/>
        <v>0</v>
      </c>
      <c r="AK271" s="322"/>
      <c r="AL271" s="319"/>
      <c r="AM271" s="320">
        <f t="shared" si="141"/>
        <v>0</v>
      </c>
      <c r="AN271" s="321">
        <f t="shared" si="142"/>
        <v>0</v>
      </c>
      <c r="AO271" s="322"/>
      <c r="AP271" s="319"/>
      <c r="AQ271" s="320">
        <f t="shared" si="143"/>
        <v>0</v>
      </c>
      <c r="AR271" s="321">
        <f t="shared" si="144"/>
        <v>0</v>
      </c>
      <c r="AS271" s="322"/>
      <c r="AT271" s="319"/>
      <c r="AU271" s="320">
        <f t="shared" si="145"/>
        <v>0</v>
      </c>
      <c r="AV271" s="321">
        <f t="shared" si="146"/>
        <v>0</v>
      </c>
      <c r="AW271" s="323"/>
      <c r="AX271" s="323"/>
      <c r="AY271" s="323"/>
      <c r="AZ271" s="323">
        <f t="shared" si="147"/>
        <v>0</v>
      </c>
      <c r="BA271" s="324">
        <f t="shared" si="123"/>
        <v>0</v>
      </c>
      <c r="BB271" s="323" t="str">
        <f t="shared" si="124"/>
        <v xml:space="preserve">  </v>
      </c>
      <c r="BC271" s="325"/>
      <c r="BD271" s="327"/>
      <c r="BE271" s="328"/>
      <c r="BF271" s="227"/>
    </row>
    <row r="272" spans="1:58" ht="52.5" customHeight="1" thickBot="1">
      <c r="A272" s="316" t="s">
        <v>30</v>
      </c>
      <c r="B272" s="330"/>
      <c r="C272" s="331"/>
      <c r="D272" s="318"/>
      <c r="E272" s="322"/>
      <c r="F272" s="319"/>
      <c r="G272" s="320">
        <f t="shared" si="125"/>
        <v>0</v>
      </c>
      <c r="H272" s="321">
        <f t="shared" si="126"/>
        <v>0</v>
      </c>
      <c r="I272" s="322"/>
      <c r="J272" s="319"/>
      <c r="K272" s="320">
        <f t="shared" si="127"/>
        <v>0</v>
      </c>
      <c r="L272" s="321">
        <f t="shared" si="128"/>
        <v>0</v>
      </c>
      <c r="M272" s="322"/>
      <c r="N272" s="319"/>
      <c r="O272" s="320">
        <f t="shared" si="129"/>
        <v>0</v>
      </c>
      <c r="P272" s="321">
        <f t="shared" si="130"/>
        <v>0</v>
      </c>
      <c r="Q272" s="322"/>
      <c r="R272" s="319"/>
      <c r="S272" s="320">
        <f t="shared" si="131"/>
        <v>0</v>
      </c>
      <c r="T272" s="321">
        <f t="shared" si="132"/>
        <v>0</v>
      </c>
      <c r="U272" s="322"/>
      <c r="V272" s="319"/>
      <c r="W272" s="320">
        <f t="shared" si="133"/>
        <v>0</v>
      </c>
      <c r="X272" s="321">
        <f t="shared" si="134"/>
        <v>0</v>
      </c>
      <c r="Y272" s="322"/>
      <c r="Z272" s="319"/>
      <c r="AA272" s="320">
        <f t="shared" si="135"/>
        <v>0</v>
      </c>
      <c r="AB272" s="321">
        <f t="shared" si="136"/>
        <v>0</v>
      </c>
      <c r="AC272" s="322"/>
      <c r="AD272" s="319"/>
      <c r="AE272" s="320">
        <f t="shared" si="137"/>
        <v>0</v>
      </c>
      <c r="AF272" s="321">
        <f t="shared" si="138"/>
        <v>0</v>
      </c>
      <c r="AG272" s="322"/>
      <c r="AH272" s="319"/>
      <c r="AI272" s="320">
        <f t="shared" si="139"/>
        <v>0</v>
      </c>
      <c r="AJ272" s="321">
        <f t="shared" si="140"/>
        <v>0</v>
      </c>
      <c r="AK272" s="322"/>
      <c r="AL272" s="319"/>
      <c r="AM272" s="320">
        <f t="shared" si="141"/>
        <v>0</v>
      </c>
      <c r="AN272" s="321">
        <f t="shared" si="142"/>
        <v>0</v>
      </c>
      <c r="AO272" s="322"/>
      <c r="AP272" s="319"/>
      <c r="AQ272" s="320">
        <f t="shared" si="143"/>
        <v>0</v>
      </c>
      <c r="AR272" s="321">
        <f t="shared" si="144"/>
        <v>0</v>
      </c>
      <c r="AS272" s="322"/>
      <c r="AT272" s="319"/>
      <c r="AU272" s="320">
        <f t="shared" si="145"/>
        <v>0</v>
      </c>
      <c r="AV272" s="321">
        <f t="shared" si="146"/>
        <v>0</v>
      </c>
      <c r="AW272" s="323"/>
      <c r="AX272" s="323"/>
      <c r="AY272" s="323"/>
      <c r="AZ272" s="323">
        <f t="shared" si="147"/>
        <v>0</v>
      </c>
      <c r="BA272" s="324">
        <f t="shared" si="123"/>
        <v>0</v>
      </c>
      <c r="BB272" s="323" t="str">
        <f t="shared" si="124"/>
        <v xml:space="preserve">  </v>
      </c>
      <c r="BC272" s="325"/>
      <c r="BD272" s="327"/>
      <c r="BE272" s="328"/>
      <c r="BF272" s="227"/>
    </row>
    <row r="273" spans="1:58" ht="52.5" customHeight="1" thickBot="1">
      <c r="A273" s="316" t="s">
        <v>30</v>
      </c>
      <c r="B273" s="330"/>
      <c r="C273" s="331"/>
      <c r="D273" s="318"/>
      <c r="E273" s="322"/>
      <c r="F273" s="319"/>
      <c r="G273" s="320">
        <f t="shared" si="125"/>
        <v>0</v>
      </c>
      <c r="H273" s="321">
        <f t="shared" si="126"/>
        <v>0</v>
      </c>
      <c r="I273" s="322"/>
      <c r="J273" s="319"/>
      <c r="K273" s="320">
        <f t="shared" si="127"/>
        <v>0</v>
      </c>
      <c r="L273" s="321">
        <f t="shared" si="128"/>
        <v>0</v>
      </c>
      <c r="M273" s="322"/>
      <c r="N273" s="319"/>
      <c r="O273" s="320">
        <f t="shared" si="129"/>
        <v>0</v>
      </c>
      <c r="P273" s="321">
        <f t="shared" si="130"/>
        <v>0</v>
      </c>
      <c r="Q273" s="322"/>
      <c r="R273" s="319"/>
      <c r="S273" s="320">
        <f t="shared" si="131"/>
        <v>0</v>
      </c>
      <c r="T273" s="321">
        <f t="shared" si="132"/>
        <v>0</v>
      </c>
      <c r="U273" s="322"/>
      <c r="V273" s="319"/>
      <c r="W273" s="320">
        <f t="shared" si="133"/>
        <v>0</v>
      </c>
      <c r="X273" s="321">
        <f t="shared" si="134"/>
        <v>0</v>
      </c>
      <c r="Y273" s="322"/>
      <c r="Z273" s="319"/>
      <c r="AA273" s="320">
        <f t="shared" si="135"/>
        <v>0</v>
      </c>
      <c r="AB273" s="321">
        <f t="shared" si="136"/>
        <v>0</v>
      </c>
      <c r="AC273" s="322"/>
      <c r="AD273" s="319"/>
      <c r="AE273" s="320">
        <f t="shared" si="137"/>
        <v>0</v>
      </c>
      <c r="AF273" s="321">
        <f t="shared" si="138"/>
        <v>0</v>
      </c>
      <c r="AG273" s="322"/>
      <c r="AH273" s="319"/>
      <c r="AI273" s="320">
        <f t="shared" si="139"/>
        <v>0</v>
      </c>
      <c r="AJ273" s="321">
        <f t="shared" si="140"/>
        <v>0</v>
      </c>
      <c r="AK273" s="322"/>
      <c r="AL273" s="319"/>
      <c r="AM273" s="320">
        <f t="shared" si="141"/>
        <v>0</v>
      </c>
      <c r="AN273" s="321">
        <f t="shared" si="142"/>
        <v>0</v>
      </c>
      <c r="AO273" s="322"/>
      <c r="AP273" s="319"/>
      <c r="AQ273" s="320">
        <f t="shared" si="143"/>
        <v>0</v>
      </c>
      <c r="AR273" s="321">
        <f t="shared" si="144"/>
        <v>0</v>
      </c>
      <c r="AS273" s="322"/>
      <c r="AT273" s="319"/>
      <c r="AU273" s="320">
        <f t="shared" si="145"/>
        <v>0</v>
      </c>
      <c r="AV273" s="321">
        <f t="shared" si="146"/>
        <v>0</v>
      </c>
      <c r="AW273" s="323"/>
      <c r="AX273" s="323"/>
      <c r="AY273" s="323"/>
      <c r="AZ273" s="323">
        <f t="shared" si="147"/>
        <v>0</v>
      </c>
      <c r="BA273" s="324">
        <f t="shared" si="123"/>
        <v>0</v>
      </c>
      <c r="BB273" s="323" t="str">
        <f t="shared" si="124"/>
        <v xml:space="preserve">  </v>
      </c>
      <c r="BC273" s="325"/>
      <c r="BD273" s="327"/>
      <c r="BE273" s="328"/>
      <c r="BF273" s="227"/>
    </row>
    <row r="274" spans="1:58" ht="52.5" customHeight="1" thickBot="1">
      <c r="A274" s="316" t="s">
        <v>30</v>
      </c>
      <c r="B274" s="330"/>
      <c r="C274" s="331"/>
      <c r="D274" s="318"/>
      <c r="E274" s="322"/>
      <c r="F274" s="319"/>
      <c r="G274" s="320">
        <f t="shared" si="125"/>
        <v>0</v>
      </c>
      <c r="H274" s="321">
        <f t="shared" si="126"/>
        <v>0</v>
      </c>
      <c r="I274" s="322"/>
      <c r="J274" s="319"/>
      <c r="K274" s="320">
        <f t="shared" si="127"/>
        <v>0</v>
      </c>
      <c r="L274" s="321">
        <f t="shared" si="128"/>
        <v>0</v>
      </c>
      <c r="M274" s="322"/>
      <c r="N274" s="319"/>
      <c r="O274" s="320">
        <f t="shared" si="129"/>
        <v>0</v>
      </c>
      <c r="P274" s="321">
        <f t="shared" si="130"/>
        <v>0</v>
      </c>
      <c r="Q274" s="322"/>
      <c r="R274" s="319"/>
      <c r="S274" s="320">
        <f t="shared" si="131"/>
        <v>0</v>
      </c>
      <c r="T274" s="321">
        <f t="shared" si="132"/>
        <v>0</v>
      </c>
      <c r="U274" s="322"/>
      <c r="V274" s="319"/>
      <c r="W274" s="320">
        <f t="shared" si="133"/>
        <v>0</v>
      </c>
      <c r="X274" s="321">
        <f t="shared" si="134"/>
        <v>0</v>
      </c>
      <c r="Y274" s="322"/>
      <c r="Z274" s="319"/>
      <c r="AA274" s="320">
        <f t="shared" si="135"/>
        <v>0</v>
      </c>
      <c r="AB274" s="321">
        <f t="shared" si="136"/>
        <v>0</v>
      </c>
      <c r="AC274" s="322"/>
      <c r="AD274" s="319"/>
      <c r="AE274" s="320">
        <f t="shared" si="137"/>
        <v>0</v>
      </c>
      <c r="AF274" s="321">
        <f t="shared" si="138"/>
        <v>0</v>
      </c>
      <c r="AG274" s="322"/>
      <c r="AH274" s="319"/>
      <c r="AI274" s="320">
        <f t="shared" si="139"/>
        <v>0</v>
      </c>
      <c r="AJ274" s="321">
        <f t="shared" si="140"/>
        <v>0</v>
      </c>
      <c r="AK274" s="322"/>
      <c r="AL274" s="319"/>
      <c r="AM274" s="320">
        <f t="shared" si="141"/>
        <v>0</v>
      </c>
      <c r="AN274" s="321">
        <f t="shared" si="142"/>
        <v>0</v>
      </c>
      <c r="AO274" s="322"/>
      <c r="AP274" s="319"/>
      <c r="AQ274" s="320">
        <f t="shared" si="143"/>
        <v>0</v>
      </c>
      <c r="AR274" s="321">
        <f t="shared" si="144"/>
        <v>0</v>
      </c>
      <c r="AS274" s="322"/>
      <c r="AT274" s="319"/>
      <c r="AU274" s="320">
        <f t="shared" si="145"/>
        <v>0</v>
      </c>
      <c r="AV274" s="321">
        <f t="shared" si="146"/>
        <v>0</v>
      </c>
      <c r="AW274" s="323"/>
      <c r="AX274" s="323"/>
      <c r="AY274" s="323"/>
      <c r="AZ274" s="323">
        <f t="shared" si="147"/>
        <v>0</v>
      </c>
      <c r="BA274" s="324">
        <f t="shared" si="123"/>
        <v>0</v>
      </c>
      <c r="BB274" s="323" t="str">
        <f t="shared" si="124"/>
        <v xml:space="preserve">  </v>
      </c>
      <c r="BC274" s="325"/>
      <c r="BD274" s="327"/>
      <c r="BE274" s="328"/>
      <c r="BF274" s="227"/>
    </row>
    <row r="275" spans="1:58" ht="52.5" customHeight="1" thickBot="1">
      <c r="A275" s="316" t="s">
        <v>30</v>
      </c>
      <c r="B275" s="330"/>
      <c r="C275" s="331"/>
      <c r="D275" s="318"/>
      <c r="E275" s="322"/>
      <c r="F275" s="319"/>
      <c r="G275" s="320">
        <f t="shared" si="125"/>
        <v>0</v>
      </c>
      <c r="H275" s="321">
        <f t="shared" si="126"/>
        <v>0</v>
      </c>
      <c r="I275" s="322"/>
      <c r="J275" s="319"/>
      <c r="K275" s="320">
        <f t="shared" si="127"/>
        <v>0</v>
      </c>
      <c r="L275" s="321">
        <f t="shared" si="128"/>
        <v>0</v>
      </c>
      <c r="M275" s="322"/>
      <c r="N275" s="319"/>
      <c r="O275" s="320">
        <f t="shared" si="129"/>
        <v>0</v>
      </c>
      <c r="P275" s="321">
        <f t="shared" si="130"/>
        <v>0</v>
      </c>
      <c r="Q275" s="322"/>
      <c r="R275" s="319"/>
      <c r="S275" s="320">
        <f t="shared" si="131"/>
        <v>0</v>
      </c>
      <c r="T275" s="321">
        <f t="shared" si="132"/>
        <v>0</v>
      </c>
      <c r="U275" s="322"/>
      <c r="V275" s="319"/>
      <c r="W275" s="320">
        <f t="shared" si="133"/>
        <v>0</v>
      </c>
      <c r="X275" s="321">
        <f t="shared" si="134"/>
        <v>0</v>
      </c>
      <c r="Y275" s="322"/>
      <c r="Z275" s="319"/>
      <c r="AA275" s="320">
        <f t="shared" si="135"/>
        <v>0</v>
      </c>
      <c r="AB275" s="321">
        <f t="shared" si="136"/>
        <v>0</v>
      </c>
      <c r="AC275" s="322"/>
      <c r="AD275" s="319"/>
      <c r="AE275" s="320">
        <f t="shared" si="137"/>
        <v>0</v>
      </c>
      <c r="AF275" s="321">
        <f t="shared" si="138"/>
        <v>0</v>
      </c>
      <c r="AG275" s="322"/>
      <c r="AH275" s="319"/>
      <c r="AI275" s="320">
        <f t="shared" si="139"/>
        <v>0</v>
      </c>
      <c r="AJ275" s="321">
        <f t="shared" si="140"/>
        <v>0</v>
      </c>
      <c r="AK275" s="322"/>
      <c r="AL275" s="319"/>
      <c r="AM275" s="320">
        <f t="shared" si="141"/>
        <v>0</v>
      </c>
      <c r="AN275" s="321">
        <f t="shared" si="142"/>
        <v>0</v>
      </c>
      <c r="AO275" s="322"/>
      <c r="AP275" s="319"/>
      <c r="AQ275" s="320">
        <f t="shared" si="143"/>
        <v>0</v>
      </c>
      <c r="AR275" s="321">
        <f t="shared" si="144"/>
        <v>0</v>
      </c>
      <c r="AS275" s="322"/>
      <c r="AT275" s="319"/>
      <c r="AU275" s="320">
        <f t="shared" si="145"/>
        <v>0</v>
      </c>
      <c r="AV275" s="321">
        <f t="shared" si="146"/>
        <v>0</v>
      </c>
      <c r="AW275" s="323"/>
      <c r="AX275" s="323"/>
      <c r="AY275" s="323"/>
      <c r="AZ275" s="323">
        <f t="shared" si="147"/>
        <v>0</v>
      </c>
      <c r="BA275" s="324">
        <f t="shared" si="123"/>
        <v>0</v>
      </c>
      <c r="BB275" s="323" t="str">
        <f t="shared" si="124"/>
        <v xml:space="preserve">  </v>
      </c>
      <c r="BC275" s="325"/>
      <c r="BD275" s="327"/>
      <c r="BE275" s="328"/>
      <c r="BF275" s="227"/>
    </row>
    <row r="276" spans="1:58" ht="52.5" customHeight="1" thickBot="1">
      <c r="A276" s="316" t="s">
        <v>30</v>
      </c>
      <c r="B276" s="330"/>
      <c r="C276" s="331"/>
      <c r="D276" s="318"/>
      <c r="E276" s="322"/>
      <c r="F276" s="319"/>
      <c r="G276" s="320">
        <f t="shared" si="125"/>
        <v>0</v>
      </c>
      <c r="H276" s="321">
        <f t="shared" si="126"/>
        <v>0</v>
      </c>
      <c r="I276" s="322"/>
      <c r="J276" s="319"/>
      <c r="K276" s="320">
        <f t="shared" si="127"/>
        <v>0</v>
      </c>
      <c r="L276" s="321">
        <f t="shared" si="128"/>
        <v>0</v>
      </c>
      <c r="M276" s="322"/>
      <c r="N276" s="319"/>
      <c r="O276" s="320">
        <f t="shared" si="129"/>
        <v>0</v>
      </c>
      <c r="P276" s="321">
        <f t="shared" si="130"/>
        <v>0</v>
      </c>
      <c r="Q276" s="322"/>
      <c r="R276" s="319"/>
      <c r="S276" s="320">
        <f t="shared" si="131"/>
        <v>0</v>
      </c>
      <c r="T276" s="321">
        <f t="shared" si="132"/>
        <v>0</v>
      </c>
      <c r="U276" s="322"/>
      <c r="V276" s="319"/>
      <c r="W276" s="320">
        <f t="shared" si="133"/>
        <v>0</v>
      </c>
      <c r="X276" s="321">
        <f t="shared" si="134"/>
        <v>0</v>
      </c>
      <c r="Y276" s="322"/>
      <c r="Z276" s="319"/>
      <c r="AA276" s="320">
        <f t="shared" si="135"/>
        <v>0</v>
      </c>
      <c r="AB276" s="321">
        <f t="shared" si="136"/>
        <v>0</v>
      </c>
      <c r="AC276" s="322"/>
      <c r="AD276" s="319"/>
      <c r="AE276" s="320">
        <f t="shared" si="137"/>
        <v>0</v>
      </c>
      <c r="AF276" s="321">
        <f t="shared" si="138"/>
        <v>0</v>
      </c>
      <c r="AG276" s="322"/>
      <c r="AH276" s="319"/>
      <c r="AI276" s="320">
        <f t="shared" si="139"/>
        <v>0</v>
      </c>
      <c r="AJ276" s="321">
        <f t="shared" si="140"/>
        <v>0</v>
      </c>
      <c r="AK276" s="322"/>
      <c r="AL276" s="319"/>
      <c r="AM276" s="320">
        <f t="shared" si="141"/>
        <v>0</v>
      </c>
      <c r="AN276" s="321">
        <f t="shared" si="142"/>
        <v>0</v>
      </c>
      <c r="AO276" s="322"/>
      <c r="AP276" s="319"/>
      <c r="AQ276" s="320">
        <f t="shared" si="143"/>
        <v>0</v>
      </c>
      <c r="AR276" s="321">
        <f t="shared" si="144"/>
        <v>0</v>
      </c>
      <c r="AS276" s="322"/>
      <c r="AT276" s="319"/>
      <c r="AU276" s="320">
        <f t="shared" si="145"/>
        <v>0</v>
      </c>
      <c r="AV276" s="321">
        <f t="shared" si="146"/>
        <v>0</v>
      </c>
      <c r="AW276" s="323"/>
      <c r="AX276" s="323"/>
      <c r="AY276" s="323"/>
      <c r="AZ276" s="323">
        <f t="shared" si="147"/>
        <v>0</v>
      </c>
      <c r="BA276" s="324">
        <f t="shared" si="123"/>
        <v>0</v>
      </c>
      <c r="BB276" s="323" t="str">
        <f t="shared" si="124"/>
        <v xml:space="preserve">  </v>
      </c>
      <c r="BC276" s="325"/>
      <c r="BD276" s="327"/>
      <c r="BE276" s="328"/>
      <c r="BF276" s="227"/>
    </row>
    <row r="277" spans="1:58" ht="52.5" customHeight="1" thickBot="1">
      <c r="A277" s="316" t="s">
        <v>30</v>
      </c>
      <c r="B277" s="330"/>
      <c r="C277" s="331"/>
      <c r="D277" s="318"/>
      <c r="E277" s="322"/>
      <c r="F277" s="319"/>
      <c r="G277" s="320">
        <f t="shared" si="125"/>
        <v>0</v>
      </c>
      <c r="H277" s="321">
        <f t="shared" si="126"/>
        <v>0</v>
      </c>
      <c r="I277" s="322"/>
      <c r="J277" s="319"/>
      <c r="K277" s="320">
        <f t="shared" si="127"/>
        <v>0</v>
      </c>
      <c r="L277" s="321">
        <f t="shared" si="128"/>
        <v>0</v>
      </c>
      <c r="M277" s="322"/>
      <c r="N277" s="319"/>
      <c r="O277" s="320">
        <f t="shared" si="129"/>
        <v>0</v>
      </c>
      <c r="P277" s="321">
        <f t="shared" si="130"/>
        <v>0</v>
      </c>
      <c r="Q277" s="322"/>
      <c r="R277" s="319"/>
      <c r="S277" s="320">
        <f t="shared" si="131"/>
        <v>0</v>
      </c>
      <c r="T277" s="321">
        <f t="shared" si="132"/>
        <v>0</v>
      </c>
      <c r="U277" s="322"/>
      <c r="V277" s="319"/>
      <c r="W277" s="320">
        <f t="shared" si="133"/>
        <v>0</v>
      </c>
      <c r="X277" s="321">
        <f t="shared" si="134"/>
        <v>0</v>
      </c>
      <c r="Y277" s="322"/>
      <c r="Z277" s="319"/>
      <c r="AA277" s="320">
        <f t="shared" si="135"/>
        <v>0</v>
      </c>
      <c r="AB277" s="321">
        <f t="shared" si="136"/>
        <v>0</v>
      </c>
      <c r="AC277" s="322"/>
      <c r="AD277" s="319"/>
      <c r="AE277" s="320">
        <f t="shared" si="137"/>
        <v>0</v>
      </c>
      <c r="AF277" s="321">
        <f t="shared" si="138"/>
        <v>0</v>
      </c>
      <c r="AG277" s="322"/>
      <c r="AH277" s="319"/>
      <c r="AI277" s="320">
        <f t="shared" si="139"/>
        <v>0</v>
      </c>
      <c r="AJ277" s="321">
        <f t="shared" si="140"/>
        <v>0</v>
      </c>
      <c r="AK277" s="322"/>
      <c r="AL277" s="319"/>
      <c r="AM277" s="320">
        <f t="shared" si="141"/>
        <v>0</v>
      </c>
      <c r="AN277" s="321">
        <f t="shared" si="142"/>
        <v>0</v>
      </c>
      <c r="AO277" s="322"/>
      <c r="AP277" s="319"/>
      <c r="AQ277" s="320">
        <f t="shared" si="143"/>
        <v>0</v>
      </c>
      <c r="AR277" s="321">
        <f t="shared" si="144"/>
        <v>0</v>
      </c>
      <c r="AS277" s="322"/>
      <c r="AT277" s="319"/>
      <c r="AU277" s="320">
        <f t="shared" si="145"/>
        <v>0</v>
      </c>
      <c r="AV277" s="321">
        <f t="shared" si="146"/>
        <v>0</v>
      </c>
      <c r="AW277" s="323"/>
      <c r="AX277" s="323"/>
      <c r="AY277" s="323"/>
      <c r="AZ277" s="323">
        <f t="shared" si="147"/>
        <v>0</v>
      </c>
      <c r="BA277" s="324">
        <f t="shared" si="123"/>
        <v>0</v>
      </c>
      <c r="BB277" s="323" t="str">
        <f t="shared" si="124"/>
        <v xml:space="preserve">  </v>
      </c>
      <c r="BC277" s="325"/>
      <c r="BD277" s="327"/>
      <c r="BE277" s="328"/>
      <c r="BF277" s="227"/>
    </row>
    <row r="278" spans="1:58" ht="52.5" customHeight="1" thickBot="1">
      <c r="A278" s="316" t="s">
        <v>30</v>
      </c>
      <c r="B278" s="330"/>
      <c r="C278" s="331"/>
      <c r="D278" s="318"/>
      <c r="E278" s="322"/>
      <c r="F278" s="319"/>
      <c r="G278" s="320">
        <f t="shared" si="125"/>
        <v>0</v>
      </c>
      <c r="H278" s="321">
        <f t="shared" si="126"/>
        <v>0</v>
      </c>
      <c r="I278" s="322"/>
      <c r="J278" s="319"/>
      <c r="K278" s="320">
        <f t="shared" si="127"/>
        <v>0</v>
      </c>
      <c r="L278" s="321">
        <f t="shared" si="128"/>
        <v>0</v>
      </c>
      <c r="M278" s="322"/>
      <c r="N278" s="319"/>
      <c r="O278" s="320">
        <f t="shared" si="129"/>
        <v>0</v>
      </c>
      <c r="P278" s="321">
        <f t="shared" si="130"/>
        <v>0</v>
      </c>
      <c r="Q278" s="322"/>
      <c r="R278" s="319"/>
      <c r="S278" s="320">
        <f t="shared" si="131"/>
        <v>0</v>
      </c>
      <c r="T278" s="321">
        <f t="shared" si="132"/>
        <v>0</v>
      </c>
      <c r="U278" s="322"/>
      <c r="V278" s="319"/>
      <c r="W278" s="320">
        <f t="shared" si="133"/>
        <v>0</v>
      </c>
      <c r="X278" s="321">
        <f t="shared" si="134"/>
        <v>0</v>
      </c>
      <c r="Y278" s="322"/>
      <c r="Z278" s="319"/>
      <c r="AA278" s="320">
        <f t="shared" si="135"/>
        <v>0</v>
      </c>
      <c r="AB278" s="321">
        <f t="shared" si="136"/>
        <v>0</v>
      </c>
      <c r="AC278" s="322"/>
      <c r="AD278" s="319"/>
      <c r="AE278" s="320">
        <f t="shared" si="137"/>
        <v>0</v>
      </c>
      <c r="AF278" s="321">
        <f t="shared" si="138"/>
        <v>0</v>
      </c>
      <c r="AG278" s="322"/>
      <c r="AH278" s="319"/>
      <c r="AI278" s="320">
        <f t="shared" si="139"/>
        <v>0</v>
      </c>
      <c r="AJ278" s="321">
        <f t="shared" si="140"/>
        <v>0</v>
      </c>
      <c r="AK278" s="322"/>
      <c r="AL278" s="319"/>
      <c r="AM278" s="320">
        <f t="shared" si="141"/>
        <v>0</v>
      </c>
      <c r="AN278" s="321">
        <f t="shared" si="142"/>
        <v>0</v>
      </c>
      <c r="AO278" s="322"/>
      <c r="AP278" s="319"/>
      <c r="AQ278" s="320">
        <f t="shared" si="143"/>
        <v>0</v>
      </c>
      <c r="AR278" s="321">
        <f t="shared" si="144"/>
        <v>0</v>
      </c>
      <c r="AS278" s="322"/>
      <c r="AT278" s="319"/>
      <c r="AU278" s="320">
        <f t="shared" si="145"/>
        <v>0</v>
      </c>
      <c r="AV278" s="321">
        <f t="shared" si="146"/>
        <v>0</v>
      </c>
      <c r="AW278" s="323"/>
      <c r="AX278" s="323"/>
      <c r="AY278" s="323"/>
      <c r="AZ278" s="323">
        <f t="shared" si="147"/>
        <v>0</v>
      </c>
      <c r="BA278" s="324">
        <f t="shared" si="123"/>
        <v>0</v>
      </c>
      <c r="BB278" s="323" t="str">
        <f t="shared" si="124"/>
        <v xml:space="preserve">  </v>
      </c>
      <c r="BC278" s="325"/>
      <c r="BD278" s="327"/>
      <c r="BE278" s="328"/>
      <c r="BF278" s="227"/>
    </row>
    <row r="279" spans="1:58" ht="52.5" customHeight="1" thickBot="1">
      <c r="A279" s="316" t="s">
        <v>30</v>
      </c>
      <c r="B279" s="330"/>
      <c r="C279" s="331"/>
      <c r="D279" s="318"/>
      <c r="E279" s="322"/>
      <c r="F279" s="319"/>
      <c r="G279" s="320">
        <f t="shared" si="125"/>
        <v>0</v>
      </c>
      <c r="H279" s="321">
        <f t="shared" si="126"/>
        <v>0</v>
      </c>
      <c r="I279" s="322"/>
      <c r="J279" s="319"/>
      <c r="K279" s="320">
        <f t="shared" si="127"/>
        <v>0</v>
      </c>
      <c r="L279" s="321">
        <f t="shared" si="128"/>
        <v>0</v>
      </c>
      <c r="M279" s="322"/>
      <c r="N279" s="319"/>
      <c r="O279" s="320">
        <f t="shared" si="129"/>
        <v>0</v>
      </c>
      <c r="P279" s="321">
        <f t="shared" si="130"/>
        <v>0</v>
      </c>
      <c r="Q279" s="322"/>
      <c r="R279" s="319"/>
      <c r="S279" s="320">
        <f t="shared" si="131"/>
        <v>0</v>
      </c>
      <c r="T279" s="321">
        <f t="shared" si="132"/>
        <v>0</v>
      </c>
      <c r="U279" s="322"/>
      <c r="V279" s="319"/>
      <c r="W279" s="320">
        <f t="shared" si="133"/>
        <v>0</v>
      </c>
      <c r="X279" s="321">
        <f t="shared" si="134"/>
        <v>0</v>
      </c>
      <c r="Y279" s="322"/>
      <c r="Z279" s="319"/>
      <c r="AA279" s="320">
        <f t="shared" si="135"/>
        <v>0</v>
      </c>
      <c r="AB279" s="321">
        <f t="shared" si="136"/>
        <v>0</v>
      </c>
      <c r="AC279" s="322"/>
      <c r="AD279" s="319"/>
      <c r="AE279" s="320">
        <f t="shared" si="137"/>
        <v>0</v>
      </c>
      <c r="AF279" s="321">
        <f t="shared" si="138"/>
        <v>0</v>
      </c>
      <c r="AG279" s="322"/>
      <c r="AH279" s="319"/>
      <c r="AI279" s="320">
        <f t="shared" si="139"/>
        <v>0</v>
      </c>
      <c r="AJ279" s="321">
        <f t="shared" si="140"/>
        <v>0</v>
      </c>
      <c r="AK279" s="322"/>
      <c r="AL279" s="319"/>
      <c r="AM279" s="320">
        <f t="shared" si="141"/>
        <v>0</v>
      </c>
      <c r="AN279" s="321">
        <f t="shared" si="142"/>
        <v>0</v>
      </c>
      <c r="AO279" s="322"/>
      <c r="AP279" s="319"/>
      <c r="AQ279" s="320">
        <f t="shared" si="143"/>
        <v>0</v>
      </c>
      <c r="AR279" s="321">
        <f t="shared" si="144"/>
        <v>0</v>
      </c>
      <c r="AS279" s="322"/>
      <c r="AT279" s="319"/>
      <c r="AU279" s="320">
        <f t="shared" si="145"/>
        <v>0</v>
      </c>
      <c r="AV279" s="321">
        <f t="shared" si="146"/>
        <v>0</v>
      </c>
      <c r="AW279" s="323"/>
      <c r="AX279" s="323"/>
      <c r="AY279" s="323"/>
      <c r="AZ279" s="323">
        <f t="shared" si="147"/>
        <v>0</v>
      </c>
      <c r="BA279" s="324">
        <f t="shared" si="123"/>
        <v>0</v>
      </c>
      <c r="BB279" s="323" t="str">
        <f t="shared" si="124"/>
        <v xml:space="preserve">  </v>
      </c>
      <c r="BC279" s="325"/>
      <c r="BD279" s="327"/>
      <c r="BE279" s="328"/>
      <c r="BF279" s="227"/>
    </row>
    <row r="280" spans="1:58" ht="52.5" customHeight="1" thickBot="1">
      <c r="A280" s="316" t="s">
        <v>30</v>
      </c>
      <c r="B280" s="330"/>
      <c r="C280" s="331"/>
      <c r="D280" s="318"/>
      <c r="E280" s="322"/>
      <c r="F280" s="319"/>
      <c r="G280" s="320">
        <f t="shared" si="125"/>
        <v>0</v>
      </c>
      <c r="H280" s="321">
        <f t="shared" si="126"/>
        <v>0</v>
      </c>
      <c r="I280" s="322"/>
      <c r="J280" s="319"/>
      <c r="K280" s="320">
        <f t="shared" si="127"/>
        <v>0</v>
      </c>
      <c r="L280" s="321">
        <f t="shared" si="128"/>
        <v>0</v>
      </c>
      <c r="M280" s="322"/>
      <c r="N280" s="319"/>
      <c r="O280" s="320">
        <f t="shared" si="129"/>
        <v>0</v>
      </c>
      <c r="P280" s="321">
        <f t="shared" si="130"/>
        <v>0</v>
      </c>
      <c r="Q280" s="322"/>
      <c r="R280" s="319"/>
      <c r="S280" s="320">
        <f t="shared" si="131"/>
        <v>0</v>
      </c>
      <c r="T280" s="321">
        <f t="shared" si="132"/>
        <v>0</v>
      </c>
      <c r="U280" s="322"/>
      <c r="V280" s="319"/>
      <c r="W280" s="320">
        <f t="shared" si="133"/>
        <v>0</v>
      </c>
      <c r="X280" s="321">
        <f t="shared" si="134"/>
        <v>0</v>
      </c>
      <c r="Y280" s="322"/>
      <c r="Z280" s="319"/>
      <c r="AA280" s="320">
        <f t="shared" si="135"/>
        <v>0</v>
      </c>
      <c r="AB280" s="321">
        <f t="shared" si="136"/>
        <v>0</v>
      </c>
      <c r="AC280" s="322"/>
      <c r="AD280" s="319"/>
      <c r="AE280" s="320">
        <f t="shared" si="137"/>
        <v>0</v>
      </c>
      <c r="AF280" s="321">
        <f t="shared" si="138"/>
        <v>0</v>
      </c>
      <c r="AG280" s="322"/>
      <c r="AH280" s="319"/>
      <c r="AI280" s="320">
        <f t="shared" si="139"/>
        <v>0</v>
      </c>
      <c r="AJ280" s="321">
        <f t="shared" si="140"/>
        <v>0</v>
      </c>
      <c r="AK280" s="322"/>
      <c r="AL280" s="319"/>
      <c r="AM280" s="320">
        <f t="shared" si="141"/>
        <v>0</v>
      </c>
      <c r="AN280" s="321">
        <f t="shared" si="142"/>
        <v>0</v>
      </c>
      <c r="AO280" s="322"/>
      <c r="AP280" s="319"/>
      <c r="AQ280" s="320">
        <f t="shared" si="143"/>
        <v>0</v>
      </c>
      <c r="AR280" s="321">
        <f t="shared" si="144"/>
        <v>0</v>
      </c>
      <c r="AS280" s="322"/>
      <c r="AT280" s="319"/>
      <c r="AU280" s="320">
        <f t="shared" si="145"/>
        <v>0</v>
      </c>
      <c r="AV280" s="321">
        <f t="shared" si="146"/>
        <v>0</v>
      </c>
      <c r="AW280" s="323"/>
      <c r="AX280" s="323"/>
      <c r="AY280" s="323"/>
      <c r="AZ280" s="323">
        <f t="shared" si="147"/>
        <v>0</v>
      </c>
      <c r="BA280" s="324">
        <f t="shared" si="123"/>
        <v>0</v>
      </c>
      <c r="BB280" s="323" t="str">
        <f t="shared" si="124"/>
        <v xml:space="preserve">  </v>
      </c>
      <c r="BC280" s="325"/>
      <c r="BD280" s="327"/>
      <c r="BE280" s="328"/>
      <c r="BF280" s="227"/>
    </row>
    <row r="281" spans="1:58" ht="52.5" customHeight="1" thickBot="1">
      <c r="A281" s="316" t="s">
        <v>30</v>
      </c>
      <c r="B281" s="330"/>
      <c r="C281" s="331"/>
      <c r="D281" s="318"/>
      <c r="E281" s="322"/>
      <c r="F281" s="319"/>
      <c r="G281" s="320">
        <f t="shared" si="125"/>
        <v>0</v>
      </c>
      <c r="H281" s="321">
        <f t="shared" si="126"/>
        <v>0</v>
      </c>
      <c r="I281" s="322"/>
      <c r="J281" s="319"/>
      <c r="K281" s="320">
        <f t="shared" si="127"/>
        <v>0</v>
      </c>
      <c r="L281" s="321">
        <f t="shared" si="128"/>
        <v>0</v>
      </c>
      <c r="M281" s="322"/>
      <c r="N281" s="319"/>
      <c r="O281" s="320">
        <f t="shared" si="129"/>
        <v>0</v>
      </c>
      <c r="P281" s="321">
        <f t="shared" si="130"/>
        <v>0</v>
      </c>
      <c r="Q281" s="322"/>
      <c r="R281" s="319"/>
      <c r="S281" s="320">
        <f t="shared" si="131"/>
        <v>0</v>
      </c>
      <c r="T281" s="321">
        <f t="shared" si="132"/>
        <v>0</v>
      </c>
      <c r="U281" s="322"/>
      <c r="V281" s="319"/>
      <c r="W281" s="320">
        <f t="shared" si="133"/>
        <v>0</v>
      </c>
      <c r="X281" s="321">
        <f t="shared" si="134"/>
        <v>0</v>
      </c>
      <c r="Y281" s="322"/>
      <c r="Z281" s="319"/>
      <c r="AA281" s="320">
        <f t="shared" si="135"/>
        <v>0</v>
      </c>
      <c r="AB281" s="321">
        <f t="shared" si="136"/>
        <v>0</v>
      </c>
      <c r="AC281" s="322"/>
      <c r="AD281" s="319"/>
      <c r="AE281" s="320">
        <f t="shared" si="137"/>
        <v>0</v>
      </c>
      <c r="AF281" s="321">
        <f t="shared" si="138"/>
        <v>0</v>
      </c>
      <c r="AG281" s="322"/>
      <c r="AH281" s="319"/>
      <c r="AI281" s="320">
        <f t="shared" si="139"/>
        <v>0</v>
      </c>
      <c r="AJ281" s="321">
        <f t="shared" si="140"/>
        <v>0</v>
      </c>
      <c r="AK281" s="322"/>
      <c r="AL281" s="319"/>
      <c r="AM281" s="320">
        <f t="shared" si="141"/>
        <v>0</v>
      </c>
      <c r="AN281" s="321">
        <f t="shared" si="142"/>
        <v>0</v>
      </c>
      <c r="AO281" s="322"/>
      <c r="AP281" s="319"/>
      <c r="AQ281" s="320">
        <f t="shared" si="143"/>
        <v>0</v>
      </c>
      <c r="AR281" s="321">
        <f t="shared" si="144"/>
        <v>0</v>
      </c>
      <c r="AS281" s="322"/>
      <c r="AT281" s="319"/>
      <c r="AU281" s="320">
        <f t="shared" si="145"/>
        <v>0</v>
      </c>
      <c r="AV281" s="321">
        <f t="shared" si="146"/>
        <v>0</v>
      </c>
      <c r="AW281" s="323"/>
      <c r="AX281" s="323"/>
      <c r="AY281" s="323"/>
      <c r="AZ281" s="323">
        <f t="shared" si="147"/>
        <v>0</v>
      </c>
      <c r="BA281" s="324">
        <f t="shared" si="123"/>
        <v>0</v>
      </c>
      <c r="BB281" s="323" t="str">
        <f t="shared" si="124"/>
        <v xml:space="preserve">  </v>
      </c>
      <c r="BC281" s="325"/>
      <c r="BD281" s="327"/>
      <c r="BE281" s="328"/>
      <c r="BF281" s="227"/>
    </row>
    <row r="282" spans="1:58" ht="52.5" customHeight="1" thickBot="1">
      <c r="A282" s="316" t="s">
        <v>30</v>
      </c>
      <c r="B282" s="330"/>
      <c r="C282" s="331"/>
      <c r="D282" s="318"/>
      <c r="E282" s="322"/>
      <c r="F282" s="319"/>
      <c r="G282" s="320">
        <f t="shared" si="125"/>
        <v>0</v>
      </c>
      <c r="H282" s="321">
        <f t="shared" si="126"/>
        <v>0</v>
      </c>
      <c r="I282" s="322"/>
      <c r="J282" s="319"/>
      <c r="K282" s="320">
        <f t="shared" si="127"/>
        <v>0</v>
      </c>
      <c r="L282" s="321">
        <f t="shared" si="128"/>
        <v>0</v>
      </c>
      <c r="M282" s="322"/>
      <c r="N282" s="319"/>
      <c r="O282" s="320">
        <f t="shared" si="129"/>
        <v>0</v>
      </c>
      <c r="P282" s="321">
        <f t="shared" si="130"/>
        <v>0</v>
      </c>
      <c r="Q282" s="322"/>
      <c r="R282" s="319"/>
      <c r="S282" s="320">
        <f t="shared" si="131"/>
        <v>0</v>
      </c>
      <c r="T282" s="321">
        <f t="shared" si="132"/>
        <v>0</v>
      </c>
      <c r="U282" s="322"/>
      <c r="V282" s="319"/>
      <c r="W282" s="320">
        <f t="shared" si="133"/>
        <v>0</v>
      </c>
      <c r="X282" s="321">
        <f t="shared" si="134"/>
        <v>0</v>
      </c>
      <c r="Y282" s="322"/>
      <c r="Z282" s="319"/>
      <c r="AA282" s="320">
        <f t="shared" si="135"/>
        <v>0</v>
      </c>
      <c r="AB282" s="321">
        <f t="shared" si="136"/>
        <v>0</v>
      </c>
      <c r="AC282" s="322"/>
      <c r="AD282" s="319"/>
      <c r="AE282" s="320">
        <f t="shared" si="137"/>
        <v>0</v>
      </c>
      <c r="AF282" s="321">
        <f t="shared" si="138"/>
        <v>0</v>
      </c>
      <c r="AG282" s="322"/>
      <c r="AH282" s="319"/>
      <c r="AI282" s="320">
        <f t="shared" si="139"/>
        <v>0</v>
      </c>
      <c r="AJ282" s="321">
        <f t="shared" si="140"/>
        <v>0</v>
      </c>
      <c r="AK282" s="322"/>
      <c r="AL282" s="319"/>
      <c r="AM282" s="320">
        <f t="shared" si="141"/>
        <v>0</v>
      </c>
      <c r="AN282" s="321">
        <f t="shared" si="142"/>
        <v>0</v>
      </c>
      <c r="AO282" s="322"/>
      <c r="AP282" s="319"/>
      <c r="AQ282" s="320">
        <f t="shared" si="143"/>
        <v>0</v>
      </c>
      <c r="AR282" s="321">
        <f t="shared" si="144"/>
        <v>0</v>
      </c>
      <c r="AS282" s="322"/>
      <c r="AT282" s="319"/>
      <c r="AU282" s="320">
        <f t="shared" si="145"/>
        <v>0</v>
      </c>
      <c r="AV282" s="321">
        <f t="shared" si="146"/>
        <v>0</v>
      </c>
      <c r="AW282" s="323"/>
      <c r="AX282" s="323"/>
      <c r="AY282" s="323"/>
      <c r="AZ282" s="323">
        <f t="shared" si="147"/>
        <v>0</v>
      </c>
      <c r="BA282" s="324">
        <f t="shared" si="123"/>
        <v>0</v>
      </c>
      <c r="BB282" s="323" t="str">
        <f t="shared" si="124"/>
        <v xml:space="preserve">  </v>
      </c>
      <c r="BC282" s="325"/>
      <c r="BD282" s="327"/>
      <c r="BE282" s="328"/>
      <c r="BF282" s="227"/>
    </row>
    <row r="283" spans="1:58" ht="52.5" customHeight="1" thickBot="1">
      <c r="A283" s="316" t="s">
        <v>30</v>
      </c>
      <c r="B283" s="330"/>
      <c r="C283" s="331"/>
      <c r="D283" s="318"/>
      <c r="E283" s="322"/>
      <c r="F283" s="319"/>
      <c r="G283" s="320">
        <f t="shared" si="125"/>
        <v>0</v>
      </c>
      <c r="H283" s="321">
        <f t="shared" si="126"/>
        <v>0</v>
      </c>
      <c r="I283" s="322"/>
      <c r="J283" s="319"/>
      <c r="K283" s="320">
        <f t="shared" si="127"/>
        <v>0</v>
      </c>
      <c r="L283" s="321">
        <f t="shared" si="128"/>
        <v>0</v>
      </c>
      <c r="M283" s="322"/>
      <c r="N283" s="319"/>
      <c r="O283" s="320">
        <f t="shared" si="129"/>
        <v>0</v>
      </c>
      <c r="P283" s="321">
        <f t="shared" si="130"/>
        <v>0</v>
      </c>
      <c r="Q283" s="322"/>
      <c r="R283" s="319"/>
      <c r="S283" s="320">
        <f t="shared" si="131"/>
        <v>0</v>
      </c>
      <c r="T283" s="321">
        <f t="shared" si="132"/>
        <v>0</v>
      </c>
      <c r="U283" s="322"/>
      <c r="V283" s="319"/>
      <c r="W283" s="320">
        <f t="shared" si="133"/>
        <v>0</v>
      </c>
      <c r="X283" s="321">
        <f t="shared" si="134"/>
        <v>0</v>
      </c>
      <c r="Y283" s="322"/>
      <c r="Z283" s="319"/>
      <c r="AA283" s="320">
        <f t="shared" si="135"/>
        <v>0</v>
      </c>
      <c r="AB283" s="321">
        <f t="shared" si="136"/>
        <v>0</v>
      </c>
      <c r="AC283" s="322"/>
      <c r="AD283" s="319"/>
      <c r="AE283" s="320">
        <f t="shared" si="137"/>
        <v>0</v>
      </c>
      <c r="AF283" s="321">
        <f t="shared" si="138"/>
        <v>0</v>
      </c>
      <c r="AG283" s="322"/>
      <c r="AH283" s="319"/>
      <c r="AI283" s="320">
        <f t="shared" si="139"/>
        <v>0</v>
      </c>
      <c r="AJ283" s="321">
        <f t="shared" si="140"/>
        <v>0</v>
      </c>
      <c r="AK283" s="322"/>
      <c r="AL283" s="319"/>
      <c r="AM283" s="320">
        <f t="shared" si="141"/>
        <v>0</v>
      </c>
      <c r="AN283" s="321">
        <f t="shared" si="142"/>
        <v>0</v>
      </c>
      <c r="AO283" s="322"/>
      <c r="AP283" s="319"/>
      <c r="AQ283" s="320">
        <f t="shared" si="143"/>
        <v>0</v>
      </c>
      <c r="AR283" s="321">
        <f t="shared" si="144"/>
        <v>0</v>
      </c>
      <c r="AS283" s="322"/>
      <c r="AT283" s="319"/>
      <c r="AU283" s="320">
        <f t="shared" si="145"/>
        <v>0</v>
      </c>
      <c r="AV283" s="321">
        <f t="shared" si="146"/>
        <v>0</v>
      </c>
      <c r="AW283" s="323"/>
      <c r="AX283" s="323"/>
      <c r="AY283" s="323"/>
      <c r="AZ283" s="323">
        <f t="shared" si="147"/>
        <v>0</v>
      </c>
      <c r="BA283" s="324">
        <f t="shared" si="123"/>
        <v>0</v>
      </c>
      <c r="BB283" s="323" t="str">
        <f t="shared" si="124"/>
        <v xml:space="preserve">  </v>
      </c>
      <c r="BC283" s="325"/>
      <c r="BD283" s="327"/>
      <c r="BE283" s="328"/>
      <c r="BF283" s="227"/>
    </row>
    <row r="284" spans="1:58" ht="52.5" customHeight="1" thickBot="1">
      <c r="A284" s="316" t="s">
        <v>30</v>
      </c>
      <c r="B284" s="330"/>
      <c r="C284" s="331"/>
      <c r="D284" s="318"/>
      <c r="E284" s="322"/>
      <c r="F284" s="319"/>
      <c r="G284" s="320">
        <f t="shared" si="125"/>
        <v>0</v>
      </c>
      <c r="H284" s="321">
        <f t="shared" si="126"/>
        <v>0</v>
      </c>
      <c r="I284" s="322"/>
      <c r="J284" s="319"/>
      <c r="K284" s="320">
        <f t="shared" si="127"/>
        <v>0</v>
      </c>
      <c r="L284" s="321">
        <f t="shared" si="128"/>
        <v>0</v>
      </c>
      <c r="M284" s="322"/>
      <c r="N284" s="319"/>
      <c r="O284" s="320">
        <f t="shared" si="129"/>
        <v>0</v>
      </c>
      <c r="P284" s="321">
        <f t="shared" si="130"/>
        <v>0</v>
      </c>
      <c r="Q284" s="322"/>
      <c r="R284" s="319"/>
      <c r="S284" s="320">
        <f t="shared" si="131"/>
        <v>0</v>
      </c>
      <c r="T284" s="321">
        <f t="shared" si="132"/>
        <v>0</v>
      </c>
      <c r="U284" s="322"/>
      <c r="V284" s="319"/>
      <c r="W284" s="320">
        <f t="shared" si="133"/>
        <v>0</v>
      </c>
      <c r="X284" s="321">
        <f t="shared" si="134"/>
        <v>0</v>
      </c>
      <c r="Y284" s="322"/>
      <c r="Z284" s="319"/>
      <c r="AA284" s="320">
        <f t="shared" si="135"/>
        <v>0</v>
      </c>
      <c r="AB284" s="321">
        <f t="shared" si="136"/>
        <v>0</v>
      </c>
      <c r="AC284" s="322"/>
      <c r="AD284" s="319"/>
      <c r="AE284" s="320">
        <f t="shared" si="137"/>
        <v>0</v>
      </c>
      <c r="AF284" s="321">
        <f t="shared" si="138"/>
        <v>0</v>
      </c>
      <c r="AG284" s="322"/>
      <c r="AH284" s="319"/>
      <c r="AI284" s="320">
        <f t="shared" si="139"/>
        <v>0</v>
      </c>
      <c r="AJ284" s="321">
        <f t="shared" si="140"/>
        <v>0</v>
      </c>
      <c r="AK284" s="322"/>
      <c r="AL284" s="319"/>
      <c r="AM284" s="320">
        <f t="shared" si="141"/>
        <v>0</v>
      </c>
      <c r="AN284" s="321">
        <f t="shared" si="142"/>
        <v>0</v>
      </c>
      <c r="AO284" s="322"/>
      <c r="AP284" s="319"/>
      <c r="AQ284" s="320">
        <f t="shared" si="143"/>
        <v>0</v>
      </c>
      <c r="AR284" s="321">
        <f t="shared" si="144"/>
        <v>0</v>
      </c>
      <c r="AS284" s="322"/>
      <c r="AT284" s="319"/>
      <c r="AU284" s="320">
        <f t="shared" si="145"/>
        <v>0</v>
      </c>
      <c r="AV284" s="321">
        <f t="shared" si="146"/>
        <v>0</v>
      </c>
      <c r="AW284" s="323"/>
      <c r="AX284" s="323"/>
      <c r="AY284" s="323"/>
      <c r="AZ284" s="323">
        <f t="shared" si="147"/>
        <v>0</v>
      </c>
      <c r="BA284" s="324">
        <f t="shared" si="123"/>
        <v>0</v>
      </c>
      <c r="BB284" s="323" t="str">
        <f t="shared" si="124"/>
        <v xml:space="preserve">  </v>
      </c>
      <c r="BC284" s="325"/>
      <c r="BD284" s="327"/>
      <c r="BE284" s="328"/>
      <c r="BF284" s="227"/>
    </row>
    <row r="285" spans="1:58" ht="52.5" customHeight="1" thickBot="1">
      <c r="A285" s="316" t="s">
        <v>30</v>
      </c>
      <c r="B285" s="330"/>
      <c r="C285" s="331"/>
      <c r="D285" s="318"/>
      <c r="E285" s="322"/>
      <c r="F285" s="319"/>
      <c r="G285" s="320">
        <f t="shared" si="125"/>
        <v>0</v>
      </c>
      <c r="H285" s="321">
        <f t="shared" si="126"/>
        <v>0</v>
      </c>
      <c r="I285" s="322"/>
      <c r="J285" s="319"/>
      <c r="K285" s="320">
        <f t="shared" si="127"/>
        <v>0</v>
      </c>
      <c r="L285" s="321">
        <f t="shared" si="128"/>
        <v>0</v>
      </c>
      <c r="M285" s="322"/>
      <c r="N285" s="319"/>
      <c r="O285" s="320">
        <f t="shared" si="129"/>
        <v>0</v>
      </c>
      <c r="P285" s="321">
        <f t="shared" si="130"/>
        <v>0</v>
      </c>
      <c r="Q285" s="322"/>
      <c r="R285" s="319"/>
      <c r="S285" s="320">
        <f t="shared" si="131"/>
        <v>0</v>
      </c>
      <c r="T285" s="321">
        <f t="shared" si="132"/>
        <v>0</v>
      </c>
      <c r="U285" s="322"/>
      <c r="V285" s="319"/>
      <c r="W285" s="320">
        <f t="shared" si="133"/>
        <v>0</v>
      </c>
      <c r="X285" s="321">
        <f t="shared" si="134"/>
        <v>0</v>
      </c>
      <c r="Y285" s="322"/>
      <c r="Z285" s="319"/>
      <c r="AA285" s="320">
        <f t="shared" si="135"/>
        <v>0</v>
      </c>
      <c r="AB285" s="321">
        <f t="shared" si="136"/>
        <v>0</v>
      </c>
      <c r="AC285" s="322"/>
      <c r="AD285" s="319"/>
      <c r="AE285" s="320">
        <f t="shared" si="137"/>
        <v>0</v>
      </c>
      <c r="AF285" s="321">
        <f t="shared" si="138"/>
        <v>0</v>
      </c>
      <c r="AG285" s="322"/>
      <c r="AH285" s="319"/>
      <c r="AI285" s="320">
        <f t="shared" si="139"/>
        <v>0</v>
      </c>
      <c r="AJ285" s="321">
        <f t="shared" si="140"/>
        <v>0</v>
      </c>
      <c r="AK285" s="322"/>
      <c r="AL285" s="319"/>
      <c r="AM285" s="320">
        <f t="shared" si="141"/>
        <v>0</v>
      </c>
      <c r="AN285" s="321">
        <f t="shared" si="142"/>
        <v>0</v>
      </c>
      <c r="AO285" s="322"/>
      <c r="AP285" s="319"/>
      <c r="AQ285" s="320">
        <f t="shared" si="143"/>
        <v>0</v>
      </c>
      <c r="AR285" s="321">
        <f t="shared" si="144"/>
        <v>0</v>
      </c>
      <c r="AS285" s="322"/>
      <c r="AT285" s="319"/>
      <c r="AU285" s="320">
        <f t="shared" si="145"/>
        <v>0</v>
      </c>
      <c r="AV285" s="321">
        <f t="shared" si="146"/>
        <v>0</v>
      </c>
      <c r="AW285" s="323"/>
      <c r="AX285" s="323"/>
      <c r="AY285" s="323"/>
      <c r="AZ285" s="323">
        <f t="shared" si="147"/>
        <v>0</v>
      </c>
      <c r="BA285" s="324">
        <f t="shared" si="123"/>
        <v>0</v>
      </c>
      <c r="BB285" s="323" t="str">
        <f t="shared" si="124"/>
        <v xml:space="preserve">  </v>
      </c>
      <c r="BC285" s="325"/>
      <c r="BD285" s="327"/>
      <c r="BE285" s="328"/>
      <c r="BF285" s="227"/>
    </row>
    <row r="286" spans="1:58" ht="52.5" customHeight="1" thickBot="1">
      <c r="A286" s="316" t="s">
        <v>30</v>
      </c>
      <c r="B286" s="330"/>
      <c r="C286" s="331"/>
      <c r="D286" s="318"/>
      <c r="E286" s="322"/>
      <c r="F286" s="319"/>
      <c r="G286" s="320">
        <f t="shared" si="125"/>
        <v>0</v>
      </c>
      <c r="H286" s="321">
        <f t="shared" si="126"/>
        <v>0</v>
      </c>
      <c r="I286" s="322"/>
      <c r="J286" s="319"/>
      <c r="K286" s="320">
        <f t="shared" si="127"/>
        <v>0</v>
      </c>
      <c r="L286" s="321">
        <f t="shared" si="128"/>
        <v>0</v>
      </c>
      <c r="M286" s="322"/>
      <c r="N286" s="319"/>
      <c r="O286" s="320">
        <f t="shared" si="129"/>
        <v>0</v>
      </c>
      <c r="P286" s="321">
        <f t="shared" si="130"/>
        <v>0</v>
      </c>
      <c r="Q286" s="322"/>
      <c r="R286" s="319"/>
      <c r="S286" s="320">
        <f t="shared" si="131"/>
        <v>0</v>
      </c>
      <c r="T286" s="321">
        <f t="shared" si="132"/>
        <v>0</v>
      </c>
      <c r="U286" s="322"/>
      <c r="V286" s="319"/>
      <c r="W286" s="320">
        <f t="shared" si="133"/>
        <v>0</v>
      </c>
      <c r="X286" s="321">
        <f t="shared" si="134"/>
        <v>0</v>
      </c>
      <c r="Y286" s="322"/>
      <c r="Z286" s="319"/>
      <c r="AA286" s="320">
        <f t="shared" si="135"/>
        <v>0</v>
      </c>
      <c r="AB286" s="321">
        <f t="shared" si="136"/>
        <v>0</v>
      </c>
      <c r="AC286" s="322"/>
      <c r="AD286" s="319"/>
      <c r="AE286" s="320">
        <f t="shared" si="137"/>
        <v>0</v>
      </c>
      <c r="AF286" s="321">
        <f t="shared" si="138"/>
        <v>0</v>
      </c>
      <c r="AG286" s="322"/>
      <c r="AH286" s="319"/>
      <c r="AI286" s="320">
        <f t="shared" si="139"/>
        <v>0</v>
      </c>
      <c r="AJ286" s="321">
        <f t="shared" si="140"/>
        <v>0</v>
      </c>
      <c r="AK286" s="322"/>
      <c r="AL286" s="319"/>
      <c r="AM286" s="320">
        <f t="shared" si="141"/>
        <v>0</v>
      </c>
      <c r="AN286" s="321">
        <f t="shared" si="142"/>
        <v>0</v>
      </c>
      <c r="AO286" s="322"/>
      <c r="AP286" s="319"/>
      <c r="AQ286" s="320">
        <f t="shared" si="143"/>
        <v>0</v>
      </c>
      <c r="AR286" s="321">
        <f t="shared" si="144"/>
        <v>0</v>
      </c>
      <c r="AS286" s="322"/>
      <c r="AT286" s="319"/>
      <c r="AU286" s="320">
        <f t="shared" si="145"/>
        <v>0</v>
      </c>
      <c r="AV286" s="321">
        <f t="shared" si="146"/>
        <v>0</v>
      </c>
      <c r="AW286" s="323"/>
      <c r="AX286" s="323"/>
      <c r="AY286" s="323"/>
      <c r="AZ286" s="323">
        <f t="shared" si="147"/>
        <v>0</v>
      </c>
      <c r="BA286" s="324">
        <f t="shared" si="123"/>
        <v>0</v>
      </c>
      <c r="BB286" s="323" t="str">
        <f t="shared" si="124"/>
        <v xml:space="preserve">  </v>
      </c>
      <c r="BC286" s="325"/>
      <c r="BD286" s="327"/>
      <c r="BE286" s="328"/>
      <c r="BF286" s="227"/>
    </row>
    <row r="287" spans="1:58" ht="52.5" customHeight="1" thickBot="1">
      <c r="A287" s="316" t="s">
        <v>30</v>
      </c>
      <c r="B287" s="330"/>
      <c r="C287" s="331"/>
      <c r="D287" s="318"/>
      <c r="E287" s="322"/>
      <c r="F287" s="319"/>
      <c r="G287" s="320">
        <f t="shared" si="125"/>
        <v>0</v>
      </c>
      <c r="H287" s="321">
        <f t="shared" si="126"/>
        <v>0</v>
      </c>
      <c r="I287" s="322"/>
      <c r="J287" s="319"/>
      <c r="K287" s="320">
        <f t="shared" si="127"/>
        <v>0</v>
      </c>
      <c r="L287" s="321">
        <f t="shared" si="128"/>
        <v>0</v>
      </c>
      <c r="M287" s="322"/>
      <c r="N287" s="319"/>
      <c r="O287" s="320">
        <f t="shared" si="129"/>
        <v>0</v>
      </c>
      <c r="P287" s="321">
        <f t="shared" si="130"/>
        <v>0</v>
      </c>
      <c r="Q287" s="322"/>
      <c r="R287" s="319"/>
      <c r="S287" s="320">
        <f t="shared" si="131"/>
        <v>0</v>
      </c>
      <c r="T287" s="321">
        <f t="shared" si="132"/>
        <v>0</v>
      </c>
      <c r="U287" s="322"/>
      <c r="V287" s="319"/>
      <c r="W287" s="320">
        <f t="shared" si="133"/>
        <v>0</v>
      </c>
      <c r="X287" s="321">
        <f t="shared" si="134"/>
        <v>0</v>
      </c>
      <c r="Y287" s="322"/>
      <c r="Z287" s="319"/>
      <c r="AA287" s="320">
        <f t="shared" si="135"/>
        <v>0</v>
      </c>
      <c r="AB287" s="321">
        <f t="shared" si="136"/>
        <v>0</v>
      </c>
      <c r="AC287" s="322"/>
      <c r="AD287" s="319"/>
      <c r="AE287" s="320">
        <f t="shared" si="137"/>
        <v>0</v>
      </c>
      <c r="AF287" s="321">
        <f t="shared" si="138"/>
        <v>0</v>
      </c>
      <c r="AG287" s="322"/>
      <c r="AH287" s="319"/>
      <c r="AI287" s="320">
        <f t="shared" si="139"/>
        <v>0</v>
      </c>
      <c r="AJ287" s="321">
        <f t="shared" si="140"/>
        <v>0</v>
      </c>
      <c r="AK287" s="322"/>
      <c r="AL287" s="319"/>
      <c r="AM287" s="320">
        <f t="shared" si="141"/>
        <v>0</v>
      </c>
      <c r="AN287" s="321">
        <f t="shared" si="142"/>
        <v>0</v>
      </c>
      <c r="AO287" s="322"/>
      <c r="AP287" s="319"/>
      <c r="AQ287" s="320">
        <f t="shared" si="143"/>
        <v>0</v>
      </c>
      <c r="AR287" s="321">
        <f t="shared" si="144"/>
        <v>0</v>
      </c>
      <c r="AS287" s="322"/>
      <c r="AT287" s="319"/>
      <c r="AU287" s="320">
        <f t="shared" si="145"/>
        <v>0</v>
      </c>
      <c r="AV287" s="321">
        <f t="shared" si="146"/>
        <v>0</v>
      </c>
      <c r="AW287" s="323"/>
      <c r="AX287" s="323"/>
      <c r="AY287" s="323"/>
      <c r="AZ287" s="323">
        <f t="shared" si="147"/>
        <v>0</v>
      </c>
      <c r="BA287" s="324">
        <f t="shared" si="123"/>
        <v>0</v>
      </c>
      <c r="BB287" s="323" t="str">
        <f t="shared" si="124"/>
        <v xml:space="preserve">  </v>
      </c>
      <c r="BC287" s="325"/>
      <c r="BD287" s="327"/>
      <c r="BE287" s="328"/>
      <c r="BF287" s="227"/>
    </row>
    <row r="288" spans="1:58" ht="52.5" customHeight="1" thickBot="1">
      <c r="A288" s="316" t="s">
        <v>30</v>
      </c>
      <c r="B288" s="330"/>
      <c r="C288" s="331"/>
      <c r="D288" s="318"/>
      <c r="E288" s="322"/>
      <c r="F288" s="319"/>
      <c r="G288" s="320">
        <f t="shared" si="125"/>
        <v>0</v>
      </c>
      <c r="H288" s="321">
        <f t="shared" si="126"/>
        <v>0</v>
      </c>
      <c r="I288" s="322"/>
      <c r="J288" s="319"/>
      <c r="K288" s="320">
        <f t="shared" si="127"/>
        <v>0</v>
      </c>
      <c r="L288" s="321">
        <f t="shared" si="128"/>
        <v>0</v>
      </c>
      <c r="M288" s="322"/>
      <c r="N288" s="319"/>
      <c r="O288" s="320">
        <f t="shared" si="129"/>
        <v>0</v>
      </c>
      <c r="P288" s="321">
        <f t="shared" si="130"/>
        <v>0</v>
      </c>
      <c r="Q288" s="322"/>
      <c r="R288" s="319"/>
      <c r="S288" s="320">
        <f t="shared" si="131"/>
        <v>0</v>
      </c>
      <c r="T288" s="321">
        <f t="shared" si="132"/>
        <v>0</v>
      </c>
      <c r="U288" s="322"/>
      <c r="V288" s="319"/>
      <c r="W288" s="320">
        <f t="shared" si="133"/>
        <v>0</v>
      </c>
      <c r="X288" s="321">
        <f t="shared" si="134"/>
        <v>0</v>
      </c>
      <c r="Y288" s="322"/>
      <c r="Z288" s="319"/>
      <c r="AA288" s="320">
        <f t="shared" si="135"/>
        <v>0</v>
      </c>
      <c r="AB288" s="321">
        <f t="shared" si="136"/>
        <v>0</v>
      </c>
      <c r="AC288" s="322"/>
      <c r="AD288" s="319"/>
      <c r="AE288" s="320">
        <f t="shared" si="137"/>
        <v>0</v>
      </c>
      <c r="AF288" s="321">
        <f t="shared" si="138"/>
        <v>0</v>
      </c>
      <c r="AG288" s="322"/>
      <c r="AH288" s="319"/>
      <c r="AI288" s="320">
        <f t="shared" si="139"/>
        <v>0</v>
      </c>
      <c r="AJ288" s="321">
        <f t="shared" si="140"/>
        <v>0</v>
      </c>
      <c r="AK288" s="322"/>
      <c r="AL288" s="319"/>
      <c r="AM288" s="320">
        <f t="shared" si="141"/>
        <v>0</v>
      </c>
      <c r="AN288" s="321">
        <f t="shared" si="142"/>
        <v>0</v>
      </c>
      <c r="AO288" s="322"/>
      <c r="AP288" s="319"/>
      <c r="AQ288" s="320">
        <f t="shared" si="143"/>
        <v>0</v>
      </c>
      <c r="AR288" s="321">
        <f t="shared" si="144"/>
        <v>0</v>
      </c>
      <c r="AS288" s="322"/>
      <c r="AT288" s="319"/>
      <c r="AU288" s="320">
        <f t="shared" si="145"/>
        <v>0</v>
      </c>
      <c r="AV288" s="321">
        <f t="shared" si="146"/>
        <v>0</v>
      </c>
      <c r="AW288" s="323"/>
      <c r="AX288" s="323"/>
      <c r="AY288" s="323"/>
      <c r="AZ288" s="323">
        <f t="shared" si="147"/>
        <v>0</v>
      </c>
      <c r="BA288" s="324">
        <f t="shared" si="123"/>
        <v>0</v>
      </c>
      <c r="BB288" s="323" t="str">
        <f t="shared" si="124"/>
        <v xml:space="preserve">  </v>
      </c>
      <c r="BC288" s="325"/>
      <c r="BD288" s="327"/>
      <c r="BE288" s="328"/>
      <c r="BF288" s="227"/>
    </row>
    <row r="289" spans="1:58" ht="52.5" customHeight="1" thickBot="1">
      <c r="A289" s="316" t="s">
        <v>30</v>
      </c>
      <c r="B289" s="330"/>
      <c r="C289" s="331"/>
      <c r="D289" s="318"/>
      <c r="E289" s="322"/>
      <c r="F289" s="319"/>
      <c r="G289" s="320">
        <f t="shared" si="125"/>
        <v>0</v>
      </c>
      <c r="H289" s="321">
        <f t="shared" si="126"/>
        <v>0</v>
      </c>
      <c r="I289" s="322"/>
      <c r="J289" s="319"/>
      <c r="K289" s="320">
        <f t="shared" si="127"/>
        <v>0</v>
      </c>
      <c r="L289" s="321">
        <f t="shared" si="128"/>
        <v>0</v>
      </c>
      <c r="M289" s="322"/>
      <c r="N289" s="319"/>
      <c r="O289" s="320">
        <f t="shared" si="129"/>
        <v>0</v>
      </c>
      <c r="P289" s="321">
        <f t="shared" si="130"/>
        <v>0</v>
      </c>
      <c r="Q289" s="322"/>
      <c r="R289" s="319"/>
      <c r="S289" s="320">
        <f t="shared" si="131"/>
        <v>0</v>
      </c>
      <c r="T289" s="321">
        <f t="shared" si="132"/>
        <v>0</v>
      </c>
      <c r="U289" s="322"/>
      <c r="V289" s="319"/>
      <c r="W289" s="320">
        <f t="shared" si="133"/>
        <v>0</v>
      </c>
      <c r="X289" s="321">
        <f t="shared" si="134"/>
        <v>0</v>
      </c>
      <c r="Y289" s="322"/>
      <c r="Z289" s="319"/>
      <c r="AA289" s="320">
        <f t="shared" si="135"/>
        <v>0</v>
      </c>
      <c r="AB289" s="321">
        <f t="shared" si="136"/>
        <v>0</v>
      </c>
      <c r="AC289" s="322"/>
      <c r="AD289" s="319"/>
      <c r="AE289" s="320">
        <f t="shared" si="137"/>
        <v>0</v>
      </c>
      <c r="AF289" s="321">
        <f t="shared" si="138"/>
        <v>0</v>
      </c>
      <c r="AG289" s="322"/>
      <c r="AH289" s="319"/>
      <c r="AI289" s="320">
        <f t="shared" si="139"/>
        <v>0</v>
      </c>
      <c r="AJ289" s="321">
        <f t="shared" si="140"/>
        <v>0</v>
      </c>
      <c r="AK289" s="322"/>
      <c r="AL289" s="319"/>
      <c r="AM289" s="320">
        <f t="shared" si="141"/>
        <v>0</v>
      </c>
      <c r="AN289" s="321">
        <f t="shared" si="142"/>
        <v>0</v>
      </c>
      <c r="AO289" s="322"/>
      <c r="AP289" s="319"/>
      <c r="AQ289" s="320">
        <f t="shared" si="143"/>
        <v>0</v>
      </c>
      <c r="AR289" s="321">
        <f t="shared" si="144"/>
        <v>0</v>
      </c>
      <c r="AS289" s="322"/>
      <c r="AT289" s="319"/>
      <c r="AU289" s="320">
        <f t="shared" si="145"/>
        <v>0</v>
      </c>
      <c r="AV289" s="321">
        <f t="shared" si="146"/>
        <v>0</v>
      </c>
      <c r="AW289" s="323"/>
      <c r="AX289" s="323"/>
      <c r="AY289" s="323"/>
      <c r="AZ289" s="323">
        <f t="shared" si="147"/>
        <v>0</v>
      </c>
      <c r="BA289" s="324">
        <f t="shared" si="123"/>
        <v>0</v>
      </c>
      <c r="BB289" s="323" t="str">
        <f t="shared" si="124"/>
        <v xml:space="preserve">  </v>
      </c>
      <c r="BC289" s="325"/>
      <c r="BD289" s="327"/>
      <c r="BE289" s="328"/>
      <c r="BF289" s="227"/>
    </row>
    <row r="290" spans="1:58" ht="52.5" customHeight="1" thickBot="1">
      <c r="A290" s="316" t="s">
        <v>30</v>
      </c>
      <c r="B290" s="330"/>
      <c r="C290" s="331"/>
      <c r="D290" s="318"/>
      <c r="E290" s="322"/>
      <c r="F290" s="319"/>
      <c r="G290" s="320">
        <f t="shared" si="125"/>
        <v>0</v>
      </c>
      <c r="H290" s="321">
        <f t="shared" si="126"/>
        <v>0</v>
      </c>
      <c r="I290" s="322"/>
      <c r="J290" s="319"/>
      <c r="K290" s="320">
        <f t="shared" si="127"/>
        <v>0</v>
      </c>
      <c r="L290" s="321">
        <f t="shared" si="128"/>
        <v>0</v>
      </c>
      <c r="M290" s="322"/>
      <c r="N290" s="319"/>
      <c r="O290" s="320">
        <f t="shared" si="129"/>
        <v>0</v>
      </c>
      <c r="P290" s="321">
        <f t="shared" si="130"/>
        <v>0</v>
      </c>
      <c r="Q290" s="322"/>
      <c r="R290" s="319"/>
      <c r="S290" s="320">
        <f t="shared" si="131"/>
        <v>0</v>
      </c>
      <c r="T290" s="321">
        <f t="shared" si="132"/>
        <v>0</v>
      </c>
      <c r="U290" s="322"/>
      <c r="V290" s="319"/>
      <c r="W290" s="320">
        <f t="shared" si="133"/>
        <v>0</v>
      </c>
      <c r="X290" s="321">
        <f t="shared" si="134"/>
        <v>0</v>
      </c>
      <c r="Y290" s="322"/>
      <c r="Z290" s="319"/>
      <c r="AA290" s="320">
        <f t="shared" si="135"/>
        <v>0</v>
      </c>
      <c r="AB290" s="321">
        <f t="shared" si="136"/>
        <v>0</v>
      </c>
      <c r="AC290" s="322"/>
      <c r="AD290" s="319"/>
      <c r="AE290" s="320">
        <f t="shared" si="137"/>
        <v>0</v>
      </c>
      <c r="AF290" s="321">
        <f t="shared" si="138"/>
        <v>0</v>
      </c>
      <c r="AG290" s="322"/>
      <c r="AH290" s="319"/>
      <c r="AI290" s="320">
        <f t="shared" si="139"/>
        <v>0</v>
      </c>
      <c r="AJ290" s="321">
        <f t="shared" si="140"/>
        <v>0</v>
      </c>
      <c r="AK290" s="322"/>
      <c r="AL290" s="319"/>
      <c r="AM290" s="320">
        <f t="shared" si="141"/>
        <v>0</v>
      </c>
      <c r="AN290" s="321">
        <f t="shared" si="142"/>
        <v>0</v>
      </c>
      <c r="AO290" s="322"/>
      <c r="AP290" s="319"/>
      <c r="AQ290" s="320">
        <f t="shared" si="143"/>
        <v>0</v>
      </c>
      <c r="AR290" s="321">
        <f t="shared" si="144"/>
        <v>0</v>
      </c>
      <c r="AS290" s="322"/>
      <c r="AT290" s="319"/>
      <c r="AU290" s="320">
        <f t="shared" si="145"/>
        <v>0</v>
      </c>
      <c r="AV290" s="321">
        <f t="shared" si="146"/>
        <v>0</v>
      </c>
      <c r="AW290" s="323"/>
      <c r="AX290" s="323"/>
      <c r="AY290" s="323"/>
      <c r="AZ290" s="323">
        <f t="shared" si="147"/>
        <v>0</v>
      </c>
      <c r="BA290" s="324">
        <f t="shared" si="123"/>
        <v>0</v>
      </c>
      <c r="BB290" s="323" t="str">
        <f t="shared" si="124"/>
        <v xml:space="preserve">  </v>
      </c>
      <c r="BC290" s="325"/>
      <c r="BD290" s="327"/>
      <c r="BE290" s="328"/>
      <c r="BF290" s="227"/>
    </row>
    <row r="291" spans="1:58" ht="52.5" customHeight="1" thickBot="1">
      <c r="A291" s="316" t="s">
        <v>30</v>
      </c>
      <c r="B291" s="330"/>
      <c r="C291" s="331"/>
      <c r="D291" s="318"/>
      <c r="E291" s="322"/>
      <c r="F291" s="319"/>
      <c r="G291" s="320">
        <f t="shared" si="125"/>
        <v>0</v>
      </c>
      <c r="H291" s="321">
        <f t="shared" si="126"/>
        <v>0</v>
      </c>
      <c r="I291" s="322"/>
      <c r="J291" s="319"/>
      <c r="K291" s="320">
        <f t="shared" si="127"/>
        <v>0</v>
      </c>
      <c r="L291" s="321">
        <f t="shared" si="128"/>
        <v>0</v>
      </c>
      <c r="M291" s="322"/>
      <c r="N291" s="319"/>
      <c r="O291" s="320">
        <f t="shared" si="129"/>
        <v>0</v>
      </c>
      <c r="P291" s="321">
        <f t="shared" si="130"/>
        <v>0</v>
      </c>
      <c r="Q291" s="322"/>
      <c r="R291" s="319"/>
      <c r="S291" s="320">
        <f t="shared" si="131"/>
        <v>0</v>
      </c>
      <c r="T291" s="321">
        <f t="shared" si="132"/>
        <v>0</v>
      </c>
      <c r="U291" s="322"/>
      <c r="V291" s="319"/>
      <c r="W291" s="320">
        <f t="shared" si="133"/>
        <v>0</v>
      </c>
      <c r="X291" s="321">
        <f t="shared" si="134"/>
        <v>0</v>
      </c>
      <c r="Y291" s="322"/>
      <c r="Z291" s="319"/>
      <c r="AA291" s="320">
        <f t="shared" si="135"/>
        <v>0</v>
      </c>
      <c r="AB291" s="321">
        <f t="shared" si="136"/>
        <v>0</v>
      </c>
      <c r="AC291" s="322"/>
      <c r="AD291" s="319"/>
      <c r="AE291" s="320">
        <f t="shared" si="137"/>
        <v>0</v>
      </c>
      <c r="AF291" s="321">
        <f t="shared" si="138"/>
        <v>0</v>
      </c>
      <c r="AG291" s="322"/>
      <c r="AH291" s="319"/>
      <c r="AI291" s="320">
        <f t="shared" si="139"/>
        <v>0</v>
      </c>
      <c r="AJ291" s="321">
        <f t="shared" si="140"/>
        <v>0</v>
      </c>
      <c r="AK291" s="322"/>
      <c r="AL291" s="319"/>
      <c r="AM291" s="320">
        <f t="shared" si="141"/>
        <v>0</v>
      </c>
      <c r="AN291" s="321">
        <f t="shared" si="142"/>
        <v>0</v>
      </c>
      <c r="AO291" s="322"/>
      <c r="AP291" s="319"/>
      <c r="AQ291" s="320">
        <f t="shared" si="143"/>
        <v>0</v>
      </c>
      <c r="AR291" s="321">
        <f t="shared" si="144"/>
        <v>0</v>
      </c>
      <c r="AS291" s="322"/>
      <c r="AT291" s="319"/>
      <c r="AU291" s="320">
        <f t="shared" si="145"/>
        <v>0</v>
      </c>
      <c r="AV291" s="321">
        <f t="shared" si="146"/>
        <v>0</v>
      </c>
      <c r="AW291" s="323"/>
      <c r="AX291" s="323"/>
      <c r="AY291" s="323"/>
      <c r="AZ291" s="323">
        <f t="shared" si="147"/>
        <v>0</v>
      </c>
      <c r="BA291" s="324">
        <f t="shared" si="123"/>
        <v>0</v>
      </c>
      <c r="BB291" s="323" t="str">
        <f t="shared" si="124"/>
        <v xml:space="preserve">  </v>
      </c>
      <c r="BC291" s="325"/>
      <c r="BD291" s="327"/>
      <c r="BE291" s="328"/>
      <c r="BF291" s="227"/>
    </row>
    <row r="292" spans="1:58" ht="52.5" customHeight="1" thickBot="1">
      <c r="A292" s="316" t="s">
        <v>30</v>
      </c>
      <c r="B292" s="330"/>
      <c r="C292" s="331"/>
      <c r="D292" s="318"/>
      <c r="E292" s="322"/>
      <c r="F292" s="319"/>
      <c r="G292" s="320">
        <f t="shared" si="125"/>
        <v>0</v>
      </c>
      <c r="H292" s="321">
        <f t="shared" si="126"/>
        <v>0</v>
      </c>
      <c r="I292" s="322"/>
      <c r="J292" s="319"/>
      <c r="K292" s="320">
        <f t="shared" si="127"/>
        <v>0</v>
      </c>
      <c r="L292" s="321">
        <f t="shared" si="128"/>
        <v>0</v>
      </c>
      <c r="M292" s="322"/>
      <c r="N292" s="319"/>
      <c r="O292" s="320">
        <f t="shared" si="129"/>
        <v>0</v>
      </c>
      <c r="P292" s="321">
        <f t="shared" si="130"/>
        <v>0</v>
      </c>
      <c r="Q292" s="322"/>
      <c r="R292" s="319"/>
      <c r="S292" s="320">
        <f t="shared" si="131"/>
        <v>0</v>
      </c>
      <c r="T292" s="321">
        <f t="shared" si="132"/>
        <v>0</v>
      </c>
      <c r="U292" s="322"/>
      <c r="V292" s="319"/>
      <c r="W292" s="320">
        <f t="shared" si="133"/>
        <v>0</v>
      </c>
      <c r="X292" s="321">
        <f t="shared" si="134"/>
        <v>0</v>
      </c>
      <c r="Y292" s="322"/>
      <c r="Z292" s="319"/>
      <c r="AA292" s="320">
        <f t="shared" si="135"/>
        <v>0</v>
      </c>
      <c r="AB292" s="321">
        <f t="shared" si="136"/>
        <v>0</v>
      </c>
      <c r="AC292" s="322"/>
      <c r="AD292" s="319"/>
      <c r="AE292" s="320">
        <f t="shared" si="137"/>
        <v>0</v>
      </c>
      <c r="AF292" s="321">
        <f t="shared" si="138"/>
        <v>0</v>
      </c>
      <c r="AG292" s="322"/>
      <c r="AH292" s="319"/>
      <c r="AI292" s="320">
        <f t="shared" si="139"/>
        <v>0</v>
      </c>
      <c r="AJ292" s="321">
        <f t="shared" si="140"/>
        <v>0</v>
      </c>
      <c r="AK292" s="322"/>
      <c r="AL292" s="319"/>
      <c r="AM292" s="320">
        <f t="shared" si="141"/>
        <v>0</v>
      </c>
      <c r="AN292" s="321">
        <f t="shared" si="142"/>
        <v>0</v>
      </c>
      <c r="AO292" s="322"/>
      <c r="AP292" s="319"/>
      <c r="AQ292" s="320">
        <f t="shared" si="143"/>
        <v>0</v>
      </c>
      <c r="AR292" s="321">
        <f t="shared" si="144"/>
        <v>0</v>
      </c>
      <c r="AS292" s="322"/>
      <c r="AT292" s="319"/>
      <c r="AU292" s="320">
        <f t="shared" si="145"/>
        <v>0</v>
      </c>
      <c r="AV292" s="321">
        <f t="shared" si="146"/>
        <v>0</v>
      </c>
      <c r="AW292" s="323"/>
      <c r="AX292" s="323"/>
      <c r="AY292" s="323"/>
      <c r="AZ292" s="323">
        <f t="shared" si="147"/>
        <v>0</v>
      </c>
      <c r="BA292" s="324">
        <f t="shared" si="123"/>
        <v>0</v>
      </c>
      <c r="BB292" s="323" t="str">
        <f t="shared" si="124"/>
        <v xml:space="preserve">  </v>
      </c>
      <c r="BC292" s="325"/>
      <c r="BD292" s="327"/>
      <c r="BE292" s="328"/>
      <c r="BF292" s="227"/>
    </row>
    <row r="293" spans="1:58" ht="52.5" customHeight="1" thickBot="1">
      <c r="A293" s="316" t="s">
        <v>30</v>
      </c>
      <c r="B293" s="330"/>
      <c r="C293" s="331"/>
      <c r="D293" s="318"/>
      <c r="E293" s="322"/>
      <c r="F293" s="319"/>
      <c r="G293" s="320">
        <f t="shared" si="125"/>
        <v>0</v>
      </c>
      <c r="H293" s="321">
        <f t="shared" si="126"/>
        <v>0</v>
      </c>
      <c r="I293" s="322"/>
      <c r="J293" s="319"/>
      <c r="K293" s="320">
        <f t="shared" si="127"/>
        <v>0</v>
      </c>
      <c r="L293" s="321">
        <f t="shared" si="128"/>
        <v>0</v>
      </c>
      <c r="M293" s="322"/>
      <c r="N293" s="319"/>
      <c r="O293" s="320">
        <f t="shared" si="129"/>
        <v>0</v>
      </c>
      <c r="P293" s="321">
        <f t="shared" si="130"/>
        <v>0</v>
      </c>
      <c r="Q293" s="322"/>
      <c r="R293" s="319"/>
      <c r="S293" s="320">
        <f t="shared" si="131"/>
        <v>0</v>
      </c>
      <c r="T293" s="321">
        <f t="shared" si="132"/>
        <v>0</v>
      </c>
      <c r="U293" s="322"/>
      <c r="V293" s="319"/>
      <c r="W293" s="320">
        <f t="shared" si="133"/>
        <v>0</v>
      </c>
      <c r="X293" s="321">
        <f t="shared" si="134"/>
        <v>0</v>
      </c>
      <c r="Y293" s="322"/>
      <c r="Z293" s="319"/>
      <c r="AA293" s="320">
        <f t="shared" si="135"/>
        <v>0</v>
      </c>
      <c r="AB293" s="321">
        <f t="shared" si="136"/>
        <v>0</v>
      </c>
      <c r="AC293" s="322"/>
      <c r="AD293" s="319"/>
      <c r="AE293" s="320">
        <f t="shared" si="137"/>
        <v>0</v>
      </c>
      <c r="AF293" s="321">
        <f t="shared" si="138"/>
        <v>0</v>
      </c>
      <c r="AG293" s="322"/>
      <c r="AH293" s="319"/>
      <c r="AI293" s="320">
        <f t="shared" si="139"/>
        <v>0</v>
      </c>
      <c r="AJ293" s="321">
        <f t="shared" si="140"/>
        <v>0</v>
      </c>
      <c r="AK293" s="322"/>
      <c r="AL293" s="319"/>
      <c r="AM293" s="320">
        <f t="shared" si="141"/>
        <v>0</v>
      </c>
      <c r="AN293" s="321">
        <f t="shared" si="142"/>
        <v>0</v>
      </c>
      <c r="AO293" s="322"/>
      <c r="AP293" s="319"/>
      <c r="AQ293" s="320">
        <f t="shared" si="143"/>
        <v>0</v>
      </c>
      <c r="AR293" s="321">
        <f t="shared" si="144"/>
        <v>0</v>
      </c>
      <c r="AS293" s="322"/>
      <c r="AT293" s="319"/>
      <c r="AU293" s="320">
        <f t="shared" si="145"/>
        <v>0</v>
      </c>
      <c r="AV293" s="321">
        <f t="shared" si="146"/>
        <v>0</v>
      </c>
      <c r="AW293" s="323"/>
      <c r="AX293" s="323"/>
      <c r="AY293" s="323"/>
      <c r="AZ293" s="323">
        <f t="shared" si="147"/>
        <v>0</v>
      </c>
      <c r="BA293" s="324">
        <f t="shared" si="123"/>
        <v>0</v>
      </c>
      <c r="BB293" s="323" t="str">
        <f t="shared" si="124"/>
        <v xml:space="preserve">  </v>
      </c>
      <c r="BC293" s="325"/>
      <c r="BD293" s="327"/>
      <c r="BE293" s="328"/>
      <c r="BF293" s="227"/>
    </row>
    <row r="294" spans="1:58" ht="52.5" customHeight="1" thickBot="1">
      <c r="A294" s="316" t="s">
        <v>30</v>
      </c>
      <c r="B294" s="330"/>
      <c r="C294" s="331"/>
      <c r="D294" s="318"/>
      <c r="E294" s="322"/>
      <c r="F294" s="319"/>
      <c r="G294" s="320">
        <f t="shared" si="125"/>
        <v>0</v>
      </c>
      <c r="H294" s="321">
        <f t="shared" si="126"/>
        <v>0</v>
      </c>
      <c r="I294" s="322"/>
      <c r="J294" s="319"/>
      <c r="K294" s="320">
        <f t="shared" si="127"/>
        <v>0</v>
      </c>
      <c r="L294" s="321">
        <f t="shared" si="128"/>
        <v>0</v>
      </c>
      <c r="M294" s="322"/>
      <c r="N294" s="319"/>
      <c r="O294" s="320">
        <f t="shared" si="129"/>
        <v>0</v>
      </c>
      <c r="P294" s="321">
        <f t="shared" si="130"/>
        <v>0</v>
      </c>
      <c r="Q294" s="322"/>
      <c r="R294" s="319"/>
      <c r="S294" s="320">
        <f t="shared" si="131"/>
        <v>0</v>
      </c>
      <c r="T294" s="321">
        <f t="shared" si="132"/>
        <v>0</v>
      </c>
      <c r="U294" s="322"/>
      <c r="V294" s="319"/>
      <c r="W294" s="320">
        <f t="shared" si="133"/>
        <v>0</v>
      </c>
      <c r="X294" s="321">
        <f t="shared" si="134"/>
        <v>0</v>
      </c>
      <c r="Y294" s="322"/>
      <c r="Z294" s="319"/>
      <c r="AA294" s="320">
        <f t="shared" si="135"/>
        <v>0</v>
      </c>
      <c r="AB294" s="321">
        <f t="shared" si="136"/>
        <v>0</v>
      </c>
      <c r="AC294" s="322"/>
      <c r="AD294" s="319"/>
      <c r="AE294" s="320">
        <f t="shared" si="137"/>
        <v>0</v>
      </c>
      <c r="AF294" s="321">
        <f t="shared" si="138"/>
        <v>0</v>
      </c>
      <c r="AG294" s="322"/>
      <c r="AH294" s="319"/>
      <c r="AI294" s="320">
        <f t="shared" si="139"/>
        <v>0</v>
      </c>
      <c r="AJ294" s="321">
        <f t="shared" si="140"/>
        <v>0</v>
      </c>
      <c r="AK294" s="322"/>
      <c r="AL294" s="319"/>
      <c r="AM294" s="320">
        <f t="shared" si="141"/>
        <v>0</v>
      </c>
      <c r="AN294" s="321">
        <f t="shared" si="142"/>
        <v>0</v>
      </c>
      <c r="AO294" s="322"/>
      <c r="AP294" s="319"/>
      <c r="AQ294" s="320">
        <f t="shared" si="143"/>
        <v>0</v>
      </c>
      <c r="AR294" s="321">
        <f t="shared" si="144"/>
        <v>0</v>
      </c>
      <c r="AS294" s="322"/>
      <c r="AT294" s="319"/>
      <c r="AU294" s="320">
        <f t="shared" si="145"/>
        <v>0</v>
      </c>
      <c r="AV294" s="321">
        <f t="shared" si="146"/>
        <v>0</v>
      </c>
      <c r="AW294" s="323"/>
      <c r="AX294" s="323"/>
      <c r="AY294" s="323"/>
      <c r="AZ294" s="323">
        <f t="shared" si="147"/>
        <v>0</v>
      </c>
      <c r="BA294" s="324">
        <f t="shared" si="123"/>
        <v>0</v>
      </c>
      <c r="BB294" s="323" t="str">
        <f t="shared" si="124"/>
        <v xml:space="preserve">  </v>
      </c>
      <c r="BC294" s="325"/>
      <c r="BD294" s="327"/>
      <c r="BE294" s="328"/>
      <c r="BF294" s="227"/>
    </row>
    <row r="295" spans="1:58" ht="52.5" customHeight="1" thickBot="1">
      <c r="A295" s="316" t="s">
        <v>30</v>
      </c>
      <c r="B295" s="330"/>
      <c r="C295" s="331"/>
      <c r="D295" s="318"/>
      <c r="E295" s="322"/>
      <c r="F295" s="319"/>
      <c r="G295" s="320">
        <f t="shared" si="125"/>
        <v>0</v>
      </c>
      <c r="H295" s="321">
        <f t="shared" si="126"/>
        <v>0</v>
      </c>
      <c r="I295" s="322"/>
      <c r="J295" s="319"/>
      <c r="K295" s="320">
        <f t="shared" si="127"/>
        <v>0</v>
      </c>
      <c r="L295" s="321">
        <f t="shared" si="128"/>
        <v>0</v>
      </c>
      <c r="M295" s="322"/>
      <c r="N295" s="319"/>
      <c r="O295" s="320">
        <f t="shared" si="129"/>
        <v>0</v>
      </c>
      <c r="P295" s="321">
        <f t="shared" si="130"/>
        <v>0</v>
      </c>
      <c r="Q295" s="322"/>
      <c r="R295" s="319"/>
      <c r="S295" s="320">
        <f t="shared" si="131"/>
        <v>0</v>
      </c>
      <c r="T295" s="321">
        <f t="shared" si="132"/>
        <v>0</v>
      </c>
      <c r="U295" s="322"/>
      <c r="V295" s="319"/>
      <c r="W295" s="320">
        <f t="shared" si="133"/>
        <v>0</v>
      </c>
      <c r="X295" s="321">
        <f t="shared" si="134"/>
        <v>0</v>
      </c>
      <c r="Y295" s="322"/>
      <c r="Z295" s="319"/>
      <c r="AA295" s="320">
        <f t="shared" si="135"/>
        <v>0</v>
      </c>
      <c r="AB295" s="321">
        <f t="shared" si="136"/>
        <v>0</v>
      </c>
      <c r="AC295" s="322"/>
      <c r="AD295" s="319"/>
      <c r="AE295" s="320">
        <f t="shared" si="137"/>
        <v>0</v>
      </c>
      <c r="AF295" s="321">
        <f t="shared" si="138"/>
        <v>0</v>
      </c>
      <c r="AG295" s="322"/>
      <c r="AH295" s="319"/>
      <c r="AI295" s="320">
        <f t="shared" si="139"/>
        <v>0</v>
      </c>
      <c r="AJ295" s="321">
        <f t="shared" si="140"/>
        <v>0</v>
      </c>
      <c r="AK295" s="322"/>
      <c r="AL295" s="319"/>
      <c r="AM295" s="320">
        <f t="shared" si="141"/>
        <v>0</v>
      </c>
      <c r="AN295" s="321">
        <f t="shared" si="142"/>
        <v>0</v>
      </c>
      <c r="AO295" s="322"/>
      <c r="AP295" s="319"/>
      <c r="AQ295" s="320">
        <f t="shared" si="143"/>
        <v>0</v>
      </c>
      <c r="AR295" s="321">
        <f t="shared" si="144"/>
        <v>0</v>
      </c>
      <c r="AS295" s="322"/>
      <c r="AT295" s="319"/>
      <c r="AU295" s="320">
        <f t="shared" si="145"/>
        <v>0</v>
      </c>
      <c r="AV295" s="321">
        <f t="shared" si="146"/>
        <v>0</v>
      </c>
      <c r="AW295" s="323"/>
      <c r="AX295" s="323"/>
      <c r="AY295" s="323"/>
      <c r="AZ295" s="323">
        <f t="shared" si="147"/>
        <v>0</v>
      </c>
      <c r="BA295" s="324">
        <f t="shared" si="123"/>
        <v>0</v>
      </c>
      <c r="BB295" s="323" t="str">
        <f t="shared" si="124"/>
        <v xml:space="preserve">  </v>
      </c>
      <c r="BC295" s="325"/>
      <c r="BD295" s="327"/>
      <c r="BE295" s="328"/>
      <c r="BF295" s="227"/>
    </row>
    <row r="296" spans="1:58" ht="52.5" customHeight="1" thickBot="1">
      <c r="A296" s="316" t="s">
        <v>30</v>
      </c>
      <c r="B296" s="330"/>
      <c r="C296" s="331"/>
      <c r="D296" s="318"/>
      <c r="E296" s="322"/>
      <c r="F296" s="319"/>
      <c r="G296" s="320">
        <f t="shared" si="125"/>
        <v>0</v>
      </c>
      <c r="H296" s="321">
        <f t="shared" si="126"/>
        <v>0</v>
      </c>
      <c r="I296" s="322"/>
      <c r="J296" s="319"/>
      <c r="K296" s="320">
        <f t="shared" si="127"/>
        <v>0</v>
      </c>
      <c r="L296" s="321">
        <f t="shared" si="128"/>
        <v>0</v>
      </c>
      <c r="M296" s="322"/>
      <c r="N296" s="319"/>
      <c r="O296" s="320">
        <f t="shared" si="129"/>
        <v>0</v>
      </c>
      <c r="P296" s="321">
        <f t="shared" si="130"/>
        <v>0</v>
      </c>
      <c r="Q296" s="322"/>
      <c r="R296" s="319"/>
      <c r="S296" s="320">
        <f t="shared" si="131"/>
        <v>0</v>
      </c>
      <c r="T296" s="321">
        <f t="shared" si="132"/>
        <v>0</v>
      </c>
      <c r="U296" s="322"/>
      <c r="V296" s="319"/>
      <c r="W296" s="320">
        <f t="shared" si="133"/>
        <v>0</v>
      </c>
      <c r="X296" s="321">
        <f t="shared" si="134"/>
        <v>0</v>
      </c>
      <c r="Y296" s="322"/>
      <c r="Z296" s="319"/>
      <c r="AA296" s="320">
        <f t="shared" si="135"/>
        <v>0</v>
      </c>
      <c r="AB296" s="321">
        <f t="shared" si="136"/>
        <v>0</v>
      </c>
      <c r="AC296" s="322"/>
      <c r="AD296" s="319"/>
      <c r="AE296" s="320">
        <f t="shared" si="137"/>
        <v>0</v>
      </c>
      <c r="AF296" s="321">
        <f t="shared" si="138"/>
        <v>0</v>
      </c>
      <c r="AG296" s="322"/>
      <c r="AH296" s="319"/>
      <c r="AI296" s="320">
        <f t="shared" si="139"/>
        <v>0</v>
      </c>
      <c r="AJ296" s="321">
        <f t="shared" si="140"/>
        <v>0</v>
      </c>
      <c r="AK296" s="322"/>
      <c r="AL296" s="319"/>
      <c r="AM296" s="320">
        <f t="shared" si="141"/>
        <v>0</v>
      </c>
      <c r="AN296" s="321">
        <f t="shared" si="142"/>
        <v>0</v>
      </c>
      <c r="AO296" s="322"/>
      <c r="AP296" s="319"/>
      <c r="AQ296" s="320">
        <f t="shared" si="143"/>
        <v>0</v>
      </c>
      <c r="AR296" s="321">
        <f t="shared" si="144"/>
        <v>0</v>
      </c>
      <c r="AS296" s="322"/>
      <c r="AT296" s="319"/>
      <c r="AU296" s="320">
        <f t="shared" si="145"/>
        <v>0</v>
      </c>
      <c r="AV296" s="321">
        <f t="shared" si="146"/>
        <v>0</v>
      </c>
      <c r="AW296" s="323"/>
      <c r="AX296" s="323"/>
      <c r="AY296" s="323"/>
      <c r="AZ296" s="323">
        <f t="shared" si="147"/>
        <v>0</v>
      </c>
      <c r="BA296" s="324">
        <f t="shared" si="123"/>
        <v>0</v>
      </c>
      <c r="BB296" s="323" t="str">
        <f t="shared" si="124"/>
        <v xml:space="preserve">  </v>
      </c>
      <c r="BC296" s="325"/>
      <c r="BD296" s="327"/>
      <c r="BE296" s="328"/>
      <c r="BF296" s="227"/>
    </row>
    <row r="297" spans="1:58" ht="52.5" customHeight="1" thickBot="1">
      <c r="A297" s="316" t="s">
        <v>30</v>
      </c>
      <c r="B297" s="330"/>
      <c r="C297" s="331"/>
      <c r="D297" s="318"/>
      <c r="E297" s="322"/>
      <c r="F297" s="319"/>
      <c r="G297" s="320">
        <f t="shared" si="125"/>
        <v>0</v>
      </c>
      <c r="H297" s="321">
        <f t="shared" si="126"/>
        <v>0</v>
      </c>
      <c r="I297" s="322"/>
      <c r="J297" s="319"/>
      <c r="K297" s="320">
        <f t="shared" si="127"/>
        <v>0</v>
      </c>
      <c r="L297" s="321">
        <f t="shared" si="128"/>
        <v>0</v>
      </c>
      <c r="M297" s="322"/>
      <c r="N297" s="319"/>
      <c r="O297" s="320">
        <f t="shared" si="129"/>
        <v>0</v>
      </c>
      <c r="P297" s="321">
        <f t="shared" si="130"/>
        <v>0</v>
      </c>
      <c r="Q297" s="322"/>
      <c r="R297" s="319"/>
      <c r="S297" s="320">
        <f t="shared" si="131"/>
        <v>0</v>
      </c>
      <c r="T297" s="321">
        <f t="shared" si="132"/>
        <v>0</v>
      </c>
      <c r="U297" s="322"/>
      <c r="V297" s="319"/>
      <c r="W297" s="320">
        <f t="shared" si="133"/>
        <v>0</v>
      </c>
      <c r="X297" s="321">
        <f t="shared" si="134"/>
        <v>0</v>
      </c>
      <c r="Y297" s="322"/>
      <c r="Z297" s="319"/>
      <c r="AA297" s="320">
        <f t="shared" si="135"/>
        <v>0</v>
      </c>
      <c r="AB297" s="321">
        <f t="shared" si="136"/>
        <v>0</v>
      </c>
      <c r="AC297" s="322"/>
      <c r="AD297" s="319"/>
      <c r="AE297" s="320">
        <f t="shared" si="137"/>
        <v>0</v>
      </c>
      <c r="AF297" s="321">
        <f t="shared" si="138"/>
        <v>0</v>
      </c>
      <c r="AG297" s="322"/>
      <c r="AH297" s="319"/>
      <c r="AI297" s="320">
        <f t="shared" si="139"/>
        <v>0</v>
      </c>
      <c r="AJ297" s="321">
        <f t="shared" si="140"/>
        <v>0</v>
      </c>
      <c r="AK297" s="322"/>
      <c r="AL297" s="319"/>
      <c r="AM297" s="320">
        <f t="shared" si="141"/>
        <v>0</v>
      </c>
      <c r="AN297" s="321">
        <f t="shared" si="142"/>
        <v>0</v>
      </c>
      <c r="AO297" s="322"/>
      <c r="AP297" s="319"/>
      <c r="AQ297" s="320">
        <f t="shared" si="143"/>
        <v>0</v>
      </c>
      <c r="AR297" s="321">
        <f t="shared" si="144"/>
        <v>0</v>
      </c>
      <c r="AS297" s="322"/>
      <c r="AT297" s="319"/>
      <c r="AU297" s="320">
        <f t="shared" si="145"/>
        <v>0</v>
      </c>
      <c r="AV297" s="321">
        <f t="shared" si="146"/>
        <v>0</v>
      </c>
      <c r="AW297" s="323"/>
      <c r="AX297" s="323"/>
      <c r="AY297" s="323"/>
      <c r="AZ297" s="323">
        <f t="shared" si="147"/>
        <v>0</v>
      </c>
      <c r="BA297" s="324">
        <f t="shared" si="123"/>
        <v>0</v>
      </c>
      <c r="BB297" s="323" t="str">
        <f t="shared" si="124"/>
        <v xml:space="preserve">  </v>
      </c>
      <c r="BC297" s="325"/>
      <c r="BD297" s="327"/>
      <c r="BE297" s="328"/>
      <c r="BF297" s="227"/>
    </row>
    <row r="298" spans="1:58" ht="52.5" customHeight="1" thickBot="1">
      <c r="A298" s="316" t="s">
        <v>30</v>
      </c>
      <c r="B298" s="330"/>
      <c r="C298" s="331"/>
      <c r="D298" s="318"/>
      <c r="E298" s="322"/>
      <c r="F298" s="319"/>
      <c r="G298" s="320">
        <f t="shared" si="125"/>
        <v>0</v>
      </c>
      <c r="H298" s="321">
        <f t="shared" si="126"/>
        <v>0</v>
      </c>
      <c r="I298" s="322"/>
      <c r="J298" s="319"/>
      <c r="K298" s="320">
        <f t="shared" si="127"/>
        <v>0</v>
      </c>
      <c r="L298" s="321">
        <f t="shared" si="128"/>
        <v>0</v>
      </c>
      <c r="M298" s="322"/>
      <c r="N298" s="319"/>
      <c r="O298" s="320">
        <f t="shared" si="129"/>
        <v>0</v>
      </c>
      <c r="P298" s="321">
        <f t="shared" si="130"/>
        <v>0</v>
      </c>
      <c r="Q298" s="322"/>
      <c r="R298" s="319"/>
      <c r="S298" s="320">
        <f t="shared" si="131"/>
        <v>0</v>
      </c>
      <c r="T298" s="321">
        <f t="shared" si="132"/>
        <v>0</v>
      </c>
      <c r="U298" s="322"/>
      <c r="V298" s="319"/>
      <c r="W298" s="320">
        <f t="shared" si="133"/>
        <v>0</v>
      </c>
      <c r="X298" s="321">
        <f t="shared" si="134"/>
        <v>0</v>
      </c>
      <c r="Y298" s="322"/>
      <c r="Z298" s="319"/>
      <c r="AA298" s="320">
        <f t="shared" si="135"/>
        <v>0</v>
      </c>
      <c r="AB298" s="321">
        <f t="shared" si="136"/>
        <v>0</v>
      </c>
      <c r="AC298" s="322"/>
      <c r="AD298" s="319"/>
      <c r="AE298" s="320">
        <f t="shared" si="137"/>
        <v>0</v>
      </c>
      <c r="AF298" s="321">
        <f t="shared" si="138"/>
        <v>0</v>
      </c>
      <c r="AG298" s="322"/>
      <c r="AH298" s="319"/>
      <c r="AI298" s="320">
        <f t="shared" si="139"/>
        <v>0</v>
      </c>
      <c r="AJ298" s="321">
        <f t="shared" si="140"/>
        <v>0</v>
      </c>
      <c r="AK298" s="322"/>
      <c r="AL298" s="319"/>
      <c r="AM298" s="320">
        <f t="shared" si="141"/>
        <v>0</v>
      </c>
      <c r="AN298" s="321">
        <f t="shared" si="142"/>
        <v>0</v>
      </c>
      <c r="AO298" s="322"/>
      <c r="AP298" s="319"/>
      <c r="AQ298" s="320">
        <f t="shared" si="143"/>
        <v>0</v>
      </c>
      <c r="AR298" s="321">
        <f t="shared" si="144"/>
        <v>0</v>
      </c>
      <c r="AS298" s="322"/>
      <c r="AT298" s="319"/>
      <c r="AU298" s="320">
        <f t="shared" si="145"/>
        <v>0</v>
      </c>
      <c r="AV298" s="321">
        <f t="shared" si="146"/>
        <v>0</v>
      </c>
      <c r="AW298" s="323"/>
      <c r="AX298" s="323"/>
      <c r="AY298" s="323"/>
      <c r="AZ298" s="323">
        <f t="shared" si="147"/>
        <v>0</v>
      </c>
      <c r="BA298" s="324">
        <f t="shared" si="123"/>
        <v>0</v>
      </c>
      <c r="BB298" s="323" t="str">
        <f t="shared" si="124"/>
        <v xml:space="preserve">  </v>
      </c>
      <c r="BC298" s="325"/>
      <c r="BD298" s="327"/>
      <c r="BE298" s="328"/>
      <c r="BF298" s="227"/>
    </row>
    <row r="299" spans="1:58" ht="52.5" customHeight="1" thickBot="1">
      <c r="A299" s="316" t="s">
        <v>30</v>
      </c>
      <c r="B299" s="330"/>
      <c r="C299" s="331"/>
      <c r="D299" s="318"/>
      <c r="E299" s="322"/>
      <c r="F299" s="319"/>
      <c r="G299" s="320">
        <f t="shared" si="125"/>
        <v>0</v>
      </c>
      <c r="H299" s="321">
        <f t="shared" si="126"/>
        <v>0</v>
      </c>
      <c r="I299" s="322"/>
      <c r="J299" s="319"/>
      <c r="K299" s="320">
        <f t="shared" si="127"/>
        <v>0</v>
      </c>
      <c r="L299" s="321">
        <f t="shared" si="128"/>
        <v>0</v>
      </c>
      <c r="M299" s="322"/>
      <c r="N299" s="319"/>
      <c r="O299" s="320">
        <f t="shared" si="129"/>
        <v>0</v>
      </c>
      <c r="P299" s="321">
        <f t="shared" si="130"/>
        <v>0</v>
      </c>
      <c r="Q299" s="322"/>
      <c r="R299" s="319"/>
      <c r="S299" s="320">
        <f t="shared" si="131"/>
        <v>0</v>
      </c>
      <c r="T299" s="321">
        <f t="shared" si="132"/>
        <v>0</v>
      </c>
      <c r="U299" s="322"/>
      <c r="V299" s="319"/>
      <c r="W299" s="320">
        <f t="shared" si="133"/>
        <v>0</v>
      </c>
      <c r="X299" s="321">
        <f t="shared" si="134"/>
        <v>0</v>
      </c>
      <c r="Y299" s="322"/>
      <c r="Z299" s="319"/>
      <c r="AA299" s="320">
        <f t="shared" si="135"/>
        <v>0</v>
      </c>
      <c r="AB299" s="321">
        <f t="shared" si="136"/>
        <v>0</v>
      </c>
      <c r="AC299" s="322"/>
      <c r="AD299" s="319"/>
      <c r="AE299" s="320">
        <f t="shared" si="137"/>
        <v>0</v>
      </c>
      <c r="AF299" s="321">
        <f t="shared" si="138"/>
        <v>0</v>
      </c>
      <c r="AG299" s="322"/>
      <c r="AH299" s="319"/>
      <c r="AI299" s="320">
        <f t="shared" si="139"/>
        <v>0</v>
      </c>
      <c r="AJ299" s="321">
        <f t="shared" si="140"/>
        <v>0</v>
      </c>
      <c r="AK299" s="322"/>
      <c r="AL299" s="319"/>
      <c r="AM299" s="320">
        <f t="shared" si="141"/>
        <v>0</v>
      </c>
      <c r="AN299" s="321">
        <f t="shared" si="142"/>
        <v>0</v>
      </c>
      <c r="AO299" s="322"/>
      <c r="AP299" s="319"/>
      <c r="AQ299" s="320">
        <f t="shared" si="143"/>
        <v>0</v>
      </c>
      <c r="AR299" s="321">
        <f t="shared" si="144"/>
        <v>0</v>
      </c>
      <c r="AS299" s="322"/>
      <c r="AT299" s="319"/>
      <c r="AU299" s="320">
        <f t="shared" si="145"/>
        <v>0</v>
      </c>
      <c r="AV299" s="321">
        <f t="shared" si="146"/>
        <v>0</v>
      </c>
      <c r="AW299" s="323"/>
      <c r="AX299" s="323"/>
      <c r="AY299" s="323"/>
      <c r="AZ299" s="323">
        <f t="shared" si="147"/>
        <v>0</v>
      </c>
      <c r="BA299" s="324">
        <f t="shared" si="123"/>
        <v>0</v>
      </c>
      <c r="BB299" s="323" t="str">
        <f t="shared" si="124"/>
        <v xml:space="preserve">  </v>
      </c>
      <c r="BC299" s="325"/>
      <c r="BD299" s="327"/>
      <c r="BE299" s="328"/>
      <c r="BF299" s="227"/>
    </row>
    <row r="300" spans="1:58" ht="52.5" customHeight="1" thickBot="1">
      <c r="A300" s="316" t="s">
        <v>30</v>
      </c>
      <c r="B300" s="330"/>
      <c r="C300" s="331"/>
      <c r="D300" s="318"/>
      <c r="E300" s="322"/>
      <c r="F300" s="319"/>
      <c r="G300" s="320">
        <f t="shared" si="125"/>
        <v>0</v>
      </c>
      <c r="H300" s="321">
        <f t="shared" si="126"/>
        <v>0</v>
      </c>
      <c r="I300" s="322"/>
      <c r="J300" s="319"/>
      <c r="K300" s="320">
        <f t="shared" si="127"/>
        <v>0</v>
      </c>
      <c r="L300" s="321">
        <f t="shared" si="128"/>
        <v>0</v>
      </c>
      <c r="M300" s="322"/>
      <c r="N300" s="319"/>
      <c r="O300" s="320">
        <f t="shared" si="129"/>
        <v>0</v>
      </c>
      <c r="P300" s="321">
        <f t="shared" si="130"/>
        <v>0</v>
      </c>
      <c r="Q300" s="322"/>
      <c r="R300" s="319"/>
      <c r="S300" s="320">
        <f t="shared" si="131"/>
        <v>0</v>
      </c>
      <c r="T300" s="321">
        <f t="shared" si="132"/>
        <v>0</v>
      </c>
      <c r="U300" s="322"/>
      <c r="V300" s="319"/>
      <c r="W300" s="320">
        <f t="shared" si="133"/>
        <v>0</v>
      </c>
      <c r="X300" s="321">
        <f t="shared" si="134"/>
        <v>0</v>
      </c>
      <c r="Y300" s="322"/>
      <c r="Z300" s="319"/>
      <c r="AA300" s="320">
        <f t="shared" si="135"/>
        <v>0</v>
      </c>
      <c r="AB300" s="321">
        <f t="shared" si="136"/>
        <v>0</v>
      </c>
      <c r="AC300" s="322"/>
      <c r="AD300" s="319"/>
      <c r="AE300" s="320">
        <f t="shared" si="137"/>
        <v>0</v>
      </c>
      <c r="AF300" s="321">
        <f t="shared" si="138"/>
        <v>0</v>
      </c>
      <c r="AG300" s="322"/>
      <c r="AH300" s="319"/>
      <c r="AI300" s="320">
        <f t="shared" si="139"/>
        <v>0</v>
      </c>
      <c r="AJ300" s="321">
        <f t="shared" si="140"/>
        <v>0</v>
      </c>
      <c r="AK300" s="322"/>
      <c r="AL300" s="319"/>
      <c r="AM300" s="320">
        <f t="shared" si="141"/>
        <v>0</v>
      </c>
      <c r="AN300" s="321">
        <f t="shared" si="142"/>
        <v>0</v>
      </c>
      <c r="AO300" s="322"/>
      <c r="AP300" s="319"/>
      <c r="AQ300" s="320">
        <f t="shared" si="143"/>
        <v>0</v>
      </c>
      <c r="AR300" s="321">
        <f t="shared" si="144"/>
        <v>0</v>
      </c>
      <c r="AS300" s="322"/>
      <c r="AT300" s="319"/>
      <c r="AU300" s="320">
        <f t="shared" si="145"/>
        <v>0</v>
      </c>
      <c r="AV300" s="321">
        <f t="shared" si="146"/>
        <v>0</v>
      </c>
      <c r="AW300" s="323"/>
      <c r="AX300" s="323"/>
      <c r="AY300" s="323"/>
      <c r="AZ300" s="323">
        <f t="shared" si="147"/>
        <v>0</v>
      </c>
      <c r="BA300" s="324">
        <f t="shared" si="123"/>
        <v>0</v>
      </c>
      <c r="BB300" s="323" t="str">
        <f t="shared" si="124"/>
        <v xml:space="preserve">  </v>
      </c>
      <c r="BC300" s="325"/>
      <c r="BD300" s="327"/>
      <c r="BE300" s="328"/>
      <c r="BF300" s="227"/>
    </row>
    <row r="301" spans="1:58" ht="52.5" customHeight="1" thickBot="1">
      <c r="A301" s="316" t="s">
        <v>30</v>
      </c>
      <c r="B301" s="330"/>
      <c r="C301" s="331"/>
      <c r="D301" s="318"/>
      <c r="E301" s="322"/>
      <c r="F301" s="319"/>
      <c r="G301" s="320">
        <f t="shared" si="125"/>
        <v>0</v>
      </c>
      <c r="H301" s="321">
        <f t="shared" si="126"/>
        <v>0</v>
      </c>
      <c r="I301" s="322"/>
      <c r="J301" s="319"/>
      <c r="K301" s="320">
        <f t="shared" si="127"/>
        <v>0</v>
      </c>
      <c r="L301" s="321">
        <f t="shared" si="128"/>
        <v>0</v>
      </c>
      <c r="M301" s="322"/>
      <c r="N301" s="319"/>
      <c r="O301" s="320">
        <f t="shared" si="129"/>
        <v>0</v>
      </c>
      <c r="P301" s="321">
        <f t="shared" si="130"/>
        <v>0</v>
      </c>
      <c r="Q301" s="322"/>
      <c r="R301" s="319"/>
      <c r="S301" s="320">
        <f t="shared" si="131"/>
        <v>0</v>
      </c>
      <c r="T301" s="321">
        <f t="shared" si="132"/>
        <v>0</v>
      </c>
      <c r="U301" s="322"/>
      <c r="V301" s="319"/>
      <c r="W301" s="320">
        <f t="shared" si="133"/>
        <v>0</v>
      </c>
      <c r="X301" s="321">
        <f t="shared" si="134"/>
        <v>0</v>
      </c>
      <c r="Y301" s="322"/>
      <c r="Z301" s="319"/>
      <c r="AA301" s="320">
        <f t="shared" si="135"/>
        <v>0</v>
      </c>
      <c r="AB301" s="321">
        <f t="shared" si="136"/>
        <v>0</v>
      </c>
      <c r="AC301" s="322"/>
      <c r="AD301" s="319"/>
      <c r="AE301" s="320">
        <f t="shared" si="137"/>
        <v>0</v>
      </c>
      <c r="AF301" s="321">
        <f t="shared" si="138"/>
        <v>0</v>
      </c>
      <c r="AG301" s="322"/>
      <c r="AH301" s="319"/>
      <c r="AI301" s="320">
        <f t="shared" si="139"/>
        <v>0</v>
      </c>
      <c r="AJ301" s="321">
        <f t="shared" si="140"/>
        <v>0</v>
      </c>
      <c r="AK301" s="322"/>
      <c r="AL301" s="319"/>
      <c r="AM301" s="320">
        <f t="shared" si="141"/>
        <v>0</v>
      </c>
      <c r="AN301" s="321">
        <f t="shared" si="142"/>
        <v>0</v>
      </c>
      <c r="AO301" s="322"/>
      <c r="AP301" s="319"/>
      <c r="AQ301" s="320">
        <f t="shared" si="143"/>
        <v>0</v>
      </c>
      <c r="AR301" s="321">
        <f t="shared" si="144"/>
        <v>0</v>
      </c>
      <c r="AS301" s="322"/>
      <c r="AT301" s="319"/>
      <c r="AU301" s="320">
        <f t="shared" si="145"/>
        <v>0</v>
      </c>
      <c r="AV301" s="321">
        <f t="shared" si="146"/>
        <v>0</v>
      </c>
      <c r="AW301" s="323"/>
      <c r="AX301" s="323"/>
      <c r="AY301" s="323"/>
      <c r="AZ301" s="323">
        <f t="shared" si="147"/>
        <v>0</v>
      </c>
      <c r="BA301" s="324">
        <f t="shared" si="123"/>
        <v>0</v>
      </c>
      <c r="BB301" s="323" t="str">
        <f t="shared" si="124"/>
        <v xml:space="preserve">  </v>
      </c>
      <c r="BC301" s="325"/>
      <c r="BD301" s="327"/>
      <c r="BE301" s="328"/>
      <c r="BF301" s="227"/>
    </row>
    <row r="302" spans="1:58" ht="52.5" customHeight="1" thickBot="1">
      <c r="A302" s="316" t="s">
        <v>30</v>
      </c>
      <c r="B302" s="330"/>
      <c r="C302" s="331"/>
      <c r="D302" s="318"/>
      <c r="E302" s="322"/>
      <c r="F302" s="319"/>
      <c r="G302" s="320">
        <f t="shared" si="125"/>
        <v>0</v>
      </c>
      <c r="H302" s="321">
        <f t="shared" si="126"/>
        <v>0</v>
      </c>
      <c r="I302" s="322"/>
      <c r="J302" s="319"/>
      <c r="K302" s="320">
        <f t="shared" si="127"/>
        <v>0</v>
      </c>
      <c r="L302" s="321">
        <f t="shared" si="128"/>
        <v>0</v>
      </c>
      <c r="M302" s="322"/>
      <c r="N302" s="319"/>
      <c r="O302" s="320">
        <f t="shared" si="129"/>
        <v>0</v>
      </c>
      <c r="P302" s="321">
        <f t="shared" si="130"/>
        <v>0</v>
      </c>
      <c r="Q302" s="322"/>
      <c r="R302" s="319"/>
      <c r="S302" s="320">
        <f t="shared" si="131"/>
        <v>0</v>
      </c>
      <c r="T302" s="321">
        <f t="shared" si="132"/>
        <v>0</v>
      </c>
      <c r="U302" s="322"/>
      <c r="V302" s="319"/>
      <c r="W302" s="320">
        <f t="shared" si="133"/>
        <v>0</v>
      </c>
      <c r="X302" s="321">
        <f t="shared" si="134"/>
        <v>0</v>
      </c>
      <c r="Y302" s="322"/>
      <c r="Z302" s="319"/>
      <c r="AA302" s="320">
        <f t="shared" si="135"/>
        <v>0</v>
      </c>
      <c r="AB302" s="321">
        <f t="shared" si="136"/>
        <v>0</v>
      </c>
      <c r="AC302" s="322"/>
      <c r="AD302" s="319"/>
      <c r="AE302" s="320">
        <f t="shared" si="137"/>
        <v>0</v>
      </c>
      <c r="AF302" s="321">
        <f t="shared" si="138"/>
        <v>0</v>
      </c>
      <c r="AG302" s="322"/>
      <c r="AH302" s="319"/>
      <c r="AI302" s="320">
        <f t="shared" si="139"/>
        <v>0</v>
      </c>
      <c r="AJ302" s="321">
        <f t="shared" si="140"/>
        <v>0</v>
      </c>
      <c r="AK302" s="322"/>
      <c r="AL302" s="319"/>
      <c r="AM302" s="320">
        <f t="shared" si="141"/>
        <v>0</v>
      </c>
      <c r="AN302" s="321">
        <f t="shared" si="142"/>
        <v>0</v>
      </c>
      <c r="AO302" s="322"/>
      <c r="AP302" s="319"/>
      <c r="AQ302" s="320">
        <f t="shared" si="143"/>
        <v>0</v>
      </c>
      <c r="AR302" s="321">
        <f t="shared" si="144"/>
        <v>0</v>
      </c>
      <c r="AS302" s="322"/>
      <c r="AT302" s="319"/>
      <c r="AU302" s="320">
        <f t="shared" si="145"/>
        <v>0</v>
      </c>
      <c r="AV302" s="321">
        <f t="shared" si="146"/>
        <v>0</v>
      </c>
      <c r="AW302" s="323"/>
      <c r="AX302" s="323"/>
      <c r="AY302" s="323"/>
      <c r="AZ302" s="323">
        <f t="shared" si="147"/>
        <v>0</v>
      </c>
      <c r="BA302" s="324">
        <f t="shared" si="123"/>
        <v>0</v>
      </c>
      <c r="BB302" s="323" t="str">
        <f t="shared" si="124"/>
        <v xml:space="preserve">  </v>
      </c>
      <c r="BC302" s="325"/>
      <c r="BD302" s="327"/>
      <c r="BE302" s="328"/>
      <c r="BF302" s="227"/>
    </row>
    <row r="303" spans="1:58" ht="52.5" customHeight="1" thickBot="1">
      <c r="A303" s="316" t="s">
        <v>30</v>
      </c>
      <c r="B303" s="330"/>
      <c r="C303" s="331"/>
      <c r="D303" s="318"/>
      <c r="E303" s="322"/>
      <c r="F303" s="319"/>
      <c r="G303" s="320">
        <f t="shared" si="125"/>
        <v>0</v>
      </c>
      <c r="H303" s="321">
        <f t="shared" si="126"/>
        <v>0</v>
      </c>
      <c r="I303" s="322"/>
      <c r="J303" s="319"/>
      <c r="K303" s="320">
        <f t="shared" si="127"/>
        <v>0</v>
      </c>
      <c r="L303" s="321">
        <f t="shared" si="128"/>
        <v>0</v>
      </c>
      <c r="M303" s="322"/>
      <c r="N303" s="319"/>
      <c r="O303" s="320">
        <f t="shared" si="129"/>
        <v>0</v>
      </c>
      <c r="P303" s="321">
        <f t="shared" si="130"/>
        <v>0</v>
      </c>
      <c r="Q303" s="322"/>
      <c r="R303" s="319"/>
      <c r="S303" s="320">
        <f t="shared" si="131"/>
        <v>0</v>
      </c>
      <c r="T303" s="321">
        <f t="shared" si="132"/>
        <v>0</v>
      </c>
      <c r="U303" s="322"/>
      <c r="V303" s="319"/>
      <c r="W303" s="320">
        <f t="shared" si="133"/>
        <v>0</v>
      </c>
      <c r="X303" s="321">
        <f t="shared" si="134"/>
        <v>0</v>
      </c>
      <c r="Y303" s="322"/>
      <c r="Z303" s="319"/>
      <c r="AA303" s="320">
        <f t="shared" si="135"/>
        <v>0</v>
      </c>
      <c r="AB303" s="321">
        <f t="shared" si="136"/>
        <v>0</v>
      </c>
      <c r="AC303" s="322"/>
      <c r="AD303" s="319"/>
      <c r="AE303" s="320">
        <f t="shared" si="137"/>
        <v>0</v>
      </c>
      <c r="AF303" s="321">
        <f t="shared" si="138"/>
        <v>0</v>
      </c>
      <c r="AG303" s="322"/>
      <c r="AH303" s="319"/>
      <c r="AI303" s="320">
        <f t="shared" si="139"/>
        <v>0</v>
      </c>
      <c r="AJ303" s="321">
        <f t="shared" si="140"/>
        <v>0</v>
      </c>
      <c r="AK303" s="322"/>
      <c r="AL303" s="319"/>
      <c r="AM303" s="320">
        <f t="shared" si="141"/>
        <v>0</v>
      </c>
      <c r="AN303" s="321">
        <f t="shared" si="142"/>
        <v>0</v>
      </c>
      <c r="AO303" s="322"/>
      <c r="AP303" s="319"/>
      <c r="AQ303" s="320">
        <f t="shared" si="143"/>
        <v>0</v>
      </c>
      <c r="AR303" s="321">
        <f t="shared" si="144"/>
        <v>0</v>
      </c>
      <c r="AS303" s="322"/>
      <c r="AT303" s="319"/>
      <c r="AU303" s="320">
        <f t="shared" si="145"/>
        <v>0</v>
      </c>
      <c r="AV303" s="321">
        <f t="shared" si="146"/>
        <v>0</v>
      </c>
      <c r="AW303" s="323"/>
      <c r="AX303" s="323"/>
      <c r="AY303" s="323"/>
      <c r="AZ303" s="323">
        <f t="shared" si="147"/>
        <v>0</v>
      </c>
      <c r="BA303" s="324">
        <f t="shared" si="123"/>
        <v>0</v>
      </c>
      <c r="BB303" s="323" t="str">
        <f t="shared" si="124"/>
        <v xml:space="preserve">  </v>
      </c>
      <c r="BC303" s="325"/>
      <c r="BD303" s="327"/>
      <c r="BE303" s="328"/>
      <c r="BF303" s="227"/>
    </row>
    <row r="304" spans="1:58" ht="52.5" customHeight="1" thickBot="1">
      <c r="A304" s="316" t="s">
        <v>30</v>
      </c>
      <c r="B304" s="330"/>
      <c r="C304" s="331"/>
      <c r="D304" s="318"/>
      <c r="E304" s="322"/>
      <c r="F304" s="319"/>
      <c r="G304" s="320">
        <f t="shared" si="125"/>
        <v>0</v>
      </c>
      <c r="H304" s="321">
        <f t="shared" si="126"/>
        <v>0</v>
      </c>
      <c r="I304" s="322"/>
      <c r="J304" s="319"/>
      <c r="K304" s="320">
        <f t="shared" si="127"/>
        <v>0</v>
      </c>
      <c r="L304" s="321">
        <f t="shared" si="128"/>
        <v>0</v>
      </c>
      <c r="M304" s="322"/>
      <c r="N304" s="319"/>
      <c r="O304" s="320">
        <f t="shared" si="129"/>
        <v>0</v>
      </c>
      <c r="P304" s="321">
        <f t="shared" si="130"/>
        <v>0</v>
      </c>
      <c r="Q304" s="322"/>
      <c r="R304" s="319"/>
      <c r="S304" s="320">
        <f t="shared" si="131"/>
        <v>0</v>
      </c>
      <c r="T304" s="321">
        <f t="shared" si="132"/>
        <v>0</v>
      </c>
      <c r="U304" s="322"/>
      <c r="V304" s="319"/>
      <c r="W304" s="320">
        <f t="shared" si="133"/>
        <v>0</v>
      </c>
      <c r="X304" s="321">
        <f t="shared" si="134"/>
        <v>0</v>
      </c>
      <c r="Y304" s="322"/>
      <c r="Z304" s="319"/>
      <c r="AA304" s="320">
        <f t="shared" si="135"/>
        <v>0</v>
      </c>
      <c r="AB304" s="321">
        <f t="shared" si="136"/>
        <v>0</v>
      </c>
      <c r="AC304" s="322"/>
      <c r="AD304" s="319"/>
      <c r="AE304" s="320">
        <f t="shared" si="137"/>
        <v>0</v>
      </c>
      <c r="AF304" s="321">
        <f t="shared" si="138"/>
        <v>0</v>
      </c>
      <c r="AG304" s="322"/>
      <c r="AH304" s="319"/>
      <c r="AI304" s="320">
        <f t="shared" si="139"/>
        <v>0</v>
      </c>
      <c r="AJ304" s="321">
        <f t="shared" si="140"/>
        <v>0</v>
      </c>
      <c r="AK304" s="322"/>
      <c r="AL304" s="319"/>
      <c r="AM304" s="320">
        <f t="shared" si="141"/>
        <v>0</v>
      </c>
      <c r="AN304" s="321">
        <f t="shared" si="142"/>
        <v>0</v>
      </c>
      <c r="AO304" s="322"/>
      <c r="AP304" s="319"/>
      <c r="AQ304" s="320">
        <f t="shared" si="143"/>
        <v>0</v>
      </c>
      <c r="AR304" s="321">
        <f t="shared" si="144"/>
        <v>0</v>
      </c>
      <c r="AS304" s="322"/>
      <c r="AT304" s="319"/>
      <c r="AU304" s="320">
        <f t="shared" si="145"/>
        <v>0</v>
      </c>
      <c r="AV304" s="321">
        <f t="shared" si="146"/>
        <v>0</v>
      </c>
      <c r="AW304" s="323"/>
      <c r="AX304" s="323"/>
      <c r="AY304" s="323"/>
      <c r="AZ304" s="323">
        <f t="shared" si="147"/>
        <v>0</v>
      </c>
      <c r="BA304" s="324">
        <f t="shared" si="123"/>
        <v>0</v>
      </c>
      <c r="BB304" s="323" t="str">
        <f t="shared" si="124"/>
        <v xml:space="preserve">  </v>
      </c>
      <c r="BC304" s="325"/>
      <c r="BD304" s="327"/>
      <c r="BE304" s="328"/>
      <c r="BF304" s="227"/>
    </row>
    <row r="305" spans="1:58" ht="52.5" customHeight="1" thickBot="1">
      <c r="A305" s="316" t="s">
        <v>30</v>
      </c>
      <c r="B305" s="330"/>
      <c r="C305" s="331"/>
      <c r="D305" s="318"/>
      <c r="E305" s="322"/>
      <c r="F305" s="319"/>
      <c r="G305" s="320">
        <f t="shared" si="125"/>
        <v>0</v>
      </c>
      <c r="H305" s="321">
        <f t="shared" si="126"/>
        <v>0</v>
      </c>
      <c r="I305" s="322"/>
      <c r="J305" s="319"/>
      <c r="K305" s="320">
        <f t="shared" si="127"/>
        <v>0</v>
      </c>
      <c r="L305" s="321">
        <f t="shared" si="128"/>
        <v>0</v>
      </c>
      <c r="M305" s="322"/>
      <c r="N305" s="319"/>
      <c r="O305" s="320">
        <f t="shared" si="129"/>
        <v>0</v>
      </c>
      <c r="P305" s="321">
        <f t="shared" si="130"/>
        <v>0</v>
      </c>
      <c r="Q305" s="322"/>
      <c r="R305" s="319"/>
      <c r="S305" s="320">
        <f t="shared" si="131"/>
        <v>0</v>
      </c>
      <c r="T305" s="321">
        <f t="shared" si="132"/>
        <v>0</v>
      </c>
      <c r="U305" s="322"/>
      <c r="V305" s="319"/>
      <c r="W305" s="320">
        <f t="shared" si="133"/>
        <v>0</v>
      </c>
      <c r="X305" s="321">
        <f t="shared" si="134"/>
        <v>0</v>
      </c>
      <c r="Y305" s="322"/>
      <c r="Z305" s="319"/>
      <c r="AA305" s="320">
        <f t="shared" si="135"/>
        <v>0</v>
      </c>
      <c r="AB305" s="321">
        <f t="shared" si="136"/>
        <v>0</v>
      </c>
      <c r="AC305" s="322"/>
      <c r="AD305" s="319"/>
      <c r="AE305" s="320">
        <f t="shared" si="137"/>
        <v>0</v>
      </c>
      <c r="AF305" s="321">
        <f t="shared" si="138"/>
        <v>0</v>
      </c>
      <c r="AG305" s="322"/>
      <c r="AH305" s="319"/>
      <c r="AI305" s="320">
        <f t="shared" si="139"/>
        <v>0</v>
      </c>
      <c r="AJ305" s="321">
        <f t="shared" si="140"/>
        <v>0</v>
      </c>
      <c r="AK305" s="322"/>
      <c r="AL305" s="319"/>
      <c r="AM305" s="320">
        <f t="shared" si="141"/>
        <v>0</v>
      </c>
      <c r="AN305" s="321">
        <f t="shared" si="142"/>
        <v>0</v>
      </c>
      <c r="AO305" s="322"/>
      <c r="AP305" s="319"/>
      <c r="AQ305" s="320">
        <f t="shared" si="143"/>
        <v>0</v>
      </c>
      <c r="AR305" s="321">
        <f t="shared" si="144"/>
        <v>0</v>
      </c>
      <c r="AS305" s="322"/>
      <c r="AT305" s="319"/>
      <c r="AU305" s="320">
        <f t="shared" si="145"/>
        <v>0</v>
      </c>
      <c r="AV305" s="321">
        <f t="shared" si="146"/>
        <v>0</v>
      </c>
      <c r="AW305" s="323"/>
      <c r="AX305" s="323"/>
      <c r="AY305" s="323"/>
      <c r="AZ305" s="323">
        <f t="shared" si="147"/>
        <v>0</v>
      </c>
      <c r="BA305" s="324">
        <f t="shared" si="123"/>
        <v>0</v>
      </c>
      <c r="BB305" s="323" t="str">
        <f t="shared" si="124"/>
        <v xml:space="preserve">  </v>
      </c>
      <c r="BC305" s="325"/>
      <c r="BD305" s="327"/>
      <c r="BE305" s="328"/>
      <c r="BF305" s="227"/>
    </row>
    <row r="306" spans="1:58" ht="52.5" customHeight="1" thickBot="1">
      <c r="A306" s="316" t="s">
        <v>30</v>
      </c>
      <c r="B306" s="330"/>
      <c r="C306" s="331"/>
      <c r="D306" s="318"/>
      <c r="E306" s="322"/>
      <c r="F306" s="319"/>
      <c r="G306" s="320">
        <f t="shared" si="125"/>
        <v>0</v>
      </c>
      <c r="H306" s="321">
        <f t="shared" si="126"/>
        <v>0</v>
      </c>
      <c r="I306" s="322"/>
      <c r="J306" s="319"/>
      <c r="K306" s="320">
        <f t="shared" si="127"/>
        <v>0</v>
      </c>
      <c r="L306" s="321">
        <f t="shared" si="128"/>
        <v>0</v>
      </c>
      <c r="M306" s="322"/>
      <c r="N306" s="319"/>
      <c r="O306" s="320">
        <f t="shared" si="129"/>
        <v>0</v>
      </c>
      <c r="P306" s="321">
        <f t="shared" si="130"/>
        <v>0</v>
      </c>
      <c r="Q306" s="322"/>
      <c r="R306" s="319"/>
      <c r="S306" s="320">
        <f t="shared" si="131"/>
        <v>0</v>
      </c>
      <c r="T306" s="321">
        <f t="shared" si="132"/>
        <v>0</v>
      </c>
      <c r="U306" s="322"/>
      <c r="V306" s="319"/>
      <c r="W306" s="320">
        <f t="shared" si="133"/>
        <v>0</v>
      </c>
      <c r="X306" s="321">
        <f t="shared" si="134"/>
        <v>0</v>
      </c>
      <c r="Y306" s="322"/>
      <c r="Z306" s="319"/>
      <c r="AA306" s="320">
        <f t="shared" si="135"/>
        <v>0</v>
      </c>
      <c r="AB306" s="321">
        <f t="shared" si="136"/>
        <v>0</v>
      </c>
      <c r="AC306" s="322"/>
      <c r="AD306" s="319"/>
      <c r="AE306" s="320">
        <f t="shared" si="137"/>
        <v>0</v>
      </c>
      <c r="AF306" s="321">
        <f t="shared" si="138"/>
        <v>0</v>
      </c>
      <c r="AG306" s="322"/>
      <c r="AH306" s="319"/>
      <c r="AI306" s="320">
        <f t="shared" si="139"/>
        <v>0</v>
      </c>
      <c r="AJ306" s="321">
        <f t="shared" si="140"/>
        <v>0</v>
      </c>
      <c r="AK306" s="322"/>
      <c r="AL306" s="319"/>
      <c r="AM306" s="320">
        <f t="shared" si="141"/>
        <v>0</v>
      </c>
      <c r="AN306" s="321">
        <f t="shared" si="142"/>
        <v>0</v>
      </c>
      <c r="AO306" s="322"/>
      <c r="AP306" s="319"/>
      <c r="AQ306" s="320">
        <f t="shared" si="143"/>
        <v>0</v>
      </c>
      <c r="AR306" s="321">
        <f t="shared" si="144"/>
        <v>0</v>
      </c>
      <c r="AS306" s="322"/>
      <c r="AT306" s="319"/>
      <c r="AU306" s="320">
        <f t="shared" si="145"/>
        <v>0</v>
      </c>
      <c r="AV306" s="321">
        <f t="shared" si="146"/>
        <v>0</v>
      </c>
      <c r="AW306" s="323"/>
      <c r="AX306" s="323"/>
      <c r="AY306" s="323"/>
      <c r="AZ306" s="323">
        <f t="shared" si="147"/>
        <v>0</v>
      </c>
      <c r="BA306" s="324">
        <f t="shared" si="123"/>
        <v>0</v>
      </c>
      <c r="BB306" s="323" t="str">
        <f t="shared" si="124"/>
        <v xml:space="preserve">  </v>
      </c>
      <c r="BC306" s="325"/>
      <c r="BD306" s="327"/>
      <c r="BE306" s="328"/>
      <c r="BF306" s="227"/>
    </row>
    <row r="307" spans="1:58" ht="52.5" customHeight="1" thickBot="1">
      <c r="A307" s="316" t="s">
        <v>30</v>
      </c>
      <c r="B307" s="330"/>
      <c r="C307" s="331"/>
      <c r="D307" s="318"/>
      <c r="E307" s="322"/>
      <c r="F307" s="319"/>
      <c r="G307" s="320">
        <f t="shared" si="125"/>
        <v>0</v>
      </c>
      <c r="H307" s="321">
        <f t="shared" si="126"/>
        <v>0</v>
      </c>
      <c r="I307" s="322"/>
      <c r="J307" s="319"/>
      <c r="K307" s="320">
        <f t="shared" si="127"/>
        <v>0</v>
      </c>
      <c r="L307" s="321">
        <f t="shared" si="128"/>
        <v>0</v>
      </c>
      <c r="M307" s="322"/>
      <c r="N307" s="319"/>
      <c r="O307" s="320">
        <f t="shared" si="129"/>
        <v>0</v>
      </c>
      <c r="P307" s="321">
        <f t="shared" si="130"/>
        <v>0</v>
      </c>
      <c r="Q307" s="322"/>
      <c r="R307" s="319"/>
      <c r="S307" s="320">
        <f t="shared" si="131"/>
        <v>0</v>
      </c>
      <c r="T307" s="321">
        <f t="shared" si="132"/>
        <v>0</v>
      </c>
      <c r="U307" s="322"/>
      <c r="V307" s="319"/>
      <c r="W307" s="320">
        <f t="shared" si="133"/>
        <v>0</v>
      </c>
      <c r="X307" s="321">
        <f t="shared" si="134"/>
        <v>0</v>
      </c>
      <c r="Y307" s="322"/>
      <c r="Z307" s="319"/>
      <c r="AA307" s="320">
        <f t="shared" si="135"/>
        <v>0</v>
      </c>
      <c r="AB307" s="321">
        <f t="shared" si="136"/>
        <v>0</v>
      </c>
      <c r="AC307" s="322"/>
      <c r="AD307" s="319"/>
      <c r="AE307" s="320">
        <f t="shared" si="137"/>
        <v>0</v>
      </c>
      <c r="AF307" s="321">
        <f t="shared" si="138"/>
        <v>0</v>
      </c>
      <c r="AG307" s="322"/>
      <c r="AH307" s="319"/>
      <c r="AI307" s="320">
        <f t="shared" si="139"/>
        <v>0</v>
      </c>
      <c r="AJ307" s="321">
        <f t="shared" si="140"/>
        <v>0</v>
      </c>
      <c r="AK307" s="322"/>
      <c r="AL307" s="319"/>
      <c r="AM307" s="320">
        <f t="shared" si="141"/>
        <v>0</v>
      </c>
      <c r="AN307" s="321">
        <f t="shared" si="142"/>
        <v>0</v>
      </c>
      <c r="AO307" s="322"/>
      <c r="AP307" s="319"/>
      <c r="AQ307" s="320">
        <f t="shared" si="143"/>
        <v>0</v>
      </c>
      <c r="AR307" s="321">
        <f t="shared" si="144"/>
        <v>0</v>
      </c>
      <c r="AS307" s="322"/>
      <c r="AT307" s="319"/>
      <c r="AU307" s="320">
        <f t="shared" si="145"/>
        <v>0</v>
      </c>
      <c r="AV307" s="321">
        <f t="shared" si="146"/>
        <v>0</v>
      </c>
      <c r="AW307" s="323"/>
      <c r="AX307" s="323"/>
      <c r="AY307" s="323"/>
      <c r="AZ307" s="323">
        <f t="shared" si="147"/>
        <v>0</v>
      </c>
      <c r="BA307" s="324">
        <f t="shared" si="123"/>
        <v>0</v>
      </c>
      <c r="BB307" s="323" t="str">
        <f t="shared" si="124"/>
        <v xml:space="preserve">  </v>
      </c>
      <c r="BC307" s="325"/>
      <c r="BD307" s="327"/>
      <c r="BE307" s="328"/>
      <c r="BF307" s="227"/>
    </row>
    <row r="308" spans="1:58" ht="52.5" customHeight="1" thickBot="1">
      <c r="A308" s="316" t="s">
        <v>30</v>
      </c>
      <c r="B308" s="330"/>
      <c r="C308" s="331"/>
      <c r="D308" s="318"/>
      <c r="E308" s="322"/>
      <c r="F308" s="319"/>
      <c r="G308" s="320">
        <f t="shared" si="125"/>
        <v>0</v>
      </c>
      <c r="H308" s="321">
        <f t="shared" si="126"/>
        <v>0</v>
      </c>
      <c r="I308" s="322"/>
      <c r="J308" s="319"/>
      <c r="K308" s="320">
        <f t="shared" si="127"/>
        <v>0</v>
      </c>
      <c r="L308" s="321">
        <f t="shared" si="128"/>
        <v>0</v>
      </c>
      <c r="M308" s="322"/>
      <c r="N308" s="319"/>
      <c r="O308" s="320">
        <f t="shared" si="129"/>
        <v>0</v>
      </c>
      <c r="P308" s="321">
        <f t="shared" si="130"/>
        <v>0</v>
      </c>
      <c r="Q308" s="322"/>
      <c r="R308" s="319"/>
      <c r="S308" s="320">
        <f t="shared" si="131"/>
        <v>0</v>
      </c>
      <c r="T308" s="321">
        <f t="shared" si="132"/>
        <v>0</v>
      </c>
      <c r="U308" s="322"/>
      <c r="V308" s="319"/>
      <c r="W308" s="320">
        <f t="shared" si="133"/>
        <v>0</v>
      </c>
      <c r="X308" s="321">
        <f t="shared" si="134"/>
        <v>0</v>
      </c>
      <c r="Y308" s="322"/>
      <c r="Z308" s="319"/>
      <c r="AA308" s="320">
        <f t="shared" si="135"/>
        <v>0</v>
      </c>
      <c r="AB308" s="321">
        <f t="shared" si="136"/>
        <v>0</v>
      </c>
      <c r="AC308" s="322"/>
      <c r="AD308" s="319"/>
      <c r="AE308" s="320">
        <f t="shared" si="137"/>
        <v>0</v>
      </c>
      <c r="AF308" s="321">
        <f t="shared" si="138"/>
        <v>0</v>
      </c>
      <c r="AG308" s="322"/>
      <c r="AH308" s="319"/>
      <c r="AI308" s="320">
        <f t="shared" si="139"/>
        <v>0</v>
      </c>
      <c r="AJ308" s="321">
        <f t="shared" si="140"/>
        <v>0</v>
      </c>
      <c r="AK308" s="322"/>
      <c r="AL308" s="319"/>
      <c r="AM308" s="320">
        <f t="shared" si="141"/>
        <v>0</v>
      </c>
      <c r="AN308" s="321">
        <f t="shared" si="142"/>
        <v>0</v>
      </c>
      <c r="AO308" s="322"/>
      <c r="AP308" s="319"/>
      <c r="AQ308" s="320">
        <f t="shared" si="143"/>
        <v>0</v>
      </c>
      <c r="AR308" s="321">
        <f t="shared" si="144"/>
        <v>0</v>
      </c>
      <c r="AS308" s="322"/>
      <c r="AT308" s="319"/>
      <c r="AU308" s="320">
        <f t="shared" si="145"/>
        <v>0</v>
      </c>
      <c r="AV308" s="321">
        <f t="shared" si="146"/>
        <v>0</v>
      </c>
      <c r="AW308" s="323"/>
      <c r="AX308" s="323"/>
      <c r="AY308" s="323"/>
      <c r="AZ308" s="323">
        <f t="shared" si="147"/>
        <v>0</v>
      </c>
      <c r="BA308" s="324">
        <f t="shared" si="123"/>
        <v>0</v>
      </c>
      <c r="BB308" s="323" t="str">
        <f t="shared" si="124"/>
        <v xml:space="preserve">  </v>
      </c>
      <c r="BC308" s="325"/>
      <c r="BD308" s="327"/>
      <c r="BE308" s="328"/>
      <c r="BF308" s="227"/>
    </row>
    <row r="309" spans="1:58" ht="52.5" customHeight="1" thickBot="1">
      <c r="A309" s="316" t="s">
        <v>30</v>
      </c>
      <c r="B309" s="330"/>
      <c r="C309" s="331"/>
      <c r="D309" s="318"/>
      <c r="E309" s="322"/>
      <c r="F309" s="319"/>
      <c r="G309" s="320">
        <f t="shared" si="125"/>
        <v>0</v>
      </c>
      <c r="H309" s="321">
        <f t="shared" si="126"/>
        <v>0</v>
      </c>
      <c r="I309" s="322"/>
      <c r="J309" s="319"/>
      <c r="K309" s="320">
        <f t="shared" si="127"/>
        <v>0</v>
      </c>
      <c r="L309" s="321">
        <f t="shared" si="128"/>
        <v>0</v>
      </c>
      <c r="M309" s="322"/>
      <c r="N309" s="319"/>
      <c r="O309" s="320">
        <f t="shared" si="129"/>
        <v>0</v>
      </c>
      <c r="P309" s="321">
        <f t="shared" si="130"/>
        <v>0</v>
      </c>
      <c r="Q309" s="322"/>
      <c r="R309" s="319"/>
      <c r="S309" s="320">
        <f t="shared" si="131"/>
        <v>0</v>
      </c>
      <c r="T309" s="321">
        <f t="shared" si="132"/>
        <v>0</v>
      </c>
      <c r="U309" s="322"/>
      <c r="V309" s="319"/>
      <c r="W309" s="320">
        <f t="shared" si="133"/>
        <v>0</v>
      </c>
      <c r="X309" s="321">
        <f t="shared" si="134"/>
        <v>0</v>
      </c>
      <c r="Y309" s="322"/>
      <c r="Z309" s="319"/>
      <c r="AA309" s="320">
        <f t="shared" si="135"/>
        <v>0</v>
      </c>
      <c r="AB309" s="321">
        <f t="shared" si="136"/>
        <v>0</v>
      </c>
      <c r="AC309" s="322"/>
      <c r="AD309" s="319"/>
      <c r="AE309" s="320">
        <f t="shared" si="137"/>
        <v>0</v>
      </c>
      <c r="AF309" s="321">
        <f t="shared" si="138"/>
        <v>0</v>
      </c>
      <c r="AG309" s="322"/>
      <c r="AH309" s="319"/>
      <c r="AI309" s="320">
        <f t="shared" si="139"/>
        <v>0</v>
      </c>
      <c r="AJ309" s="321">
        <f t="shared" si="140"/>
        <v>0</v>
      </c>
      <c r="AK309" s="322"/>
      <c r="AL309" s="319"/>
      <c r="AM309" s="320">
        <f t="shared" si="141"/>
        <v>0</v>
      </c>
      <c r="AN309" s="321">
        <f t="shared" si="142"/>
        <v>0</v>
      </c>
      <c r="AO309" s="322"/>
      <c r="AP309" s="319"/>
      <c r="AQ309" s="320">
        <f t="shared" si="143"/>
        <v>0</v>
      </c>
      <c r="AR309" s="321">
        <f t="shared" si="144"/>
        <v>0</v>
      </c>
      <c r="AS309" s="322"/>
      <c r="AT309" s="319"/>
      <c r="AU309" s="320">
        <f t="shared" si="145"/>
        <v>0</v>
      </c>
      <c r="AV309" s="321">
        <f t="shared" si="146"/>
        <v>0</v>
      </c>
      <c r="AW309" s="323"/>
      <c r="AX309" s="323"/>
      <c r="AY309" s="323"/>
      <c r="AZ309" s="323">
        <f t="shared" si="147"/>
        <v>0</v>
      </c>
      <c r="BA309" s="324">
        <f t="shared" si="123"/>
        <v>0</v>
      </c>
      <c r="BB309" s="323" t="str">
        <f t="shared" si="124"/>
        <v xml:space="preserve">  </v>
      </c>
      <c r="BC309" s="325"/>
      <c r="BD309" s="327"/>
      <c r="BE309" s="328"/>
      <c r="BF309" s="227"/>
    </row>
    <row r="310" spans="1:58" ht="52.5" customHeight="1" thickBot="1">
      <c r="A310" s="316" t="s">
        <v>30</v>
      </c>
      <c r="B310" s="330"/>
      <c r="C310" s="331"/>
      <c r="D310" s="318"/>
      <c r="E310" s="322"/>
      <c r="F310" s="319"/>
      <c r="G310" s="320">
        <f t="shared" si="125"/>
        <v>0</v>
      </c>
      <c r="H310" s="321">
        <f t="shared" si="126"/>
        <v>0</v>
      </c>
      <c r="I310" s="322"/>
      <c r="J310" s="319"/>
      <c r="K310" s="320">
        <f t="shared" si="127"/>
        <v>0</v>
      </c>
      <c r="L310" s="321">
        <f t="shared" si="128"/>
        <v>0</v>
      </c>
      <c r="M310" s="322"/>
      <c r="N310" s="319"/>
      <c r="O310" s="320">
        <f t="shared" si="129"/>
        <v>0</v>
      </c>
      <c r="P310" s="321">
        <f t="shared" si="130"/>
        <v>0</v>
      </c>
      <c r="Q310" s="322"/>
      <c r="R310" s="319"/>
      <c r="S310" s="320">
        <f t="shared" si="131"/>
        <v>0</v>
      </c>
      <c r="T310" s="321">
        <f t="shared" si="132"/>
        <v>0</v>
      </c>
      <c r="U310" s="322"/>
      <c r="V310" s="319"/>
      <c r="W310" s="320">
        <f t="shared" si="133"/>
        <v>0</v>
      </c>
      <c r="X310" s="321">
        <f t="shared" si="134"/>
        <v>0</v>
      </c>
      <c r="Y310" s="322"/>
      <c r="Z310" s="319"/>
      <c r="AA310" s="320">
        <f t="shared" si="135"/>
        <v>0</v>
      </c>
      <c r="AB310" s="321">
        <f t="shared" si="136"/>
        <v>0</v>
      </c>
      <c r="AC310" s="322"/>
      <c r="AD310" s="319"/>
      <c r="AE310" s="320">
        <f t="shared" si="137"/>
        <v>0</v>
      </c>
      <c r="AF310" s="321">
        <f t="shared" si="138"/>
        <v>0</v>
      </c>
      <c r="AG310" s="322"/>
      <c r="AH310" s="319"/>
      <c r="AI310" s="320">
        <f t="shared" si="139"/>
        <v>0</v>
      </c>
      <c r="AJ310" s="321">
        <f t="shared" si="140"/>
        <v>0</v>
      </c>
      <c r="AK310" s="322"/>
      <c r="AL310" s="319"/>
      <c r="AM310" s="320">
        <f t="shared" si="141"/>
        <v>0</v>
      </c>
      <c r="AN310" s="321">
        <f t="shared" si="142"/>
        <v>0</v>
      </c>
      <c r="AO310" s="322"/>
      <c r="AP310" s="319"/>
      <c r="AQ310" s="320">
        <f t="shared" si="143"/>
        <v>0</v>
      </c>
      <c r="AR310" s="321">
        <f t="shared" si="144"/>
        <v>0</v>
      </c>
      <c r="AS310" s="322"/>
      <c r="AT310" s="319"/>
      <c r="AU310" s="320">
        <f t="shared" si="145"/>
        <v>0</v>
      </c>
      <c r="AV310" s="321">
        <f t="shared" si="146"/>
        <v>0</v>
      </c>
      <c r="AW310" s="323"/>
      <c r="AX310" s="323"/>
      <c r="AY310" s="323"/>
      <c r="AZ310" s="323">
        <f t="shared" si="147"/>
        <v>0</v>
      </c>
      <c r="BA310" s="324">
        <f t="shared" si="123"/>
        <v>0</v>
      </c>
      <c r="BB310" s="323" t="str">
        <f t="shared" si="124"/>
        <v xml:space="preserve">  </v>
      </c>
      <c r="BC310" s="325"/>
      <c r="BD310" s="327"/>
      <c r="BE310" s="328"/>
      <c r="BF310" s="227"/>
    </row>
    <row r="311" spans="1:58" ht="52.5" customHeight="1" thickBot="1">
      <c r="A311" s="316" t="s">
        <v>30</v>
      </c>
      <c r="B311" s="330"/>
      <c r="C311" s="331"/>
      <c r="D311" s="318"/>
      <c r="E311" s="322"/>
      <c r="F311" s="319"/>
      <c r="G311" s="320">
        <f t="shared" si="125"/>
        <v>0</v>
      </c>
      <c r="H311" s="321">
        <f t="shared" si="126"/>
        <v>0</v>
      </c>
      <c r="I311" s="322"/>
      <c r="J311" s="319"/>
      <c r="K311" s="320">
        <f t="shared" si="127"/>
        <v>0</v>
      </c>
      <c r="L311" s="321">
        <f t="shared" si="128"/>
        <v>0</v>
      </c>
      <c r="M311" s="322"/>
      <c r="N311" s="319"/>
      <c r="O311" s="320">
        <f t="shared" si="129"/>
        <v>0</v>
      </c>
      <c r="P311" s="321">
        <f t="shared" si="130"/>
        <v>0</v>
      </c>
      <c r="Q311" s="322"/>
      <c r="R311" s="319"/>
      <c r="S311" s="320">
        <f t="shared" si="131"/>
        <v>0</v>
      </c>
      <c r="T311" s="321">
        <f t="shared" si="132"/>
        <v>0</v>
      </c>
      <c r="U311" s="322"/>
      <c r="V311" s="319"/>
      <c r="W311" s="320">
        <f t="shared" si="133"/>
        <v>0</v>
      </c>
      <c r="X311" s="321">
        <f t="shared" si="134"/>
        <v>0</v>
      </c>
      <c r="Y311" s="322"/>
      <c r="Z311" s="319"/>
      <c r="AA311" s="320">
        <f t="shared" si="135"/>
        <v>0</v>
      </c>
      <c r="AB311" s="321">
        <f t="shared" si="136"/>
        <v>0</v>
      </c>
      <c r="AC311" s="322"/>
      <c r="AD311" s="319"/>
      <c r="AE311" s="320">
        <f t="shared" si="137"/>
        <v>0</v>
      </c>
      <c r="AF311" s="321">
        <f t="shared" si="138"/>
        <v>0</v>
      </c>
      <c r="AG311" s="322"/>
      <c r="AH311" s="319"/>
      <c r="AI311" s="320">
        <f t="shared" si="139"/>
        <v>0</v>
      </c>
      <c r="AJ311" s="321">
        <f t="shared" si="140"/>
        <v>0</v>
      </c>
      <c r="AK311" s="322"/>
      <c r="AL311" s="319"/>
      <c r="AM311" s="320">
        <f t="shared" si="141"/>
        <v>0</v>
      </c>
      <c r="AN311" s="321">
        <f t="shared" si="142"/>
        <v>0</v>
      </c>
      <c r="AO311" s="322"/>
      <c r="AP311" s="319"/>
      <c r="AQ311" s="320">
        <f t="shared" si="143"/>
        <v>0</v>
      </c>
      <c r="AR311" s="321">
        <f t="shared" si="144"/>
        <v>0</v>
      </c>
      <c r="AS311" s="322"/>
      <c r="AT311" s="319"/>
      <c r="AU311" s="320">
        <f t="shared" si="145"/>
        <v>0</v>
      </c>
      <c r="AV311" s="321">
        <f t="shared" si="146"/>
        <v>0</v>
      </c>
      <c r="AW311" s="323"/>
      <c r="AX311" s="323"/>
      <c r="AY311" s="323"/>
      <c r="AZ311" s="323">
        <f t="shared" si="147"/>
        <v>0</v>
      </c>
      <c r="BA311" s="324">
        <f t="shared" si="123"/>
        <v>0</v>
      </c>
      <c r="BB311" s="323" t="str">
        <f t="shared" si="124"/>
        <v xml:space="preserve">  </v>
      </c>
      <c r="BC311" s="325"/>
      <c r="BD311" s="327"/>
      <c r="BE311" s="328"/>
      <c r="BF311" s="227"/>
    </row>
    <row r="312" spans="1:58" ht="52.5" customHeight="1" thickBot="1">
      <c r="A312" s="316" t="s">
        <v>30</v>
      </c>
      <c r="B312" s="330"/>
      <c r="C312" s="331"/>
      <c r="D312" s="318"/>
      <c r="E312" s="322"/>
      <c r="F312" s="319"/>
      <c r="G312" s="320">
        <f t="shared" si="125"/>
        <v>0</v>
      </c>
      <c r="H312" s="321">
        <f t="shared" si="126"/>
        <v>0</v>
      </c>
      <c r="I312" s="322"/>
      <c r="J312" s="319"/>
      <c r="K312" s="320">
        <f t="shared" si="127"/>
        <v>0</v>
      </c>
      <c r="L312" s="321">
        <f t="shared" si="128"/>
        <v>0</v>
      </c>
      <c r="M312" s="322"/>
      <c r="N312" s="319"/>
      <c r="O312" s="320">
        <f t="shared" si="129"/>
        <v>0</v>
      </c>
      <c r="P312" s="321">
        <f t="shared" si="130"/>
        <v>0</v>
      </c>
      <c r="Q312" s="322"/>
      <c r="R312" s="319"/>
      <c r="S312" s="320">
        <f t="shared" si="131"/>
        <v>0</v>
      </c>
      <c r="T312" s="321">
        <f t="shared" si="132"/>
        <v>0</v>
      </c>
      <c r="U312" s="322"/>
      <c r="V312" s="319"/>
      <c r="W312" s="320">
        <f t="shared" si="133"/>
        <v>0</v>
      </c>
      <c r="X312" s="321">
        <f t="shared" si="134"/>
        <v>0</v>
      </c>
      <c r="Y312" s="322"/>
      <c r="Z312" s="319"/>
      <c r="AA312" s="320">
        <f t="shared" si="135"/>
        <v>0</v>
      </c>
      <c r="AB312" s="321">
        <f t="shared" si="136"/>
        <v>0</v>
      </c>
      <c r="AC312" s="322"/>
      <c r="AD312" s="319"/>
      <c r="AE312" s="320">
        <f t="shared" si="137"/>
        <v>0</v>
      </c>
      <c r="AF312" s="321">
        <f t="shared" si="138"/>
        <v>0</v>
      </c>
      <c r="AG312" s="322"/>
      <c r="AH312" s="319"/>
      <c r="AI312" s="320">
        <f t="shared" si="139"/>
        <v>0</v>
      </c>
      <c r="AJ312" s="321">
        <f t="shared" si="140"/>
        <v>0</v>
      </c>
      <c r="AK312" s="322"/>
      <c r="AL312" s="319"/>
      <c r="AM312" s="320">
        <f t="shared" si="141"/>
        <v>0</v>
      </c>
      <c r="AN312" s="321">
        <f t="shared" si="142"/>
        <v>0</v>
      </c>
      <c r="AO312" s="322"/>
      <c r="AP312" s="319"/>
      <c r="AQ312" s="320">
        <f t="shared" si="143"/>
        <v>0</v>
      </c>
      <c r="AR312" s="321">
        <f t="shared" si="144"/>
        <v>0</v>
      </c>
      <c r="AS312" s="322"/>
      <c r="AT312" s="319"/>
      <c r="AU312" s="320">
        <f t="shared" si="145"/>
        <v>0</v>
      </c>
      <c r="AV312" s="321">
        <f t="shared" si="146"/>
        <v>0</v>
      </c>
      <c r="AW312" s="323"/>
      <c r="AX312" s="323"/>
      <c r="AY312" s="323"/>
      <c r="AZ312" s="323">
        <f t="shared" si="147"/>
        <v>0</v>
      </c>
      <c r="BA312" s="324">
        <f t="shared" si="123"/>
        <v>0</v>
      </c>
      <c r="BB312" s="323" t="str">
        <f t="shared" si="124"/>
        <v xml:space="preserve">  </v>
      </c>
      <c r="BC312" s="325"/>
      <c r="BD312" s="327"/>
      <c r="BE312" s="328"/>
      <c r="BF312" s="227"/>
    </row>
    <row r="313" spans="1:58" ht="52.5" customHeight="1" thickBot="1">
      <c r="A313" s="316" t="s">
        <v>30</v>
      </c>
      <c r="B313" s="330"/>
      <c r="C313" s="331"/>
      <c r="D313" s="318"/>
      <c r="E313" s="322"/>
      <c r="F313" s="319"/>
      <c r="G313" s="320">
        <f t="shared" si="125"/>
        <v>0</v>
      </c>
      <c r="H313" s="321">
        <f t="shared" si="126"/>
        <v>0</v>
      </c>
      <c r="I313" s="322"/>
      <c r="J313" s="319"/>
      <c r="K313" s="320">
        <f t="shared" si="127"/>
        <v>0</v>
      </c>
      <c r="L313" s="321">
        <f t="shared" si="128"/>
        <v>0</v>
      </c>
      <c r="M313" s="322"/>
      <c r="N313" s="319"/>
      <c r="O313" s="320">
        <f t="shared" si="129"/>
        <v>0</v>
      </c>
      <c r="P313" s="321">
        <f t="shared" si="130"/>
        <v>0</v>
      </c>
      <c r="Q313" s="322"/>
      <c r="R313" s="319"/>
      <c r="S313" s="320">
        <f t="shared" si="131"/>
        <v>0</v>
      </c>
      <c r="T313" s="321">
        <f t="shared" si="132"/>
        <v>0</v>
      </c>
      <c r="U313" s="322"/>
      <c r="V313" s="319"/>
      <c r="W313" s="320">
        <f t="shared" si="133"/>
        <v>0</v>
      </c>
      <c r="X313" s="321">
        <f t="shared" si="134"/>
        <v>0</v>
      </c>
      <c r="Y313" s="322"/>
      <c r="Z313" s="319"/>
      <c r="AA313" s="320">
        <f t="shared" si="135"/>
        <v>0</v>
      </c>
      <c r="AB313" s="321">
        <f t="shared" si="136"/>
        <v>0</v>
      </c>
      <c r="AC313" s="322"/>
      <c r="AD313" s="319"/>
      <c r="AE313" s="320">
        <f t="shared" si="137"/>
        <v>0</v>
      </c>
      <c r="AF313" s="321">
        <f t="shared" si="138"/>
        <v>0</v>
      </c>
      <c r="AG313" s="322"/>
      <c r="AH313" s="319"/>
      <c r="AI313" s="320">
        <f t="shared" si="139"/>
        <v>0</v>
      </c>
      <c r="AJ313" s="321">
        <f t="shared" si="140"/>
        <v>0</v>
      </c>
      <c r="AK313" s="322"/>
      <c r="AL313" s="319"/>
      <c r="AM313" s="320">
        <f t="shared" si="141"/>
        <v>0</v>
      </c>
      <c r="AN313" s="321">
        <f t="shared" si="142"/>
        <v>0</v>
      </c>
      <c r="AO313" s="322"/>
      <c r="AP313" s="319"/>
      <c r="AQ313" s="320">
        <f t="shared" si="143"/>
        <v>0</v>
      </c>
      <c r="AR313" s="321">
        <f t="shared" si="144"/>
        <v>0</v>
      </c>
      <c r="AS313" s="322"/>
      <c r="AT313" s="319"/>
      <c r="AU313" s="320">
        <f t="shared" si="145"/>
        <v>0</v>
      </c>
      <c r="AV313" s="321">
        <f t="shared" si="146"/>
        <v>0</v>
      </c>
      <c r="AW313" s="323"/>
      <c r="AX313" s="323"/>
      <c r="AY313" s="323"/>
      <c r="AZ313" s="323">
        <f t="shared" si="147"/>
        <v>0</v>
      </c>
      <c r="BA313" s="324">
        <f t="shared" si="123"/>
        <v>0</v>
      </c>
      <c r="BB313" s="323" t="str">
        <f t="shared" si="124"/>
        <v xml:space="preserve">  </v>
      </c>
      <c r="BC313" s="325"/>
      <c r="BD313" s="327"/>
      <c r="BE313" s="328"/>
      <c r="BF313" s="227"/>
    </row>
    <row r="314" spans="1:58" ht="52.5" customHeight="1" thickBot="1">
      <c r="A314" s="316" t="s">
        <v>30</v>
      </c>
      <c r="B314" s="330"/>
      <c r="C314" s="331"/>
      <c r="D314" s="318"/>
      <c r="E314" s="322"/>
      <c r="F314" s="319"/>
      <c r="G314" s="320">
        <f t="shared" si="125"/>
        <v>0</v>
      </c>
      <c r="H314" s="321">
        <f t="shared" si="126"/>
        <v>0</v>
      </c>
      <c r="I314" s="322"/>
      <c r="J314" s="319"/>
      <c r="K314" s="320">
        <f t="shared" si="127"/>
        <v>0</v>
      </c>
      <c r="L314" s="321">
        <f t="shared" si="128"/>
        <v>0</v>
      </c>
      <c r="M314" s="322"/>
      <c r="N314" s="319"/>
      <c r="O314" s="320">
        <f t="shared" si="129"/>
        <v>0</v>
      </c>
      <c r="P314" s="321">
        <f t="shared" si="130"/>
        <v>0</v>
      </c>
      <c r="Q314" s="322"/>
      <c r="R314" s="319"/>
      <c r="S314" s="320">
        <f t="shared" si="131"/>
        <v>0</v>
      </c>
      <c r="T314" s="321">
        <f t="shared" si="132"/>
        <v>0</v>
      </c>
      <c r="U314" s="322"/>
      <c r="V314" s="319"/>
      <c r="W314" s="320">
        <f t="shared" si="133"/>
        <v>0</v>
      </c>
      <c r="X314" s="321">
        <f t="shared" si="134"/>
        <v>0</v>
      </c>
      <c r="Y314" s="322"/>
      <c r="Z314" s="319"/>
      <c r="AA314" s="320">
        <f t="shared" si="135"/>
        <v>0</v>
      </c>
      <c r="AB314" s="321">
        <f t="shared" si="136"/>
        <v>0</v>
      </c>
      <c r="AC314" s="322"/>
      <c r="AD314" s="319"/>
      <c r="AE314" s="320">
        <f t="shared" si="137"/>
        <v>0</v>
      </c>
      <c r="AF314" s="321">
        <f t="shared" si="138"/>
        <v>0</v>
      </c>
      <c r="AG314" s="322"/>
      <c r="AH314" s="319"/>
      <c r="AI314" s="320">
        <f t="shared" si="139"/>
        <v>0</v>
      </c>
      <c r="AJ314" s="321">
        <f t="shared" si="140"/>
        <v>0</v>
      </c>
      <c r="AK314" s="322"/>
      <c r="AL314" s="319"/>
      <c r="AM314" s="320">
        <f t="shared" si="141"/>
        <v>0</v>
      </c>
      <c r="AN314" s="321">
        <f t="shared" si="142"/>
        <v>0</v>
      </c>
      <c r="AO314" s="322"/>
      <c r="AP314" s="319"/>
      <c r="AQ314" s="320">
        <f t="shared" si="143"/>
        <v>0</v>
      </c>
      <c r="AR314" s="321">
        <f t="shared" si="144"/>
        <v>0</v>
      </c>
      <c r="AS314" s="322"/>
      <c r="AT314" s="319"/>
      <c r="AU314" s="320">
        <f t="shared" si="145"/>
        <v>0</v>
      </c>
      <c r="AV314" s="321">
        <f t="shared" si="146"/>
        <v>0</v>
      </c>
      <c r="AW314" s="323"/>
      <c r="AX314" s="323"/>
      <c r="AY314" s="323"/>
      <c r="AZ314" s="323">
        <f t="shared" si="147"/>
        <v>0</v>
      </c>
      <c r="BA314" s="324">
        <f t="shared" si="123"/>
        <v>0</v>
      </c>
      <c r="BB314" s="323" t="str">
        <f t="shared" si="124"/>
        <v xml:space="preserve">  </v>
      </c>
      <c r="BC314" s="325"/>
      <c r="BD314" s="327"/>
      <c r="BE314" s="328"/>
      <c r="BF314" s="227"/>
    </row>
    <row r="315" spans="1:58" ht="52.5" customHeight="1" thickBot="1">
      <c r="A315" s="316" t="s">
        <v>30</v>
      </c>
      <c r="B315" s="330"/>
      <c r="C315" s="331"/>
      <c r="D315" s="318"/>
      <c r="E315" s="322"/>
      <c r="F315" s="319"/>
      <c r="G315" s="320">
        <f t="shared" si="125"/>
        <v>0</v>
      </c>
      <c r="H315" s="321">
        <f t="shared" si="126"/>
        <v>0</v>
      </c>
      <c r="I315" s="322"/>
      <c r="J315" s="319"/>
      <c r="K315" s="320">
        <f t="shared" si="127"/>
        <v>0</v>
      </c>
      <c r="L315" s="321">
        <f t="shared" si="128"/>
        <v>0</v>
      </c>
      <c r="M315" s="322"/>
      <c r="N315" s="319"/>
      <c r="O315" s="320">
        <f t="shared" si="129"/>
        <v>0</v>
      </c>
      <c r="P315" s="321">
        <f t="shared" si="130"/>
        <v>0</v>
      </c>
      <c r="Q315" s="322"/>
      <c r="R315" s="319"/>
      <c r="S315" s="320">
        <f t="shared" si="131"/>
        <v>0</v>
      </c>
      <c r="T315" s="321">
        <f t="shared" si="132"/>
        <v>0</v>
      </c>
      <c r="U315" s="322"/>
      <c r="V315" s="319"/>
      <c r="W315" s="320">
        <f t="shared" si="133"/>
        <v>0</v>
      </c>
      <c r="X315" s="321">
        <f t="shared" si="134"/>
        <v>0</v>
      </c>
      <c r="Y315" s="322"/>
      <c r="Z315" s="319"/>
      <c r="AA315" s="320">
        <f t="shared" si="135"/>
        <v>0</v>
      </c>
      <c r="AB315" s="321">
        <f t="shared" si="136"/>
        <v>0</v>
      </c>
      <c r="AC315" s="322"/>
      <c r="AD315" s="319"/>
      <c r="AE315" s="320">
        <f t="shared" si="137"/>
        <v>0</v>
      </c>
      <c r="AF315" s="321">
        <f t="shared" si="138"/>
        <v>0</v>
      </c>
      <c r="AG315" s="322"/>
      <c r="AH315" s="319"/>
      <c r="AI315" s="320">
        <f t="shared" si="139"/>
        <v>0</v>
      </c>
      <c r="AJ315" s="321">
        <f t="shared" si="140"/>
        <v>0</v>
      </c>
      <c r="AK315" s="322"/>
      <c r="AL315" s="319"/>
      <c r="AM315" s="320">
        <f t="shared" si="141"/>
        <v>0</v>
      </c>
      <c r="AN315" s="321">
        <f t="shared" si="142"/>
        <v>0</v>
      </c>
      <c r="AO315" s="322"/>
      <c r="AP315" s="319"/>
      <c r="AQ315" s="320">
        <f t="shared" si="143"/>
        <v>0</v>
      </c>
      <c r="AR315" s="321">
        <f t="shared" si="144"/>
        <v>0</v>
      </c>
      <c r="AS315" s="322"/>
      <c r="AT315" s="319"/>
      <c r="AU315" s="320">
        <f t="shared" si="145"/>
        <v>0</v>
      </c>
      <c r="AV315" s="321">
        <f t="shared" si="146"/>
        <v>0</v>
      </c>
      <c r="AW315" s="323"/>
      <c r="AX315" s="323"/>
      <c r="AY315" s="323"/>
      <c r="AZ315" s="323">
        <f t="shared" si="147"/>
        <v>0</v>
      </c>
      <c r="BA315" s="324">
        <f t="shared" si="123"/>
        <v>0</v>
      </c>
      <c r="BB315" s="323" t="str">
        <f t="shared" si="124"/>
        <v xml:space="preserve">  </v>
      </c>
      <c r="BC315" s="325"/>
      <c r="BD315" s="327"/>
      <c r="BE315" s="328"/>
      <c r="BF315" s="227"/>
    </row>
    <row r="316" spans="1:58" ht="52.5" customHeight="1" thickBot="1">
      <c r="A316" s="316" t="s">
        <v>30</v>
      </c>
      <c r="B316" s="330"/>
      <c r="C316" s="331"/>
      <c r="D316" s="318"/>
      <c r="E316" s="322"/>
      <c r="F316" s="319"/>
      <c r="G316" s="320">
        <f t="shared" si="125"/>
        <v>0</v>
      </c>
      <c r="H316" s="321">
        <f t="shared" si="126"/>
        <v>0</v>
      </c>
      <c r="I316" s="322"/>
      <c r="J316" s="319"/>
      <c r="K316" s="320">
        <f t="shared" si="127"/>
        <v>0</v>
      </c>
      <c r="L316" s="321">
        <f t="shared" si="128"/>
        <v>0</v>
      </c>
      <c r="M316" s="322"/>
      <c r="N316" s="319"/>
      <c r="O316" s="320">
        <f t="shared" si="129"/>
        <v>0</v>
      </c>
      <c r="P316" s="321">
        <f t="shared" si="130"/>
        <v>0</v>
      </c>
      <c r="Q316" s="322"/>
      <c r="R316" s="319"/>
      <c r="S316" s="320">
        <f t="shared" si="131"/>
        <v>0</v>
      </c>
      <c r="T316" s="321">
        <f t="shared" si="132"/>
        <v>0</v>
      </c>
      <c r="U316" s="322"/>
      <c r="V316" s="319"/>
      <c r="W316" s="320">
        <f t="shared" si="133"/>
        <v>0</v>
      </c>
      <c r="X316" s="321">
        <f t="shared" si="134"/>
        <v>0</v>
      </c>
      <c r="Y316" s="322"/>
      <c r="Z316" s="319"/>
      <c r="AA316" s="320">
        <f t="shared" si="135"/>
        <v>0</v>
      </c>
      <c r="AB316" s="321">
        <f t="shared" si="136"/>
        <v>0</v>
      </c>
      <c r="AC316" s="322"/>
      <c r="AD316" s="319"/>
      <c r="AE316" s="320">
        <f t="shared" si="137"/>
        <v>0</v>
      </c>
      <c r="AF316" s="321">
        <f t="shared" si="138"/>
        <v>0</v>
      </c>
      <c r="AG316" s="322"/>
      <c r="AH316" s="319"/>
      <c r="AI316" s="320">
        <f t="shared" si="139"/>
        <v>0</v>
      </c>
      <c r="AJ316" s="321">
        <f t="shared" si="140"/>
        <v>0</v>
      </c>
      <c r="AK316" s="322"/>
      <c r="AL316" s="319"/>
      <c r="AM316" s="320">
        <f t="shared" si="141"/>
        <v>0</v>
      </c>
      <c r="AN316" s="321">
        <f t="shared" si="142"/>
        <v>0</v>
      </c>
      <c r="AO316" s="322"/>
      <c r="AP316" s="319"/>
      <c r="AQ316" s="320">
        <f t="shared" si="143"/>
        <v>0</v>
      </c>
      <c r="AR316" s="321">
        <f t="shared" si="144"/>
        <v>0</v>
      </c>
      <c r="AS316" s="322"/>
      <c r="AT316" s="319"/>
      <c r="AU316" s="320">
        <f t="shared" si="145"/>
        <v>0</v>
      </c>
      <c r="AV316" s="321">
        <f t="shared" si="146"/>
        <v>0</v>
      </c>
      <c r="AW316" s="323"/>
      <c r="AX316" s="323"/>
      <c r="AY316" s="323"/>
      <c r="AZ316" s="323">
        <f t="shared" si="147"/>
        <v>0</v>
      </c>
      <c r="BA316" s="324">
        <f t="shared" si="123"/>
        <v>0</v>
      </c>
      <c r="BB316" s="323" t="str">
        <f t="shared" si="124"/>
        <v xml:space="preserve">  </v>
      </c>
      <c r="BC316" s="325"/>
      <c r="BD316" s="327"/>
      <c r="BE316" s="328"/>
      <c r="BF316" s="227"/>
    </row>
    <row r="317" spans="1:58" ht="52.5" customHeight="1" thickBot="1">
      <c r="A317" s="316" t="s">
        <v>30</v>
      </c>
      <c r="B317" s="330"/>
      <c r="C317" s="331"/>
      <c r="D317" s="318"/>
      <c r="E317" s="322"/>
      <c r="F317" s="319"/>
      <c r="G317" s="320">
        <f t="shared" si="125"/>
        <v>0</v>
      </c>
      <c r="H317" s="321">
        <f t="shared" si="126"/>
        <v>0</v>
      </c>
      <c r="I317" s="322"/>
      <c r="J317" s="319"/>
      <c r="K317" s="320">
        <f t="shared" si="127"/>
        <v>0</v>
      </c>
      <c r="L317" s="321">
        <f t="shared" si="128"/>
        <v>0</v>
      </c>
      <c r="M317" s="322"/>
      <c r="N317" s="319"/>
      <c r="O317" s="320">
        <f t="shared" si="129"/>
        <v>0</v>
      </c>
      <c r="P317" s="321">
        <f t="shared" si="130"/>
        <v>0</v>
      </c>
      <c r="Q317" s="322"/>
      <c r="R317" s="319"/>
      <c r="S317" s="320">
        <f t="shared" si="131"/>
        <v>0</v>
      </c>
      <c r="T317" s="321">
        <f t="shared" si="132"/>
        <v>0</v>
      </c>
      <c r="U317" s="322"/>
      <c r="V317" s="319"/>
      <c r="W317" s="320">
        <f t="shared" si="133"/>
        <v>0</v>
      </c>
      <c r="X317" s="321">
        <f t="shared" si="134"/>
        <v>0</v>
      </c>
      <c r="Y317" s="322"/>
      <c r="Z317" s="319"/>
      <c r="AA317" s="320">
        <f t="shared" si="135"/>
        <v>0</v>
      </c>
      <c r="AB317" s="321">
        <f t="shared" si="136"/>
        <v>0</v>
      </c>
      <c r="AC317" s="322"/>
      <c r="AD317" s="319"/>
      <c r="AE317" s="320">
        <f t="shared" si="137"/>
        <v>0</v>
      </c>
      <c r="AF317" s="321">
        <f t="shared" si="138"/>
        <v>0</v>
      </c>
      <c r="AG317" s="322"/>
      <c r="AH317" s="319"/>
      <c r="AI317" s="320">
        <f t="shared" si="139"/>
        <v>0</v>
      </c>
      <c r="AJ317" s="321">
        <f t="shared" si="140"/>
        <v>0</v>
      </c>
      <c r="AK317" s="322"/>
      <c r="AL317" s="319"/>
      <c r="AM317" s="320">
        <f t="shared" si="141"/>
        <v>0</v>
      </c>
      <c r="AN317" s="321">
        <f t="shared" si="142"/>
        <v>0</v>
      </c>
      <c r="AO317" s="322"/>
      <c r="AP317" s="319"/>
      <c r="AQ317" s="320">
        <f t="shared" si="143"/>
        <v>0</v>
      </c>
      <c r="AR317" s="321">
        <f t="shared" si="144"/>
        <v>0</v>
      </c>
      <c r="AS317" s="322"/>
      <c r="AT317" s="319"/>
      <c r="AU317" s="320">
        <f t="shared" si="145"/>
        <v>0</v>
      </c>
      <c r="AV317" s="321">
        <f t="shared" si="146"/>
        <v>0</v>
      </c>
      <c r="AW317" s="323"/>
      <c r="AX317" s="323"/>
      <c r="AY317" s="323"/>
      <c r="AZ317" s="323">
        <f t="shared" si="147"/>
        <v>0</v>
      </c>
      <c r="BA317" s="324">
        <f t="shared" si="123"/>
        <v>0</v>
      </c>
      <c r="BB317" s="323" t="str">
        <f t="shared" si="124"/>
        <v xml:space="preserve">  </v>
      </c>
      <c r="BC317" s="325"/>
      <c r="BD317" s="327"/>
      <c r="BE317" s="328"/>
      <c r="BF317" s="227"/>
    </row>
    <row r="318" spans="1:58" ht="52.5" customHeight="1" thickBot="1">
      <c r="A318" s="316" t="s">
        <v>30</v>
      </c>
      <c r="B318" s="330"/>
      <c r="C318" s="331"/>
      <c r="D318" s="318"/>
      <c r="E318" s="322"/>
      <c r="F318" s="319"/>
      <c r="G318" s="320">
        <f t="shared" si="125"/>
        <v>0</v>
      </c>
      <c r="H318" s="321">
        <f t="shared" si="126"/>
        <v>0</v>
      </c>
      <c r="I318" s="322"/>
      <c r="J318" s="319"/>
      <c r="K318" s="320">
        <f t="shared" si="127"/>
        <v>0</v>
      </c>
      <c r="L318" s="321">
        <f t="shared" si="128"/>
        <v>0</v>
      </c>
      <c r="M318" s="322"/>
      <c r="N318" s="319"/>
      <c r="O318" s="320">
        <f t="shared" si="129"/>
        <v>0</v>
      </c>
      <c r="P318" s="321">
        <f t="shared" si="130"/>
        <v>0</v>
      </c>
      <c r="Q318" s="322"/>
      <c r="R318" s="319"/>
      <c r="S318" s="320">
        <f t="shared" si="131"/>
        <v>0</v>
      </c>
      <c r="T318" s="321">
        <f t="shared" si="132"/>
        <v>0</v>
      </c>
      <c r="U318" s="322"/>
      <c r="V318" s="319"/>
      <c r="W318" s="320">
        <f t="shared" si="133"/>
        <v>0</v>
      </c>
      <c r="X318" s="321">
        <f t="shared" si="134"/>
        <v>0</v>
      </c>
      <c r="Y318" s="322"/>
      <c r="Z318" s="319"/>
      <c r="AA318" s="320">
        <f t="shared" si="135"/>
        <v>0</v>
      </c>
      <c r="AB318" s="321">
        <f t="shared" si="136"/>
        <v>0</v>
      </c>
      <c r="AC318" s="322"/>
      <c r="AD318" s="319"/>
      <c r="AE318" s="320">
        <f t="shared" si="137"/>
        <v>0</v>
      </c>
      <c r="AF318" s="321">
        <f t="shared" si="138"/>
        <v>0</v>
      </c>
      <c r="AG318" s="322"/>
      <c r="AH318" s="319"/>
      <c r="AI318" s="320">
        <f t="shared" si="139"/>
        <v>0</v>
      </c>
      <c r="AJ318" s="321">
        <f t="shared" si="140"/>
        <v>0</v>
      </c>
      <c r="AK318" s="322"/>
      <c r="AL318" s="319"/>
      <c r="AM318" s="320">
        <f t="shared" si="141"/>
        <v>0</v>
      </c>
      <c r="AN318" s="321">
        <f t="shared" si="142"/>
        <v>0</v>
      </c>
      <c r="AO318" s="322"/>
      <c r="AP318" s="319"/>
      <c r="AQ318" s="320">
        <f t="shared" si="143"/>
        <v>0</v>
      </c>
      <c r="AR318" s="321">
        <f t="shared" si="144"/>
        <v>0</v>
      </c>
      <c r="AS318" s="322"/>
      <c r="AT318" s="319"/>
      <c r="AU318" s="320">
        <f t="shared" si="145"/>
        <v>0</v>
      </c>
      <c r="AV318" s="321">
        <f t="shared" si="146"/>
        <v>0</v>
      </c>
      <c r="AW318" s="323"/>
      <c r="AX318" s="323"/>
      <c r="AY318" s="323"/>
      <c r="AZ318" s="323">
        <f t="shared" si="147"/>
        <v>0</v>
      </c>
      <c r="BA318" s="324">
        <f t="shared" si="123"/>
        <v>0</v>
      </c>
      <c r="BB318" s="323" t="str">
        <f t="shared" si="124"/>
        <v xml:space="preserve">  </v>
      </c>
      <c r="BC318" s="325"/>
      <c r="BD318" s="327"/>
      <c r="BE318" s="328"/>
      <c r="BF318" s="227"/>
    </row>
    <row r="319" spans="1:58" ht="52.5" customHeight="1" thickBot="1">
      <c r="A319" s="316" t="s">
        <v>30</v>
      </c>
      <c r="B319" s="330"/>
      <c r="C319" s="331"/>
      <c r="D319" s="318"/>
      <c r="E319" s="322"/>
      <c r="F319" s="319"/>
      <c r="G319" s="320">
        <f t="shared" si="125"/>
        <v>0</v>
      </c>
      <c r="H319" s="321">
        <f t="shared" si="126"/>
        <v>0</v>
      </c>
      <c r="I319" s="322"/>
      <c r="J319" s="319"/>
      <c r="K319" s="320">
        <f t="shared" si="127"/>
        <v>0</v>
      </c>
      <c r="L319" s="321">
        <f t="shared" si="128"/>
        <v>0</v>
      </c>
      <c r="M319" s="322"/>
      <c r="N319" s="319"/>
      <c r="O319" s="320">
        <f t="shared" si="129"/>
        <v>0</v>
      </c>
      <c r="P319" s="321">
        <f t="shared" si="130"/>
        <v>0</v>
      </c>
      <c r="Q319" s="322"/>
      <c r="R319" s="319"/>
      <c r="S319" s="320">
        <f t="shared" si="131"/>
        <v>0</v>
      </c>
      <c r="T319" s="321">
        <f t="shared" si="132"/>
        <v>0</v>
      </c>
      <c r="U319" s="322"/>
      <c r="V319" s="319"/>
      <c r="W319" s="320">
        <f t="shared" si="133"/>
        <v>0</v>
      </c>
      <c r="X319" s="321">
        <f t="shared" si="134"/>
        <v>0</v>
      </c>
      <c r="Y319" s="322"/>
      <c r="Z319" s="319"/>
      <c r="AA319" s="320">
        <f t="shared" si="135"/>
        <v>0</v>
      </c>
      <c r="AB319" s="321">
        <f t="shared" si="136"/>
        <v>0</v>
      </c>
      <c r="AC319" s="322"/>
      <c r="AD319" s="319"/>
      <c r="AE319" s="320">
        <f t="shared" si="137"/>
        <v>0</v>
      </c>
      <c r="AF319" s="321">
        <f t="shared" si="138"/>
        <v>0</v>
      </c>
      <c r="AG319" s="322"/>
      <c r="AH319" s="319"/>
      <c r="AI319" s="320">
        <f t="shared" si="139"/>
        <v>0</v>
      </c>
      <c r="AJ319" s="321">
        <f t="shared" si="140"/>
        <v>0</v>
      </c>
      <c r="AK319" s="322"/>
      <c r="AL319" s="319"/>
      <c r="AM319" s="320">
        <f t="shared" si="141"/>
        <v>0</v>
      </c>
      <c r="AN319" s="321">
        <f t="shared" si="142"/>
        <v>0</v>
      </c>
      <c r="AO319" s="322"/>
      <c r="AP319" s="319"/>
      <c r="AQ319" s="320">
        <f t="shared" si="143"/>
        <v>0</v>
      </c>
      <c r="AR319" s="321">
        <f t="shared" si="144"/>
        <v>0</v>
      </c>
      <c r="AS319" s="322"/>
      <c r="AT319" s="319"/>
      <c r="AU319" s="320">
        <f t="shared" si="145"/>
        <v>0</v>
      </c>
      <c r="AV319" s="321">
        <f t="shared" si="146"/>
        <v>0</v>
      </c>
      <c r="AW319" s="323"/>
      <c r="AX319" s="323"/>
      <c r="AY319" s="323"/>
      <c r="AZ319" s="323">
        <f t="shared" si="147"/>
        <v>0</v>
      </c>
      <c r="BA319" s="324">
        <f t="shared" si="123"/>
        <v>0</v>
      </c>
      <c r="BB319" s="323" t="str">
        <f t="shared" si="124"/>
        <v xml:space="preserve">  </v>
      </c>
      <c r="BC319" s="325"/>
      <c r="BD319" s="327"/>
      <c r="BE319" s="328"/>
      <c r="BF319" s="227"/>
    </row>
    <row r="320" spans="1:58" ht="52.5" customHeight="1" thickBot="1">
      <c r="A320" s="316" t="s">
        <v>30</v>
      </c>
      <c r="B320" s="330"/>
      <c r="C320" s="331"/>
      <c r="D320" s="318"/>
      <c r="E320" s="322"/>
      <c r="F320" s="319"/>
      <c r="G320" s="320">
        <f t="shared" si="125"/>
        <v>0</v>
      </c>
      <c r="H320" s="321">
        <f t="shared" si="126"/>
        <v>0</v>
      </c>
      <c r="I320" s="322"/>
      <c r="J320" s="319"/>
      <c r="K320" s="320">
        <f t="shared" si="127"/>
        <v>0</v>
      </c>
      <c r="L320" s="321">
        <f t="shared" si="128"/>
        <v>0</v>
      </c>
      <c r="M320" s="322"/>
      <c r="N320" s="319"/>
      <c r="O320" s="320">
        <f t="shared" si="129"/>
        <v>0</v>
      </c>
      <c r="P320" s="321">
        <f t="shared" si="130"/>
        <v>0</v>
      </c>
      <c r="Q320" s="322"/>
      <c r="R320" s="319"/>
      <c r="S320" s="320">
        <f t="shared" si="131"/>
        <v>0</v>
      </c>
      <c r="T320" s="321">
        <f t="shared" si="132"/>
        <v>0</v>
      </c>
      <c r="U320" s="322"/>
      <c r="V320" s="319"/>
      <c r="W320" s="320">
        <f t="shared" si="133"/>
        <v>0</v>
      </c>
      <c r="X320" s="321">
        <f t="shared" si="134"/>
        <v>0</v>
      </c>
      <c r="Y320" s="322"/>
      <c r="Z320" s="319"/>
      <c r="AA320" s="320">
        <f t="shared" si="135"/>
        <v>0</v>
      </c>
      <c r="AB320" s="321">
        <f t="shared" si="136"/>
        <v>0</v>
      </c>
      <c r="AC320" s="322"/>
      <c r="AD320" s="319"/>
      <c r="AE320" s="320">
        <f t="shared" si="137"/>
        <v>0</v>
      </c>
      <c r="AF320" s="321">
        <f t="shared" si="138"/>
        <v>0</v>
      </c>
      <c r="AG320" s="322"/>
      <c r="AH320" s="319"/>
      <c r="AI320" s="320">
        <f t="shared" si="139"/>
        <v>0</v>
      </c>
      <c r="AJ320" s="321">
        <f t="shared" si="140"/>
        <v>0</v>
      </c>
      <c r="AK320" s="322"/>
      <c r="AL320" s="319"/>
      <c r="AM320" s="320">
        <f t="shared" si="141"/>
        <v>0</v>
      </c>
      <c r="AN320" s="321">
        <f t="shared" si="142"/>
        <v>0</v>
      </c>
      <c r="AO320" s="322"/>
      <c r="AP320" s="319"/>
      <c r="AQ320" s="320">
        <f t="shared" si="143"/>
        <v>0</v>
      </c>
      <c r="AR320" s="321">
        <f t="shared" si="144"/>
        <v>0</v>
      </c>
      <c r="AS320" s="322"/>
      <c r="AT320" s="319"/>
      <c r="AU320" s="320">
        <f t="shared" si="145"/>
        <v>0</v>
      </c>
      <c r="AV320" s="321">
        <f t="shared" si="146"/>
        <v>0</v>
      </c>
      <c r="AW320" s="323"/>
      <c r="AX320" s="323"/>
      <c r="AY320" s="323"/>
      <c r="AZ320" s="323">
        <f t="shared" si="147"/>
        <v>0</v>
      </c>
      <c r="BA320" s="324">
        <f t="shared" si="123"/>
        <v>0</v>
      </c>
      <c r="BB320" s="323" t="str">
        <f t="shared" si="124"/>
        <v xml:space="preserve">  </v>
      </c>
      <c r="BC320" s="325"/>
      <c r="BD320" s="327"/>
      <c r="BE320" s="328"/>
      <c r="BF320" s="227"/>
    </row>
    <row r="321" spans="1:58" ht="52.5" customHeight="1" thickBot="1">
      <c r="A321" s="316" t="s">
        <v>30</v>
      </c>
      <c r="B321" s="330"/>
      <c r="C321" s="331"/>
      <c r="D321" s="318"/>
      <c r="E321" s="322"/>
      <c r="F321" s="319"/>
      <c r="G321" s="320">
        <f t="shared" si="125"/>
        <v>0</v>
      </c>
      <c r="H321" s="321">
        <f t="shared" si="126"/>
        <v>0</v>
      </c>
      <c r="I321" s="322"/>
      <c r="J321" s="319"/>
      <c r="K321" s="320">
        <f t="shared" si="127"/>
        <v>0</v>
      </c>
      <c r="L321" s="321">
        <f t="shared" si="128"/>
        <v>0</v>
      </c>
      <c r="M321" s="322"/>
      <c r="N321" s="319"/>
      <c r="O321" s="320">
        <f t="shared" si="129"/>
        <v>0</v>
      </c>
      <c r="P321" s="321">
        <f t="shared" si="130"/>
        <v>0</v>
      </c>
      <c r="Q321" s="322"/>
      <c r="R321" s="319"/>
      <c r="S321" s="320">
        <f t="shared" si="131"/>
        <v>0</v>
      </c>
      <c r="T321" s="321">
        <f t="shared" si="132"/>
        <v>0</v>
      </c>
      <c r="U321" s="322"/>
      <c r="V321" s="319"/>
      <c r="W321" s="320">
        <f t="shared" si="133"/>
        <v>0</v>
      </c>
      <c r="X321" s="321">
        <f t="shared" si="134"/>
        <v>0</v>
      </c>
      <c r="Y321" s="322"/>
      <c r="Z321" s="319"/>
      <c r="AA321" s="320">
        <f t="shared" si="135"/>
        <v>0</v>
      </c>
      <c r="AB321" s="321">
        <f t="shared" si="136"/>
        <v>0</v>
      </c>
      <c r="AC321" s="322"/>
      <c r="AD321" s="319"/>
      <c r="AE321" s="320">
        <f t="shared" si="137"/>
        <v>0</v>
      </c>
      <c r="AF321" s="321">
        <f t="shared" si="138"/>
        <v>0</v>
      </c>
      <c r="AG321" s="322"/>
      <c r="AH321" s="319"/>
      <c r="AI321" s="320">
        <f t="shared" si="139"/>
        <v>0</v>
      </c>
      <c r="AJ321" s="321">
        <f t="shared" si="140"/>
        <v>0</v>
      </c>
      <c r="AK321" s="322"/>
      <c r="AL321" s="319"/>
      <c r="AM321" s="320">
        <f t="shared" si="141"/>
        <v>0</v>
      </c>
      <c r="AN321" s="321">
        <f t="shared" si="142"/>
        <v>0</v>
      </c>
      <c r="AO321" s="322"/>
      <c r="AP321" s="319"/>
      <c r="AQ321" s="320">
        <f t="shared" si="143"/>
        <v>0</v>
      </c>
      <c r="AR321" s="321">
        <f t="shared" si="144"/>
        <v>0</v>
      </c>
      <c r="AS321" s="322"/>
      <c r="AT321" s="319"/>
      <c r="AU321" s="320">
        <f t="shared" si="145"/>
        <v>0</v>
      </c>
      <c r="AV321" s="321">
        <f t="shared" si="146"/>
        <v>0</v>
      </c>
      <c r="AW321" s="323"/>
      <c r="AX321" s="323"/>
      <c r="AY321" s="323"/>
      <c r="AZ321" s="323">
        <f t="shared" si="147"/>
        <v>0</v>
      </c>
      <c r="BA321" s="324">
        <f t="shared" si="123"/>
        <v>0</v>
      </c>
      <c r="BB321" s="323" t="str">
        <f t="shared" si="124"/>
        <v xml:space="preserve">  </v>
      </c>
      <c r="BC321" s="325"/>
      <c r="BD321" s="327"/>
      <c r="BE321" s="328"/>
      <c r="BF321" s="227"/>
    </row>
    <row r="322" spans="1:58" ht="52.5" customHeight="1" thickBot="1">
      <c r="A322" s="316" t="s">
        <v>30</v>
      </c>
      <c r="B322" s="330"/>
      <c r="C322" s="331"/>
      <c r="D322" s="318"/>
      <c r="E322" s="322"/>
      <c r="F322" s="319"/>
      <c r="G322" s="320">
        <f t="shared" si="125"/>
        <v>0</v>
      </c>
      <c r="H322" s="321">
        <f t="shared" si="126"/>
        <v>0</v>
      </c>
      <c r="I322" s="322"/>
      <c r="J322" s="319"/>
      <c r="K322" s="320">
        <f t="shared" si="127"/>
        <v>0</v>
      </c>
      <c r="L322" s="321">
        <f t="shared" si="128"/>
        <v>0</v>
      </c>
      <c r="M322" s="322"/>
      <c r="N322" s="319"/>
      <c r="O322" s="320">
        <f t="shared" si="129"/>
        <v>0</v>
      </c>
      <c r="P322" s="321">
        <f t="shared" si="130"/>
        <v>0</v>
      </c>
      <c r="Q322" s="322"/>
      <c r="R322" s="319"/>
      <c r="S322" s="320">
        <f t="shared" si="131"/>
        <v>0</v>
      </c>
      <c r="T322" s="321">
        <f t="shared" si="132"/>
        <v>0</v>
      </c>
      <c r="U322" s="322"/>
      <c r="V322" s="319"/>
      <c r="W322" s="320">
        <f t="shared" si="133"/>
        <v>0</v>
      </c>
      <c r="X322" s="321">
        <f t="shared" si="134"/>
        <v>0</v>
      </c>
      <c r="Y322" s="322"/>
      <c r="Z322" s="319"/>
      <c r="AA322" s="320">
        <f t="shared" si="135"/>
        <v>0</v>
      </c>
      <c r="AB322" s="321">
        <f t="shared" si="136"/>
        <v>0</v>
      </c>
      <c r="AC322" s="322"/>
      <c r="AD322" s="319"/>
      <c r="AE322" s="320">
        <f t="shared" si="137"/>
        <v>0</v>
      </c>
      <c r="AF322" s="321">
        <f t="shared" si="138"/>
        <v>0</v>
      </c>
      <c r="AG322" s="322"/>
      <c r="AH322" s="319"/>
      <c r="AI322" s="320">
        <f t="shared" si="139"/>
        <v>0</v>
      </c>
      <c r="AJ322" s="321">
        <f t="shared" si="140"/>
        <v>0</v>
      </c>
      <c r="AK322" s="322"/>
      <c r="AL322" s="319"/>
      <c r="AM322" s="320">
        <f t="shared" si="141"/>
        <v>0</v>
      </c>
      <c r="AN322" s="321">
        <f t="shared" si="142"/>
        <v>0</v>
      </c>
      <c r="AO322" s="322"/>
      <c r="AP322" s="319"/>
      <c r="AQ322" s="320">
        <f t="shared" si="143"/>
        <v>0</v>
      </c>
      <c r="AR322" s="321">
        <f t="shared" si="144"/>
        <v>0</v>
      </c>
      <c r="AS322" s="322"/>
      <c r="AT322" s="319"/>
      <c r="AU322" s="320">
        <f t="shared" si="145"/>
        <v>0</v>
      </c>
      <c r="AV322" s="321">
        <f t="shared" si="146"/>
        <v>0</v>
      </c>
      <c r="AW322" s="323"/>
      <c r="AX322" s="323"/>
      <c r="AY322" s="323"/>
      <c r="AZ322" s="323">
        <f t="shared" si="147"/>
        <v>0</v>
      </c>
      <c r="BA322" s="324">
        <f t="shared" si="123"/>
        <v>0</v>
      </c>
      <c r="BB322" s="323" t="str">
        <f t="shared" si="124"/>
        <v xml:space="preserve">  </v>
      </c>
      <c r="BC322" s="325"/>
      <c r="BD322" s="327"/>
      <c r="BE322" s="328"/>
      <c r="BF322" s="227"/>
    </row>
    <row r="323" spans="1:58" ht="52.5" customHeight="1" thickBot="1">
      <c r="A323" s="316" t="s">
        <v>30</v>
      </c>
      <c r="B323" s="330"/>
      <c r="C323" s="331"/>
      <c r="D323" s="318"/>
      <c r="E323" s="322"/>
      <c r="F323" s="319"/>
      <c r="G323" s="320">
        <f t="shared" si="125"/>
        <v>0</v>
      </c>
      <c r="H323" s="321">
        <f t="shared" si="126"/>
        <v>0</v>
      </c>
      <c r="I323" s="322"/>
      <c r="J323" s="319"/>
      <c r="K323" s="320">
        <f t="shared" si="127"/>
        <v>0</v>
      </c>
      <c r="L323" s="321">
        <f t="shared" si="128"/>
        <v>0</v>
      </c>
      <c r="M323" s="322"/>
      <c r="N323" s="319"/>
      <c r="O323" s="320">
        <f t="shared" si="129"/>
        <v>0</v>
      </c>
      <c r="P323" s="321">
        <f t="shared" si="130"/>
        <v>0</v>
      </c>
      <c r="Q323" s="322"/>
      <c r="R323" s="319"/>
      <c r="S323" s="320">
        <f t="shared" si="131"/>
        <v>0</v>
      </c>
      <c r="T323" s="321">
        <f t="shared" si="132"/>
        <v>0</v>
      </c>
      <c r="U323" s="322"/>
      <c r="V323" s="319"/>
      <c r="W323" s="320">
        <f t="shared" si="133"/>
        <v>0</v>
      </c>
      <c r="X323" s="321">
        <f t="shared" si="134"/>
        <v>0</v>
      </c>
      <c r="Y323" s="322"/>
      <c r="Z323" s="319"/>
      <c r="AA323" s="320">
        <f t="shared" si="135"/>
        <v>0</v>
      </c>
      <c r="AB323" s="321">
        <f t="shared" si="136"/>
        <v>0</v>
      </c>
      <c r="AC323" s="322"/>
      <c r="AD323" s="319"/>
      <c r="AE323" s="320">
        <f t="shared" si="137"/>
        <v>0</v>
      </c>
      <c r="AF323" s="321">
        <f t="shared" si="138"/>
        <v>0</v>
      </c>
      <c r="AG323" s="322"/>
      <c r="AH323" s="319"/>
      <c r="AI323" s="320">
        <f t="shared" si="139"/>
        <v>0</v>
      </c>
      <c r="AJ323" s="321">
        <f t="shared" si="140"/>
        <v>0</v>
      </c>
      <c r="AK323" s="322"/>
      <c r="AL323" s="319"/>
      <c r="AM323" s="320">
        <f t="shared" si="141"/>
        <v>0</v>
      </c>
      <c r="AN323" s="321">
        <f t="shared" si="142"/>
        <v>0</v>
      </c>
      <c r="AO323" s="322"/>
      <c r="AP323" s="319"/>
      <c r="AQ323" s="320">
        <f t="shared" si="143"/>
        <v>0</v>
      </c>
      <c r="AR323" s="321">
        <f t="shared" si="144"/>
        <v>0</v>
      </c>
      <c r="AS323" s="322"/>
      <c r="AT323" s="319"/>
      <c r="AU323" s="320">
        <f t="shared" si="145"/>
        <v>0</v>
      </c>
      <c r="AV323" s="321">
        <f t="shared" si="146"/>
        <v>0</v>
      </c>
      <c r="AW323" s="323"/>
      <c r="AX323" s="323"/>
      <c r="AY323" s="323"/>
      <c r="AZ323" s="323">
        <f t="shared" si="147"/>
        <v>0</v>
      </c>
      <c r="BA323" s="324">
        <f t="shared" si="123"/>
        <v>0</v>
      </c>
      <c r="BB323" s="323" t="str">
        <f t="shared" si="124"/>
        <v xml:space="preserve">  </v>
      </c>
      <c r="BC323" s="325"/>
      <c r="BD323" s="327"/>
      <c r="BE323" s="328"/>
      <c r="BF323" s="227"/>
    </row>
    <row r="324" spans="1:58" ht="52.5" customHeight="1" thickBot="1">
      <c r="A324" s="316" t="s">
        <v>30</v>
      </c>
      <c r="B324" s="330"/>
      <c r="C324" s="331"/>
      <c r="D324" s="318"/>
      <c r="E324" s="322"/>
      <c r="F324" s="319"/>
      <c r="G324" s="320">
        <f t="shared" si="125"/>
        <v>0</v>
      </c>
      <c r="H324" s="321">
        <f t="shared" si="126"/>
        <v>0</v>
      </c>
      <c r="I324" s="322"/>
      <c r="J324" s="319"/>
      <c r="K324" s="320">
        <f t="shared" si="127"/>
        <v>0</v>
      </c>
      <c r="L324" s="321">
        <f t="shared" si="128"/>
        <v>0</v>
      </c>
      <c r="M324" s="322"/>
      <c r="N324" s="319"/>
      <c r="O324" s="320">
        <f t="shared" si="129"/>
        <v>0</v>
      </c>
      <c r="P324" s="321">
        <f t="shared" si="130"/>
        <v>0</v>
      </c>
      <c r="Q324" s="322"/>
      <c r="R324" s="319"/>
      <c r="S324" s="320">
        <f t="shared" si="131"/>
        <v>0</v>
      </c>
      <c r="T324" s="321">
        <f t="shared" si="132"/>
        <v>0</v>
      </c>
      <c r="U324" s="322"/>
      <c r="V324" s="319"/>
      <c r="W324" s="320">
        <f t="shared" si="133"/>
        <v>0</v>
      </c>
      <c r="X324" s="321">
        <f t="shared" si="134"/>
        <v>0</v>
      </c>
      <c r="Y324" s="322"/>
      <c r="Z324" s="319"/>
      <c r="AA324" s="320">
        <f t="shared" si="135"/>
        <v>0</v>
      </c>
      <c r="AB324" s="321">
        <f t="shared" si="136"/>
        <v>0</v>
      </c>
      <c r="AC324" s="322"/>
      <c r="AD324" s="319"/>
      <c r="AE324" s="320">
        <f t="shared" si="137"/>
        <v>0</v>
      </c>
      <c r="AF324" s="321">
        <f t="shared" si="138"/>
        <v>0</v>
      </c>
      <c r="AG324" s="322"/>
      <c r="AH324" s="319"/>
      <c r="AI324" s="320">
        <f t="shared" si="139"/>
        <v>0</v>
      </c>
      <c r="AJ324" s="321">
        <f t="shared" si="140"/>
        <v>0</v>
      </c>
      <c r="AK324" s="322"/>
      <c r="AL324" s="319"/>
      <c r="AM324" s="320">
        <f t="shared" si="141"/>
        <v>0</v>
      </c>
      <c r="AN324" s="321">
        <f t="shared" si="142"/>
        <v>0</v>
      </c>
      <c r="AO324" s="322"/>
      <c r="AP324" s="319"/>
      <c r="AQ324" s="320">
        <f t="shared" si="143"/>
        <v>0</v>
      </c>
      <c r="AR324" s="321">
        <f t="shared" si="144"/>
        <v>0</v>
      </c>
      <c r="AS324" s="322"/>
      <c r="AT324" s="319"/>
      <c r="AU324" s="320">
        <f t="shared" si="145"/>
        <v>0</v>
      </c>
      <c r="AV324" s="321">
        <f t="shared" si="146"/>
        <v>0</v>
      </c>
      <c r="AW324" s="323"/>
      <c r="AX324" s="323"/>
      <c r="AY324" s="323"/>
      <c r="AZ324" s="323">
        <f t="shared" si="147"/>
        <v>0</v>
      </c>
      <c r="BA324" s="324">
        <f t="shared" si="123"/>
        <v>0</v>
      </c>
      <c r="BB324" s="323" t="str">
        <f t="shared" si="124"/>
        <v xml:space="preserve">  </v>
      </c>
      <c r="BC324" s="325"/>
      <c r="BD324" s="327"/>
      <c r="BE324" s="328"/>
      <c r="BF324" s="227"/>
    </row>
    <row r="325" spans="1:58" ht="52.5" customHeight="1" thickBot="1">
      <c r="A325" s="316" t="s">
        <v>30</v>
      </c>
      <c r="B325" s="330"/>
      <c r="C325" s="331"/>
      <c r="D325" s="318"/>
      <c r="E325" s="322"/>
      <c r="F325" s="319"/>
      <c r="G325" s="320">
        <f t="shared" si="125"/>
        <v>0</v>
      </c>
      <c r="H325" s="321">
        <f t="shared" si="126"/>
        <v>0</v>
      </c>
      <c r="I325" s="322"/>
      <c r="J325" s="319"/>
      <c r="K325" s="320">
        <f t="shared" si="127"/>
        <v>0</v>
      </c>
      <c r="L325" s="321">
        <f t="shared" si="128"/>
        <v>0</v>
      </c>
      <c r="M325" s="322"/>
      <c r="N325" s="319"/>
      <c r="O325" s="320">
        <f t="shared" si="129"/>
        <v>0</v>
      </c>
      <c r="P325" s="321">
        <f t="shared" si="130"/>
        <v>0</v>
      </c>
      <c r="Q325" s="322"/>
      <c r="R325" s="319"/>
      <c r="S325" s="320">
        <f t="shared" si="131"/>
        <v>0</v>
      </c>
      <c r="T325" s="321">
        <f t="shared" si="132"/>
        <v>0</v>
      </c>
      <c r="U325" s="322"/>
      <c r="V325" s="319"/>
      <c r="W325" s="320">
        <f t="shared" si="133"/>
        <v>0</v>
      </c>
      <c r="X325" s="321">
        <f t="shared" si="134"/>
        <v>0</v>
      </c>
      <c r="Y325" s="322"/>
      <c r="Z325" s="319"/>
      <c r="AA325" s="320">
        <f t="shared" si="135"/>
        <v>0</v>
      </c>
      <c r="AB325" s="321">
        <f t="shared" si="136"/>
        <v>0</v>
      </c>
      <c r="AC325" s="322"/>
      <c r="AD325" s="319"/>
      <c r="AE325" s="320">
        <f t="shared" si="137"/>
        <v>0</v>
      </c>
      <c r="AF325" s="321">
        <f t="shared" si="138"/>
        <v>0</v>
      </c>
      <c r="AG325" s="322"/>
      <c r="AH325" s="319"/>
      <c r="AI325" s="320">
        <f t="shared" si="139"/>
        <v>0</v>
      </c>
      <c r="AJ325" s="321">
        <f t="shared" si="140"/>
        <v>0</v>
      </c>
      <c r="AK325" s="322"/>
      <c r="AL325" s="319"/>
      <c r="AM325" s="320">
        <f t="shared" si="141"/>
        <v>0</v>
      </c>
      <c r="AN325" s="321">
        <f t="shared" si="142"/>
        <v>0</v>
      </c>
      <c r="AO325" s="322"/>
      <c r="AP325" s="319"/>
      <c r="AQ325" s="320">
        <f t="shared" si="143"/>
        <v>0</v>
      </c>
      <c r="AR325" s="321">
        <f t="shared" si="144"/>
        <v>0</v>
      </c>
      <c r="AS325" s="322"/>
      <c r="AT325" s="319"/>
      <c r="AU325" s="320">
        <f t="shared" si="145"/>
        <v>0</v>
      </c>
      <c r="AV325" s="321">
        <f t="shared" si="146"/>
        <v>0</v>
      </c>
      <c r="AW325" s="323"/>
      <c r="AX325" s="323"/>
      <c r="AY325" s="323"/>
      <c r="AZ325" s="323">
        <f t="shared" si="147"/>
        <v>0</v>
      </c>
      <c r="BA325" s="324">
        <f t="shared" si="123"/>
        <v>0</v>
      </c>
      <c r="BB325" s="323" t="str">
        <f t="shared" si="124"/>
        <v xml:space="preserve">  </v>
      </c>
      <c r="BC325" s="325"/>
      <c r="BD325" s="327"/>
      <c r="BE325" s="328"/>
      <c r="BF325" s="227"/>
    </row>
    <row r="326" spans="1:58" ht="52.5" customHeight="1" thickBot="1">
      <c r="A326" s="316" t="s">
        <v>30</v>
      </c>
      <c r="B326" s="330"/>
      <c r="C326" s="331"/>
      <c r="D326" s="318"/>
      <c r="E326" s="322"/>
      <c r="F326" s="319"/>
      <c r="G326" s="320">
        <f t="shared" si="125"/>
        <v>0</v>
      </c>
      <c r="H326" s="321">
        <f t="shared" si="126"/>
        <v>0</v>
      </c>
      <c r="I326" s="322"/>
      <c r="J326" s="319"/>
      <c r="K326" s="320">
        <f t="shared" si="127"/>
        <v>0</v>
      </c>
      <c r="L326" s="321">
        <f t="shared" si="128"/>
        <v>0</v>
      </c>
      <c r="M326" s="322"/>
      <c r="N326" s="319"/>
      <c r="O326" s="320">
        <f t="shared" si="129"/>
        <v>0</v>
      </c>
      <c r="P326" s="321">
        <f t="shared" si="130"/>
        <v>0</v>
      </c>
      <c r="Q326" s="322"/>
      <c r="R326" s="319"/>
      <c r="S326" s="320">
        <f t="shared" si="131"/>
        <v>0</v>
      </c>
      <c r="T326" s="321">
        <f t="shared" si="132"/>
        <v>0</v>
      </c>
      <c r="U326" s="322"/>
      <c r="V326" s="319"/>
      <c r="W326" s="320">
        <f t="shared" si="133"/>
        <v>0</v>
      </c>
      <c r="X326" s="321">
        <f t="shared" si="134"/>
        <v>0</v>
      </c>
      <c r="Y326" s="322"/>
      <c r="Z326" s="319"/>
      <c r="AA326" s="320">
        <f t="shared" si="135"/>
        <v>0</v>
      </c>
      <c r="AB326" s="321">
        <f t="shared" si="136"/>
        <v>0</v>
      </c>
      <c r="AC326" s="322"/>
      <c r="AD326" s="319"/>
      <c r="AE326" s="320">
        <f t="shared" si="137"/>
        <v>0</v>
      </c>
      <c r="AF326" s="321">
        <f t="shared" si="138"/>
        <v>0</v>
      </c>
      <c r="AG326" s="322"/>
      <c r="AH326" s="319"/>
      <c r="AI326" s="320">
        <f t="shared" si="139"/>
        <v>0</v>
      </c>
      <c r="AJ326" s="321">
        <f t="shared" si="140"/>
        <v>0</v>
      </c>
      <c r="AK326" s="322"/>
      <c r="AL326" s="319"/>
      <c r="AM326" s="320">
        <f t="shared" si="141"/>
        <v>0</v>
      </c>
      <c r="AN326" s="321">
        <f t="shared" si="142"/>
        <v>0</v>
      </c>
      <c r="AO326" s="322"/>
      <c r="AP326" s="319"/>
      <c r="AQ326" s="320">
        <f t="shared" si="143"/>
        <v>0</v>
      </c>
      <c r="AR326" s="321">
        <f t="shared" si="144"/>
        <v>0</v>
      </c>
      <c r="AS326" s="322"/>
      <c r="AT326" s="319"/>
      <c r="AU326" s="320">
        <f t="shared" si="145"/>
        <v>0</v>
      </c>
      <c r="AV326" s="321">
        <f t="shared" si="146"/>
        <v>0</v>
      </c>
      <c r="AW326" s="323"/>
      <c r="AX326" s="323"/>
      <c r="AY326" s="323"/>
      <c r="AZ326" s="323">
        <f t="shared" si="147"/>
        <v>0</v>
      </c>
      <c r="BA326" s="324">
        <f t="shared" si="123"/>
        <v>0</v>
      </c>
      <c r="BB326" s="323" t="str">
        <f t="shared" si="124"/>
        <v xml:space="preserve">  </v>
      </c>
      <c r="BC326" s="325"/>
      <c r="BD326" s="327"/>
      <c r="BE326" s="328"/>
      <c r="BF326" s="227"/>
    </row>
    <row r="327" spans="1:58" ht="52.5" customHeight="1" thickBot="1">
      <c r="A327" s="316" t="s">
        <v>30</v>
      </c>
      <c r="B327" s="330"/>
      <c r="C327" s="331"/>
      <c r="D327" s="318"/>
      <c r="E327" s="322"/>
      <c r="F327" s="319"/>
      <c r="G327" s="320">
        <f t="shared" si="125"/>
        <v>0</v>
      </c>
      <c r="H327" s="321">
        <f t="shared" si="126"/>
        <v>0</v>
      </c>
      <c r="I327" s="322"/>
      <c r="J327" s="319"/>
      <c r="K327" s="320">
        <f t="shared" si="127"/>
        <v>0</v>
      </c>
      <c r="L327" s="321">
        <f t="shared" si="128"/>
        <v>0</v>
      </c>
      <c r="M327" s="322"/>
      <c r="N327" s="319"/>
      <c r="O327" s="320">
        <f t="shared" si="129"/>
        <v>0</v>
      </c>
      <c r="P327" s="321">
        <f t="shared" si="130"/>
        <v>0</v>
      </c>
      <c r="Q327" s="322"/>
      <c r="R327" s="319"/>
      <c r="S327" s="320">
        <f t="shared" si="131"/>
        <v>0</v>
      </c>
      <c r="T327" s="321">
        <f t="shared" si="132"/>
        <v>0</v>
      </c>
      <c r="U327" s="322"/>
      <c r="V327" s="319"/>
      <c r="W327" s="320">
        <f t="shared" si="133"/>
        <v>0</v>
      </c>
      <c r="X327" s="321">
        <f t="shared" si="134"/>
        <v>0</v>
      </c>
      <c r="Y327" s="322"/>
      <c r="Z327" s="319"/>
      <c r="AA327" s="320">
        <f t="shared" si="135"/>
        <v>0</v>
      </c>
      <c r="AB327" s="321">
        <f t="shared" si="136"/>
        <v>0</v>
      </c>
      <c r="AC327" s="322"/>
      <c r="AD327" s="319"/>
      <c r="AE327" s="320">
        <f t="shared" si="137"/>
        <v>0</v>
      </c>
      <c r="AF327" s="321">
        <f t="shared" si="138"/>
        <v>0</v>
      </c>
      <c r="AG327" s="322"/>
      <c r="AH327" s="319"/>
      <c r="AI327" s="320">
        <f t="shared" si="139"/>
        <v>0</v>
      </c>
      <c r="AJ327" s="321">
        <f t="shared" si="140"/>
        <v>0</v>
      </c>
      <c r="AK327" s="322"/>
      <c r="AL327" s="319"/>
      <c r="AM327" s="320">
        <f t="shared" si="141"/>
        <v>0</v>
      </c>
      <c r="AN327" s="321">
        <f t="shared" si="142"/>
        <v>0</v>
      </c>
      <c r="AO327" s="322"/>
      <c r="AP327" s="319"/>
      <c r="AQ327" s="320">
        <f t="shared" si="143"/>
        <v>0</v>
      </c>
      <c r="AR327" s="321">
        <f t="shared" si="144"/>
        <v>0</v>
      </c>
      <c r="AS327" s="322"/>
      <c r="AT327" s="319"/>
      <c r="AU327" s="320">
        <f t="shared" si="145"/>
        <v>0</v>
      </c>
      <c r="AV327" s="321">
        <f t="shared" si="146"/>
        <v>0</v>
      </c>
      <c r="AW327" s="323"/>
      <c r="AX327" s="323"/>
      <c r="AY327" s="323"/>
      <c r="AZ327" s="323">
        <f t="shared" si="147"/>
        <v>0</v>
      </c>
      <c r="BA327" s="324">
        <f t="shared" si="123"/>
        <v>0</v>
      </c>
      <c r="BB327" s="323" t="str">
        <f t="shared" si="124"/>
        <v xml:space="preserve">  </v>
      </c>
      <c r="BC327" s="325"/>
      <c r="BD327" s="327"/>
      <c r="BE327" s="328"/>
      <c r="BF327" s="227"/>
    </row>
    <row r="328" spans="1:58" ht="52.5" customHeight="1" thickBot="1">
      <c r="A328" s="316" t="s">
        <v>30</v>
      </c>
      <c r="B328" s="330"/>
      <c r="C328" s="331"/>
      <c r="D328" s="318"/>
      <c r="E328" s="322"/>
      <c r="F328" s="319"/>
      <c r="G328" s="320">
        <f t="shared" si="125"/>
        <v>0</v>
      </c>
      <c r="H328" s="321">
        <f t="shared" si="126"/>
        <v>0</v>
      </c>
      <c r="I328" s="322"/>
      <c r="J328" s="319"/>
      <c r="K328" s="320">
        <f t="shared" si="127"/>
        <v>0</v>
      </c>
      <c r="L328" s="321">
        <f t="shared" si="128"/>
        <v>0</v>
      </c>
      <c r="M328" s="322"/>
      <c r="N328" s="319"/>
      <c r="O328" s="320">
        <f t="shared" si="129"/>
        <v>0</v>
      </c>
      <c r="P328" s="321">
        <f t="shared" si="130"/>
        <v>0</v>
      </c>
      <c r="Q328" s="322"/>
      <c r="R328" s="319"/>
      <c r="S328" s="320">
        <f t="shared" si="131"/>
        <v>0</v>
      </c>
      <c r="T328" s="321">
        <f t="shared" si="132"/>
        <v>0</v>
      </c>
      <c r="U328" s="322"/>
      <c r="V328" s="319"/>
      <c r="W328" s="320">
        <f t="shared" si="133"/>
        <v>0</v>
      </c>
      <c r="X328" s="321">
        <f t="shared" si="134"/>
        <v>0</v>
      </c>
      <c r="Y328" s="322"/>
      <c r="Z328" s="319"/>
      <c r="AA328" s="320">
        <f t="shared" si="135"/>
        <v>0</v>
      </c>
      <c r="AB328" s="321">
        <f t="shared" si="136"/>
        <v>0</v>
      </c>
      <c r="AC328" s="322"/>
      <c r="AD328" s="319"/>
      <c r="AE328" s="320">
        <f t="shared" si="137"/>
        <v>0</v>
      </c>
      <c r="AF328" s="321">
        <f t="shared" si="138"/>
        <v>0</v>
      </c>
      <c r="AG328" s="322"/>
      <c r="AH328" s="319"/>
      <c r="AI328" s="320">
        <f t="shared" si="139"/>
        <v>0</v>
      </c>
      <c r="AJ328" s="321">
        <f t="shared" si="140"/>
        <v>0</v>
      </c>
      <c r="AK328" s="322"/>
      <c r="AL328" s="319"/>
      <c r="AM328" s="320">
        <f t="shared" si="141"/>
        <v>0</v>
      </c>
      <c r="AN328" s="321">
        <f t="shared" si="142"/>
        <v>0</v>
      </c>
      <c r="AO328" s="322"/>
      <c r="AP328" s="319"/>
      <c r="AQ328" s="320">
        <f t="shared" si="143"/>
        <v>0</v>
      </c>
      <c r="AR328" s="321">
        <f t="shared" si="144"/>
        <v>0</v>
      </c>
      <c r="AS328" s="322"/>
      <c r="AT328" s="319"/>
      <c r="AU328" s="320">
        <f t="shared" si="145"/>
        <v>0</v>
      </c>
      <c r="AV328" s="321">
        <f t="shared" si="146"/>
        <v>0</v>
      </c>
      <c r="AW328" s="323"/>
      <c r="AX328" s="323"/>
      <c r="AY328" s="323"/>
      <c r="AZ328" s="323">
        <f t="shared" si="147"/>
        <v>0</v>
      </c>
      <c r="BA328" s="324">
        <f t="shared" si="123"/>
        <v>0</v>
      </c>
      <c r="BB328" s="323" t="str">
        <f t="shared" si="124"/>
        <v xml:space="preserve">  </v>
      </c>
      <c r="BC328" s="325"/>
      <c r="BD328" s="327"/>
      <c r="BE328" s="328"/>
      <c r="BF328" s="227"/>
    </row>
    <row r="329" spans="1:58" ht="52.5" customHeight="1" thickBot="1">
      <c r="A329" s="316" t="s">
        <v>30</v>
      </c>
      <c r="B329" s="330"/>
      <c r="C329" s="331"/>
      <c r="D329" s="318"/>
      <c r="E329" s="322"/>
      <c r="F329" s="319"/>
      <c r="G329" s="320">
        <f t="shared" si="125"/>
        <v>0</v>
      </c>
      <c r="H329" s="321">
        <f t="shared" si="126"/>
        <v>0</v>
      </c>
      <c r="I329" s="322"/>
      <c r="J329" s="319"/>
      <c r="K329" s="320">
        <f t="shared" si="127"/>
        <v>0</v>
      </c>
      <c r="L329" s="321">
        <f t="shared" si="128"/>
        <v>0</v>
      </c>
      <c r="M329" s="322"/>
      <c r="N329" s="319"/>
      <c r="O329" s="320">
        <f t="shared" si="129"/>
        <v>0</v>
      </c>
      <c r="P329" s="321">
        <f t="shared" si="130"/>
        <v>0</v>
      </c>
      <c r="Q329" s="322"/>
      <c r="R329" s="319"/>
      <c r="S329" s="320">
        <f t="shared" si="131"/>
        <v>0</v>
      </c>
      <c r="T329" s="321">
        <f t="shared" si="132"/>
        <v>0</v>
      </c>
      <c r="U329" s="322"/>
      <c r="V329" s="319"/>
      <c r="W329" s="320">
        <f t="shared" si="133"/>
        <v>0</v>
      </c>
      <c r="X329" s="321">
        <f t="shared" si="134"/>
        <v>0</v>
      </c>
      <c r="Y329" s="322"/>
      <c r="Z329" s="319"/>
      <c r="AA329" s="320">
        <f t="shared" si="135"/>
        <v>0</v>
      </c>
      <c r="AB329" s="321">
        <f t="shared" si="136"/>
        <v>0</v>
      </c>
      <c r="AC329" s="322"/>
      <c r="AD329" s="319"/>
      <c r="AE329" s="320">
        <f t="shared" si="137"/>
        <v>0</v>
      </c>
      <c r="AF329" s="321">
        <f t="shared" si="138"/>
        <v>0</v>
      </c>
      <c r="AG329" s="322"/>
      <c r="AH329" s="319"/>
      <c r="AI329" s="320">
        <f t="shared" si="139"/>
        <v>0</v>
      </c>
      <c r="AJ329" s="321">
        <f t="shared" si="140"/>
        <v>0</v>
      </c>
      <c r="AK329" s="322"/>
      <c r="AL329" s="319"/>
      <c r="AM329" s="320">
        <f t="shared" si="141"/>
        <v>0</v>
      </c>
      <c r="AN329" s="321">
        <f t="shared" si="142"/>
        <v>0</v>
      </c>
      <c r="AO329" s="322"/>
      <c r="AP329" s="319"/>
      <c r="AQ329" s="320">
        <f t="shared" si="143"/>
        <v>0</v>
      </c>
      <c r="AR329" s="321">
        <f t="shared" si="144"/>
        <v>0</v>
      </c>
      <c r="AS329" s="322"/>
      <c r="AT329" s="319"/>
      <c r="AU329" s="320">
        <f t="shared" si="145"/>
        <v>0</v>
      </c>
      <c r="AV329" s="321">
        <f t="shared" si="146"/>
        <v>0</v>
      </c>
      <c r="AW329" s="323"/>
      <c r="AX329" s="323"/>
      <c r="AY329" s="323"/>
      <c r="AZ329" s="323">
        <f t="shared" si="147"/>
        <v>0</v>
      </c>
      <c r="BA329" s="324">
        <f t="shared" si="123"/>
        <v>0</v>
      </c>
      <c r="BB329" s="323" t="str">
        <f t="shared" si="124"/>
        <v xml:space="preserve">  </v>
      </c>
      <c r="BC329" s="325"/>
      <c r="BD329" s="327"/>
      <c r="BE329" s="328"/>
      <c r="BF329" s="227"/>
    </row>
    <row r="330" spans="1:58" ht="52.5" customHeight="1" thickBot="1">
      <c r="A330" s="316" t="s">
        <v>30</v>
      </c>
      <c r="B330" s="330"/>
      <c r="C330" s="331"/>
      <c r="D330" s="318"/>
      <c r="E330" s="322"/>
      <c r="F330" s="319"/>
      <c r="G330" s="320">
        <f t="shared" si="125"/>
        <v>0</v>
      </c>
      <c r="H330" s="321">
        <f t="shared" si="126"/>
        <v>0</v>
      </c>
      <c r="I330" s="322"/>
      <c r="J330" s="319"/>
      <c r="K330" s="320">
        <f t="shared" si="127"/>
        <v>0</v>
      </c>
      <c r="L330" s="321">
        <f t="shared" si="128"/>
        <v>0</v>
      </c>
      <c r="M330" s="322"/>
      <c r="N330" s="319"/>
      <c r="O330" s="320">
        <f t="shared" si="129"/>
        <v>0</v>
      </c>
      <c r="P330" s="321">
        <f t="shared" si="130"/>
        <v>0</v>
      </c>
      <c r="Q330" s="322"/>
      <c r="R330" s="319"/>
      <c r="S330" s="320">
        <f t="shared" si="131"/>
        <v>0</v>
      </c>
      <c r="T330" s="321">
        <f t="shared" si="132"/>
        <v>0</v>
      </c>
      <c r="U330" s="322"/>
      <c r="V330" s="319"/>
      <c r="W330" s="320">
        <f t="shared" si="133"/>
        <v>0</v>
      </c>
      <c r="X330" s="321">
        <f t="shared" si="134"/>
        <v>0</v>
      </c>
      <c r="Y330" s="322"/>
      <c r="Z330" s="319"/>
      <c r="AA330" s="320">
        <f t="shared" si="135"/>
        <v>0</v>
      </c>
      <c r="AB330" s="321">
        <f t="shared" si="136"/>
        <v>0</v>
      </c>
      <c r="AC330" s="322"/>
      <c r="AD330" s="319"/>
      <c r="AE330" s="320">
        <f t="shared" si="137"/>
        <v>0</v>
      </c>
      <c r="AF330" s="321">
        <f t="shared" si="138"/>
        <v>0</v>
      </c>
      <c r="AG330" s="322"/>
      <c r="AH330" s="319"/>
      <c r="AI330" s="320">
        <f t="shared" si="139"/>
        <v>0</v>
      </c>
      <c r="AJ330" s="321">
        <f t="shared" si="140"/>
        <v>0</v>
      </c>
      <c r="AK330" s="322"/>
      <c r="AL330" s="319"/>
      <c r="AM330" s="320">
        <f t="shared" si="141"/>
        <v>0</v>
      </c>
      <c r="AN330" s="321">
        <f t="shared" si="142"/>
        <v>0</v>
      </c>
      <c r="AO330" s="322"/>
      <c r="AP330" s="319"/>
      <c r="AQ330" s="320">
        <f t="shared" si="143"/>
        <v>0</v>
      </c>
      <c r="AR330" s="321">
        <f t="shared" si="144"/>
        <v>0</v>
      </c>
      <c r="AS330" s="322"/>
      <c r="AT330" s="319"/>
      <c r="AU330" s="320">
        <f t="shared" si="145"/>
        <v>0</v>
      </c>
      <c r="AV330" s="321">
        <f t="shared" si="146"/>
        <v>0</v>
      </c>
      <c r="AW330" s="323"/>
      <c r="AX330" s="323"/>
      <c r="AY330" s="323"/>
      <c r="AZ330" s="323">
        <f t="shared" si="147"/>
        <v>0</v>
      </c>
      <c r="BA330" s="324">
        <f t="shared" ref="BA330:BA393" si="148">AVERAGE(AU330,AQ330,AM330,AI330,AE330,AA330,W330,S330,O330,K330,G330)/100</f>
        <v>0</v>
      </c>
      <c r="BB330" s="323" t="str">
        <f t="shared" ref="BB330:BB393" si="149">IF(AZ330&gt;10,IF(AND(G330&gt;=50,K330&gt;=50,O330&gt;=50,S330&gt;=50,W330&gt;=50,AA330&gt;=50,AE330&gt;=50,AI330&gt;=50,AM330&gt;=50,AQ330&gt;=50,AU330&gt;=50),"ناجح","راسب"),"  ")</f>
        <v xml:space="preserve">  </v>
      </c>
      <c r="BC330" s="325"/>
      <c r="BD330" s="327"/>
      <c r="BE330" s="328"/>
      <c r="BF330" s="227"/>
    </row>
    <row r="331" spans="1:58" ht="52.5" customHeight="1" thickBot="1">
      <c r="A331" s="316" t="s">
        <v>30</v>
      </c>
      <c r="B331" s="330"/>
      <c r="C331" s="331"/>
      <c r="D331" s="318"/>
      <c r="E331" s="322"/>
      <c r="F331" s="319"/>
      <c r="G331" s="320">
        <f t="shared" ref="G331:G394" si="150">E331+F331</f>
        <v>0</v>
      </c>
      <c r="H331" s="321">
        <f t="shared" ref="H331:H394" si="151">G331*20%</f>
        <v>0</v>
      </c>
      <c r="I331" s="322"/>
      <c r="J331" s="319"/>
      <c r="K331" s="320">
        <f t="shared" ref="K331:K394" si="152">I331+J331</f>
        <v>0</v>
      </c>
      <c r="L331" s="321">
        <f t="shared" ref="L331:L394" si="153">K331*20%</f>
        <v>0</v>
      </c>
      <c r="M331" s="322"/>
      <c r="N331" s="319"/>
      <c r="O331" s="320">
        <f t="shared" ref="O331:O394" si="154">M331+N331</f>
        <v>0</v>
      </c>
      <c r="P331" s="321">
        <f t="shared" ref="P331:P394" si="155">O331*20%</f>
        <v>0</v>
      </c>
      <c r="Q331" s="322"/>
      <c r="R331" s="319"/>
      <c r="S331" s="320">
        <f t="shared" ref="S331:S394" si="156">Q331+R331</f>
        <v>0</v>
      </c>
      <c r="T331" s="321">
        <f t="shared" ref="T331:T394" si="157">S331*20%</f>
        <v>0</v>
      </c>
      <c r="U331" s="322"/>
      <c r="V331" s="319"/>
      <c r="W331" s="320">
        <f t="shared" ref="W331:W394" si="158">U331+V331</f>
        <v>0</v>
      </c>
      <c r="X331" s="321">
        <f t="shared" ref="X331:X394" si="159">W331*20%</f>
        <v>0</v>
      </c>
      <c r="Y331" s="322"/>
      <c r="Z331" s="319"/>
      <c r="AA331" s="320">
        <f t="shared" ref="AA331:AA394" si="160">Y331+Z331</f>
        <v>0</v>
      </c>
      <c r="AB331" s="321">
        <f t="shared" ref="AB331:AB394" si="161">AA331*20%</f>
        <v>0</v>
      </c>
      <c r="AC331" s="322"/>
      <c r="AD331" s="319"/>
      <c r="AE331" s="320">
        <f t="shared" ref="AE331:AE394" si="162">AC331+AD331</f>
        <v>0</v>
      </c>
      <c r="AF331" s="321">
        <f t="shared" ref="AF331:AF394" si="163">AE331*20%</f>
        <v>0</v>
      </c>
      <c r="AG331" s="322"/>
      <c r="AH331" s="319"/>
      <c r="AI331" s="320">
        <f t="shared" ref="AI331:AI394" si="164">AG331+AH331</f>
        <v>0</v>
      </c>
      <c r="AJ331" s="321">
        <f t="shared" ref="AJ331:AJ394" si="165">AI331*20%</f>
        <v>0</v>
      </c>
      <c r="AK331" s="322"/>
      <c r="AL331" s="319"/>
      <c r="AM331" s="320">
        <f t="shared" ref="AM331:AM394" si="166">AK331+AL331</f>
        <v>0</v>
      </c>
      <c r="AN331" s="321">
        <f t="shared" ref="AN331:AN394" si="167">AM331*20%</f>
        <v>0</v>
      </c>
      <c r="AO331" s="322"/>
      <c r="AP331" s="319"/>
      <c r="AQ331" s="320">
        <f t="shared" ref="AQ331:AQ394" si="168">AO331+AP331</f>
        <v>0</v>
      </c>
      <c r="AR331" s="321">
        <f t="shared" ref="AR331:AR394" si="169">AQ331*20%</f>
        <v>0</v>
      </c>
      <c r="AS331" s="322"/>
      <c r="AT331" s="319"/>
      <c r="AU331" s="320">
        <f t="shared" ref="AU331:AU394" si="170">AS331+AT331</f>
        <v>0</v>
      </c>
      <c r="AV331" s="321">
        <f t="shared" ref="AV331:AV394" si="171">AU331*20%</f>
        <v>0</v>
      </c>
      <c r="AW331" s="323"/>
      <c r="AX331" s="323"/>
      <c r="AY331" s="323"/>
      <c r="AZ331" s="323">
        <f t="shared" ref="AZ331:AZ394" si="172">G331+K331+O331+S331+W331+AA331+AE331+AI331+AM331+AQ331+AU331+AW331+AX331+AY331</f>
        <v>0</v>
      </c>
      <c r="BA331" s="324">
        <f t="shared" si="148"/>
        <v>0</v>
      </c>
      <c r="BB331" s="323" t="str">
        <f t="shared" si="149"/>
        <v xml:space="preserve">  </v>
      </c>
      <c r="BC331" s="325"/>
      <c r="BD331" s="327"/>
      <c r="BE331" s="328"/>
      <c r="BF331" s="227"/>
    </row>
    <row r="332" spans="1:58" ht="52.5" customHeight="1" thickBot="1">
      <c r="A332" s="316" t="s">
        <v>30</v>
      </c>
      <c r="B332" s="330"/>
      <c r="C332" s="331"/>
      <c r="D332" s="318"/>
      <c r="E332" s="322"/>
      <c r="F332" s="319"/>
      <c r="G332" s="320">
        <f t="shared" si="150"/>
        <v>0</v>
      </c>
      <c r="H332" s="321">
        <f t="shared" si="151"/>
        <v>0</v>
      </c>
      <c r="I332" s="322"/>
      <c r="J332" s="319"/>
      <c r="K332" s="320">
        <f t="shared" si="152"/>
        <v>0</v>
      </c>
      <c r="L332" s="321">
        <f t="shared" si="153"/>
        <v>0</v>
      </c>
      <c r="M332" s="322"/>
      <c r="N332" s="319"/>
      <c r="O332" s="320">
        <f t="shared" si="154"/>
        <v>0</v>
      </c>
      <c r="P332" s="321">
        <f t="shared" si="155"/>
        <v>0</v>
      </c>
      <c r="Q332" s="322"/>
      <c r="R332" s="319"/>
      <c r="S332" s="320">
        <f t="shared" si="156"/>
        <v>0</v>
      </c>
      <c r="T332" s="321">
        <f t="shared" si="157"/>
        <v>0</v>
      </c>
      <c r="U332" s="322"/>
      <c r="V332" s="319"/>
      <c r="W332" s="320">
        <f t="shared" si="158"/>
        <v>0</v>
      </c>
      <c r="X332" s="321">
        <f t="shared" si="159"/>
        <v>0</v>
      </c>
      <c r="Y332" s="322"/>
      <c r="Z332" s="319"/>
      <c r="AA332" s="320">
        <f t="shared" si="160"/>
        <v>0</v>
      </c>
      <c r="AB332" s="321">
        <f t="shared" si="161"/>
        <v>0</v>
      </c>
      <c r="AC332" s="322"/>
      <c r="AD332" s="319"/>
      <c r="AE332" s="320">
        <f t="shared" si="162"/>
        <v>0</v>
      </c>
      <c r="AF332" s="321">
        <f t="shared" si="163"/>
        <v>0</v>
      </c>
      <c r="AG332" s="322"/>
      <c r="AH332" s="319"/>
      <c r="AI332" s="320">
        <f t="shared" si="164"/>
        <v>0</v>
      </c>
      <c r="AJ332" s="321">
        <f t="shared" si="165"/>
        <v>0</v>
      </c>
      <c r="AK332" s="322"/>
      <c r="AL332" s="319"/>
      <c r="AM332" s="320">
        <f t="shared" si="166"/>
        <v>0</v>
      </c>
      <c r="AN332" s="321">
        <f t="shared" si="167"/>
        <v>0</v>
      </c>
      <c r="AO332" s="322"/>
      <c r="AP332" s="319"/>
      <c r="AQ332" s="320">
        <f t="shared" si="168"/>
        <v>0</v>
      </c>
      <c r="AR332" s="321">
        <f t="shared" si="169"/>
        <v>0</v>
      </c>
      <c r="AS332" s="322"/>
      <c r="AT332" s="319"/>
      <c r="AU332" s="320">
        <f t="shared" si="170"/>
        <v>0</v>
      </c>
      <c r="AV332" s="321">
        <f t="shared" si="171"/>
        <v>0</v>
      </c>
      <c r="AW332" s="323"/>
      <c r="AX332" s="323"/>
      <c r="AY332" s="323"/>
      <c r="AZ332" s="323">
        <f t="shared" si="172"/>
        <v>0</v>
      </c>
      <c r="BA332" s="324">
        <f t="shared" si="148"/>
        <v>0</v>
      </c>
      <c r="BB332" s="323" t="str">
        <f t="shared" si="149"/>
        <v xml:space="preserve">  </v>
      </c>
      <c r="BC332" s="325"/>
      <c r="BD332" s="327"/>
      <c r="BE332" s="328"/>
      <c r="BF332" s="227"/>
    </row>
    <row r="333" spans="1:58" ht="52.5" customHeight="1" thickBot="1">
      <c r="A333" s="316" t="s">
        <v>30</v>
      </c>
      <c r="B333" s="330"/>
      <c r="C333" s="331"/>
      <c r="D333" s="318"/>
      <c r="E333" s="322"/>
      <c r="F333" s="319"/>
      <c r="G333" s="320">
        <f t="shared" si="150"/>
        <v>0</v>
      </c>
      <c r="H333" s="321">
        <f t="shared" si="151"/>
        <v>0</v>
      </c>
      <c r="I333" s="322"/>
      <c r="J333" s="319"/>
      <c r="K333" s="320">
        <f t="shared" si="152"/>
        <v>0</v>
      </c>
      <c r="L333" s="321">
        <f t="shared" si="153"/>
        <v>0</v>
      </c>
      <c r="M333" s="322"/>
      <c r="N333" s="319"/>
      <c r="O333" s="320">
        <f t="shared" si="154"/>
        <v>0</v>
      </c>
      <c r="P333" s="321">
        <f t="shared" si="155"/>
        <v>0</v>
      </c>
      <c r="Q333" s="322"/>
      <c r="R333" s="319"/>
      <c r="S333" s="320">
        <f t="shared" si="156"/>
        <v>0</v>
      </c>
      <c r="T333" s="321">
        <f t="shared" si="157"/>
        <v>0</v>
      </c>
      <c r="U333" s="322"/>
      <c r="V333" s="319"/>
      <c r="W333" s="320">
        <f t="shared" si="158"/>
        <v>0</v>
      </c>
      <c r="X333" s="321">
        <f t="shared" si="159"/>
        <v>0</v>
      </c>
      <c r="Y333" s="322"/>
      <c r="Z333" s="319"/>
      <c r="AA333" s="320">
        <f t="shared" si="160"/>
        <v>0</v>
      </c>
      <c r="AB333" s="321">
        <f t="shared" si="161"/>
        <v>0</v>
      </c>
      <c r="AC333" s="322"/>
      <c r="AD333" s="319"/>
      <c r="AE333" s="320">
        <f t="shared" si="162"/>
        <v>0</v>
      </c>
      <c r="AF333" s="321">
        <f t="shared" si="163"/>
        <v>0</v>
      </c>
      <c r="AG333" s="322"/>
      <c r="AH333" s="319"/>
      <c r="AI333" s="320">
        <f t="shared" si="164"/>
        <v>0</v>
      </c>
      <c r="AJ333" s="321">
        <f t="shared" si="165"/>
        <v>0</v>
      </c>
      <c r="AK333" s="322"/>
      <c r="AL333" s="319"/>
      <c r="AM333" s="320">
        <f t="shared" si="166"/>
        <v>0</v>
      </c>
      <c r="AN333" s="321">
        <f t="shared" si="167"/>
        <v>0</v>
      </c>
      <c r="AO333" s="322"/>
      <c r="AP333" s="319"/>
      <c r="AQ333" s="320">
        <f t="shared" si="168"/>
        <v>0</v>
      </c>
      <c r="AR333" s="321">
        <f t="shared" si="169"/>
        <v>0</v>
      </c>
      <c r="AS333" s="322"/>
      <c r="AT333" s="319"/>
      <c r="AU333" s="320">
        <f t="shared" si="170"/>
        <v>0</v>
      </c>
      <c r="AV333" s="321">
        <f t="shared" si="171"/>
        <v>0</v>
      </c>
      <c r="AW333" s="323"/>
      <c r="AX333" s="323"/>
      <c r="AY333" s="323"/>
      <c r="AZ333" s="323">
        <f t="shared" si="172"/>
        <v>0</v>
      </c>
      <c r="BA333" s="324">
        <f t="shared" si="148"/>
        <v>0</v>
      </c>
      <c r="BB333" s="323" t="str">
        <f t="shared" si="149"/>
        <v xml:space="preserve">  </v>
      </c>
      <c r="BC333" s="325"/>
      <c r="BD333" s="327"/>
      <c r="BE333" s="328"/>
      <c r="BF333" s="227"/>
    </row>
    <row r="334" spans="1:58" ht="52.5" customHeight="1" thickBot="1">
      <c r="A334" s="316" t="s">
        <v>30</v>
      </c>
      <c r="B334" s="330"/>
      <c r="C334" s="331"/>
      <c r="D334" s="318"/>
      <c r="E334" s="322"/>
      <c r="F334" s="319"/>
      <c r="G334" s="320">
        <f t="shared" si="150"/>
        <v>0</v>
      </c>
      <c r="H334" s="321">
        <f t="shared" si="151"/>
        <v>0</v>
      </c>
      <c r="I334" s="322"/>
      <c r="J334" s="319"/>
      <c r="K334" s="320">
        <f t="shared" si="152"/>
        <v>0</v>
      </c>
      <c r="L334" s="321">
        <f t="shared" si="153"/>
        <v>0</v>
      </c>
      <c r="M334" s="322"/>
      <c r="N334" s="319"/>
      <c r="O334" s="320">
        <f t="shared" si="154"/>
        <v>0</v>
      </c>
      <c r="P334" s="321">
        <f t="shared" si="155"/>
        <v>0</v>
      </c>
      <c r="Q334" s="322"/>
      <c r="R334" s="319"/>
      <c r="S334" s="320">
        <f t="shared" si="156"/>
        <v>0</v>
      </c>
      <c r="T334" s="321">
        <f t="shared" si="157"/>
        <v>0</v>
      </c>
      <c r="U334" s="322"/>
      <c r="V334" s="319"/>
      <c r="W334" s="320">
        <f t="shared" si="158"/>
        <v>0</v>
      </c>
      <c r="X334" s="321">
        <f t="shared" si="159"/>
        <v>0</v>
      </c>
      <c r="Y334" s="322"/>
      <c r="Z334" s="319"/>
      <c r="AA334" s="320">
        <f t="shared" si="160"/>
        <v>0</v>
      </c>
      <c r="AB334" s="321">
        <f t="shared" si="161"/>
        <v>0</v>
      </c>
      <c r="AC334" s="322"/>
      <c r="AD334" s="319"/>
      <c r="AE334" s="320">
        <f t="shared" si="162"/>
        <v>0</v>
      </c>
      <c r="AF334" s="321">
        <f t="shared" si="163"/>
        <v>0</v>
      </c>
      <c r="AG334" s="322"/>
      <c r="AH334" s="319"/>
      <c r="AI334" s="320">
        <f t="shared" si="164"/>
        <v>0</v>
      </c>
      <c r="AJ334" s="321">
        <f t="shared" si="165"/>
        <v>0</v>
      </c>
      <c r="AK334" s="322"/>
      <c r="AL334" s="319"/>
      <c r="AM334" s="320">
        <f t="shared" si="166"/>
        <v>0</v>
      </c>
      <c r="AN334" s="321">
        <f t="shared" si="167"/>
        <v>0</v>
      </c>
      <c r="AO334" s="322"/>
      <c r="AP334" s="319"/>
      <c r="AQ334" s="320">
        <f t="shared" si="168"/>
        <v>0</v>
      </c>
      <c r="AR334" s="321">
        <f t="shared" si="169"/>
        <v>0</v>
      </c>
      <c r="AS334" s="322"/>
      <c r="AT334" s="319"/>
      <c r="AU334" s="320">
        <f t="shared" si="170"/>
        <v>0</v>
      </c>
      <c r="AV334" s="321">
        <f t="shared" si="171"/>
        <v>0</v>
      </c>
      <c r="AW334" s="323"/>
      <c r="AX334" s="323"/>
      <c r="AY334" s="323"/>
      <c r="AZ334" s="323">
        <f t="shared" si="172"/>
        <v>0</v>
      </c>
      <c r="BA334" s="324">
        <f t="shared" si="148"/>
        <v>0</v>
      </c>
      <c r="BB334" s="323" t="str">
        <f t="shared" si="149"/>
        <v xml:space="preserve">  </v>
      </c>
      <c r="BC334" s="325"/>
      <c r="BD334" s="327"/>
      <c r="BE334" s="328"/>
      <c r="BF334" s="227"/>
    </row>
    <row r="335" spans="1:58" ht="52.5" customHeight="1" thickBot="1">
      <c r="A335" s="316" t="s">
        <v>30</v>
      </c>
      <c r="B335" s="330"/>
      <c r="C335" s="331"/>
      <c r="D335" s="318"/>
      <c r="E335" s="322"/>
      <c r="F335" s="319"/>
      <c r="G335" s="320">
        <f t="shared" si="150"/>
        <v>0</v>
      </c>
      <c r="H335" s="321">
        <f t="shared" si="151"/>
        <v>0</v>
      </c>
      <c r="I335" s="322"/>
      <c r="J335" s="319"/>
      <c r="K335" s="320">
        <f t="shared" si="152"/>
        <v>0</v>
      </c>
      <c r="L335" s="321">
        <f t="shared" si="153"/>
        <v>0</v>
      </c>
      <c r="M335" s="322"/>
      <c r="N335" s="319"/>
      <c r="O335" s="320">
        <f t="shared" si="154"/>
        <v>0</v>
      </c>
      <c r="P335" s="321">
        <f t="shared" si="155"/>
        <v>0</v>
      </c>
      <c r="Q335" s="322"/>
      <c r="R335" s="319"/>
      <c r="S335" s="320">
        <f t="shared" si="156"/>
        <v>0</v>
      </c>
      <c r="T335" s="321">
        <f t="shared" si="157"/>
        <v>0</v>
      </c>
      <c r="U335" s="322"/>
      <c r="V335" s="319"/>
      <c r="W335" s="320">
        <f t="shared" si="158"/>
        <v>0</v>
      </c>
      <c r="X335" s="321">
        <f t="shared" si="159"/>
        <v>0</v>
      </c>
      <c r="Y335" s="322"/>
      <c r="Z335" s="319"/>
      <c r="AA335" s="320">
        <f t="shared" si="160"/>
        <v>0</v>
      </c>
      <c r="AB335" s="321">
        <f t="shared" si="161"/>
        <v>0</v>
      </c>
      <c r="AC335" s="322"/>
      <c r="AD335" s="319"/>
      <c r="AE335" s="320">
        <f t="shared" si="162"/>
        <v>0</v>
      </c>
      <c r="AF335" s="321">
        <f t="shared" si="163"/>
        <v>0</v>
      </c>
      <c r="AG335" s="322"/>
      <c r="AH335" s="319"/>
      <c r="AI335" s="320">
        <f t="shared" si="164"/>
        <v>0</v>
      </c>
      <c r="AJ335" s="321">
        <f t="shared" si="165"/>
        <v>0</v>
      </c>
      <c r="AK335" s="322"/>
      <c r="AL335" s="319"/>
      <c r="AM335" s="320">
        <f t="shared" si="166"/>
        <v>0</v>
      </c>
      <c r="AN335" s="321">
        <f t="shared" si="167"/>
        <v>0</v>
      </c>
      <c r="AO335" s="322"/>
      <c r="AP335" s="319"/>
      <c r="AQ335" s="320">
        <f t="shared" si="168"/>
        <v>0</v>
      </c>
      <c r="AR335" s="321">
        <f t="shared" si="169"/>
        <v>0</v>
      </c>
      <c r="AS335" s="322"/>
      <c r="AT335" s="319"/>
      <c r="AU335" s="320">
        <f t="shared" si="170"/>
        <v>0</v>
      </c>
      <c r="AV335" s="321">
        <f t="shared" si="171"/>
        <v>0</v>
      </c>
      <c r="AW335" s="323"/>
      <c r="AX335" s="323"/>
      <c r="AY335" s="323"/>
      <c r="AZ335" s="323">
        <f t="shared" si="172"/>
        <v>0</v>
      </c>
      <c r="BA335" s="324">
        <f t="shared" si="148"/>
        <v>0</v>
      </c>
      <c r="BB335" s="323" t="str">
        <f t="shared" si="149"/>
        <v xml:space="preserve">  </v>
      </c>
      <c r="BC335" s="325"/>
      <c r="BD335" s="327"/>
      <c r="BE335" s="328"/>
      <c r="BF335" s="227"/>
    </row>
    <row r="336" spans="1:58" ht="52.5" customHeight="1" thickBot="1">
      <c r="A336" s="316" t="s">
        <v>30</v>
      </c>
      <c r="B336" s="330"/>
      <c r="C336" s="331"/>
      <c r="D336" s="318"/>
      <c r="E336" s="322"/>
      <c r="F336" s="319"/>
      <c r="G336" s="320">
        <f t="shared" si="150"/>
        <v>0</v>
      </c>
      <c r="H336" s="321">
        <f t="shared" si="151"/>
        <v>0</v>
      </c>
      <c r="I336" s="322"/>
      <c r="J336" s="319"/>
      <c r="K336" s="320">
        <f t="shared" si="152"/>
        <v>0</v>
      </c>
      <c r="L336" s="321">
        <f t="shared" si="153"/>
        <v>0</v>
      </c>
      <c r="M336" s="322"/>
      <c r="N336" s="319"/>
      <c r="O336" s="320">
        <f t="shared" si="154"/>
        <v>0</v>
      </c>
      <c r="P336" s="321">
        <f t="shared" si="155"/>
        <v>0</v>
      </c>
      <c r="Q336" s="322"/>
      <c r="R336" s="319"/>
      <c r="S336" s="320">
        <f t="shared" si="156"/>
        <v>0</v>
      </c>
      <c r="T336" s="321">
        <f t="shared" si="157"/>
        <v>0</v>
      </c>
      <c r="U336" s="322"/>
      <c r="V336" s="319"/>
      <c r="W336" s="320">
        <f t="shared" si="158"/>
        <v>0</v>
      </c>
      <c r="X336" s="321">
        <f t="shared" si="159"/>
        <v>0</v>
      </c>
      <c r="Y336" s="322"/>
      <c r="Z336" s="319"/>
      <c r="AA336" s="320">
        <f t="shared" si="160"/>
        <v>0</v>
      </c>
      <c r="AB336" s="321">
        <f t="shared" si="161"/>
        <v>0</v>
      </c>
      <c r="AC336" s="322"/>
      <c r="AD336" s="319"/>
      <c r="AE336" s="320">
        <f t="shared" si="162"/>
        <v>0</v>
      </c>
      <c r="AF336" s="321">
        <f t="shared" si="163"/>
        <v>0</v>
      </c>
      <c r="AG336" s="322"/>
      <c r="AH336" s="319"/>
      <c r="AI336" s="320">
        <f t="shared" si="164"/>
        <v>0</v>
      </c>
      <c r="AJ336" s="321">
        <f t="shared" si="165"/>
        <v>0</v>
      </c>
      <c r="AK336" s="322"/>
      <c r="AL336" s="319"/>
      <c r="AM336" s="320">
        <f t="shared" si="166"/>
        <v>0</v>
      </c>
      <c r="AN336" s="321">
        <f t="shared" si="167"/>
        <v>0</v>
      </c>
      <c r="AO336" s="322"/>
      <c r="AP336" s="319"/>
      <c r="AQ336" s="320">
        <f t="shared" si="168"/>
        <v>0</v>
      </c>
      <c r="AR336" s="321">
        <f t="shared" si="169"/>
        <v>0</v>
      </c>
      <c r="AS336" s="322"/>
      <c r="AT336" s="319"/>
      <c r="AU336" s="320">
        <f t="shared" si="170"/>
        <v>0</v>
      </c>
      <c r="AV336" s="321">
        <f t="shared" si="171"/>
        <v>0</v>
      </c>
      <c r="AW336" s="323"/>
      <c r="AX336" s="323"/>
      <c r="AY336" s="323"/>
      <c r="AZ336" s="323">
        <f t="shared" si="172"/>
        <v>0</v>
      </c>
      <c r="BA336" s="324">
        <f t="shared" si="148"/>
        <v>0</v>
      </c>
      <c r="BB336" s="323" t="str">
        <f t="shared" si="149"/>
        <v xml:space="preserve">  </v>
      </c>
      <c r="BC336" s="325"/>
      <c r="BD336" s="327"/>
      <c r="BE336" s="328"/>
      <c r="BF336" s="227"/>
    </row>
    <row r="337" spans="1:58" ht="52.5" customHeight="1" thickBot="1">
      <c r="A337" s="316" t="s">
        <v>30</v>
      </c>
      <c r="B337" s="330"/>
      <c r="C337" s="331"/>
      <c r="D337" s="318"/>
      <c r="E337" s="322"/>
      <c r="F337" s="319"/>
      <c r="G337" s="320">
        <f t="shared" si="150"/>
        <v>0</v>
      </c>
      <c r="H337" s="321">
        <f t="shared" si="151"/>
        <v>0</v>
      </c>
      <c r="I337" s="322"/>
      <c r="J337" s="319"/>
      <c r="K337" s="320">
        <f t="shared" si="152"/>
        <v>0</v>
      </c>
      <c r="L337" s="321">
        <f t="shared" si="153"/>
        <v>0</v>
      </c>
      <c r="M337" s="322"/>
      <c r="N337" s="319"/>
      <c r="O337" s="320">
        <f t="shared" si="154"/>
        <v>0</v>
      </c>
      <c r="P337" s="321">
        <f t="shared" si="155"/>
        <v>0</v>
      </c>
      <c r="Q337" s="322"/>
      <c r="R337" s="319"/>
      <c r="S337" s="320">
        <f t="shared" si="156"/>
        <v>0</v>
      </c>
      <c r="T337" s="321">
        <f t="shared" si="157"/>
        <v>0</v>
      </c>
      <c r="U337" s="322"/>
      <c r="V337" s="319"/>
      <c r="W337" s="320">
        <f t="shared" si="158"/>
        <v>0</v>
      </c>
      <c r="X337" s="321">
        <f t="shared" si="159"/>
        <v>0</v>
      </c>
      <c r="Y337" s="322"/>
      <c r="Z337" s="319"/>
      <c r="AA337" s="320">
        <f t="shared" si="160"/>
        <v>0</v>
      </c>
      <c r="AB337" s="321">
        <f t="shared" si="161"/>
        <v>0</v>
      </c>
      <c r="AC337" s="322"/>
      <c r="AD337" s="319"/>
      <c r="AE337" s="320">
        <f t="shared" si="162"/>
        <v>0</v>
      </c>
      <c r="AF337" s="321">
        <f t="shared" si="163"/>
        <v>0</v>
      </c>
      <c r="AG337" s="322"/>
      <c r="AH337" s="319"/>
      <c r="AI337" s="320">
        <f t="shared" si="164"/>
        <v>0</v>
      </c>
      <c r="AJ337" s="321">
        <f t="shared" si="165"/>
        <v>0</v>
      </c>
      <c r="AK337" s="322"/>
      <c r="AL337" s="319"/>
      <c r="AM337" s="320">
        <f t="shared" si="166"/>
        <v>0</v>
      </c>
      <c r="AN337" s="321">
        <f t="shared" si="167"/>
        <v>0</v>
      </c>
      <c r="AO337" s="322"/>
      <c r="AP337" s="319"/>
      <c r="AQ337" s="320">
        <f t="shared" si="168"/>
        <v>0</v>
      </c>
      <c r="AR337" s="321">
        <f t="shared" si="169"/>
        <v>0</v>
      </c>
      <c r="AS337" s="322"/>
      <c r="AT337" s="319"/>
      <c r="AU337" s="320">
        <f t="shared" si="170"/>
        <v>0</v>
      </c>
      <c r="AV337" s="321">
        <f t="shared" si="171"/>
        <v>0</v>
      </c>
      <c r="AW337" s="323"/>
      <c r="AX337" s="323"/>
      <c r="AY337" s="323"/>
      <c r="AZ337" s="323">
        <f t="shared" si="172"/>
        <v>0</v>
      </c>
      <c r="BA337" s="324">
        <f t="shared" si="148"/>
        <v>0</v>
      </c>
      <c r="BB337" s="323" t="str">
        <f t="shared" si="149"/>
        <v xml:space="preserve">  </v>
      </c>
      <c r="BC337" s="325"/>
      <c r="BD337" s="327"/>
      <c r="BE337" s="328"/>
      <c r="BF337" s="227"/>
    </row>
    <row r="338" spans="1:58" ht="52.5" customHeight="1" thickBot="1">
      <c r="A338" s="316" t="s">
        <v>30</v>
      </c>
      <c r="B338" s="330"/>
      <c r="C338" s="331"/>
      <c r="D338" s="318"/>
      <c r="E338" s="322"/>
      <c r="F338" s="319"/>
      <c r="G338" s="320">
        <f t="shared" si="150"/>
        <v>0</v>
      </c>
      <c r="H338" s="321">
        <f t="shared" si="151"/>
        <v>0</v>
      </c>
      <c r="I338" s="322"/>
      <c r="J338" s="319"/>
      <c r="K338" s="320">
        <f t="shared" si="152"/>
        <v>0</v>
      </c>
      <c r="L338" s="321">
        <f t="shared" si="153"/>
        <v>0</v>
      </c>
      <c r="M338" s="322"/>
      <c r="N338" s="319"/>
      <c r="O338" s="320">
        <f t="shared" si="154"/>
        <v>0</v>
      </c>
      <c r="P338" s="321">
        <f t="shared" si="155"/>
        <v>0</v>
      </c>
      <c r="Q338" s="322"/>
      <c r="R338" s="319"/>
      <c r="S338" s="320">
        <f t="shared" si="156"/>
        <v>0</v>
      </c>
      <c r="T338" s="321">
        <f t="shared" si="157"/>
        <v>0</v>
      </c>
      <c r="U338" s="322"/>
      <c r="V338" s="319"/>
      <c r="W338" s="320">
        <f t="shared" si="158"/>
        <v>0</v>
      </c>
      <c r="X338" s="321">
        <f t="shared" si="159"/>
        <v>0</v>
      </c>
      <c r="Y338" s="322"/>
      <c r="Z338" s="319"/>
      <c r="AA338" s="320">
        <f t="shared" si="160"/>
        <v>0</v>
      </c>
      <c r="AB338" s="321">
        <f t="shared" si="161"/>
        <v>0</v>
      </c>
      <c r="AC338" s="322"/>
      <c r="AD338" s="319"/>
      <c r="AE338" s="320">
        <f t="shared" si="162"/>
        <v>0</v>
      </c>
      <c r="AF338" s="321">
        <f t="shared" si="163"/>
        <v>0</v>
      </c>
      <c r="AG338" s="322"/>
      <c r="AH338" s="319"/>
      <c r="AI338" s="320">
        <f t="shared" si="164"/>
        <v>0</v>
      </c>
      <c r="AJ338" s="321">
        <f t="shared" si="165"/>
        <v>0</v>
      </c>
      <c r="AK338" s="322"/>
      <c r="AL338" s="319"/>
      <c r="AM338" s="320">
        <f t="shared" si="166"/>
        <v>0</v>
      </c>
      <c r="AN338" s="321">
        <f t="shared" si="167"/>
        <v>0</v>
      </c>
      <c r="AO338" s="322"/>
      <c r="AP338" s="319"/>
      <c r="AQ338" s="320">
        <f t="shared" si="168"/>
        <v>0</v>
      </c>
      <c r="AR338" s="321">
        <f t="shared" si="169"/>
        <v>0</v>
      </c>
      <c r="AS338" s="322"/>
      <c r="AT338" s="319"/>
      <c r="AU338" s="320">
        <f t="shared" si="170"/>
        <v>0</v>
      </c>
      <c r="AV338" s="321">
        <f t="shared" si="171"/>
        <v>0</v>
      </c>
      <c r="AW338" s="323"/>
      <c r="AX338" s="323"/>
      <c r="AY338" s="323"/>
      <c r="AZ338" s="323">
        <f t="shared" si="172"/>
        <v>0</v>
      </c>
      <c r="BA338" s="324">
        <f t="shared" si="148"/>
        <v>0</v>
      </c>
      <c r="BB338" s="323" t="str">
        <f t="shared" si="149"/>
        <v xml:space="preserve">  </v>
      </c>
      <c r="BC338" s="325"/>
      <c r="BD338" s="327"/>
      <c r="BE338" s="328"/>
      <c r="BF338" s="227"/>
    </row>
    <row r="339" spans="1:58" ht="52.5" customHeight="1" thickBot="1">
      <c r="A339" s="316" t="s">
        <v>30</v>
      </c>
      <c r="B339" s="330"/>
      <c r="C339" s="331"/>
      <c r="D339" s="318"/>
      <c r="E339" s="322"/>
      <c r="F339" s="319"/>
      <c r="G339" s="320">
        <f t="shared" si="150"/>
        <v>0</v>
      </c>
      <c r="H339" s="321">
        <f t="shared" si="151"/>
        <v>0</v>
      </c>
      <c r="I339" s="322"/>
      <c r="J339" s="319"/>
      <c r="K339" s="320">
        <f t="shared" si="152"/>
        <v>0</v>
      </c>
      <c r="L339" s="321">
        <f t="shared" si="153"/>
        <v>0</v>
      </c>
      <c r="M339" s="322"/>
      <c r="N339" s="319"/>
      <c r="O339" s="320">
        <f t="shared" si="154"/>
        <v>0</v>
      </c>
      <c r="P339" s="321">
        <f t="shared" si="155"/>
        <v>0</v>
      </c>
      <c r="Q339" s="322"/>
      <c r="R339" s="319"/>
      <c r="S339" s="320">
        <f t="shared" si="156"/>
        <v>0</v>
      </c>
      <c r="T339" s="321">
        <f t="shared" si="157"/>
        <v>0</v>
      </c>
      <c r="U339" s="322"/>
      <c r="V339" s="319"/>
      <c r="W339" s="320">
        <f t="shared" si="158"/>
        <v>0</v>
      </c>
      <c r="X339" s="321">
        <f t="shared" si="159"/>
        <v>0</v>
      </c>
      <c r="Y339" s="322"/>
      <c r="Z339" s="319"/>
      <c r="AA339" s="320">
        <f t="shared" si="160"/>
        <v>0</v>
      </c>
      <c r="AB339" s="321">
        <f t="shared" si="161"/>
        <v>0</v>
      </c>
      <c r="AC339" s="322"/>
      <c r="AD339" s="319"/>
      <c r="AE339" s="320">
        <f t="shared" si="162"/>
        <v>0</v>
      </c>
      <c r="AF339" s="321">
        <f t="shared" si="163"/>
        <v>0</v>
      </c>
      <c r="AG339" s="322"/>
      <c r="AH339" s="319"/>
      <c r="AI339" s="320">
        <f t="shared" si="164"/>
        <v>0</v>
      </c>
      <c r="AJ339" s="321">
        <f t="shared" si="165"/>
        <v>0</v>
      </c>
      <c r="AK339" s="322"/>
      <c r="AL339" s="319"/>
      <c r="AM339" s="320">
        <f t="shared" si="166"/>
        <v>0</v>
      </c>
      <c r="AN339" s="321">
        <f t="shared" si="167"/>
        <v>0</v>
      </c>
      <c r="AO339" s="322"/>
      <c r="AP339" s="319"/>
      <c r="AQ339" s="320">
        <f t="shared" si="168"/>
        <v>0</v>
      </c>
      <c r="AR339" s="321">
        <f t="shared" si="169"/>
        <v>0</v>
      </c>
      <c r="AS339" s="322"/>
      <c r="AT339" s="319"/>
      <c r="AU339" s="320">
        <f t="shared" si="170"/>
        <v>0</v>
      </c>
      <c r="AV339" s="321">
        <f t="shared" si="171"/>
        <v>0</v>
      </c>
      <c r="AW339" s="323"/>
      <c r="AX339" s="323"/>
      <c r="AY339" s="323"/>
      <c r="AZ339" s="323">
        <f t="shared" si="172"/>
        <v>0</v>
      </c>
      <c r="BA339" s="324">
        <f t="shared" si="148"/>
        <v>0</v>
      </c>
      <c r="BB339" s="323" t="str">
        <f t="shared" si="149"/>
        <v xml:space="preserve">  </v>
      </c>
      <c r="BC339" s="325"/>
      <c r="BD339" s="327"/>
      <c r="BE339" s="328"/>
      <c r="BF339" s="227"/>
    </row>
    <row r="340" spans="1:58" ht="52.5" customHeight="1" thickBot="1">
      <c r="A340" s="316" t="s">
        <v>30</v>
      </c>
      <c r="B340" s="330"/>
      <c r="C340" s="331"/>
      <c r="D340" s="318"/>
      <c r="E340" s="322"/>
      <c r="F340" s="319"/>
      <c r="G340" s="320">
        <f t="shared" si="150"/>
        <v>0</v>
      </c>
      <c r="H340" s="321">
        <f t="shared" si="151"/>
        <v>0</v>
      </c>
      <c r="I340" s="322"/>
      <c r="J340" s="319"/>
      <c r="K340" s="320">
        <f t="shared" si="152"/>
        <v>0</v>
      </c>
      <c r="L340" s="321">
        <f t="shared" si="153"/>
        <v>0</v>
      </c>
      <c r="M340" s="322"/>
      <c r="N340" s="319"/>
      <c r="O340" s="320">
        <f t="shared" si="154"/>
        <v>0</v>
      </c>
      <c r="P340" s="321">
        <f t="shared" si="155"/>
        <v>0</v>
      </c>
      <c r="Q340" s="322"/>
      <c r="R340" s="319"/>
      <c r="S340" s="320">
        <f t="shared" si="156"/>
        <v>0</v>
      </c>
      <c r="T340" s="321">
        <f t="shared" si="157"/>
        <v>0</v>
      </c>
      <c r="U340" s="322"/>
      <c r="V340" s="319"/>
      <c r="W340" s="320">
        <f t="shared" si="158"/>
        <v>0</v>
      </c>
      <c r="X340" s="321">
        <f t="shared" si="159"/>
        <v>0</v>
      </c>
      <c r="Y340" s="322"/>
      <c r="Z340" s="319"/>
      <c r="AA340" s="320">
        <f t="shared" si="160"/>
        <v>0</v>
      </c>
      <c r="AB340" s="321">
        <f t="shared" si="161"/>
        <v>0</v>
      </c>
      <c r="AC340" s="322"/>
      <c r="AD340" s="319"/>
      <c r="AE340" s="320">
        <f t="shared" si="162"/>
        <v>0</v>
      </c>
      <c r="AF340" s="321">
        <f t="shared" si="163"/>
        <v>0</v>
      </c>
      <c r="AG340" s="322"/>
      <c r="AH340" s="319"/>
      <c r="AI340" s="320">
        <f t="shared" si="164"/>
        <v>0</v>
      </c>
      <c r="AJ340" s="321">
        <f t="shared" si="165"/>
        <v>0</v>
      </c>
      <c r="AK340" s="322"/>
      <c r="AL340" s="319"/>
      <c r="AM340" s="320">
        <f t="shared" si="166"/>
        <v>0</v>
      </c>
      <c r="AN340" s="321">
        <f t="shared" si="167"/>
        <v>0</v>
      </c>
      <c r="AO340" s="322"/>
      <c r="AP340" s="319"/>
      <c r="AQ340" s="320">
        <f t="shared" si="168"/>
        <v>0</v>
      </c>
      <c r="AR340" s="321">
        <f t="shared" si="169"/>
        <v>0</v>
      </c>
      <c r="AS340" s="322"/>
      <c r="AT340" s="319"/>
      <c r="AU340" s="320">
        <f t="shared" si="170"/>
        <v>0</v>
      </c>
      <c r="AV340" s="321">
        <f t="shared" si="171"/>
        <v>0</v>
      </c>
      <c r="AW340" s="323"/>
      <c r="AX340" s="323"/>
      <c r="AY340" s="323"/>
      <c r="AZ340" s="323">
        <f t="shared" si="172"/>
        <v>0</v>
      </c>
      <c r="BA340" s="324">
        <f t="shared" si="148"/>
        <v>0</v>
      </c>
      <c r="BB340" s="323" t="str">
        <f t="shared" si="149"/>
        <v xml:space="preserve">  </v>
      </c>
      <c r="BC340" s="325"/>
      <c r="BD340" s="327"/>
      <c r="BE340" s="328"/>
      <c r="BF340" s="227"/>
    </row>
    <row r="341" spans="1:58" ht="52.5" customHeight="1" thickBot="1">
      <c r="A341" s="316" t="s">
        <v>30</v>
      </c>
      <c r="B341" s="330"/>
      <c r="C341" s="331"/>
      <c r="D341" s="318"/>
      <c r="E341" s="322"/>
      <c r="F341" s="319"/>
      <c r="G341" s="320">
        <f t="shared" si="150"/>
        <v>0</v>
      </c>
      <c r="H341" s="321">
        <f t="shared" si="151"/>
        <v>0</v>
      </c>
      <c r="I341" s="322"/>
      <c r="J341" s="319"/>
      <c r="K341" s="320">
        <f t="shared" si="152"/>
        <v>0</v>
      </c>
      <c r="L341" s="321">
        <f t="shared" si="153"/>
        <v>0</v>
      </c>
      <c r="M341" s="322"/>
      <c r="N341" s="319"/>
      <c r="O341" s="320">
        <f t="shared" si="154"/>
        <v>0</v>
      </c>
      <c r="P341" s="321">
        <f t="shared" si="155"/>
        <v>0</v>
      </c>
      <c r="Q341" s="322"/>
      <c r="R341" s="319"/>
      <c r="S341" s="320">
        <f t="shared" si="156"/>
        <v>0</v>
      </c>
      <c r="T341" s="321">
        <f t="shared" si="157"/>
        <v>0</v>
      </c>
      <c r="U341" s="322"/>
      <c r="V341" s="319"/>
      <c r="W341" s="320">
        <f t="shared" si="158"/>
        <v>0</v>
      </c>
      <c r="X341" s="321">
        <f t="shared" si="159"/>
        <v>0</v>
      </c>
      <c r="Y341" s="322"/>
      <c r="Z341" s="319"/>
      <c r="AA341" s="320">
        <f t="shared" si="160"/>
        <v>0</v>
      </c>
      <c r="AB341" s="321">
        <f t="shared" si="161"/>
        <v>0</v>
      </c>
      <c r="AC341" s="322"/>
      <c r="AD341" s="319"/>
      <c r="AE341" s="320">
        <f t="shared" si="162"/>
        <v>0</v>
      </c>
      <c r="AF341" s="321">
        <f t="shared" si="163"/>
        <v>0</v>
      </c>
      <c r="AG341" s="322"/>
      <c r="AH341" s="319"/>
      <c r="AI341" s="320">
        <f t="shared" si="164"/>
        <v>0</v>
      </c>
      <c r="AJ341" s="321">
        <f t="shared" si="165"/>
        <v>0</v>
      </c>
      <c r="AK341" s="322"/>
      <c r="AL341" s="319"/>
      <c r="AM341" s="320">
        <f t="shared" si="166"/>
        <v>0</v>
      </c>
      <c r="AN341" s="321">
        <f t="shared" si="167"/>
        <v>0</v>
      </c>
      <c r="AO341" s="322"/>
      <c r="AP341" s="319"/>
      <c r="AQ341" s="320">
        <f t="shared" si="168"/>
        <v>0</v>
      </c>
      <c r="AR341" s="321">
        <f t="shared" si="169"/>
        <v>0</v>
      </c>
      <c r="AS341" s="322"/>
      <c r="AT341" s="319"/>
      <c r="AU341" s="320">
        <f t="shared" si="170"/>
        <v>0</v>
      </c>
      <c r="AV341" s="321">
        <f t="shared" si="171"/>
        <v>0</v>
      </c>
      <c r="AW341" s="323"/>
      <c r="AX341" s="323"/>
      <c r="AY341" s="323"/>
      <c r="AZ341" s="323">
        <f t="shared" si="172"/>
        <v>0</v>
      </c>
      <c r="BA341" s="324">
        <f t="shared" si="148"/>
        <v>0</v>
      </c>
      <c r="BB341" s="323" t="str">
        <f t="shared" si="149"/>
        <v xml:space="preserve">  </v>
      </c>
      <c r="BC341" s="325"/>
      <c r="BD341" s="327"/>
      <c r="BE341" s="328"/>
      <c r="BF341" s="227"/>
    </row>
    <row r="342" spans="1:58" ht="52.5" customHeight="1" thickBot="1">
      <c r="A342" s="316" t="s">
        <v>30</v>
      </c>
      <c r="B342" s="330"/>
      <c r="C342" s="331"/>
      <c r="D342" s="318"/>
      <c r="E342" s="322"/>
      <c r="F342" s="319"/>
      <c r="G342" s="320">
        <f t="shared" si="150"/>
        <v>0</v>
      </c>
      <c r="H342" s="321">
        <f t="shared" si="151"/>
        <v>0</v>
      </c>
      <c r="I342" s="322"/>
      <c r="J342" s="319"/>
      <c r="K342" s="320">
        <f t="shared" si="152"/>
        <v>0</v>
      </c>
      <c r="L342" s="321">
        <f t="shared" si="153"/>
        <v>0</v>
      </c>
      <c r="M342" s="322"/>
      <c r="N342" s="319"/>
      <c r="O342" s="320">
        <f t="shared" si="154"/>
        <v>0</v>
      </c>
      <c r="P342" s="321">
        <f t="shared" si="155"/>
        <v>0</v>
      </c>
      <c r="Q342" s="322"/>
      <c r="R342" s="319"/>
      <c r="S342" s="320">
        <f t="shared" si="156"/>
        <v>0</v>
      </c>
      <c r="T342" s="321">
        <f t="shared" si="157"/>
        <v>0</v>
      </c>
      <c r="U342" s="322"/>
      <c r="V342" s="319"/>
      <c r="W342" s="320">
        <f t="shared" si="158"/>
        <v>0</v>
      </c>
      <c r="X342" s="321">
        <f t="shared" si="159"/>
        <v>0</v>
      </c>
      <c r="Y342" s="322"/>
      <c r="Z342" s="319"/>
      <c r="AA342" s="320">
        <f t="shared" si="160"/>
        <v>0</v>
      </c>
      <c r="AB342" s="321">
        <f t="shared" si="161"/>
        <v>0</v>
      </c>
      <c r="AC342" s="322"/>
      <c r="AD342" s="319"/>
      <c r="AE342" s="320">
        <f t="shared" si="162"/>
        <v>0</v>
      </c>
      <c r="AF342" s="321">
        <f t="shared" si="163"/>
        <v>0</v>
      </c>
      <c r="AG342" s="322"/>
      <c r="AH342" s="319"/>
      <c r="AI342" s="320">
        <f t="shared" si="164"/>
        <v>0</v>
      </c>
      <c r="AJ342" s="321">
        <f t="shared" si="165"/>
        <v>0</v>
      </c>
      <c r="AK342" s="322"/>
      <c r="AL342" s="319"/>
      <c r="AM342" s="320">
        <f t="shared" si="166"/>
        <v>0</v>
      </c>
      <c r="AN342" s="321">
        <f t="shared" si="167"/>
        <v>0</v>
      </c>
      <c r="AO342" s="322"/>
      <c r="AP342" s="319"/>
      <c r="AQ342" s="320">
        <f t="shared" si="168"/>
        <v>0</v>
      </c>
      <c r="AR342" s="321">
        <f t="shared" si="169"/>
        <v>0</v>
      </c>
      <c r="AS342" s="322"/>
      <c r="AT342" s="319"/>
      <c r="AU342" s="320">
        <f t="shared" si="170"/>
        <v>0</v>
      </c>
      <c r="AV342" s="321">
        <f t="shared" si="171"/>
        <v>0</v>
      </c>
      <c r="AW342" s="323"/>
      <c r="AX342" s="323"/>
      <c r="AY342" s="323"/>
      <c r="AZ342" s="323">
        <f t="shared" si="172"/>
        <v>0</v>
      </c>
      <c r="BA342" s="324">
        <f t="shared" si="148"/>
        <v>0</v>
      </c>
      <c r="BB342" s="323" t="str">
        <f t="shared" si="149"/>
        <v xml:space="preserve">  </v>
      </c>
      <c r="BC342" s="325"/>
      <c r="BD342" s="327"/>
      <c r="BE342" s="328"/>
      <c r="BF342" s="227"/>
    </row>
    <row r="343" spans="1:58" ht="52.5" customHeight="1" thickBot="1">
      <c r="A343" s="316" t="s">
        <v>30</v>
      </c>
      <c r="B343" s="330"/>
      <c r="C343" s="331"/>
      <c r="D343" s="318"/>
      <c r="E343" s="322"/>
      <c r="F343" s="319"/>
      <c r="G343" s="320">
        <f t="shared" si="150"/>
        <v>0</v>
      </c>
      <c r="H343" s="321">
        <f t="shared" si="151"/>
        <v>0</v>
      </c>
      <c r="I343" s="322"/>
      <c r="J343" s="319"/>
      <c r="K343" s="320">
        <f t="shared" si="152"/>
        <v>0</v>
      </c>
      <c r="L343" s="321">
        <f t="shared" si="153"/>
        <v>0</v>
      </c>
      <c r="M343" s="322"/>
      <c r="N343" s="319"/>
      <c r="O343" s="320">
        <f t="shared" si="154"/>
        <v>0</v>
      </c>
      <c r="P343" s="321">
        <f t="shared" si="155"/>
        <v>0</v>
      </c>
      <c r="Q343" s="322"/>
      <c r="R343" s="319"/>
      <c r="S343" s="320">
        <f t="shared" si="156"/>
        <v>0</v>
      </c>
      <c r="T343" s="321">
        <f t="shared" si="157"/>
        <v>0</v>
      </c>
      <c r="U343" s="322"/>
      <c r="V343" s="319"/>
      <c r="W343" s="320">
        <f t="shared" si="158"/>
        <v>0</v>
      </c>
      <c r="X343" s="321">
        <f t="shared" si="159"/>
        <v>0</v>
      </c>
      <c r="Y343" s="322"/>
      <c r="Z343" s="319"/>
      <c r="AA343" s="320">
        <f t="shared" si="160"/>
        <v>0</v>
      </c>
      <c r="AB343" s="321">
        <f t="shared" si="161"/>
        <v>0</v>
      </c>
      <c r="AC343" s="322"/>
      <c r="AD343" s="319"/>
      <c r="AE343" s="320">
        <f t="shared" si="162"/>
        <v>0</v>
      </c>
      <c r="AF343" s="321">
        <f t="shared" si="163"/>
        <v>0</v>
      </c>
      <c r="AG343" s="322"/>
      <c r="AH343" s="319"/>
      <c r="AI343" s="320">
        <f t="shared" si="164"/>
        <v>0</v>
      </c>
      <c r="AJ343" s="321">
        <f t="shared" si="165"/>
        <v>0</v>
      </c>
      <c r="AK343" s="322"/>
      <c r="AL343" s="319"/>
      <c r="AM343" s="320">
        <f t="shared" si="166"/>
        <v>0</v>
      </c>
      <c r="AN343" s="321">
        <f t="shared" si="167"/>
        <v>0</v>
      </c>
      <c r="AO343" s="322"/>
      <c r="AP343" s="319"/>
      <c r="AQ343" s="320">
        <f t="shared" si="168"/>
        <v>0</v>
      </c>
      <c r="AR343" s="321">
        <f t="shared" si="169"/>
        <v>0</v>
      </c>
      <c r="AS343" s="322"/>
      <c r="AT343" s="319"/>
      <c r="AU343" s="320">
        <f t="shared" si="170"/>
        <v>0</v>
      </c>
      <c r="AV343" s="321">
        <f t="shared" si="171"/>
        <v>0</v>
      </c>
      <c r="AW343" s="323"/>
      <c r="AX343" s="323"/>
      <c r="AY343" s="323"/>
      <c r="AZ343" s="323">
        <f t="shared" si="172"/>
        <v>0</v>
      </c>
      <c r="BA343" s="324">
        <f t="shared" si="148"/>
        <v>0</v>
      </c>
      <c r="BB343" s="323" t="str">
        <f t="shared" si="149"/>
        <v xml:space="preserve">  </v>
      </c>
      <c r="BC343" s="325"/>
      <c r="BD343" s="327"/>
      <c r="BE343" s="328"/>
      <c r="BF343" s="227"/>
    </row>
    <row r="344" spans="1:58" ht="52.5" customHeight="1" thickBot="1">
      <c r="A344" s="316" t="s">
        <v>30</v>
      </c>
      <c r="B344" s="330"/>
      <c r="C344" s="331"/>
      <c r="D344" s="318"/>
      <c r="E344" s="322"/>
      <c r="F344" s="319"/>
      <c r="G344" s="320">
        <f t="shared" si="150"/>
        <v>0</v>
      </c>
      <c r="H344" s="321">
        <f t="shared" si="151"/>
        <v>0</v>
      </c>
      <c r="I344" s="322"/>
      <c r="J344" s="319"/>
      <c r="K344" s="320">
        <f t="shared" si="152"/>
        <v>0</v>
      </c>
      <c r="L344" s="321">
        <f t="shared" si="153"/>
        <v>0</v>
      </c>
      <c r="M344" s="322"/>
      <c r="N344" s="319"/>
      <c r="O344" s="320">
        <f t="shared" si="154"/>
        <v>0</v>
      </c>
      <c r="P344" s="321">
        <f t="shared" si="155"/>
        <v>0</v>
      </c>
      <c r="Q344" s="322"/>
      <c r="R344" s="319"/>
      <c r="S344" s="320">
        <f t="shared" si="156"/>
        <v>0</v>
      </c>
      <c r="T344" s="321">
        <f t="shared" si="157"/>
        <v>0</v>
      </c>
      <c r="U344" s="322"/>
      <c r="V344" s="319"/>
      <c r="W344" s="320">
        <f t="shared" si="158"/>
        <v>0</v>
      </c>
      <c r="X344" s="321">
        <f t="shared" si="159"/>
        <v>0</v>
      </c>
      <c r="Y344" s="322"/>
      <c r="Z344" s="319"/>
      <c r="AA344" s="320">
        <f t="shared" si="160"/>
        <v>0</v>
      </c>
      <c r="AB344" s="321">
        <f t="shared" si="161"/>
        <v>0</v>
      </c>
      <c r="AC344" s="322"/>
      <c r="AD344" s="319"/>
      <c r="AE344" s="320">
        <f t="shared" si="162"/>
        <v>0</v>
      </c>
      <c r="AF344" s="321">
        <f t="shared" si="163"/>
        <v>0</v>
      </c>
      <c r="AG344" s="322"/>
      <c r="AH344" s="319"/>
      <c r="AI344" s="320">
        <f t="shared" si="164"/>
        <v>0</v>
      </c>
      <c r="AJ344" s="321">
        <f t="shared" si="165"/>
        <v>0</v>
      </c>
      <c r="AK344" s="322"/>
      <c r="AL344" s="319"/>
      <c r="AM344" s="320">
        <f t="shared" si="166"/>
        <v>0</v>
      </c>
      <c r="AN344" s="321">
        <f t="shared" si="167"/>
        <v>0</v>
      </c>
      <c r="AO344" s="322"/>
      <c r="AP344" s="319"/>
      <c r="AQ344" s="320">
        <f t="shared" si="168"/>
        <v>0</v>
      </c>
      <c r="AR344" s="321">
        <f t="shared" si="169"/>
        <v>0</v>
      </c>
      <c r="AS344" s="322"/>
      <c r="AT344" s="319"/>
      <c r="AU344" s="320">
        <f t="shared" si="170"/>
        <v>0</v>
      </c>
      <c r="AV344" s="321">
        <f t="shared" si="171"/>
        <v>0</v>
      </c>
      <c r="AW344" s="323"/>
      <c r="AX344" s="323"/>
      <c r="AY344" s="323"/>
      <c r="AZ344" s="323">
        <f t="shared" si="172"/>
        <v>0</v>
      </c>
      <c r="BA344" s="324">
        <f t="shared" si="148"/>
        <v>0</v>
      </c>
      <c r="BB344" s="323" t="str">
        <f t="shared" si="149"/>
        <v xml:space="preserve">  </v>
      </c>
      <c r="BC344" s="325"/>
      <c r="BD344" s="327"/>
      <c r="BE344" s="328"/>
      <c r="BF344" s="227"/>
    </row>
    <row r="345" spans="1:58" ht="52.5" customHeight="1" thickBot="1">
      <c r="A345" s="316" t="s">
        <v>30</v>
      </c>
      <c r="B345" s="330"/>
      <c r="C345" s="331"/>
      <c r="D345" s="318"/>
      <c r="E345" s="322"/>
      <c r="F345" s="319"/>
      <c r="G345" s="320">
        <f t="shared" si="150"/>
        <v>0</v>
      </c>
      <c r="H345" s="321">
        <f t="shared" si="151"/>
        <v>0</v>
      </c>
      <c r="I345" s="322"/>
      <c r="J345" s="319"/>
      <c r="K345" s="320">
        <f t="shared" si="152"/>
        <v>0</v>
      </c>
      <c r="L345" s="321">
        <f t="shared" si="153"/>
        <v>0</v>
      </c>
      <c r="M345" s="322"/>
      <c r="N345" s="319"/>
      <c r="O345" s="320">
        <f t="shared" si="154"/>
        <v>0</v>
      </c>
      <c r="P345" s="321">
        <f t="shared" si="155"/>
        <v>0</v>
      </c>
      <c r="Q345" s="322"/>
      <c r="R345" s="319"/>
      <c r="S345" s="320">
        <f t="shared" si="156"/>
        <v>0</v>
      </c>
      <c r="T345" s="321">
        <f t="shared" si="157"/>
        <v>0</v>
      </c>
      <c r="U345" s="322"/>
      <c r="V345" s="319"/>
      <c r="W345" s="320">
        <f t="shared" si="158"/>
        <v>0</v>
      </c>
      <c r="X345" s="321">
        <f t="shared" si="159"/>
        <v>0</v>
      </c>
      <c r="Y345" s="322"/>
      <c r="Z345" s="319"/>
      <c r="AA345" s="320">
        <f t="shared" si="160"/>
        <v>0</v>
      </c>
      <c r="AB345" s="321">
        <f t="shared" si="161"/>
        <v>0</v>
      </c>
      <c r="AC345" s="322"/>
      <c r="AD345" s="319"/>
      <c r="AE345" s="320">
        <f t="shared" si="162"/>
        <v>0</v>
      </c>
      <c r="AF345" s="321">
        <f t="shared" si="163"/>
        <v>0</v>
      </c>
      <c r="AG345" s="322"/>
      <c r="AH345" s="319"/>
      <c r="AI345" s="320">
        <f t="shared" si="164"/>
        <v>0</v>
      </c>
      <c r="AJ345" s="321">
        <f t="shared" si="165"/>
        <v>0</v>
      </c>
      <c r="AK345" s="322"/>
      <c r="AL345" s="319"/>
      <c r="AM345" s="320">
        <f t="shared" si="166"/>
        <v>0</v>
      </c>
      <c r="AN345" s="321">
        <f t="shared" si="167"/>
        <v>0</v>
      </c>
      <c r="AO345" s="322"/>
      <c r="AP345" s="319"/>
      <c r="AQ345" s="320">
        <f t="shared" si="168"/>
        <v>0</v>
      </c>
      <c r="AR345" s="321">
        <f t="shared" si="169"/>
        <v>0</v>
      </c>
      <c r="AS345" s="322"/>
      <c r="AT345" s="319"/>
      <c r="AU345" s="320">
        <f t="shared" si="170"/>
        <v>0</v>
      </c>
      <c r="AV345" s="321">
        <f t="shared" si="171"/>
        <v>0</v>
      </c>
      <c r="AW345" s="323"/>
      <c r="AX345" s="323"/>
      <c r="AY345" s="323"/>
      <c r="AZ345" s="323">
        <f t="shared" si="172"/>
        <v>0</v>
      </c>
      <c r="BA345" s="324">
        <f t="shared" si="148"/>
        <v>0</v>
      </c>
      <c r="BB345" s="323" t="str">
        <f t="shared" si="149"/>
        <v xml:space="preserve">  </v>
      </c>
      <c r="BC345" s="325"/>
      <c r="BD345" s="327"/>
      <c r="BE345" s="328"/>
      <c r="BF345" s="227"/>
    </row>
    <row r="346" spans="1:58" ht="52.5" customHeight="1" thickBot="1">
      <c r="A346" s="316" t="s">
        <v>30</v>
      </c>
      <c r="B346" s="330"/>
      <c r="C346" s="331"/>
      <c r="D346" s="318"/>
      <c r="E346" s="322"/>
      <c r="F346" s="319"/>
      <c r="G346" s="320">
        <f t="shared" si="150"/>
        <v>0</v>
      </c>
      <c r="H346" s="321">
        <f t="shared" si="151"/>
        <v>0</v>
      </c>
      <c r="I346" s="322"/>
      <c r="J346" s="319"/>
      <c r="K346" s="320">
        <f t="shared" si="152"/>
        <v>0</v>
      </c>
      <c r="L346" s="321">
        <f t="shared" si="153"/>
        <v>0</v>
      </c>
      <c r="M346" s="322"/>
      <c r="N346" s="319"/>
      <c r="O346" s="320">
        <f t="shared" si="154"/>
        <v>0</v>
      </c>
      <c r="P346" s="321">
        <f t="shared" si="155"/>
        <v>0</v>
      </c>
      <c r="Q346" s="322"/>
      <c r="R346" s="319"/>
      <c r="S346" s="320">
        <f t="shared" si="156"/>
        <v>0</v>
      </c>
      <c r="T346" s="321">
        <f t="shared" si="157"/>
        <v>0</v>
      </c>
      <c r="U346" s="322"/>
      <c r="V346" s="319"/>
      <c r="W346" s="320">
        <f t="shared" si="158"/>
        <v>0</v>
      </c>
      <c r="X346" s="321">
        <f t="shared" si="159"/>
        <v>0</v>
      </c>
      <c r="Y346" s="322"/>
      <c r="Z346" s="319"/>
      <c r="AA346" s="320">
        <f t="shared" si="160"/>
        <v>0</v>
      </c>
      <c r="AB346" s="321">
        <f t="shared" si="161"/>
        <v>0</v>
      </c>
      <c r="AC346" s="322"/>
      <c r="AD346" s="319"/>
      <c r="AE346" s="320">
        <f t="shared" si="162"/>
        <v>0</v>
      </c>
      <c r="AF346" s="321">
        <f t="shared" si="163"/>
        <v>0</v>
      </c>
      <c r="AG346" s="322"/>
      <c r="AH346" s="319"/>
      <c r="AI346" s="320">
        <f t="shared" si="164"/>
        <v>0</v>
      </c>
      <c r="AJ346" s="321">
        <f t="shared" si="165"/>
        <v>0</v>
      </c>
      <c r="AK346" s="322"/>
      <c r="AL346" s="319"/>
      <c r="AM346" s="320">
        <f t="shared" si="166"/>
        <v>0</v>
      </c>
      <c r="AN346" s="321">
        <f t="shared" si="167"/>
        <v>0</v>
      </c>
      <c r="AO346" s="322"/>
      <c r="AP346" s="319"/>
      <c r="AQ346" s="320">
        <f t="shared" si="168"/>
        <v>0</v>
      </c>
      <c r="AR346" s="321">
        <f t="shared" si="169"/>
        <v>0</v>
      </c>
      <c r="AS346" s="322"/>
      <c r="AT346" s="319"/>
      <c r="AU346" s="320">
        <f t="shared" si="170"/>
        <v>0</v>
      </c>
      <c r="AV346" s="321">
        <f t="shared" si="171"/>
        <v>0</v>
      </c>
      <c r="AW346" s="323"/>
      <c r="AX346" s="323"/>
      <c r="AY346" s="323"/>
      <c r="AZ346" s="323">
        <f t="shared" si="172"/>
        <v>0</v>
      </c>
      <c r="BA346" s="324">
        <f t="shared" si="148"/>
        <v>0</v>
      </c>
      <c r="BB346" s="323" t="str">
        <f t="shared" si="149"/>
        <v xml:space="preserve">  </v>
      </c>
      <c r="BC346" s="325"/>
      <c r="BD346" s="327"/>
      <c r="BE346" s="328"/>
      <c r="BF346" s="227"/>
    </row>
    <row r="347" spans="1:58" ht="52.5" customHeight="1" thickBot="1">
      <c r="A347" s="316" t="s">
        <v>30</v>
      </c>
      <c r="B347" s="330"/>
      <c r="C347" s="331"/>
      <c r="D347" s="318"/>
      <c r="E347" s="322"/>
      <c r="F347" s="319"/>
      <c r="G347" s="320">
        <f t="shared" si="150"/>
        <v>0</v>
      </c>
      <c r="H347" s="321">
        <f t="shared" si="151"/>
        <v>0</v>
      </c>
      <c r="I347" s="322"/>
      <c r="J347" s="319"/>
      <c r="K347" s="320">
        <f t="shared" si="152"/>
        <v>0</v>
      </c>
      <c r="L347" s="321">
        <f t="shared" si="153"/>
        <v>0</v>
      </c>
      <c r="M347" s="322"/>
      <c r="N347" s="319"/>
      <c r="O347" s="320">
        <f t="shared" si="154"/>
        <v>0</v>
      </c>
      <c r="P347" s="321">
        <f t="shared" si="155"/>
        <v>0</v>
      </c>
      <c r="Q347" s="322"/>
      <c r="R347" s="319"/>
      <c r="S347" s="320">
        <f t="shared" si="156"/>
        <v>0</v>
      </c>
      <c r="T347" s="321">
        <f t="shared" si="157"/>
        <v>0</v>
      </c>
      <c r="U347" s="322"/>
      <c r="V347" s="319"/>
      <c r="W347" s="320">
        <f t="shared" si="158"/>
        <v>0</v>
      </c>
      <c r="X347" s="321">
        <f t="shared" si="159"/>
        <v>0</v>
      </c>
      <c r="Y347" s="322"/>
      <c r="Z347" s="319"/>
      <c r="AA347" s="320">
        <f t="shared" si="160"/>
        <v>0</v>
      </c>
      <c r="AB347" s="321">
        <f t="shared" si="161"/>
        <v>0</v>
      </c>
      <c r="AC347" s="322"/>
      <c r="AD347" s="319"/>
      <c r="AE347" s="320">
        <f t="shared" si="162"/>
        <v>0</v>
      </c>
      <c r="AF347" s="321">
        <f t="shared" si="163"/>
        <v>0</v>
      </c>
      <c r="AG347" s="322"/>
      <c r="AH347" s="319"/>
      <c r="AI347" s="320">
        <f t="shared" si="164"/>
        <v>0</v>
      </c>
      <c r="AJ347" s="321">
        <f t="shared" si="165"/>
        <v>0</v>
      </c>
      <c r="AK347" s="322"/>
      <c r="AL347" s="319"/>
      <c r="AM347" s="320">
        <f t="shared" si="166"/>
        <v>0</v>
      </c>
      <c r="AN347" s="321">
        <f t="shared" si="167"/>
        <v>0</v>
      </c>
      <c r="AO347" s="322"/>
      <c r="AP347" s="319"/>
      <c r="AQ347" s="320">
        <f t="shared" si="168"/>
        <v>0</v>
      </c>
      <c r="AR347" s="321">
        <f t="shared" si="169"/>
        <v>0</v>
      </c>
      <c r="AS347" s="322"/>
      <c r="AT347" s="319"/>
      <c r="AU347" s="320">
        <f t="shared" si="170"/>
        <v>0</v>
      </c>
      <c r="AV347" s="321">
        <f t="shared" si="171"/>
        <v>0</v>
      </c>
      <c r="AW347" s="323"/>
      <c r="AX347" s="323"/>
      <c r="AY347" s="323"/>
      <c r="AZ347" s="323">
        <f t="shared" si="172"/>
        <v>0</v>
      </c>
      <c r="BA347" s="324">
        <f t="shared" si="148"/>
        <v>0</v>
      </c>
      <c r="BB347" s="323" t="str">
        <f t="shared" si="149"/>
        <v xml:space="preserve">  </v>
      </c>
      <c r="BC347" s="325"/>
      <c r="BD347" s="327"/>
      <c r="BE347" s="328"/>
      <c r="BF347" s="227"/>
    </row>
    <row r="348" spans="1:58" ht="52.5" customHeight="1" thickBot="1">
      <c r="A348" s="316" t="s">
        <v>30</v>
      </c>
      <c r="B348" s="330"/>
      <c r="C348" s="331"/>
      <c r="D348" s="318"/>
      <c r="E348" s="322"/>
      <c r="F348" s="319"/>
      <c r="G348" s="320">
        <f t="shared" si="150"/>
        <v>0</v>
      </c>
      <c r="H348" s="321">
        <f t="shared" si="151"/>
        <v>0</v>
      </c>
      <c r="I348" s="322"/>
      <c r="J348" s="319"/>
      <c r="K348" s="320">
        <f t="shared" si="152"/>
        <v>0</v>
      </c>
      <c r="L348" s="321">
        <f t="shared" si="153"/>
        <v>0</v>
      </c>
      <c r="M348" s="322"/>
      <c r="N348" s="319"/>
      <c r="O348" s="320">
        <f t="shared" si="154"/>
        <v>0</v>
      </c>
      <c r="P348" s="321">
        <f t="shared" si="155"/>
        <v>0</v>
      </c>
      <c r="Q348" s="322"/>
      <c r="R348" s="319"/>
      <c r="S348" s="320">
        <f t="shared" si="156"/>
        <v>0</v>
      </c>
      <c r="T348" s="321">
        <f t="shared" si="157"/>
        <v>0</v>
      </c>
      <c r="U348" s="322"/>
      <c r="V348" s="319"/>
      <c r="W348" s="320">
        <f t="shared" si="158"/>
        <v>0</v>
      </c>
      <c r="X348" s="321">
        <f t="shared" si="159"/>
        <v>0</v>
      </c>
      <c r="Y348" s="322"/>
      <c r="Z348" s="319"/>
      <c r="AA348" s="320">
        <f t="shared" si="160"/>
        <v>0</v>
      </c>
      <c r="AB348" s="321">
        <f t="shared" si="161"/>
        <v>0</v>
      </c>
      <c r="AC348" s="322"/>
      <c r="AD348" s="319"/>
      <c r="AE348" s="320">
        <f t="shared" si="162"/>
        <v>0</v>
      </c>
      <c r="AF348" s="321">
        <f t="shared" si="163"/>
        <v>0</v>
      </c>
      <c r="AG348" s="322"/>
      <c r="AH348" s="319"/>
      <c r="AI348" s="320">
        <f t="shared" si="164"/>
        <v>0</v>
      </c>
      <c r="AJ348" s="321">
        <f t="shared" si="165"/>
        <v>0</v>
      </c>
      <c r="AK348" s="322"/>
      <c r="AL348" s="319"/>
      <c r="AM348" s="320">
        <f t="shared" si="166"/>
        <v>0</v>
      </c>
      <c r="AN348" s="321">
        <f t="shared" si="167"/>
        <v>0</v>
      </c>
      <c r="AO348" s="322"/>
      <c r="AP348" s="319"/>
      <c r="AQ348" s="320">
        <f t="shared" si="168"/>
        <v>0</v>
      </c>
      <c r="AR348" s="321">
        <f t="shared" si="169"/>
        <v>0</v>
      </c>
      <c r="AS348" s="322"/>
      <c r="AT348" s="319"/>
      <c r="AU348" s="320">
        <f t="shared" si="170"/>
        <v>0</v>
      </c>
      <c r="AV348" s="321">
        <f t="shared" si="171"/>
        <v>0</v>
      </c>
      <c r="AW348" s="323"/>
      <c r="AX348" s="323"/>
      <c r="AY348" s="323"/>
      <c r="AZ348" s="323">
        <f t="shared" si="172"/>
        <v>0</v>
      </c>
      <c r="BA348" s="324">
        <f t="shared" si="148"/>
        <v>0</v>
      </c>
      <c r="BB348" s="323" t="str">
        <f t="shared" si="149"/>
        <v xml:space="preserve">  </v>
      </c>
      <c r="BC348" s="325"/>
      <c r="BD348" s="327"/>
      <c r="BE348" s="328"/>
      <c r="BF348" s="227"/>
    </row>
    <row r="349" spans="1:58" ht="52.5" customHeight="1" thickBot="1">
      <c r="A349" s="316" t="s">
        <v>30</v>
      </c>
      <c r="B349" s="330"/>
      <c r="C349" s="331"/>
      <c r="D349" s="318"/>
      <c r="E349" s="322"/>
      <c r="F349" s="319"/>
      <c r="G349" s="320">
        <f t="shared" si="150"/>
        <v>0</v>
      </c>
      <c r="H349" s="321">
        <f t="shared" si="151"/>
        <v>0</v>
      </c>
      <c r="I349" s="322"/>
      <c r="J349" s="319"/>
      <c r="K349" s="320">
        <f t="shared" si="152"/>
        <v>0</v>
      </c>
      <c r="L349" s="321">
        <f t="shared" si="153"/>
        <v>0</v>
      </c>
      <c r="M349" s="322"/>
      <c r="N349" s="319"/>
      <c r="O349" s="320">
        <f t="shared" si="154"/>
        <v>0</v>
      </c>
      <c r="P349" s="321">
        <f t="shared" si="155"/>
        <v>0</v>
      </c>
      <c r="Q349" s="322"/>
      <c r="R349" s="319"/>
      <c r="S349" s="320">
        <f t="shared" si="156"/>
        <v>0</v>
      </c>
      <c r="T349" s="321">
        <f t="shared" si="157"/>
        <v>0</v>
      </c>
      <c r="U349" s="322"/>
      <c r="V349" s="319"/>
      <c r="W349" s="320">
        <f t="shared" si="158"/>
        <v>0</v>
      </c>
      <c r="X349" s="321">
        <f t="shared" si="159"/>
        <v>0</v>
      </c>
      <c r="Y349" s="322"/>
      <c r="Z349" s="319"/>
      <c r="AA349" s="320">
        <f t="shared" si="160"/>
        <v>0</v>
      </c>
      <c r="AB349" s="321">
        <f t="shared" si="161"/>
        <v>0</v>
      </c>
      <c r="AC349" s="322"/>
      <c r="AD349" s="319"/>
      <c r="AE349" s="320">
        <f t="shared" si="162"/>
        <v>0</v>
      </c>
      <c r="AF349" s="321">
        <f t="shared" si="163"/>
        <v>0</v>
      </c>
      <c r="AG349" s="322"/>
      <c r="AH349" s="319"/>
      <c r="AI349" s="320">
        <f t="shared" si="164"/>
        <v>0</v>
      </c>
      <c r="AJ349" s="321">
        <f t="shared" si="165"/>
        <v>0</v>
      </c>
      <c r="AK349" s="322"/>
      <c r="AL349" s="319"/>
      <c r="AM349" s="320">
        <f t="shared" si="166"/>
        <v>0</v>
      </c>
      <c r="AN349" s="321">
        <f t="shared" si="167"/>
        <v>0</v>
      </c>
      <c r="AO349" s="322"/>
      <c r="AP349" s="319"/>
      <c r="AQ349" s="320">
        <f t="shared" si="168"/>
        <v>0</v>
      </c>
      <c r="AR349" s="321">
        <f t="shared" si="169"/>
        <v>0</v>
      </c>
      <c r="AS349" s="322"/>
      <c r="AT349" s="319"/>
      <c r="AU349" s="320">
        <f t="shared" si="170"/>
        <v>0</v>
      </c>
      <c r="AV349" s="321">
        <f t="shared" si="171"/>
        <v>0</v>
      </c>
      <c r="AW349" s="323"/>
      <c r="AX349" s="323"/>
      <c r="AY349" s="323"/>
      <c r="AZ349" s="323">
        <f t="shared" si="172"/>
        <v>0</v>
      </c>
      <c r="BA349" s="324">
        <f t="shared" si="148"/>
        <v>0</v>
      </c>
      <c r="BB349" s="323" t="str">
        <f t="shared" si="149"/>
        <v xml:space="preserve">  </v>
      </c>
      <c r="BC349" s="325"/>
      <c r="BD349" s="327"/>
      <c r="BE349" s="328"/>
      <c r="BF349" s="227"/>
    </row>
    <row r="350" spans="1:58" ht="52.5" customHeight="1" thickBot="1">
      <c r="A350" s="316" t="s">
        <v>30</v>
      </c>
      <c r="B350" s="330"/>
      <c r="C350" s="331"/>
      <c r="D350" s="318"/>
      <c r="E350" s="322"/>
      <c r="F350" s="319"/>
      <c r="G350" s="320">
        <f t="shared" si="150"/>
        <v>0</v>
      </c>
      <c r="H350" s="321">
        <f t="shared" si="151"/>
        <v>0</v>
      </c>
      <c r="I350" s="322"/>
      <c r="J350" s="319"/>
      <c r="K350" s="320">
        <f t="shared" si="152"/>
        <v>0</v>
      </c>
      <c r="L350" s="321">
        <f t="shared" si="153"/>
        <v>0</v>
      </c>
      <c r="M350" s="322"/>
      <c r="N350" s="319"/>
      <c r="O350" s="320">
        <f t="shared" si="154"/>
        <v>0</v>
      </c>
      <c r="P350" s="321">
        <f t="shared" si="155"/>
        <v>0</v>
      </c>
      <c r="Q350" s="322"/>
      <c r="R350" s="319"/>
      <c r="S350" s="320">
        <f t="shared" si="156"/>
        <v>0</v>
      </c>
      <c r="T350" s="321">
        <f t="shared" si="157"/>
        <v>0</v>
      </c>
      <c r="U350" s="322"/>
      <c r="V350" s="319"/>
      <c r="W350" s="320">
        <f t="shared" si="158"/>
        <v>0</v>
      </c>
      <c r="X350" s="321">
        <f t="shared" si="159"/>
        <v>0</v>
      </c>
      <c r="Y350" s="322"/>
      <c r="Z350" s="319"/>
      <c r="AA350" s="320">
        <f t="shared" si="160"/>
        <v>0</v>
      </c>
      <c r="AB350" s="321">
        <f t="shared" si="161"/>
        <v>0</v>
      </c>
      <c r="AC350" s="322"/>
      <c r="AD350" s="319"/>
      <c r="AE350" s="320">
        <f t="shared" si="162"/>
        <v>0</v>
      </c>
      <c r="AF350" s="321">
        <f t="shared" si="163"/>
        <v>0</v>
      </c>
      <c r="AG350" s="322"/>
      <c r="AH350" s="319"/>
      <c r="AI350" s="320">
        <f t="shared" si="164"/>
        <v>0</v>
      </c>
      <c r="AJ350" s="321">
        <f t="shared" si="165"/>
        <v>0</v>
      </c>
      <c r="AK350" s="322"/>
      <c r="AL350" s="319"/>
      <c r="AM350" s="320">
        <f t="shared" si="166"/>
        <v>0</v>
      </c>
      <c r="AN350" s="321">
        <f t="shared" si="167"/>
        <v>0</v>
      </c>
      <c r="AO350" s="322"/>
      <c r="AP350" s="319"/>
      <c r="AQ350" s="320">
        <f t="shared" si="168"/>
        <v>0</v>
      </c>
      <c r="AR350" s="321">
        <f t="shared" si="169"/>
        <v>0</v>
      </c>
      <c r="AS350" s="322"/>
      <c r="AT350" s="319"/>
      <c r="AU350" s="320">
        <f t="shared" si="170"/>
        <v>0</v>
      </c>
      <c r="AV350" s="321">
        <f t="shared" si="171"/>
        <v>0</v>
      </c>
      <c r="AW350" s="323"/>
      <c r="AX350" s="323"/>
      <c r="AY350" s="323"/>
      <c r="AZ350" s="323">
        <f t="shared" si="172"/>
        <v>0</v>
      </c>
      <c r="BA350" s="324">
        <f t="shared" si="148"/>
        <v>0</v>
      </c>
      <c r="BB350" s="323" t="str">
        <f t="shared" si="149"/>
        <v xml:space="preserve">  </v>
      </c>
      <c r="BC350" s="325"/>
      <c r="BD350" s="327"/>
      <c r="BE350" s="328"/>
      <c r="BF350" s="227"/>
    </row>
    <row r="351" spans="1:58" ht="52.5" customHeight="1" thickBot="1">
      <c r="A351" s="316" t="s">
        <v>30</v>
      </c>
      <c r="B351" s="330"/>
      <c r="C351" s="331"/>
      <c r="D351" s="318"/>
      <c r="E351" s="322"/>
      <c r="F351" s="319"/>
      <c r="G351" s="320">
        <f t="shared" si="150"/>
        <v>0</v>
      </c>
      <c r="H351" s="321">
        <f t="shared" si="151"/>
        <v>0</v>
      </c>
      <c r="I351" s="322"/>
      <c r="J351" s="319"/>
      <c r="K351" s="320">
        <f t="shared" si="152"/>
        <v>0</v>
      </c>
      <c r="L351" s="321">
        <f t="shared" si="153"/>
        <v>0</v>
      </c>
      <c r="M351" s="322"/>
      <c r="N351" s="319"/>
      <c r="O351" s="320">
        <f t="shared" si="154"/>
        <v>0</v>
      </c>
      <c r="P351" s="321">
        <f t="shared" si="155"/>
        <v>0</v>
      </c>
      <c r="Q351" s="322"/>
      <c r="R351" s="319"/>
      <c r="S351" s="320">
        <f t="shared" si="156"/>
        <v>0</v>
      </c>
      <c r="T351" s="321">
        <f t="shared" si="157"/>
        <v>0</v>
      </c>
      <c r="U351" s="322"/>
      <c r="V351" s="319"/>
      <c r="W351" s="320">
        <f t="shared" si="158"/>
        <v>0</v>
      </c>
      <c r="X351" s="321">
        <f t="shared" si="159"/>
        <v>0</v>
      </c>
      <c r="Y351" s="322"/>
      <c r="Z351" s="319"/>
      <c r="AA351" s="320">
        <f t="shared" si="160"/>
        <v>0</v>
      </c>
      <c r="AB351" s="321">
        <f t="shared" si="161"/>
        <v>0</v>
      </c>
      <c r="AC351" s="322"/>
      <c r="AD351" s="319"/>
      <c r="AE351" s="320">
        <f t="shared" si="162"/>
        <v>0</v>
      </c>
      <c r="AF351" s="321">
        <f t="shared" si="163"/>
        <v>0</v>
      </c>
      <c r="AG351" s="322"/>
      <c r="AH351" s="319"/>
      <c r="AI351" s="320">
        <f t="shared" si="164"/>
        <v>0</v>
      </c>
      <c r="AJ351" s="321">
        <f t="shared" si="165"/>
        <v>0</v>
      </c>
      <c r="AK351" s="322"/>
      <c r="AL351" s="319"/>
      <c r="AM351" s="320">
        <f t="shared" si="166"/>
        <v>0</v>
      </c>
      <c r="AN351" s="321">
        <f t="shared" si="167"/>
        <v>0</v>
      </c>
      <c r="AO351" s="322"/>
      <c r="AP351" s="319"/>
      <c r="AQ351" s="320">
        <f t="shared" si="168"/>
        <v>0</v>
      </c>
      <c r="AR351" s="321">
        <f t="shared" si="169"/>
        <v>0</v>
      </c>
      <c r="AS351" s="322"/>
      <c r="AT351" s="319"/>
      <c r="AU351" s="320">
        <f t="shared" si="170"/>
        <v>0</v>
      </c>
      <c r="AV351" s="321">
        <f t="shared" si="171"/>
        <v>0</v>
      </c>
      <c r="AW351" s="323"/>
      <c r="AX351" s="323"/>
      <c r="AY351" s="323"/>
      <c r="AZ351" s="323">
        <f t="shared" si="172"/>
        <v>0</v>
      </c>
      <c r="BA351" s="324">
        <f t="shared" si="148"/>
        <v>0</v>
      </c>
      <c r="BB351" s="323" t="str">
        <f t="shared" si="149"/>
        <v xml:space="preserve">  </v>
      </c>
      <c r="BC351" s="325"/>
      <c r="BD351" s="327"/>
      <c r="BE351" s="328"/>
      <c r="BF351" s="227"/>
    </row>
    <row r="352" spans="1:58" ht="52.5" customHeight="1" thickBot="1">
      <c r="A352" s="316" t="s">
        <v>30</v>
      </c>
      <c r="B352" s="330"/>
      <c r="C352" s="331"/>
      <c r="D352" s="318"/>
      <c r="E352" s="322"/>
      <c r="F352" s="319"/>
      <c r="G352" s="320">
        <f t="shared" si="150"/>
        <v>0</v>
      </c>
      <c r="H352" s="321">
        <f t="shared" si="151"/>
        <v>0</v>
      </c>
      <c r="I352" s="322"/>
      <c r="J352" s="319"/>
      <c r="K352" s="320">
        <f t="shared" si="152"/>
        <v>0</v>
      </c>
      <c r="L352" s="321">
        <f t="shared" si="153"/>
        <v>0</v>
      </c>
      <c r="M352" s="322"/>
      <c r="N352" s="319"/>
      <c r="O352" s="320">
        <f t="shared" si="154"/>
        <v>0</v>
      </c>
      <c r="P352" s="321">
        <f t="shared" si="155"/>
        <v>0</v>
      </c>
      <c r="Q352" s="322"/>
      <c r="R352" s="319"/>
      <c r="S352" s="320">
        <f t="shared" si="156"/>
        <v>0</v>
      </c>
      <c r="T352" s="321">
        <f t="shared" si="157"/>
        <v>0</v>
      </c>
      <c r="U352" s="322"/>
      <c r="V352" s="319"/>
      <c r="W352" s="320">
        <f t="shared" si="158"/>
        <v>0</v>
      </c>
      <c r="X352" s="321">
        <f t="shared" si="159"/>
        <v>0</v>
      </c>
      <c r="Y352" s="322"/>
      <c r="Z352" s="319"/>
      <c r="AA352" s="320">
        <f t="shared" si="160"/>
        <v>0</v>
      </c>
      <c r="AB352" s="321">
        <f t="shared" si="161"/>
        <v>0</v>
      </c>
      <c r="AC352" s="322"/>
      <c r="AD352" s="319"/>
      <c r="AE352" s="320">
        <f t="shared" si="162"/>
        <v>0</v>
      </c>
      <c r="AF352" s="321">
        <f t="shared" si="163"/>
        <v>0</v>
      </c>
      <c r="AG352" s="322"/>
      <c r="AH352" s="319"/>
      <c r="AI352" s="320">
        <f t="shared" si="164"/>
        <v>0</v>
      </c>
      <c r="AJ352" s="321">
        <f t="shared" si="165"/>
        <v>0</v>
      </c>
      <c r="AK352" s="322"/>
      <c r="AL352" s="319"/>
      <c r="AM352" s="320">
        <f t="shared" si="166"/>
        <v>0</v>
      </c>
      <c r="AN352" s="321">
        <f t="shared" si="167"/>
        <v>0</v>
      </c>
      <c r="AO352" s="322"/>
      <c r="AP352" s="319"/>
      <c r="AQ352" s="320">
        <f t="shared" si="168"/>
        <v>0</v>
      </c>
      <c r="AR352" s="321">
        <f t="shared" si="169"/>
        <v>0</v>
      </c>
      <c r="AS352" s="322"/>
      <c r="AT352" s="319"/>
      <c r="AU352" s="320">
        <f t="shared" si="170"/>
        <v>0</v>
      </c>
      <c r="AV352" s="321">
        <f t="shared" si="171"/>
        <v>0</v>
      </c>
      <c r="AW352" s="323"/>
      <c r="AX352" s="323"/>
      <c r="AY352" s="323"/>
      <c r="AZ352" s="323">
        <f t="shared" si="172"/>
        <v>0</v>
      </c>
      <c r="BA352" s="324">
        <f t="shared" si="148"/>
        <v>0</v>
      </c>
      <c r="BB352" s="323" t="str">
        <f t="shared" si="149"/>
        <v xml:space="preserve">  </v>
      </c>
      <c r="BC352" s="325"/>
      <c r="BD352" s="327"/>
      <c r="BE352" s="328"/>
      <c r="BF352" s="227"/>
    </row>
    <row r="353" spans="1:58" ht="52.5" customHeight="1" thickBot="1">
      <c r="A353" s="316" t="s">
        <v>30</v>
      </c>
      <c r="B353" s="330"/>
      <c r="C353" s="331"/>
      <c r="D353" s="318"/>
      <c r="E353" s="322"/>
      <c r="F353" s="319"/>
      <c r="G353" s="320">
        <f t="shared" si="150"/>
        <v>0</v>
      </c>
      <c r="H353" s="321">
        <f t="shared" si="151"/>
        <v>0</v>
      </c>
      <c r="I353" s="322"/>
      <c r="J353" s="319"/>
      <c r="K353" s="320">
        <f t="shared" si="152"/>
        <v>0</v>
      </c>
      <c r="L353" s="321">
        <f t="shared" si="153"/>
        <v>0</v>
      </c>
      <c r="M353" s="322"/>
      <c r="N353" s="319"/>
      <c r="O353" s="320">
        <f t="shared" si="154"/>
        <v>0</v>
      </c>
      <c r="P353" s="321">
        <f t="shared" si="155"/>
        <v>0</v>
      </c>
      <c r="Q353" s="322"/>
      <c r="R353" s="319"/>
      <c r="S353" s="320">
        <f t="shared" si="156"/>
        <v>0</v>
      </c>
      <c r="T353" s="321">
        <f t="shared" si="157"/>
        <v>0</v>
      </c>
      <c r="U353" s="322"/>
      <c r="V353" s="319"/>
      <c r="W353" s="320">
        <f t="shared" si="158"/>
        <v>0</v>
      </c>
      <c r="X353" s="321">
        <f t="shared" si="159"/>
        <v>0</v>
      </c>
      <c r="Y353" s="322"/>
      <c r="Z353" s="319"/>
      <c r="AA353" s="320">
        <f t="shared" si="160"/>
        <v>0</v>
      </c>
      <c r="AB353" s="321">
        <f t="shared" si="161"/>
        <v>0</v>
      </c>
      <c r="AC353" s="322"/>
      <c r="AD353" s="319"/>
      <c r="AE353" s="320">
        <f t="shared" si="162"/>
        <v>0</v>
      </c>
      <c r="AF353" s="321">
        <f t="shared" si="163"/>
        <v>0</v>
      </c>
      <c r="AG353" s="322"/>
      <c r="AH353" s="319"/>
      <c r="AI353" s="320">
        <f t="shared" si="164"/>
        <v>0</v>
      </c>
      <c r="AJ353" s="321">
        <f t="shared" si="165"/>
        <v>0</v>
      </c>
      <c r="AK353" s="322"/>
      <c r="AL353" s="319"/>
      <c r="AM353" s="320">
        <f t="shared" si="166"/>
        <v>0</v>
      </c>
      <c r="AN353" s="321">
        <f t="shared" si="167"/>
        <v>0</v>
      </c>
      <c r="AO353" s="322"/>
      <c r="AP353" s="319"/>
      <c r="AQ353" s="320">
        <f t="shared" si="168"/>
        <v>0</v>
      </c>
      <c r="AR353" s="321">
        <f t="shared" si="169"/>
        <v>0</v>
      </c>
      <c r="AS353" s="322"/>
      <c r="AT353" s="319"/>
      <c r="AU353" s="320">
        <f t="shared" si="170"/>
        <v>0</v>
      </c>
      <c r="AV353" s="321">
        <f t="shared" si="171"/>
        <v>0</v>
      </c>
      <c r="AW353" s="323"/>
      <c r="AX353" s="323"/>
      <c r="AY353" s="323"/>
      <c r="AZ353" s="323">
        <f t="shared" si="172"/>
        <v>0</v>
      </c>
      <c r="BA353" s="324">
        <f t="shared" si="148"/>
        <v>0</v>
      </c>
      <c r="BB353" s="323" t="str">
        <f t="shared" si="149"/>
        <v xml:space="preserve">  </v>
      </c>
      <c r="BC353" s="325"/>
      <c r="BD353" s="327"/>
      <c r="BE353" s="328"/>
      <c r="BF353" s="227"/>
    </row>
    <row r="354" spans="1:58" ht="52.5" customHeight="1" thickBot="1">
      <c r="A354" s="316" t="s">
        <v>30</v>
      </c>
      <c r="B354" s="330"/>
      <c r="C354" s="331"/>
      <c r="D354" s="318"/>
      <c r="E354" s="322"/>
      <c r="F354" s="319"/>
      <c r="G354" s="320">
        <f t="shared" si="150"/>
        <v>0</v>
      </c>
      <c r="H354" s="321">
        <f t="shared" si="151"/>
        <v>0</v>
      </c>
      <c r="I354" s="322"/>
      <c r="J354" s="319"/>
      <c r="K354" s="320">
        <f t="shared" si="152"/>
        <v>0</v>
      </c>
      <c r="L354" s="321">
        <f t="shared" si="153"/>
        <v>0</v>
      </c>
      <c r="M354" s="322"/>
      <c r="N354" s="319"/>
      <c r="O354" s="320">
        <f t="shared" si="154"/>
        <v>0</v>
      </c>
      <c r="P354" s="321">
        <f t="shared" si="155"/>
        <v>0</v>
      </c>
      <c r="Q354" s="322"/>
      <c r="R354" s="319"/>
      <c r="S354" s="320">
        <f t="shared" si="156"/>
        <v>0</v>
      </c>
      <c r="T354" s="321">
        <f t="shared" si="157"/>
        <v>0</v>
      </c>
      <c r="U354" s="322"/>
      <c r="V354" s="319"/>
      <c r="W354" s="320">
        <f t="shared" si="158"/>
        <v>0</v>
      </c>
      <c r="X354" s="321">
        <f t="shared" si="159"/>
        <v>0</v>
      </c>
      <c r="Y354" s="322"/>
      <c r="Z354" s="319"/>
      <c r="AA354" s="320">
        <f t="shared" si="160"/>
        <v>0</v>
      </c>
      <c r="AB354" s="321">
        <f t="shared" si="161"/>
        <v>0</v>
      </c>
      <c r="AC354" s="322"/>
      <c r="AD354" s="319"/>
      <c r="AE354" s="320">
        <f t="shared" si="162"/>
        <v>0</v>
      </c>
      <c r="AF354" s="321">
        <f t="shared" si="163"/>
        <v>0</v>
      </c>
      <c r="AG354" s="322"/>
      <c r="AH354" s="319"/>
      <c r="AI354" s="320">
        <f t="shared" si="164"/>
        <v>0</v>
      </c>
      <c r="AJ354" s="321">
        <f t="shared" si="165"/>
        <v>0</v>
      </c>
      <c r="AK354" s="322"/>
      <c r="AL354" s="319"/>
      <c r="AM354" s="320">
        <f t="shared" si="166"/>
        <v>0</v>
      </c>
      <c r="AN354" s="321">
        <f t="shared" si="167"/>
        <v>0</v>
      </c>
      <c r="AO354" s="322"/>
      <c r="AP354" s="319"/>
      <c r="AQ354" s="320">
        <f t="shared" si="168"/>
        <v>0</v>
      </c>
      <c r="AR354" s="321">
        <f t="shared" si="169"/>
        <v>0</v>
      </c>
      <c r="AS354" s="322"/>
      <c r="AT354" s="319"/>
      <c r="AU354" s="320">
        <f t="shared" si="170"/>
        <v>0</v>
      </c>
      <c r="AV354" s="321">
        <f t="shared" si="171"/>
        <v>0</v>
      </c>
      <c r="AW354" s="323"/>
      <c r="AX354" s="323"/>
      <c r="AY354" s="323"/>
      <c r="AZ354" s="323">
        <f t="shared" si="172"/>
        <v>0</v>
      </c>
      <c r="BA354" s="324">
        <f t="shared" si="148"/>
        <v>0</v>
      </c>
      <c r="BB354" s="323" t="str">
        <f t="shared" si="149"/>
        <v xml:space="preserve">  </v>
      </c>
      <c r="BC354" s="325"/>
      <c r="BD354" s="327"/>
      <c r="BE354" s="328"/>
      <c r="BF354" s="227"/>
    </row>
    <row r="355" spans="1:58" ht="52.5" customHeight="1" thickBot="1">
      <c r="A355" s="316" t="s">
        <v>30</v>
      </c>
      <c r="B355" s="330"/>
      <c r="C355" s="331"/>
      <c r="D355" s="318"/>
      <c r="E355" s="322"/>
      <c r="F355" s="319"/>
      <c r="G355" s="320">
        <f t="shared" si="150"/>
        <v>0</v>
      </c>
      <c r="H355" s="321">
        <f t="shared" si="151"/>
        <v>0</v>
      </c>
      <c r="I355" s="322"/>
      <c r="J355" s="319"/>
      <c r="K355" s="320">
        <f t="shared" si="152"/>
        <v>0</v>
      </c>
      <c r="L355" s="321">
        <f t="shared" si="153"/>
        <v>0</v>
      </c>
      <c r="M355" s="322"/>
      <c r="N355" s="319"/>
      <c r="O355" s="320">
        <f t="shared" si="154"/>
        <v>0</v>
      </c>
      <c r="P355" s="321">
        <f t="shared" si="155"/>
        <v>0</v>
      </c>
      <c r="Q355" s="322"/>
      <c r="R355" s="319"/>
      <c r="S355" s="320">
        <f t="shared" si="156"/>
        <v>0</v>
      </c>
      <c r="T355" s="321">
        <f t="shared" si="157"/>
        <v>0</v>
      </c>
      <c r="U355" s="322"/>
      <c r="V355" s="319"/>
      <c r="W355" s="320">
        <f t="shared" si="158"/>
        <v>0</v>
      </c>
      <c r="X355" s="321">
        <f t="shared" si="159"/>
        <v>0</v>
      </c>
      <c r="Y355" s="322"/>
      <c r="Z355" s="319"/>
      <c r="AA355" s="320">
        <f t="shared" si="160"/>
        <v>0</v>
      </c>
      <c r="AB355" s="321">
        <f t="shared" si="161"/>
        <v>0</v>
      </c>
      <c r="AC355" s="322"/>
      <c r="AD355" s="319"/>
      <c r="AE355" s="320">
        <f t="shared" si="162"/>
        <v>0</v>
      </c>
      <c r="AF355" s="321">
        <f t="shared" si="163"/>
        <v>0</v>
      </c>
      <c r="AG355" s="322"/>
      <c r="AH355" s="319"/>
      <c r="AI355" s="320">
        <f t="shared" si="164"/>
        <v>0</v>
      </c>
      <c r="AJ355" s="321">
        <f t="shared" si="165"/>
        <v>0</v>
      </c>
      <c r="AK355" s="322"/>
      <c r="AL355" s="319"/>
      <c r="AM355" s="320">
        <f t="shared" si="166"/>
        <v>0</v>
      </c>
      <c r="AN355" s="321">
        <f t="shared" si="167"/>
        <v>0</v>
      </c>
      <c r="AO355" s="322"/>
      <c r="AP355" s="319"/>
      <c r="AQ355" s="320">
        <f t="shared" si="168"/>
        <v>0</v>
      </c>
      <c r="AR355" s="321">
        <f t="shared" si="169"/>
        <v>0</v>
      </c>
      <c r="AS355" s="322"/>
      <c r="AT355" s="319"/>
      <c r="AU355" s="320">
        <f t="shared" si="170"/>
        <v>0</v>
      </c>
      <c r="AV355" s="321">
        <f t="shared" si="171"/>
        <v>0</v>
      </c>
      <c r="AW355" s="323"/>
      <c r="AX355" s="323"/>
      <c r="AY355" s="323"/>
      <c r="AZ355" s="323">
        <f t="shared" si="172"/>
        <v>0</v>
      </c>
      <c r="BA355" s="324">
        <f t="shared" si="148"/>
        <v>0</v>
      </c>
      <c r="BB355" s="323" t="str">
        <f t="shared" si="149"/>
        <v xml:space="preserve">  </v>
      </c>
      <c r="BC355" s="325"/>
      <c r="BD355" s="327"/>
      <c r="BE355" s="328"/>
      <c r="BF355" s="227"/>
    </row>
    <row r="356" spans="1:58" ht="52.5" customHeight="1" thickBot="1">
      <c r="A356" s="316" t="s">
        <v>30</v>
      </c>
      <c r="B356" s="330"/>
      <c r="C356" s="331"/>
      <c r="D356" s="318"/>
      <c r="E356" s="322"/>
      <c r="F356" s="319"/>
      <c r="G356" s="320">
        <f t="shared" si="150"/>
        <v>0</v>
      </c>
      <c r="H356" s="321">
        <f t="shared" si="151"/>
        <v>0</v>
      </c>
      <c r="I356" s="322"/>
      <c r="J356" s="319"/>
      <c r="K356" s="320">
        <f t="shared" si="152"/>
        <v>0</v>
      </c>
      <c r="L356" s="321">
        <f t="shared" si="153"/>
        <v>0</v>
      </c>
      <c r="M356" s="322"/>
      <c r="N356" s="319"/>
      <c r="O356" s="320">
        <f t="shared" si="154"/>
        <v>0</v>
      </c>
      <c r="P356" s="321">
        <f t="shared" si="155"/>
        <v>0</v>
      </c>
      <c r="Q356" s="322"/>
      <c r="R356" s="319"/>
      <c r="S356" s="320">
        <f t="shared" si="156"/>
        <v>0</v>
      </c>
      <c r="T356" s="321">
        <f t="shared" si="157"/>
        <v>0</v>
      </c>
      <c r="U356" s="322"/>
      <c r="V356" s="319"/>
      <c r="W356" s="320">
        <f t="shared" si="158"/>
        <v>0</v>
      </c>
      <c r="X356" s="321">
        <f t="shared" si="159"/>
        <v>0</v>
      </c>
      <c r="Y356" s="322"/>
      <c r="Z356" s="319"/>
      <c r="AA356" s="320">
        <f t="shared" si="160"/>
        <v>0</v>
      </c>
      <c r="AB356" s="321">
        <f t="shared" si="161"/>
        <v>0</v>
      </c>
      <c r="AC356" s="322"/>
      <c r="AD356" s="319"/>
      <c r="AE356" s="320">
        <f t="shared" si="162"/>
        <v>0</v>
      </c>
      <c r="AF356" s="321">
        <f t="shared" si="163"/>
        <v>0</v>
      </c>
      <c r="AG356" s="322"/>
      <c r="AH356" s="319"/>
      <c r="AI356" s="320">
        <f t="shared" si="164"/>
        <v>0</v>
      </c>
      <c r="AJ356" s="321">
        <f t="shared" si="165"/>
        <v>0</v>
      </c>
      <c r="AK356" s="322"/>
      <c r="AL356" s="319"/>
      <c r="AM356" s="320">
        <f t="shared" si="166"/>
        <v>0</v>
      </c>
      <c r="AN356" s="321">
        <f t="shared" si="167"/>
        <v>0</v>
      </c>
      <c r="AO356" s="322"/>
      <c r="AP356" s="319"/>
      <c r="AQ356" s="320">
        <f t="shared" si="168"/>
        <v>0</v>
      </c>
      <c r="AR356" s="321">
        <f t="shared" si="169"/>
        <v>0</v>
      </c>
      <c r="AS356" s="322"/>
      <c r="AT356" s="319"/>
      <c r="AU356" s="320">
        <f t="shared" si="170"/>
        <v>0</v>
      </c>
      <c r="AV356" s="321">
        <f t="shared" si="171"/>
        <v>0</v>
      </c>
      <c r="AW356" s="323"/>
      <c r="AX356" s="323"/>
      <c r="AY356" s="323"/>
      <c r="AZ356" s="323">
        <f t="shared" si="172"/>
        <v>0</v>
      </c>
      <c r="BA356" s="324">
        <f t="shared" si="148"/>
        <v>0</v>
      </c>
      <c r="BB356" s="323" t="str">
        <f t="shared" si="149"/>
        <v xml:space="preserve">  </v>
      </c>
      <c r="BC356" s="325"/>
      <c r="BD356" s="327"/>
      <c r="BE356" s="328"/>
      <c r="BF356" s="227"/>
    </row>
    <row r="357" spans="1:58" ht="52.5" customHeight="1" thickBot="1">
      <c r="A357" s="316" t="s">
        <v>30</v>
      </c>
      <c r="B357" s="330"/>
      <c r="C357" s="331"/>
      <c r="D357" s="318"/>
      <c r="E357" s="322"/>
      <c r="F357" s="319"/>
      <c r="G357" s="320">
        <f t="shared" si="150"/>
        <v>0</v>
      </c>
      <c r="H357" s="321">
        <f t="shared" si="151"/>
        <v>0</v>
      </c>
      <c r="I357" s="322"/>
      <c r="J357" s="319"/>
      <c r="K357" s="320">
        <f t="shared" si="152"/>
        <v>0</v>
      </c>
      <c r="L357" s="321">
        <f t="shared" si="153"/>
        <v>0</v>
      </c>
      <c r="M357" s="322"/>
      <c r="N357" s="319"/>
      <c r="O357" s="320">
        <f t="shared" si="154"/>
        <v>0</v>
      </c>
      <c r="P357" s="321">
        <f t="shared" si="155"/>
        <v>0</v>
      </c>
      <c r="Q357" s="322"/>
      <c r="R357" s="319"/>
      <c r="S357" s="320">
        <f t="shared" si="156"/>
        <v>0</v>
      </c>
      <c r="T357" s="321">
        <f t="shared" si="157"/>
        <v>0</v>
      </c>
      <c r="U357" s="322"/>
      <c r="V357" s="319"/>
      <c r="W357" s="320">
        <f t="shared" si="158"/>
        <v>0</v>
      </c>
      <c r="X357" s="321">
        <f t="shared" si="159"/>
        <v>0</v>
      </c>
      <c r="Y357" s="322"/>
      <c r="Z357" s="319"/>
      <c r="AA357" s="320">
        <f t="shared" si="160"/>
        <v>0</v>
      </c>
      <c r="AB357" s="321">
        <f t="shared" si="161"/>
        <v>0</v>
      </c>
      <c r="AC357" s="322"/>
      <c r="AD357" s="319"/>
      <c r="AE357" s="320">
        <f t="shared" si="162"/>
        <v>0</v>
      </c>
      <c r="AF357" s="321">
        <f t="shared" si="163"/>
        <v>0</v>
      </c>
      <c r="AG357" s="322"/>
      <c r="AH357" s="319"/>
      <c r="AI357" s="320">
        <f t="shared" si="164"/>
        <v>0</v>
      </c>
      <c r="AJ357" s="321">
        <f t="shared" si="165"/>
        <v>0</v>
      </c>
      <c r="AK357" s="322"/>
      <c r="AL357" s="319"/>
      <c r="AM357" s="320">
        <f t="shared" si="166"/>
        <v>0</v>
      </c>
      <c r="AN357" s="321">
        <f t="shared" si="167"/>
        <v>0</v>
      </c>
      <c r="AO357" s="322"/>
      <c r="AP357" s="319"/>
      <c r="AQ357" s="320">
        <f t="shared" si="168"/>
        <v>0</v>
      </c>
      <c r="AR357" s="321">
        <f t="shared" si="169"/>
        <v>0</v>
      </c>
      <c r="AS357" s="322"/>
      <c r="AT357" s="319"/>
      <c r="AU357" s="320">
        <f t="shared" si="170"/>
        <v>0</v>
      </c>
      <c r="AV357" s="321">
        <f t="shared" si="171"/>
        <v>0</v>
      </c>
      <c r="AW357" s="323"/>
      <c r="AX357" s="323"/>
      <c r="AY357" s="323"/>
      <c r="AZ357" s="323">
        <f t="shared" si="172"/>
        <v>0</v>
      </c>
      <c r="BA357" s="324">
        <f t="shared" si="148"/>
        <v>0</v>
      </c>
      <c r="BB357" s="323" t="str">
        <f t="shared" si="149"/>
        <v xml:space="preserve">  </v>
      </c>
      <c r="BC357" s="325"/>
      <c r="BD357" s="327"/>
      <c r="BE357" s="328"/>
      <c r="BF357" s="227"/>
    </row>
    <row r="358" spans="1:58" ht="52.5" customHeight="1" thickBot="1">
      <c r="A358" s="316" t="s">
        <v>30</v>
      </c>
      <c r="B358" s="330"/>
      <c r="C358" s="331"/>
      <c r="D358" s="318"/>
      <c r="E358" s="322"/>
      <c r="F358" s="319"/>
      <c r="G358" s="320">
        <f t="shared" si="150"/>
        <v>0</v>
      </c>
      <c r="H358" s="321">
        <f t="shared" si="151"/>
        <v>0</v>
      </c>
      <c r="I358" s="322"/>
      <c r="J358" s="319"/>
      <c r="K358" s="320">
        <f t="shared" si="152"/>
        <v>0</v>
      </c>
      <c r="L358" s="321">
        <f t="shared" si="153"/>
        <v>0</v>
      </c>
      <c r="M358" s="322"/>
      <c r="N358" s="319"/>
      <c r="O358" s="320">
        <f t="shared" si="154"/>
        <v>0</v>
      </c>
      <c r="P358" s="321">
        <f t="shared" si="155"/>
        <v>0</v>
      </c>
      <c r="Q358" s="322"/>
      <c r="R358" s="319"/>
      <c r="S358" s="320">
        <f t="shared" si="156"/>
        <v>0</v>
      </c>
      <c r="T358" s="321">
        <f t="shared" si="157"/>
        <v>0</v>
      </c>
      <c r="U358" s="322"/>
      <c r="V358" s="319"/>
      <c r="W358" s="320">
        <f t="shared" si="158"/>
        <v>0</v>
      </c>
      <c r="X358" s="321">
        <f t="shared" si="159"/>
        <v>0</v>
      </c>
      <c r="Y358" s="322"/>
      <c r="Z358" s="319"/>
      <c r="AA358" s="320">
        <f t="shared" si="160"/>
        <v>0</v>
      </c>
      <c r="AB358" s="321">
        <f t="shared" si="161"/>
        <v>0</v>
      </c>
      <c r="AC358" s="322"/>
      <c r="AD358" s="319"/>
      <c r="AE358" s="320">
        <f t="shared" si="162"/>
        <v>0</v>
      </c>
      <c r="AF358" s="321">
        <f t="shared" si="163"/>
        <v>0</v>
      </c>
      <c r="AG358" s="322"/>
      <c r="AH358" s="319"/>
      <c r="AI358" s="320">
        <f t="shared" si="164"/>
        <v>0</v>
      </c>
      <c r="AJ358" s="321">
        <f t="shared" si="165"/>
        <v>0</v>
      </c>
      <c r="AK358" s="322"/>
      <c r="AL358" s="319"/>
      <c r="AM358" s="320">
        <f t="shared" si="166"/>
        <v>0</v>
      </c>
      <c r="AN358" s="321">
        <f t="shared" si="167"/>
        <v>0</v>
      </c>
      <c r="AO358" s="322"/>
      <c r="AP358" s="319"/>
      <c r="AQ358" s="320">
        <f t="shared" si="168"/>
        <v>0</v>
      </c>
      <c r="AR358" s="321">
        <f t="shared" si="169"/>
        <v>0</v>
      </c>
      <c r="AS358" s="322"/>
      <c r="AT358" s="319"/>
      <c r="AU358" s="320">
        <f t="shared" si="170"/>
        <v>0</v>
      </c>
      <c r="AV358" s="321">
        <f t="shared" si="171"/>
        <v>0</v>
      </c>
      <c r="AW358" s="323"/>
      <c r="AX358" s="323"/>
      <c r="AY358" s="323"/>
      <c r="AZ358" s="323">
        <f t="shared" si="172"/>
        <v>0</v>
      </c>
      <c r="BA358" s="324">
        <f t="shared" si="148"/>
        <v>0</v>
      </c>
      <c r="BB358" s="323" t="str">
        <f t="shared" si="149"/>
        <v xml:space="preserve">  </v>
      </c>
      <c r="BC358" s="325"/>
      <c r="BD358" s="327"/>
      <c r="BE358" s="328"/>
      <c r="BF358" s="227"/>
    </row>
    <row r="359" spans="1:58" ht="52.5" customHeight="1" thickBot="1">
      <c r="A359" s="316" t="s">
        <v>30</v>
      </c>
      <c r="B359" s="330"/>
      <c r="C359" s="331"/>
      <c r="D359" s="318"/>
      <c r="E359" s="322"/>
      <c r="F359" s="319"/>
      <c r="G359" s="320">
        <f t="shared" si="150"/>
        <v>0</v>
      </c>
      <c r="H359" s="321">
        <f t="shared" si="151"/>
        <v>0</v>
      </c>
      <c r="I359" s="322"/>
      <c r="J359" s="319"/>
      <c r="K359" s="320">
        <f t="shared" si="152"/>
        <v>0</v>
      </c>
      <c r="L359" s="321">
        <f t="shared" si="153"/>
        <v>0</v>
      </c>
      <c r="M359" s="322"/>
      <c r="N359" s="319"/>
      <c r="O359" s="320">
        <f t="shared" si="154"/>
        <v>0</v>
      </c>
      <c r="P359" s="321">
        <f t="shared" si="155"/>
        <v>0</v>
      </c>
      <c r="Q359" s="322"/>
      <c r="R359" s="319"/>
      <c r="S359" s="320">
        <f t="shared" si="156"/>
        <v>0</v>
      </c>
      <c r="T359" s="321">
        <f t="shared" si="157"/>
        <v>0</v>
      </c>
      <c r="U359" s="322"/>
      <c r="V359" s="319"/>
      <c r="W359" s="320">
        <f t="shared" si="158"/>
        <v>0</v>
      </c>
      <c r="X359" s="321">
        <f t="shared" si="159"/>
        <v>0</v>
      </c>
      <c r="Y359" s="322"/>
      <c r="Z359" s="319"/>
      <c r="AA359" s="320">
        <f t="shared" si="160"/>
        <v>0</v>
      </c>
      <c r="AB359" s="321">
        <f t="shared" si="161"/>
        <v>0</v>
      </c>
      <c r="AC359" s="322"/>
      <c r="AD359" s="319"/>
      <c r="AE359" s="320">
        <f t="shared" si="162"/>
        <v>0</v>
      </c>
      <c r="AF359" s="321">
        <f t="shared" si="163"/>
        <v>0</v>
      </c>
      <c r="AG359" s="322"/>
      <c r="AH359" s="319"/>
      <c r="AI359" s="320">
        <f t="shared" si="164"/>
        <v>0</v>
      </c>
      <c r="AJ359" s="321">
        <f t="shared" si="165"/>
        <v>0</v>
      </c>
      <c r="AK359" s="322"/>
      <c r="AL359" s="319"/>
      <c r="AM359" s="320">
        <f t="shared" si="166"/>
        <v>0</v>
      </c>
      <c r="AN359" s="321">
        <f t="shared" si="167"/>
        <v>0</v>
      </c>
      <c r="AO359" s="322"/>
      <c r="AP359" s="319"/>
      <c r="AQ359" s="320">
        <f t="shared" si="168"/>
        <v>0</v>
      </c>
      <c r="AR359" s="321">
        <f t="shared" si="169"/>
        <v>0</v>
      </c>
      <c r="AS359" s="322"/>
      <c r="AT359" s="319"/>
      <c r="AU359" s="320">
        <f t="shared" si="170"/>
        <v>0</v>
      </c>
      <c r="AV359" s="321">
        <f t="shared" si="171"/>
        <v>0</v>
      </c>
      <c r="AW359" s="323"/>
      <c r="AX359" s="323"/>
      <c r="AY359" s="323"/>
      <c r="AZ359" s="323">
        <f t="shared" si="172"/>
        <v>0</v>
      </c>
      <c r="BA359" s="324">
        <f t="shared" si="148"/>
        <v>0</v>
      </c>
      <c r="BB359" s="323" t="str">
        <f t="shared" si="149"/>
        <v xml:space="preserve">  </v>
      </c>
      <c r="BC359" s="325"/>
      <c r="BD359" s="327"/>
      <c r="BE359" s="328"/>
      <c r="BF359" s="227"/>
    </row>
    <row r="360" spans="1:58" ht="52.5" customHeight="1" thickBot="1">
      <c r="A360" s="316" t="s">
        <v>30</v>
      </c>
      <c r="B360" s="330"/>
      <c r="C360" s="331"/>
      <c r="D360" s="318"/>
      <c r="E360" s="322"/>
      <c r="F360" s="319"/>
      <c r="G360" s="320">
        <f t="shared" si="150"/>
        <v>0</v>
      </c>
      <c r="H360" s="321">
        <f t="shared" si="151"/>
        <v>0</v>
      </c>
      <c r="I360" s="322"/>
      <c r="J360" s="319"/>
      <c r="K360" s="320">
        <f t="shared" si="152"/>
        <v>0</v>
      </c>
      <c r="L360" s="321">
        <f t="shared" si="153"/>
        <v>0</v>
      </c>
      <c r="M360" s="322"/>
      <c r="N360" s="319"/>
      <c r="O360" s="320">
        <f t="shared" si="154"/>
        <v>0</v>
      </c>
      <c r="P360" s="321">
        <f t="shared" si="155"/>
        <v>0</v>
      </c>
      <c r="Q360" s="322"/>
      <c r="R360" s="319"/>
      <c r="S360" s="320">
        <f t="shared" si="156"/>
        <v>0</v>
      </c>
      <c r="T360" s="321">
        <f t="shared" si="157"/>
        <v>0</v>
      </c>
      <c r="U360" s="322"/>
      <c r="V360" s="319"/>
      <c r="W360" s="320">
        <f t="shared" si="158"/>
        <v>0</v>
      </c>
      <c r="X360" s="321">
        <f t="shared" si="159"/>
        <v>0</v>
      </c>
      <c r="Y360" s="322"/>
      <c r="Z360" s="319"/>
      <c r="AA360" s="320">
        <f t="shared" si="160"/>
        <v>0</v>
      </c>
      <c r="AB360" s="321">
        <f t="shared" si="161"/>
        <v>0</v>
      </c>
      <c r="AC360" s="322"/>
      <c r="AD360" s="319"/>
      <c r="AE360" s="320">
        <f t="shared" si="162"/>
        <v>0</v>
      </c>
      <c r="AF360" s="321">
        <f t="shared" si="163"/>
        <v>0</v>
      </c>
      <c r="AG360" s="322"/>
      <c r="AH360" s="319"/>
      <c r="AI360" s="320">
        <f t="shared" si="164"/>
        <v>0</v>
      </c>
      <c r="AJ360" s="321">
        <f t="shared" si="165"/>
        <v>0</v>
      </c>
      <c r="AK360" s="322"/>
      <c r="AL360" s="319"/>
      <c r="AM360" s="320">
        <f t="shared" si="166"/>
        <v>0</v>
      </c>
      <c r="AN360" s="321">
        <f t="shared" si="167"/>
        <v>0</v>
      </c>
      <c r="AO360" s="322"/>
      <c r="AP360" s="319"/>
      <c r="AQ360" s="320">
        <f t="shared" si="168"/>
        <v>0</v>
      </c>
      <c r="AR360" s="321">
        <f t="shared" si="169"/>
        <v>0</v>
      </c>
      <c r="AS360" s="322"/>
      <c r="AT360" s="319"/>
      <c r="AU360" s="320">
        <f t="shared" si="170"/>
        <v>0</v>
      </c>
      <c r="AV360" s="321">
        <f t="shared" si="171"/>
        <v>0</v>
      </c>
      <c r="AW360" s="323"/>
      <c r="AX360" s="323"/>
      <c r="AY360" s="323"/>
      <c r="AZ360" s="323">
        <f t="shared" si="172"/>
        <v>0</v>
      </c>
      <c r="BA360" s="324">
        <f t="shared" si="148"/>
        <v>0</v>
      </c>
      <c r="BB360" s="323" t="str">
        <f t="shared" si="149"/>
        <v xml:space="preserve">  </v>
      </c>
      <c r="BC360" s="325"/>
      <c r="BD360" s="327"/>
      <c r="BE360" s="328"/>
      <c r="BF360" s="227"/>
    </row>
    <row r="361" spans="1:58" ht="52.5" customHeight="1" thickBot="1">
      <c r="A361" s="316" t="s">
        <v>30</v>
      </c>
      <c r="B361" s="330"/>
      <c r="C361" s="331"/>
      <c r="D361" s="318"/>
      <c r="E361" s="322"/>
      <c r="F361" s="319"/>
      <c r="G361" s="320">
        <f t="shared" si="150"/>
        <v>0</v>
      </c>
      <c r="H361" s="321">
        <f t="shared" si="151"/>
        <v>0</v>
      </c>
      <c r="I361" s="322"/>
      <c r="J361" s="319"/>
      <c r="K361" s="320">
        <f t="shared" si="152"/>
        <v>0</v>
      </c>
      <c r="L361" s="321">
        <f t="shared" si="153"/>
        <v>0</v>
      </c>
      <c r="M361" s="322"/>
      <c r="N361" s="319"/>
      <c r="O361" s="320">
        <f t="shared" si="154"/>
        <v>0</v>
      </c>
      <c r="P361" s="321">
        <f t="shared" si="155"/>
        <v>0</v>
      </c>
      <c r="Q361" s="322"/>
      <c r="R361" s="319"/>
      <c r="S361" s="320">
        <f t="shared" si="156"/>
        <v>0</v>
      </c>
      <c r="T361" s="321">
        <f t="shared" si="157"/>
        <v>0</v>
      </c>
      <c r="U361" s="322"/>
      <c r="V361" s="319"/>
      <c r="W361" s="320">
        <f t="shared" si="158"/>
        <v>0</v>
      </c>
      <c r="X361" s="321">
        <f t="shared" si="159"/>
        <v>0</v>
      </c>
      <c r="Y361" s="322"/>
      <c r="Z361" s="319"/>
      <c r="AA361" s="320">
        <f t="shared" si="160"/>
        <v>0</v>
      </c>
      <c r="AB361" s="321">
        <f t="shared" si="161"/>
        <v>0</v>
      </c>
      <c r="AC361" s="322"/>
      <c r="AD361" s="319"/>
      <c r="AE361" s="320">
        <f t="shared" si="162"/>
        <v>0</v>
      </c>
      <c r="AF361" s="321">
        <f t="shared" si="163"/>
        <v>0</v>
      </c>
      <c r="AG361" s="322"/>
      <c r="AH361" s="319"/>
      <c r="AI361" s="320">
        <f t="shared" si="164"/>
        <v>0</v>
      </c>
      <c r="AJ361" s="321">
        <f t="shared" si="165"/>
        <v>0</v>
      </c>
      <c r="AK361" s="322"/>
      <c r="AL361" s="319"/>
      <c r="AM361" s="320">
        <f t="shared" si="166"/>
        <v>0</v>
      </c>
      <c r="AN361" s="321">
        <f t="shared" si="167"/>
        <v>0</v>
      </c>
      <c r="AO361" s="322"/>
      <c r="AP361" s="319"/>
      <c r="AQ361" s="320">
        <f t="shared" si="168"/>
        <v>0</v>
      </c>
      <c r="AR361" s="321">
        <f t="shared" si="169"/>
        <v>0</v>
      </c>
      <c r="AS361" s="322"/>
      <c r="AT361" s="319"/>
      <c r="AU361" s="320">
        <f t="shared" si="170"/>
        <v>0</v>
      </c>
      <c r="AV361" s="321">
        <f t="shared" si="171"/>
        <v>0</v>
      </c>
      <c r="AW361" s="323"/>
      <c r="AX361" s="323"/>
      <c r="AY361" s="323"/>
      <c r="AZ361" s="323">
        <f t="shared" si="172"/>
        <v>0</v>
      </c>
      <c r="BA361" s="324">
        <f t="shared" si="148"/>
        <v>0</v>
      </c>
      <c r="BB361" s="323" t="str">
        <f t="shared" si="149"/>
        <v xml:space="preserve">  </v>
      </c>
      <c r="BC361" s="325"/>
      <c r="BD361" s="327"/>
      <c r="BE361" s="328"/>
      <c r="BF361" s="227"/>
    </row>
    <row r="362" spans="1:58" ht="52.5" customHeight="1" thickBot="1">
      <c r="A362" s="316" t="s">
        <v>30</v>
      </c>
      <c r="B362" s="330"/>
      <c r="C362" s="331"/>
      <c r="D362" s="318"/>
      <c r="E362" s="322"/>
      <c r="F362" s="319"/>
      <c r="G362" s="320">
        <f t="shared" si="150"/>
        <v>0</v>
      </c>
      <c r="H362" s="321">
        <f t="shared" si="151"/>
        <v>0</v>
      </c>
      <c r="I362" s="322"/>
      <c r="J362" s="319"/>
      <c r="K362" s="320">
        <f t="shared" si="152"/>
        <v>0</v>
      </c>
      <c r="L362" s="321">
        <f t="shared" si="153"/>
        <v>0</v>
      </c>
      <c r="M362" s="322"/>
      <c r="N362" s="319"/>
      <c r="O362" s="320">
        <f t="shared" si="154"/>
        <v>0</v>
      </c>
      <c r="P362" s="321">
        <f t="shared" si="155"/>
        <v>0</v>
      </c>
      <c r="Q362" s="322"/>
      <c r="R362" s="319"/>
      <c r="S362" s="320">
        <f t="shared" si="156"/>
        <v>0</v>
      </c>
      <c r="T362" s="321">
        <f t="shared" si="157"/>
        <v>0</v>
      </c>
      <c r="U362" s="322"/>
      <c r="V362" s="319"/>
      <c r="W362" s="320">
        <f t="shared" si="158"/>
        <v>0</v>
      </c>
      <c r="X362" s="321">
        <f t="shared" si="159"/>
        <v>0</v>
      </c>
      <c r="Y362" s="322"/>
      <c r="Z362" s="319"/>
      <c r="AA362" s="320">
        <f t="shared" si="160"/>
        <v>0</v>
      </c>
      <c r="AB362" s="321">
        <f t="shared" si="161"/>
        <v>0</v>
      </c>
      <c r="AC362" s="322"/>
      <c r="AD362" s="319"/>
      <c r="AE362" s="320">
        <f t="shared" si="162"/>
        <v>0</v>
      </c>
      <c r="AF362" s="321">
        <f t="shared" si="163"/>
        <v>0</v>
      </c>
      <c r="AG362" s="322"/>
      <c r="AH362" s="319"/>
      <c r="AI362" s="320">
        <f t="shared" si="164"/>
        <v>0</v>
      </c>
      <c r="AJ362" s="321">
        <f t="shared" si="165"/>
        <v>0</v>
      </c>
      <c r="AK362" s="322"/>
      <c r="AL362" s="319"/>
      <c r="AM362" s="320">
        <f t="shared" si="166"/>
        <v>0</v>
      </c>
      <c r="AN362" s="321">
        <f t="shared" si="167"/>
        <v>0</v>
      </c>
      <c r="AO362" s="322"/>
      <c r="AP362" s="319"/>
      <c r="AQ362" s="320">
        <f t="shared" si="168"/>
        <v>0</v>
      </c>
      <c r="AR362" s="321">
        <f t="shared" si="169"/>
        <v>0</v>
      </c>
      <c r="AS362" s="322"/>
      <c r="AT362" s="319"/>
      <c r="AU362" s="320">
        <f t="shared" si="170"/>
        <v>0</v>
      </c>
      <c r="AV362" s="321">
        <f t="shared" si="171"/>
        <v>0</v>
      </c>
      <c r="AW362" s="323"/>
      <c r="AX362" s="323"/>
      <c r="AY362" s="323"/>
      <c r="AZ362" s="323">
        <f t="shared" si="172"/>
        <v>0</v>
      </c>
      <c r="BA362" s="324">
        <f t="shared" si="148"/>
        <v>0</v>
      </c>
      <c r="BB362" s="323" t="str">
        <f t="shared" si="149"/>
        <v xml:space="preserve">  </v>
      </c>
      <c r="BC362" s="325"/>
      <c r="BD362" s="327"/>
      <c r="BE362" s="328"/>
      <c r="BF362" s="227"/>
    </row>
    <row r="363" spans="1:58" ht="52.5" customHeight="1" thickBot="1">
      <c r="A363" s="316" t="s">
        <v>30</v>
      </c>
      <c r="B363" s="330"/>
      <c r="C363" s="331"/>
      <c r="D363" s="318"/>
      <c r="E363" s="322"/>
      <c r="F363" s="319"/>
      <c r="G363" s="320">
        <f t="shared" si="150"/>
        <v>0</v>
      </c>
      <c r="H363" s="321">
        <f t="shared" si="151"/>
        <v>0</v>
      </c>
      <c r="I363" s="322"/>
      <c r="J363" s="319"/>
      <c r="K363" s="320">
        <f t="shared" si="152"/>
        <v>0</v>
      </c>
      <c r="L363" s="321">
        <f t="shared" si="153"/>
        <v>0</v>
      </c>
      <c r="M363" s="322"/>
      <c r="N363" s="319"/>
      <c r="O363" s="320">
        <f t="shared" si="154"/>
        <v>0</v>
      </c>
      <c r="P363" s="321">
        <f t="shared" si="155"/>
        <v>0</v>
      </c>
      <c r="Q363" s="322"/>
      <c r="R363" s="319"/>
      <c r="S363" s="320">
        <f t="shared" si="156"/>
        <v>0</v>
      </c>
      <c r="T363" s="321">
        <f t="shared" si="157"/>
        <v>0</v>
      </c>
      <c r="U363" s="322"/>
      <c r="V363" s="319"/>
      <c r="W363" s="320">
        <f t="shared" si="158"/>
        <v>0</v>
      </c>
      <c r="X363" s="321">
        <f t="shared" si="159"/>
        <v>0</v>
      </c>
      <c r="Y363" s="322"/>
      <c r="Z363" s="319"/>
      <c r="AA363" s="320">
        <f t="shared" si="160"/>
        <v>0</v>
      </c>
      <c r="AB363" s="321">
        <f t="shared" si="161"/>
        <v>0</v>
      </c>
      <c r="AC363" s="322"/>
      <c r="AD363" s="319"/>
      <c r="AE363" s="320">
        <f t="shared" si="162"/>
        <v>0</v>
      </c>
      <c r="AF363" s="321">
        <f t="shared" si="163"/>
        <v>0</v>
      </c>
      <c r="AG363" s="322"/>
      <c r="AH363" s="319"/>
      <c r="AI363" s="320">
        <f t="shared" si="164"/>
        <v>0</v>
      </c>
      <c r="AJ363" s="321">
        <f t="shared" si="165"/>
        <v>0</v>
      </c>
      <c r="AK363" s="322"/>
      <c r="AL363" s="319"/>
      <c r="AM363" s="320">
        <f t="shared" si="166"/>
        <v>0</v>
      </c>
      <c r="AN363" s="321">
        <f t="shared" si="167"/>
        <v>0</v>
      </c>
      <c r="AO363" s="322"/>
      <c r="AP363" s="319"/>
      <c r="AQ363" s="320">
        <f t="shared" si="168"/>
        <v>0</v>
      </c>
      <c r="AR363" s="321">
        <f t="shared" si="169"/>
        <v>0</v>
      </c>
      <c r="AS363" s="322"/>
      <c r="AT363" s="319"/>
      <c r="AU363" s="320">
        <f t="shared" si="170"/>
        <v>0</v>
      </c>
      <c r="AV363" s="321">
        <f t="shared" si="171"/>
        <v>0</v>
      </c>
      <c r="AW363" s="323"/>
      <c r="AX363" s="323"/>
      <c r="AY363" s="323"/>
      <c r="AZ363" s="323">
        <f t="shared" si="172"/>
        <v>0</v>
      </c>
      <c r="BA363" s="324">
        <f t="shared" si="148"/>
        <v>0</v>
      </c>
      <c r="BB363" s="323" t="str">
        <f t="shared" si="149"/>
        <v xml:space="preserve">  </v>
      </c>
      <c r="BC363" s="325"/>
      <c r="BD363" s="327"/>
      <c r="BE363" s="328"/>
      <c r="BF363" s="227"/>
    </row>
    <row r="364" spans="1:58" ht="52.5" customHeight="1" thickBot="1">
      <c r="A364" s="316" t="s">
        <v>30</v>
      </c>
      <c r="B364" s="330"/>
      <c r="C364" s="331"/>
      <c r="D364" s="318"/>
      <c r="E364" s="322"/>
      <c r="F364" s="319"/>
      <c r="G364" s="320">
        <f t="shared" si="150"/>
        <v>0</v>
      </c>
      <c r="H364" s="321">
        <f t="shared" si="151"/>
        <v>0</v>
      </c>
      <c r="I364" s="322"/>
      <c r="J364" s="319"/>
      <c r="K364" s="320">
        <f t="shared" si="152"/>
        <v>0</v>
      </c>
      <c r="L364" s="321">
        <f t="shared" si="153"/>
        <v>0</v>
      </c>
      <c r="M364" s="322"/>
      <c r="N364" s="319"/>
      <c r="O364" s="320">
        <f t="shared" si="154"/>
        <v>0</v>
      </c>
      <c r="P364" s="321">
        <f t="shared" si="155"/>
        <v>0</v>
      </c>
      <c r="Q364" s="322"/>
      <c r="R364" s="319"/>
      <c r="S364" s="320">
        <f t="shared" si="156"/>
        <v>0</v>
      </c>
      <c r="T364" s="321">
        <f t="shared" si="157"/>
        <v>0</v>
      </c>
      <c r="U364" s="322"/>
      <c r="V364" s="319"/>
      <c r="W364" s="320">
        <f t="shared" si="158"/>
        <v>0</v>
      </c>
      <c r="X364" s="321">
        <f t="shared" si="159"/>
        <v>0</v>
      </c>
      <c r="Y364" s="322"/>
      <c r="Z364" s="319"/>
      <c r="AA364" s="320">
        <f t="shared" si="160"/>
        <v>0</v>
      </c>
      <c r="AB364" s="321">
        <f t="shared" si="161"/>
        <v>0</v>
      </c>
      <c r="AC364" s="322"/>
      <c r="AD364" s="319"/>
      <c r="AE364" s="320">
        <f t="shared" si="162"/>
        <v>0</v>
      </c>
      <c r="AF364" s="321">
        <f t="shared" si="163"/>
        <v>0</v>
      </c>
      <c r="AG364" s="322"/>
      <c r="AH364" s="319"/>
      <c r="AI364" s="320">
        <f t="shared" si="164"/>
        <v>0</v>
      </c>
      <c r="AJ364" s="321">
        <f t="shared" si="165"/>
        <v>0</v>
      </c>
      <c r="AK364" s="322"/>
      <c r="AL364" s="319"/>
      <c r="AM364" s="320">
        <f t="shared" si="166"/>
        <v>0</v>
      </c>
      <c r="AN364" s="321">
        <f t="shared" si="167"/>
        <v>0</v>
      </c>
      <c r="AO364" s="322"/>
      <c r="AP364" s="319"/>
      <c r="AQ364" s="320">
        <f t="shared" si="168"/>
        <v>0</v>
      </c>
      <c r="AR364" s="321">
        <f t="shared" si="169"/>
        <v>0</v>
      </c>
      <c r="AS364" s="322"/>
      <c r="AT364" s="319"/>
      <c r="AU364" s="320">
        <f t="shared" si="170"/>
        <v>0</v>
      </c>
      <c r="AV364" s="321">
        <f t="shared" si="171"/>
        <v>0</v>
      </c>
      <c r="AW364" s="323"/>
      <c r="AX364" s="323"/>
      <c r="AY364" s="323"/>
      <c r="AZ364" s="323">
        <f t="shared" si="172"/>
        <v>0</v>
      </c>
      <c r="BA364" s="324">
        <f t="shared" si="148"/>
        <v>0</v>
      </c>
      <c r="BB364" s="323" t="str">
        <f t="shared" si="149"/>
        <v xml:space="preserve">  </v>
      </c>
      <c r="BC364" s="325"/>
      <c r="BD364" s="327"/>
      <c r="BE364" s="328"/>
      <c r="BF364" s="227"/>
    </row>
    <row r="365" spans="1:58" ht="52.5" customHeight="1" thickBot="1">
      <c r="A365" s="316" t="s">
        <v>30</v>
      </c>
      <c r="B365" s="330"/>
      <c r="C365" s="331"/>
      <c r="D365" s="318"/>
      <c r="E365" s="322"/>
      <c r="F365" s="319"/>
      <c r="G365" s="320">
        <f t="shared" si="150"/>
        <v>0</v>
      </c>
      <c r="H365" s="321">
        <f t="shared" si="151"/>
        <v>0</v>
      </c>
      <c r="I365" s="322"/>
      <c r="J365" s="319"/>
      <c r="K365" s="320">
        <f t="shared" si="152"/>
        <v>0</v>
      </c>
      <c r="L365" s="321">
        <f t="shared" si="153"/>
        <v>0</v>
      </c>
      <c r="M365" s="322"/>
      <c r="N365" s="319"/>
      <c r="O365" s="320">
        <f t="shared" si="154"/>
        <v>0</v>
      </c>
      <c r="P365" s="321">
        <f t="shared" si="155"/>
        <v>0</v>
      </c>
      <c r="Q365" s="322"/>
      <c r="R365" s="319"/>
      <c r="S365" s="320">
        <f t="shared" si="156"/>
        <v>0</v>
      </c>
      <c r="T365" s="321">
        <f t="shared" si="157"/>
        <v>0</v>
      </c>
      <c r="U365" s="322"/>
      <c r="V365" s="319"/>
      <c r="W365" s="320">
        <f t="shared" si="158"/>
        <v>0</v>
      </c>
      <c r="X365" s="321">
        <f t="shared" si="159"/>
        <v>0</v>
      </c>
      <c r="Y365" s="322"/>
      <c r="Z365" s="319"/>
      <c r="AA365" s="320">
        <f t="shared" si="160"/>
        <v>0</v>
      </c>
      <c r="AB365" s="321">
        <f t="shared" si="161"/>
        <v>0</v>
      </c>
      <c r="AC365" s="322"/>
      <c r="AD365" s="319"/>
      <c r="AE365" s="320">
        <f t="shared" si="162"/>
        <v>0</v>
      </c>
      <c r="AF365" s="321">
        <f t="shared" si="163"/>
        <v>0</v>
      </c>
      <c r="AG365" s="322"/>
      <c r="AH365" s="319"/>
      <c r="AI365" s="320">
        <f t="shared" si="164"/>
        <v>0</v>
      </c>
      <c r="AJ365" s="321">
        <f t="shared" si="165"/>
        <v>0</v>
      </c>
      <c r="AK365" s="322"/>
      <c r="AL365" s="319"/>
      <c r="AM365" s="320">
        <f t="shared" si="166"/>
        <v>0</v>
      </c>
      <c r="AN365" s="321">
        <f t="shared" si="167"/>
        <v>0</v>
      </c>
      <c r="AO365" s="322"/>
      <c r="AP365" s="319"/>
      <c r="AQ365" s="320">
        <f t="shared" si="168"/>
        <v>0</v>
      </c>
      <c r="AR365" s="321">
        <f t="shared" si="169"/>
        <v>0</v>
      </c>
      <c r="AS365" s="322"/>
      <c r="AT365" s="319"/>
      <c r="AU365" s="320">
        <f t="shared" si="170"/>
        <v>0</v>
      </c>
      <c r="AV365" s="321">
        <f t="shared" si="171"/>
        <v>0</v>
      </c>
      <c r="AW365" s="323"/>
      <c r="AX365" s="323"/>
      <c r="AY365" s="323"/>
      <c r="AZ365" s="323">
        <f t="shared" si="172"/>
        <v>0</v>
      </c>
      <c r="BA365" s="324">
        <f t="shared" si="148"/>
        <v>0</v>
      </c>
      <c r="BB365" s="323" t="str">
        <f t="shared" si="149"/>
        <v xml:space="preserve">  </v>
      </c>
      <c r="BC365" s="325"/>
      <c r="BD365" s="327"/>
      <c r="BE365" s="328"/>
      <c r="BF365" s="227"/>
    </row>
    <row r="366" spans="1:58" ht="52.5" customHeight="1" thickBot="1">
      <c r="A366" s="316" t="s">
        <v>30</v>
      </c>
      <c r="B366" s="330"/>
      <c r="C366" s="331"/>
      <c r="D366" s="318"/>
      <c r="E366" s="322"/>
      <c r="F366" s="319"/>
      <c r="G366" s="320">
        <f t="shared" si="150"/>
        <v>0</v>
      </c>
      <c r="H366" s="321">
        <f t="shared" si="151"/>
        <v>0</v>
      </c>
      <c r="I366" s="322"/>
      <c r="J366" s="319"/>
      <c r="K366" s="320">
        <f t="shared" si="152"/>
        <v>0</v>
      </c>
      <c r="L366" s="321">
        <f t="shared" si="153"/>
        <v>0</v>
      </c>
      <c r="M366" s="322"/>
      <c r="N366" s="319"/>
      <c r="O366" s="320">
        <f t="shared" si="154"/>
        <v>0</v>
      </c>
      <c r="P366" s="321">
        <f t="shared" si="155"/>
        <v>0</v>
      </c>
      <c r="Q366" s="322"/>
      <c r="R366" s="319"/>
      <c r="S366" s="320">
        <f t="shared" si="156"/>
        <v>0</v>
      </c>
      <c r="T366" s="321">
        <f t="shared" si="157"/>
        <v>0</v>
      </c>
      <c r="U366" s="322"/>
      <c r="V366" s="319"/>
      <c r="W366" s="320">
        <f t="shared" si="158"/>
        <v>0</v>
      </c>
      <c r="X366" s="321">
        <f t="shared" si="159"/>
        <v>0</v>
      </c>
      <c r="Y366" s="322"/>
      <c r="Z366" s="319"/>
      <c r="AA366" s="320">
        <f t="shared" si="160"/>
        <v>0</v>
      </c>
      <c r="AB366" s="321">
        <f t="shared" si="161"/>
        <v>0</v>
      </c>
      <c r="AC366" s="322"/>
      <c r="AD366" s="319"/>
      <c r="AE366" s="320">
        <f t="shared" si="162"/>
        <v>0</v>
      </c>
      <c r="AF366" s="321">
        <f t="shared" si="163"/>
        <v>0</v>
      </c>
      <c r="AG366" s="322"/>
      <c r="AH366" s="319"/>
      <c r="AI366" s="320">
        <f t="shared" si="164"/>
        <v>0</v>
      </c>
      <c r="AJ366" s="321">
        <f t="shared" si="165"/>
        <v>0</v>
      </c>
      <c r="AK366" s="322"/>
      <c r="AL366" s="319"/>
      <c r="AM366" s="320">
        <f t="shared" si="166"/>
        <v>0</v>
      </c>
      <c r="AN366" s="321">
        <f t="shared" si="167"/>
        <v>0</v>
      </c>
      <c r="AO366" s="322"/>
      <c r="AP366" s="319"/>
      <c r="AQ366" s="320">
        <f t="shared" si="168"/>
        <v>0</v>
      </c>
      <c r="AR366" s="321">
        <f t="shared" si="169"/>
        <v>0</v>
      </c>
      <c r="AS366" s="322"/>
      <c r="AT366" s="319"/>
      <c r="AU366" s="320">
        <f t="shared" si="170"/>
        <v>0</v>
      </c>
      <c r="AV366" s="321">
        <f t="shared" si="171"/>
        <v>0</v>
      </c>
      <c r="AW366" s="323"/>
      <c r="AX366" s="323"/>
      <c r="AY366" s="323"/>
      <c r="AZ366" s="323">
        <f t="shared" si="172"/>
        <v>0</v>
      </c>
      <c r="BA366" s="324">
        <f t="shared" si="148"/>
        <v>0</v>
      </c>
      <c r="BB366" s="323" t="str">
        <f t="shared" si="149"/>
        <v xml:space="preserve">  </v>
      </c>
      <c r="BC366" s="325"/>
      <c r="BD366" s="327"/>
      <c r="BE366" s="328"/>
      <c r="BF366" s="227"/>
    </row>
    <row r="367" spans="1:58" ht="52.5" customHeight="1" thickBot="1">
      <c r="A367" s="316" t="s">
        <v>30</v>
      </c>
      <c r="B367" s="330"/>
      <c r="C367" s="331"/>
      <c r="D367" s="318"/>
      <c r="E367" s="322"/>
      <c r="F367" s="319"/>
      <c r="G367" s="320">
        <f t="shared" si="150"/>
        <v>0</v>
      </c>
      <c r="H367" s="321">
        <f t="shared" si="151"/>
        <v>0</v>
      </c>
      <c r="I367" s="322"/>
      <c r="J367" s="319"/>
      <c r="K367" s="320">
        <f t="shared" si="152"/>
        <v>0</v>
      </c>
      <c r="L367" s="321">
        <f t="shared" si="153"/>
        <v>0</v>
      </c>
      <c r="M367" s="322"/>
      <c r="N367" s="319"/>
      <c r="O367" s="320">
        <f t="shared" si="154"/>
        <v>0</v>
      </c>
      <c r="P367" s="321">
        <f t="shared" si="155"/>
        <v>0</v>
      </c>
      <c r="Q367" s="322"/>
      <c r="R367" s="319"/>
      <c r="S367" s="320">
        <f t="shared" si="156"/>
        <v>0</v>
      </c>
      <c r="T367" s="321">
        <f t="shared" si="157"/>
        <v>0</v>
      </c>
      <c r="U367" s="322"/>
      <c r="V367" s="319"/>
      <c r="W367" s="320">
        <f t="shared" si="158"/>
        <v>0</v>
      </c>
      <c r="X367" s="321">
        <f t="shared" si="159"/>
        <v>0</v>
      </c>
      <c r="Y367" s="322"/>
      <c r="Z367" s="319"/>
      <c r="AA367" s="320">
        <f t="shared" si="160"/>
        <v>0</v>
      </c>
      <c r="AB367" s="321">
        <f t="shared" si="161"/>
        <v>0</v>
      </c>
      <c r="AC367" s="322"/>
      <c r="AD367" s="319"/>
      <c r="AE367" s="320">
        <f t="shared" si="162"/>
        <v>0</v>
      </c>
      <c r="AF367" s="321">
        <f t="shared" si="163"/>
        <v>0</v>
      </c>
      <c r="AG367" s="322"/>
      <c r="AH367" s="319"/>
      <c r="AI367" s="320">
        <f t="shared" si="164"/>
        <v>0</v>
      </c>
      <c r="AJ367" s="321">
        <f t="shared" si="165"/>
        <v>0</v>
      </c>
      <c r="AK367" s="322"/>
      <c r="AL367" s="319"/>
      <c r="AM367" s="320">
        <f t="shared" si="166"/>
        <v>0</v>
      </c>
      <c r="AN367" s="321">
        <f t="shared" si="167"/>
        <v>0</v>
      </c>
      <c r="AO367" s="322"/>
      <c r="AP367" s="319"/>
      <c r="AQ367" s="320">
        <f t="shared" si="168"/>
        <v>0</v>
      </c>
      <c r="AR367" s="321">
        <f t="shared" si="169"/>
        <v>0</v>
      </c>
      <c r="AS367" s="322"/>
      <c r="AT367" s="319"/>
      <c r="AU367" s="320">
        <f t="shared" si="170"/>
        <v>0</v>
      </c>
      <c r="AV367" s="321">
        <f t="shared" si="171"/>
        <v>0</v>
      </c>
      <c r="AW367" s="323"/>
      <c r="AX367" s="323"/>
      <c r="AY367" s="323"/>
      <c r="AZ367" s="323">
        <f t="shared" si="172"/>
        <v>0</v>
      </c>
      <c r="BA367" s="324">
        <f t="shared" si="148"/>
        <v>0</v>
      </c>
      <c r="BB367" s="323" t="str">
        <f t="shared" si="149"/>
        <v xml:space="preserve">  </v>
      </c>
      <c r="BC367" s="325"/>
      <c r="BD367" s="327"/>
      <c r="BE367" s="328"/>
      <c r="BF367" s="227"/>
    </row>
    <row r="368" spans="1:58" ht="52.5" customHeight="1" thickBot="1">
      <c r="A368" s="316" t="s">
        <v>30</v>
      </c>
      <c r="B368" s="330"/>
      <c r="C368" s="331"/>
      <c r="D368" s="318"/>
      <c r="E368" s="322"/>
      <c r="F368" s="319"/>
      <c r="G368" s="320">
        <f t="shared" si="150"/>
        <v>0</v>
      </c>
      <c r="H368" s="321">
        <f t="shared" si="151"/>
        <v>0</v>
      </c>
      <c r="I368" s="322"/>
      <c r="J368" s="319"/>
      <c r="K368" s="320">
        <f t="shared" si="152"/>
        <v>0</v>
      </c>
      <c r="L368" s="321">
        <f t="shared" si="153"/>
        <v>0</v>
      </c>
      <c r="M368" s="322"/>
      <c r="N368" s="319"/>
      <c r="O368" s="320">
        <f t="shared" si="154"/>
        <v>0</v>
      </c>
      <c r="P368" s="321">
        <f t="shared" si="155"/>
        <v>0</v>
      </c>
      <c r="Q368" s="322"/>
      <c r="R368" s="319"/>
      <c r="S368" s="320">
        <f t="shared" si="156"/>
        <v>0</v>
      </c>
      <c r="T368" s="321">
        <f t="shared" si="157"/>
        <v>0</v>
      </c>
      <c r="U368" s="322"/>
      <c r="V368" s="319"/>
      <c r="W368" s="320">
        <f t="shared" si="158"/>
        <v>0</v>
      </c>
      <c r="X368" s="321">
        <f t="shared" si="159"/>
        <v>0</v>
      </c>
      <c r="Y368" s="322"/>
      <c r="Z368" s="319"/>
      <c r="AA368" s="320">
        <f t="shared" si="160"/>
        <v>0</v>
      </c>
      <c r="AB368" s="321">
        <f t="shared" si="161"/>
        <v>0</v>
      </c>
      <c r="AC368" s="322"/>
      <c r="AD368" s="319"/>
      <c r="AE368" s="320">
        <f t="shared" si="162"/>
        <v>0</v>
      </c>
      <c r="AF368" s="321">
        <f t="shared" si="163"/>
        <v>0</v>
      </c>
      <c r="AG368" s="322"/>
      <c r="AH368" s="319"/>
      <c r="AI368" s="320">
        <f t="shared" si="164"/>
        <v>0</v>
      </c>
      <c r="AJ368" s="321">
        <f t="shared" si="165"/>
        <v>0</v>
      </c>
      <c r="AK368" s="322"/>
      <c r="AL368" s="319"/>
      <c r="AM368" s="320">
        <f t="shared" si="166"/>
        <v>0</v>
      </c>
      <c r="AN368" s="321">
        <f t="shared" si="167"/>
        <v>0</v>
      </c>
      <c r="AO368" s="322"/>
      <c r="AP368" s="319"/>
      <c r="AQ368" s="320">
        <f t="shared" si="168"/>
        <v>0</v>
      </c>
      <c r="AR368" s="321">
        <f t="shared" si="169"/>
        <v>0</v>
      </c>
      <c r="AS368" s="322"/>
      <c r="AT368" s="319"/>
      <c r="AU368" s="320">
        <f t="shared" si="170"/>
        <v>0</v>
      </c>
      <c r="AV368" s="321">
        <f t="shared" si="171"/>
        <v>0</v>
      </c>
      <c r="AW368" s="323"/>
      <c r="AX368" s="323"/>
      <c r="AY368" s="323"/>
      <c r="AZ368" s="323">
        <f t="shared" si="172"/>
        <v>0</v>
      </c>
      <c r="BA368" s="324">
        <f t="shared" si="148"/>
        <v>0</v>
      </c>
      <c r="BB368" s="323" t="str">
        <f t="shared" si="149"/>
        <v xml:space="preserve">  </v>
      </c>
      <c r="BC368" s="325"/>
      <c r="BD368" s="327"/>
      <c r="BE368" s="328"/>
      <c r="BF368" s="227"/>
    </row>
    <row r="369" spans="1:58" ht="52.5" customHeight="1" thickBot="1">
      <c r="A369" s="316" t="s">
        <v>30</v>
      </c>
      <c r="B369" s="330"/>
      <c r="C369" s="331"/>
      <c r="D369" s="318"/>
      <c r="E369" s="322"/>
      <c r="F369" s="319"/>
      <c r="G369" s="320">
        <f t="shared" si="150"/>
        <v>0</v>
      </c>
      <c r="H369" s="321">
        <f t="shared" si="151"/>
        <v>0</v>
      </c>
      <c r="I369" s="322"/>
      <c r="J369" s="319"/>
      <c r="K369" s="320">
        <f t="shared" si="152"/>
        <v>0</v>
      </c>
      <c r="L369" s="321">
        <f t="shared" si="153"/>
        <v>0</v>
      </c>
      <c r="M369" s="322"/>
      <c r="N369" s="319"/>
      <c r="O369" s="320">
        <f t="shared" si="154"/>
        <v>0</v>
      </c>
      <c r="P369" s="321">
        <f t="shared" si="155"/>
        <v>0</v>
      </c>
      <c r="Q369" s="322"/>
      <c r="R369" s="319"/>
      <c r="S369" s="320">
        <f t="shared" si="156"/>
        <v>0</v>
      </c>
      <c r="T369" s="321">
        <f t="shared" si="157"/>
        <v>0</v>
      </c>
      <c r="U369" s="322"/>
      <c r="V369" s="319"/>
      <c r="W369" s="320">
        <f t="shared" si="158"/>
        <v>0</v>
      </c>
      <c r="X369" s="321">
        <f t="shared" si="159"/>
        <v>0</v>
      </c>
      <c r="Y369" s="322"/>
      <c r="Z369" s="319"/>
      <c r="AA369" s="320">
        <f t="shared" si="160"/>
        <v>0</v>
      </c>
      <c r="AB369" s="321">
        <f t="shared" si="161"/>
        <v>0</v>
      </c>
      <c r="AC369" s="322"/>
      <c r="AD369" s="319"/>
      <c r="AE369" s="320">
        <f t="shared" si="162"/>
        <v>0</v>
      </c>
      <c r="AF369" s="321">
        <f t="shared" si="163"/>
        <v>0</v>
      </c>
      <c r="AG369" s="322"/>
      <c r="AH369" s="319"/>
      <c r="AI369" s="320">
        <f t="shared" si="164"/>
        <v>0</v>
      </c>
      <c r="AJ369" s="321">
        <f t="shared" si="165"/>
        <v>0</v>
      </c>
      <c r="AK369" s="322"/>
      <c r="AL369" s="319"/>
      <c r="AM369" s="320">
        <f t="shared" si="166"/>
        <v>0</v>
      </c>
      <c r="AN369" s="321">
        <f t="shared" si="167"/>
        <v>0</v>
      </c>
      <c r="AO369" s="322"/>
      <c r="AP369" s="319"/>
      <c r="AQ369" s="320">
        <f t="shared" si="168"/>
        <v>0</v>
      </c>
      <c r="AR369" s="321">
        <f t="shared" si="169"/>
        <v>0</v>
      </c>
      <c r="AS369" s="322"/>
      <c r="AT369" s="319"/>
      <c r="AU369" s="320">
        <f t="shared" si="170"/>
        <v>0</v>
      </c>
      <c r="AV369" s="321">
        <f t="shared" si="171"/>
        <v>0</v>
      </c>
      <c r="AW369" s="323"/>
      <c r="AX369" s="323"/>
      <c r="AY369" s="323"/>
      <c r="AZ369" s="323">
        <f t="shared" si="172"/>
        <v>0</v>
      </c>
      <c r="BA369" s="324">
        <f t="shared" si="148"/>
        <v>0</v>
      </c>
      <c r="BB369" s="323" t="str">
        <f t="shared" si="149"/>
        <v xml:space="preserve">  </v>
      </c>
      <c r="BC369" s="325"/>
      <c r="BD369" s="327"/>
      <c r="BE369" s="328"/>
      <c r="BF369" s="227"/>
    </row>
    <row r="370" spans="1:58" ht="52.5" customHeight="1" thickBot="1">
      <c r="A370" s="316" t="s">
        <v>30</v>
      </c>
      <c r="B370" s="330"/>
      <c r="C370" s="331"/>
      <c r="D370" s="318"/>
      <c r="E370" s="322"/>
      <c r="F370" s="319"/>
      <c r="G370" s="320">
        <f t="shared" si="150"/>
        <v>0</v>
      </c>
      <c r="H370" s="321">
        <f t="shared" si="151"/>
        <v>0</v>
      </c>
      <c r="I370" s="322"/>
      <c r="J370" s="319"/>
      <c r="K370" s="320">
        <f t="shared" si="152"/>
        <v>0</v>
      </c>
      <c r="L370" s="321">
        <f t="shared" si="153"/>
        <v>0</v>
      </c>
      <c r="M370" s="322"/>
      <c r="N370" s="319"/>
      <c r="O370" s="320">
        <f t="shared" si="154"/>
        <v>0</v>
      </c>
      <c r="P370" s="321">
        <f t="shared" si="155"/>
        <v>0</v>
      </c>
      <c r="Q370" s="322"/>
      <c r="R370" s="319"/>
      <c r="S370" s="320">
        <f t="shared" si="156"/>
        <v>0</v>
      </c>
      <c r="T370" s="321">
        <f t="shared" si="157"/>
        <v>0</v>
      </c>
      <c r="U370" s="322"/>
      <c r="V370" s="319"/>
      <c r="W370" s="320">
        <f t="shared" si="158"/>
        <v>0</v>
      </c>
      <c r="X370" s="321">
        <f t="shared" si="159"/>
        <v>0</v>
      </c>
      <c r="Y370" s="322"/>
      <c r="Z370" s="319"/>
      <c r="AA370" s="320">
        <f t="shared" si="160"/>
        <v>0</v>
      </c>
      <c r="AB370" s="321">
        <f t="shared" si="161"/>
        <v>0</v>
      </c>
      <c r="AC370" s="322"/>
      <c r="AD370" s="319"/>
      <c r="AE370" s="320">
        <f t="shared" si="162"/>
        <v>0</v>
      </c>
      <c r="AF370" s="321">
        <f t="shared" si="163"/>
        <v>0</v>
      </c>
      <c r="AG370" s="322"/>
      <c r="AH370" s="319"/>
      <c r="AI370" s="320">
        <f t="shared" si="164"/>
        <v>0</v>
      </c>
      <c r="AJ370" s="321">
        <f t="shared" si="165"/>
        <v>0</v>
      </c>
      <c r="AK370" s="322"/>
      <c r="AL370" s="319"/>
      <c r="AM370" s="320">
        <f t="shared" si="166"/>
        <v>0</v>
      </c>
      <c r="AN370" s="321">
        <f t="shared" si="167"/>
        <v>0</v>
      </c>
      <c r="AO370" s="322"/>
      <c r="AP370" s="319"/>
      <c r="AQ370" s="320">
        <f t="shared" si="168"/>
        <v>0</v>
      </c>
      <c r="AR370" s="321">
        <f t="shared" si="169"/>
        <v>0</v>
      </c>
      <c r="AS370" s="322"/>
      <c r="AT370" s="319"/>
      <c r="AU370" s="320">
        <f t="shared" si="170"/>
        <v>0</v>
      </c>
      <c r="AV370" s="321">
        <f t="shared" si="171"/>
        <v>0</v>
      </c>
      <c r="AW370" s="323"/>
      <c r="AX370" s="323"/>
      <c r="AY370" s="323"/>
      <c r="AZ370" s="323">
        <f t="shared" si="172"/>
        <v>0</v>
      </c>
      <c r="BA370" s="324">
        <f t="shared" si="148"/>
        <v>0</v>
      </c>
      <c r="BB370" s="323" t="str">
        <f t="shared" si="149"/>
        <v xml:space="preserve">  </v>
      </c>
      <c r="BC370" s="325"/>
      <c r="BD370" s="327"/>
      <c r="BE370" s="328"/>
      <c r="BF370" s="227"/>
    </row>
    <row r="371" spans="1:58" ht="52.5" customHeight="1" thickBot="1">
      <c r="A371" s="316" t="s">
        <v>30</v>
      </c>
      <c r="B371" s="330"/>
      <c r="C371" s="331"/>
      <c r="D371" s="318"/>
      <c r="E371" s="322"/>
      <c r="F371" s="319"/>
      <c r="G371" s="320">
        <f t="shared" si="150"/>
        <v>0</v>
      </c>
      <c r="H371" s="321">
        <f t="shared" si="151"/>
        <v>0</v>
      </c>
      <c r="I371" s="322"/>
      <c r="J371" s="319"/>
      <c r="K371" s="320">
        <f t="shared" si="152"/>
        <v>0</v>
      </c>
      <c r="L371" s="321">
        <f t="shared" si="153"/>
        <v>0</v>
      </c>
      <c r="M371" s="322"/>
      <c r="N371" s="319"/>
      <c r="O371" s="320">
        <f t="shared" si="154"/>
        <v>0</v>
      </c>
      <c r="P371" s="321">
        <f t="shared" si="155"/>
        <v>0</v>
      </c>
      <c r="Q371" s="322"/>
      <c r="R371" s="319"/>
      <c r="S371" s="320">
        <f t="shared" si="156"/>
        <v>0</v>
      </c>
      <c r="T371" s="321">
        <f t="shared" si="157"/>
        <v>0</v>
      </c>
      <c r="U371" s="322"/>
      <c r="V371" s="319"/>
      <c r="W371" s="320">
        <f t="shared" si="158"/>
        <v>0</v>
      </c>
      <c r="X371" s="321">
        <f t="shared" si="159"/>
        <v>0</v>
      </c>
      <c r="Y371" s="322"/>
      <c r="Z371" s="319"/>
      <c r="AA371" s="320">
        <f t="shared" si="160"/>
        <v>0</v>
      </c>
      <c r="AB371" s="321">
        <f t="shared" si="161"/>
        <v>0</v>
      </c>
      <c r="AC371" s="322"/>
      <c r="AD371" s="319"/>
      <c r="AE371" s="320">
        <f t="shared" si="162"/>
        <v>0</v>
      </c>
      <c r="AF371" s="321">
        <f t="shared" si="163"/>
        <v>0</v>
      </c>
      <c r="AG371" s="322"/>
      <c r="AH371" s="319"/>
      <c r="AI371" s="320">
        <f t="shared" si="164"/>
        <v>0</v>
      </c>
      <c r="AJ371" s="321">
        <f t="shared" si="165"/>
        <v>0</v>
      </c>
      <c r="AK371" s="322"/>
      <c r="AL371" s="319"/>
      <c r="AM371" s="320">
        <f t="shared" si="166"/>
        <v>0</v>
      </c>
      <c r="AN371" s="321">
        <f t="shared" si="167"/>
        <v>0</v>
      </c>
      <c r="AO371" s="322"/>
      <c r="AP371" s="319"/>
      <c r="AQ371" s="320">
        <f t="shared" si="168"/>
        <v>0</v>
      </c>
      <c r="AR371" s="321">
        <f t="shared" si="169"/>
        <v>0</v>
      </c>
      <c r="AS371" s="322"/>
      <c r="AT371" s="319"/>
      <c r="AU371" s="320">
        <f t="shared" si="170"/>
        <v>0</v>
      </c>
      <c r="AV371" s="321">
        <f t="shared" si="171"/>
        <v>0</v>
      </c>
      <c r="AW371" s="323"/>
      <c r="AX371" s="323"/>
      <c r="AY371" s="323"/>
      <c r="AZ371" s="323">
        <f t="shared" si="172"/>
        <v>0</v>
      </c>
      <c r="BA371" s="324">
        <f t="shared" si="148"/>
        <v>0</v>
      </c>
      <c r="BB371" s="323" t="str">
        <f t="shared" si="149"/>
        <v xml:space="preserve">  </v>
      </c>
      <c r="BC371" s="325"/>
      <c r="BD371" s="327"/>
      <c r="BE371" s="328"/>
      <c r="BF371" s="227"/>
    </row>
    <row r="372" spans="1:58" ht="52.5" customHeight="1" thickBot="1">
      <c r="A372" s="316" t="s">
        <v>30</v>
      </c>
      <c r="B372" s="330"/>
      <c r="C372" s="331"/>
      <c r="D372" s="318"/>
      <c r="E372" s="322"/>
      <c r="F372" s="319"/>
      <c r="G372" s="320">
        <f t="shared" si="150"/>
        <v>0</v>
      </c>
      <c r="H372" s="321">
        <f t="shared" si="151"/>
        <v>0</v>
      </c>
      <c r="I372" s="322"/>
      <c r="J372" s="319"/>
      <c r="K372" s="320">
        <f t="shared" si="152"/>
        <v>0</v>
      </c>
      <c r="L372" s="321">
        <f t="shared" si="153"/>
        <v>0</v>
      </c>
      <c r="M372" s="322"/>
      <c r="N372" s="319"/>
      <c r="O372" s="320">
        <f t="shared" si="154"/>
        <v>0</v>
      </c>
      <c r="P372" s="321">
        <f t="shared" si="155"/>
        <v>0</v>
      </c>
      <c r="Q372" s="322"/>
      <c r="R372" s="319"/>
      <c r="S372" s="320">
        <f t="shared" si="156"/>
        <v>0</v>
      </c>
      <c r="T372" s="321">
        <f t="shared" si="157"/>
        <v>0</v>
      </c>
      <c r="U372" s="322"/>
      <c r="V372" s="319"/>
      <c r="W372" s="320">
        <f t="shared" si="158"/>
        <v>0</v>
      </c>
      <c r="X372" s="321">
        <f t="shared" si="159"/>
        <v>0</v>
      </c>
      <c r="Y372" s="322"/>
      <c r="Z372" s="319"/>
      <c r="AA372" s="320">
        <f t="shared" si="160"/>
        <v>0</v>
      </c>
      <c r="AB372" s="321">
        <f t="shared" si="161"/>
        <v>0</v>
      </c>
      <c r="AC372" s="322"/>
      <c r="AD372" s="319"/>
      <c r="AE372" s="320">
        <f t="shared" si="162"/>
        <v>0</v>
      </c>
      <c r="AF372" s="321">
        <f t="shared" si="163"/>
        <v>0</v>
      </c>
      <c r="AG372" s="322"/>
      <c r="AH372" s="319"/>
      <c r="AI372" s="320">
        <f t="shared" si="164"/>
        <v>0</v>
      </c>
      <c r="AJ372" s="321">
        <f t="shared" si="165"/>
        <v>0</v>
      </c>
      <c r="AK372" s="322"/>
      <c r="AL372" s="319"/>
      <c r="AM372" s="320">
        <f t="shared" si="166"/>
        <v>0</v>
      </c>
      <c r="AN372" s="321">
        <f t="shared" si="167"/>
        <v>0</v>
      </c>
      <c r="AO372" s="322"/>
      <c r="AP372" s="319"/>
      <c r="AQ372" s="320">
        <f t="shared" si="168"/>
        <v>0</v>
      </c>
      <c r="AR372" s="321">
        <f t="shared" si="169"/>
        <v>0</v>
      </c>
      <c r="AS372" s="322"/>
      <c r="AT372" s="319"/>
      <c r="AU372" s="320">
        <f t="shared" si="170"/>
        <v>0</v>
      </c>
      <c r="AV372" s="321">
        <f t="shared" si="171"/>
        <v>0</v>
      </c>
      <c r="AW372" s="323"/>
      <c r="AX372" s="323"/>
      <c r="AY372" s="323"/>
      <c r="AZ372" s="323">
        <f t="shared" si="172"/>
        <v>0</v>
      </c>
      <c r="BA372" s="324">
        <f t="shared" si="148"/>
        <v>0</v>
      </c>
      <c r="BB372" s="323" t="str">
        <f t="shared" si="149"/>
        <v xml:space="preserve">  </v>
      </c>
      <c r="BC372" s="325"/>
      <c r="BD372" s="327"/>
      <c r="BE372" s="328"/>
      <c r="BF372" s="227"/>
    </row>
    <row r="373" spans="1:58" ht="52.5" customHeight="1" thickBot="1">
      <c r="A373" s="316" t="s">
        <v>30</v>
      </c>
      <c r="B373" s="330"/>
      <c r="C373" s="331"/>
      <c r="D373" s="318"/>
      <c r="E373" s="322"/>
      <c r="F373" s="319"/>
      <c r="G373" s="320">
        <f t="shared" si="150"/>
        <v>0</v>
      </c>
      <c r="H373" s="321">
        <f t="shared" si="151"/>
        <v>0</v>
      </c>
      <c r="I373" s="322"/>
      <c r="J373" s="319"/>
      <c r="K373" s="320">
        <f t="shared" si="152"/>
        <v>0</v>
      </c>
      <c r="L373" s="321">
        <f t="shared" si="153"/>
        <v>0</v>
      </c>
      <c r="M373" s="322"/>
      <c r="N373" s="319"/>
      <c r="O373" s="320">
        <f t="shared" si="154"/>
        <v>0</v>
      </c>
      <c r="P373" s="321">
        <f t="shared" si="155"/>
        <v>0</v>
      </c>
      <c r="Q373" s="322"/>
      <c r="R373" s="319"/>
      <c r="S373" s="320">
        <f t="shared" si="156"/>
        <v>0</v>
      </c>
      <c r="T373" s="321">
        <f t="shared" si="157"/>
        <v>0</v>
      </c>
      <c r="U373" s="322"/>
      <c r="V373" s="319"/>
      <c r="W373" s="320">
        <f t="shared" si="158"/>
        <v>0</v>
      </c>
      <c r="X373" s="321">
        <f t="shared" si="159"/>
        <v>0</v>
      </c>
      <c r="Y373" s="322"/>
      <c r="Z373" s="319"/>
      <c r="AA373" s="320">
        <f t="shared" si="160"/>
        <v>0</v>
      </c>
      <c r="AB373" s="321">
        <f t="shared" si="161"/>
        <v>0</v>
      </c>
      <c r="AC373" s="322"/>
      <c r="AD373" s="319"/>
      <c r="AE373" s="320">
        <f t="shared" si="162"/>
        <v>0</v>
      </c>
      <c r="AF373" s="321">
        <f t="shared" si="163"/>
        <v>0</v>
      </c>
      <c r="AG373" s="322"/>
      <c r="AH373" s="319"/>
      <c r="AI373" s="320">
        <f t="shared" si="164"/>
        <v>0</v>
      </c>
      <c r="AJ373" s="321">
        <f t="shared" si="165"/>
        <v>0</v>
      </c>
      <c r="AK373" s="322"/>
      <c r="AL373" s="319"/>
      <c r="AM373" s="320">
        <f t="shared" si="166"/>
        <v>0</v>
      </c>
      <c r="AN373" s="321">
        <f t="shared" si="167"/>
        <v>0</v>
      </c>
      <c r="AO373" s="322"/>
      <c r="AP373" s="319"/>
      <c r="AQ373" s="320">
        <f t="shared" si="168"/>
        <v>0</v>
      </c>
      <c r="AR373" s="321">
        <f t="shared" si="169"/>
        <v>0</v>
      </c>
      <c r="AS373" s="322"/>
      <c r="AT373" s="319"/>
      <c r="AU373" s="320">
        <f t="shared" si="170"/>
        <v>0</v>
      </c>
      <c r="AV373" s="321">
        <f t="shared" si="171"/>
        <v>0</v>
      </c>
      <c r="AW373" s="323"/>
      <c r="AX373" s="323"/>
      <c r="AY373" s="323"/>
      <c r="AZ373" s="323">
        <f t="shared" si="172"/>
        <v>0</v>
      </c>
      <c r="BA373" s="324">
        <f t="shared" si="148"/>
        <v>0</v>
      </c>
      <c r="BB373" s="323" t="str">
        <f t="shared" si="149"/>
        <v xml:space="preserve">  </v>
      </c>
      <c r="BC373" s="325"/>
      <c r="BD373" s="327"/>
      <c r="BE373" s="328"/>
      <c r="BF373" s="227"/>
    </row>
    <row r="374" spans="1:58" ht="52.5" customHeight="1" thickBot="1">
      <c r="A374" s="316" t="s">
        <v>30</v>
      </c>
      <c r="B374" s="330"/>
      <c r="C374" s="331"/>
      <c r="D374" s="318"/>
      <c r="E374" s="322"/>
      <c r="F374" s="319"/>
      <c r="G374" s="320">
        <f t="shared" si="150"/>
        <v>0</v>
      </c>
      <c r="H374" s="321">
        <f t="shared" si="151"/>
        <v>0</v>
      </c>
      <c r="I374" s="322"/>
      <c r="J374" s="319"/>
      <c r="K374" s="320">
        <f t="shared" si="152"/>
        <v>0</v>
      </c>
      <c r="L374" s="321">
        <f t="shared" si="153"/>
        <v>0</v>
      </c>
      <c r="M374" s="322"/>
      <c r="N374" s="319"/>
      <c r="O374" s="320">
        <f t="shared" si="154"/>
        <v>0</v>
      </c>
      <c r="P374" s="321">
        <f t="shared" si="155"/>
        <v>0</v>
      </c>
      <c r="Q374" s="322"/>
      <c r="R374" s="319"/>
      <c r="S374" s="320">
        <f t="shared" si="156"/>
        <v>0</v>
      </c>
      <c r="T374" s="321">
        <f t="shared" si="157"/>
        <v>0</v>
      </c>
      <c r="U374" s="322"/>
      <c r="V374" s="319"/>
      <c r="W374" s="320">
        <f t="shared" si="158"/>
        <v>0</v>
      </c>
      <c r="X374" s="321">
        <f t="shared" si="159"/>
        <v>0</v>
      </c>
      <c r="Y374" s="322"/>
      <c r="Z374" s="319"/>
      <c r="AA374" s="320">
        <f t="shared" si="160"/>
        <v>0</v>
      </c>
      <c r="AB374" s="321">
        <f t="shared" si="161"/>
        <v>0</v>
      </c>
      <c r="AC374" s="322"/>
      <c r="AD374" s="319"/>
      <c r="AE374" s="320">
        <f t="shared" si="162"/>
        <v>0</v>
      </c>
      <c r="AF374" s="321">
        <f t="shared" si="163"/>
        <v>0</v>
      </c>
      <c r="AG374" s="322"/>
      <c r="AH374" s="319"/>
      <c r="AI374" s="320">
        <f t="shared" si="164"/>
        <v>0</v>
      </c>
      <c r="AJ374" s="321">
        <f t="shared" si="165"/>
        <v>0</v>
      </c>
      <c r="AK374" s="322"/>
      <c r="AL374" s="319"/>
      <c r="AM374" s="320">
        <f t="shared" si="166"/>
        <v>0</v>
      </c>
      <c r="AN374" s="321">
        <f t="shared" si="167"/>
        <v>0</v>
      </c>
      <c r="AO374" s="322"/>
      <c r="AP374" s="319"/>
      <c r="AQ374" s="320">
        <f t="shared" si="168"/>
        <v>0</v>
      </c>
      <c r="AR374" s="321">
        <f t="shared" si="169"/>
        <v>0</v>
      </c>
      <c r="AS374" s="322"/>
      <c r="AT374" s="319"/>
      <c r="AU374" s="320">
        <f t="shared" si="170"/>
        <v>0</v>
      </c>
      <c r="AV374" s="321">
        <f t="shared" si="171"/>
        <v>0</v>
      </c>
      <c r="AW374" s="323"/>
      <c r="AX374" s="323"/>
      <c r="AY374" s="323"/>
      <c r="AZ374" s="323">
        <f t="shared" si="172"/>
        <v>0</v>
      </c>
      <c r="BA374" s="324">
        <f t="shared" si="148"/>
        <v>0</v>
      </c>
      <c r="BB374" s="323" t="str">
        <f t="shared" si="149"/>
        <v xml:space="preserve">  </v>
      </c>
      <c r="BC374" s="325"/>
      <c r="BD374" s="327"/>
      <c r="BE374" s="328"/>
      <c r="BF374" s="227"/>
    </row>
    <row r="375" spans="1:58" ht="52.5" customHeight="1" thickBot="1">
      <c r="A375" s="316" t="s">
        <v>30</v>
      </c>
      <c r="B375" s="330"/>
      <c r="C375" s="331"/>
      <c r="D375" s="318"/>
      <c r="E375" s="322"/>
      <c r="F375" s="319"/>
      <c r="G375" s="320">
        <f t="shared" si="150"/>
        <v>0</v>
      </c>
      <c r="H375" s="321">
        <f t="shared" si="151"/>
        <v>0</v>
      </c>
      <c r="I375" s="322"/>
      <c r="J375" s="319"/>
      <c r="K375" s="320">
        <f t="shared" si="152"/>
        <v>0</v>
      </c>
      <c r="L375" s="321">
        <f t="shared" si="153"/>
        <v>0</v>
      </c>
      <c r="M375" s="322"/>
      <c r="N375" s="319"/>
      <c r="O375" s="320">
        <f t="shared" si="154"/>
        <v>0</v>
      </c>
      <c r="P375" s="321">
        <f t="shared" si="155"/>
        <v>0</v>
      </c>
      <c r="Q375" s="322"/>
      <c r="R375" s="319"/>
      <c r="S375" s="320">
        <f t="shared" si="156"/>
        <v>0</v>
      </c>
      <c r="T375" s="321">
        <f t="shared" si="157"/>
        <v>0</v>
      </c>
      <c r="U375" s="322"/>
      <c r="V375" s="319"/>
      <c r="W375" s="320">
        <f t="shared" si="158"/>
        <v>0</v>
      </c>
      <c r="X375" s="321">
        <f t="shared" si="159"/>
        <v>0</v>
      </c>
      <c r="Y375" s="322"/>
      <c r="Z375" s="319"/>
      <c r="AA375" s="320">
        <f t="shared" si="160"/>
        <v>0</v>
      </c>
      <c r="AB375" s="321">
        <f t="shared" si="161"/>
        <v>0</v>
      </c>
      <c r="AC375" s="322"/>
      <c r="AD375" s="319"/>
      <c r="AE375" s="320">
        <f t="shared" si="162"/>
        <v>0</v>
      </c>
      <c r="AF375" s="321">
        <f t="shared" si="163"/>
        <v>0</v>
      </c>
      <c r="AG375" s="322"/>
      <c r="AH375" s="319"/>
      <c r="AI375" s="320">
        <f t="shared" si="164"/>
        <v>0</v>
      </c>
      <c r="AJ375" s="321">
        <f t="shared" si="165"/>
        <v>0</v>
      </c>
      <c r="AK375" s="322"/>
      <c r="AL375" s="319"/>
      <c r="AM375" s="320">
        <f t="shared" si="166"/>
        <v>0</v>
      </c>
      <c r="AN375" s="321">
        <f t="shared" si="167"/>
        <v>0</v>
      </c>
      <c r="AO375" s="322"/>
      <c r="AP375" s="319"/>
      <c r="AQ375" s="320">
        <f t="shared" si="168"/>
        <v>0</v>
      </c>
      <c r="AR375" s="321">
        <f t="shared" si="169"/>
        <v>0</v>
      </c>
      <c r="AS375" s="322"/>
      <c r="AT375" s="319"/>
      <c r="AU375" s="320">
        <f t="shared" si="170"/>
        <v>0</v>
      </c>
      <c r="AV375" s="321">
        <f t="shared" si="171"/>
        <v>0</v>
      </c>
      <c r="AW375" s="323"/>
      <c r="AX375" s="323"/>
      <c r="AY375" s="323"/>
      <c r="AZ375" s="323">
        <f t="shared" si="172"/>
        <v>0</v>
      </c>
      <c r="BA375" s="324">
        <f t="shared" si="148"/>
        <v>0</v>
      </c>
      <c r="BB375" s="323" t="str">
        <f t="shared" si="149"/>
        <v xml:space="preserve">  </v>
      </c>
      <c r="BC375" s="325"/>
      <c r="BD375" s="327"/>
      <c r="BE375" s="328"/>
      <c r="BF375" s="227"/>
    </row>
    <row r="376" spans="1:58" ht="52.5" customHeight="1" thickBot="1">
      <c r="A376" s="316" t="s">
        <v>30</v>
      </c>
      <c r="B376" s="330"/>
      <c r="C376" s="331"/>
      <c r="D376" s="318"/>
      <c r="E376" s="322"/>
      <c r="F376" s="319"/>
      <c r="G376" s="320">
        <f t="shared" si="150"/>
        <v>0</v>
      </c>
      <c r="H376" s="321">
        <f t="shared" si="151"/>
        <v>0</v>
      </c>
      <c r="I376" s="322"/>
      <c r="J376" s="319"/>
      <c r="K376" s="320">
        <f t="shared" si="152"/>
        <v>0</v>
      </c>
      <c r="L376" s="321">
        <f t="shared" si="153"/>
        <v>0</v>
      </c>
      <c r="M376" s="322"/>
      <c r="N376" s="319"/>
      <c r="O376" s="320">
        <f t="shared" si="154"/>
        <v>0</v>
      </c>
      <c r="P376" s="321">
        <f t="shared" si="155"/>
        <v>0</v>
      </c>
      <c r="Q376" s="322"/>
      <c r="R376" s="319"/>
      <c r="S376" s="320">
        <f t="shared" si="156"/>
        <v>0</v>
      </c>
      <c r="T376" s="321">
        <f t="shared" si="157"/>
        <v>0</v>
      </c>
      <c r="U376" s="322"/>
      <c r="V376" s="319"/>
      <c r="W376" s="320">
        <f t="shared" si="158"/>
        <v>0</v>
      </c>
      <c r="X376" s="321">
        <f t="shared" si="159"/>
        <v>0</v>
      </c>
      <c r="Y376" s="322"/>
      <c r="Z376" s="319"/>
      <c r="AA376" s="320">
        <f t="shared" si="160"/>
        <v>0</v>
      </c>
      <c r="AB376" s="321">
        <f t="shared" si="161"/>
        <v>0</v>
      </c>
      <c r="AC376" s="322"/>
      <c r="AD376" s="319"/>
      <c r="AE376" s="320">
        <f t="shared" si="162"/>
        <v>0</v>
      </c>
      <c r="AF376" s="321">
        <f t="shared" si="163"/>
        <v>0</v>
      </c>
      <c r="AG376" s="322"/>
      <c r="AH376" s="319"/>
      <c r="AI376" s="320">
        <f t="shared" si="164"/>
        <v>0</v>
      </c>
      <c r="AJ376" s="321">
        <f t="shared" si="165"/>
        <v>0</v>
      </c>
      <c r="AK376" s="322"/>
      <c r="AL376" s="319"/>
      <c r="AM376" s="320">
        <f t="shared" si="166"/>
        <v>0</v>
      </c>
      <c r="AN376" s="321">
        <f t="shared" si="167"/>
        <v>0</v>
      </c>
      <c r="AO376" s="322"/>
      <c r="AP376" s="319"/>
      <c r="AQ376" s="320">
        <f t="shared" si="168"/>
        <v>0</v>
      </c>
      <c r="AR376" s="321">
        <f t="shared" si="169"/>
        <v>0</v>
      </c>
      <c r="AS376" s="322"/>
      <c r="AT376" s="319"/>
      <c r="AU376" s="320">
        <f t="shared" si="170"/>
        <v>0</v>
      </c>
      <c r="AV376" s="321">
        <f t="shared" si="171"/>
        <v>0</v>
      </c>
      <c r="AW376" s="323"/>
      <c r="AX376" s="323"/>
      <c r="AY376" s="323"/>
      <c r="AZ376" s="323">
        <f t="shared" si="172"/>
        <v>0</v>
      </c>
      <c r="BA376" s="324">
        <f t="shared" si="148"/>
        <v>0</v>
      </c>
      <c r="BB376" s="323" t="str">
        <f t="shared" si="149"/>
        <v xml:space="preserve">  </v>
      </c>
      <c r="BC376" s="325"/>
      <c r="BD376" s="327"/>
      <c r="BE376" s="328"/>
      <c r="BF376" s="227"/>
    </row>
    <row r="377" spans="1:58" ht="52.5" customHeight="1" thickBot="1">
      <c r="A377" s="316" t="s">
        <v>30</v>
      </c>
      <c r="B377" s="330"/>
      <c r="C377" s="331"/>
      <c r="D377" s="318"/>
      <c r="E377" s="322"/>
      <c r="F377" s="319"/>
      <c r="G377" s="320">
        <f t="shared" si="150"/>
        <v>0</v>
      </c>
      <c r="H377" s="321">
        <f t="shared" si="151"/>
        <v>0</v>
      </c>
      <c r="I377" s="322"/>
      <c r="J377" s="319"/>
      <c r="K377" s="320">
        <f t="shared" si="152"/>
        <v>0</v>
      </c>
      <c r="L377" s="321">
        <f t="shared" si="153"/>
        <v>0</v>
      </c>
      <c r="M377" s="322"/>
      <c r="N377" s="319"/>
      <c r="O377" s="320">
        <f t="shared" si="154"/>
        <v>0</v>
      </c>
      <c r="P377" s="321">
        <f t="shared" si="155"/>
        <v>0</v>
      </c>
      <c r="Q377" s="322"/>
      <c r="R377" s="319"/>
      <c r="S377" s="320">
        <f t="shared" si="156"/>
        <v>0</v>
      </c>
      <c r="T377" s="321">
        <f t="shared" si="157"/>
        <v>0</v>
      </c>
      <c r="U377" s="322"/>
      <c r="V377" s="319"/>
      <c r="W377" s="320">
        <f t="shared" si="158"/>
        <v>0</v>
      </c>
      <c r="X377" s="321">
        <f t="shared" si="159"/>
        <v>0</v>
      </c>
      <c r="Y377" s="322"/>
      <c r="Z377" s="319"/>
      <c r="AA377" s="320">
        <f t="shared" si="160"/>
        <v>0</v>
      </c>
      <c r="AB377" s="321">
        <f t="shared" si="161"/>
        <v>0</v>
      </c>
      <c r="AC377" s="322"/>
      <c r="AD377" s="319"/>
      <c r="AE377" s="320">
        <f t="shared" si="162"/>
        <v>0</v>
      </c>
      <c r="AF377" s="321">
        <f t="shared" si="163"/>
        <v>0</v>
      </c>
      <c r="AG377" s="322"/>
      <c r="AH377" s="319"/>
      <c r="AI377" s="320">
        <f t="shared" si="164"/>
        <v>0</v>
      </c>
      <c r="AJ377" s="321">
        <f t="shared" si="165"/>
        <v>0</v>
      </c>
      <c r="AK377" s="322"/>
      <c r="AL377" s="319"/>
      <c r="AM377" s="320">
        <f t="shared" si="166"/>
        <v>0</v>
      </c>
      <c r="AN377" s="321">
        <f t="shared" si="167"/>
        <v>0</v>
      </c>
      <c r="AO377" s="322"/>
      <c r="AP377" s="319"/>
      <c r="AQ377" s="320">
        <f t="shared" si="168"/>
        <v>0</v>
      </c>
      <c r="AR377" s="321">
        <f t="shared" si="169"/>
        <v>0</v>
      </c>
      <c r="AS377" s="322"/>
      <c r="AT377" s="319"/>
      <c r="AU377" s="320">
        <f t="shared" si="170"/>
        <v>0</v>
      </c>
      <c r="AV377" s="321">
        <f t="shared" si="171"/>
        <v>0</v>
      </c>
      <c r="AW377" s="323"/>
      <c r="AX377" s="323"/>
      <c r="AY377" s="323"/>
      <c r="AZ377" s="323">
        <f t="shared" si="172"/>
        <v>0</v>
      </c>
      <c r="BA377" s="324">
        <f t="shared" si="148"/>
        <v>0</v>
      </c>
      <c r="BB377" s="323" t="str">
        <f t="shared" si="149"/>
        <v xml:space="preserve">  </v>
      </c>
      <c r="BC377" s="325"/>
      <c r="BD377" s="327"/>
      <c r="BE377" s="328"/>
      <c r="BF377" s="227"/>
    </row>
    <row r="378" spans="1:58" ht="52.5" customHeight="1" thickBot="1">
      <c r="A378" s="316" t="s">
        <v>30</v>
      </c>
      <c r="B378" s="330"/>
      <c r="C378" s="331"/>
      <c r="D378" s="318"/>
      <c r="E378" s="322"/>
      <c r="F378" s="319"/>
      <c r="G378" s="320">
        <f t="shared" si="150"/>
        <v>0</v>
      </c>
      <c r="H378" s="321">
        <f t="shared" si="151"/>
        <v>0</v>
      </c>
      <c r="I378" s="322"/>
      <c r="J378" s="319"/>
      <c r="K378" s="320">
        <f t="shared" si="152"/>
        <v>0</v>
      </c>
      <c r="L378" s="321">
        <f t="shared" si="153"/>
        <v>0</v>
      </c>
      <c r="M378" s="322"/>
      <c r="N378" s="319"/>
      <c r="O378" s="320">
        <f t="shared" si="154"/>
        <v>0</v>
      </c>
      <c r="P378" s="321">
        <f t="shared" si="155"/>
        <v>0</v>
      </c>
      <c r="Q378" s="322"/>
      <c r="R378" s="319"/>
      <c r="S378" s="320">
        <f t="shared" si="156"/>
        <v>0</v>
      </c>
      <c r="T378" s="321">
        <f t="shared" si="157"/>
        <v>0</v>
      </c>
      <c r="U378" s="322"/>
      <c r="V378" s="319"/>
      <c r="W378" s="320">
        <f t="shared" si="158"/>
        <v>0</v>
      </c>
      <c r="X378" s="321">
        <f t="shared" si="159"/>
        <v>0</v>
      </c>
      <c r="Y378" s="322"/>
      <c r="Z378" s="319"/>
      <c r="AA378" s="320">
        <f t="shared" si="160"/>
        <v>0</v>
      </c>
      <c r="AB378" s="321">
        <f t="shared" si="161"/>
        <v>0</v>
      </c>
      <c r="AC378" s="322"/>
      <c r="AD378" s="319"/>
      <c r="AE378" s="320">
        <f t="shared" si="162"/>
        <v>0</v>
      </c>
      <c r="AF378" s="321">
        <f t="shared" si="163"/>
        <v>0</v>
      </c>
      <c r="AG378" s="322"/>
      <c r="AH378" s="319"/>
      <c r="AI378" s="320">
        <f t="shared" si="164"/>
        <v>0</v>
      </c>
      <c r="AJ378" s="321">
        <f t="shared" si="165"/>
        <v>0</v>
      </c>
      <c r="AK378" s="322"/>
      <c r="AL378" s="319"/>
      <c r="AM378" s="320">
        <f t="shared" si="166"/>
        <v>0</v>
      </c>
      <c r="AN378" s="321">
        <f t="shared" si="167"/>
        <v>0</v>
      </c>
      <c r="AO378" s="322"/>
      <c r="AP378" s="319"/>
      <c r="AQ378" s="320">
        <f t="shared" si="168"/>
        <v>0</v>
      </c>
      <c r="AR378" s="321">
        <f t="shared" si="169"/>
        <v>0</v>
      </c>
      <c r="AS378" s="322"/>
      <c r="AT378" s="319"/>
      <c r="AU378" s="320">
        <f t="shared" si="170"/>
        <v>0</v>
      </c>
      <c r="AV378" s="321">
        <f t="shared" si="171"/>
        <v>0</v>
      </c>
      <c r="AW378" s="323"/>
      <c r="AX378" s="323"/>
      <c r="AY378" s="323"/>
      <c r="AZ378" s="323">
        <f t="shared" si="172"/>
        <v>0</v>
      </c>
      <c r="BA378" s="324">
        <f t="shared" si="148"/>
        <v>0</v>
      </c>
      <c r="BB378" s="323" t="str">
        <f t="shared" si="149"/>
        <v xml:space="preserve">  </v>
      </c>
      <c r="BC378" s="325"/>
      <c r="BD378" s="327"/>
      <c r="BE378" s="328"/>
      <c r="BF378" s="227"/>
    </row>
    <row r="379" spans="1:58" ht="52.5" customHeight="1" thickBot="1">
      <c r="A379" s="316" t="s">
        <v>30</v>
      </c>
      <c r="B379" s="330"/>
      <c r="C379" s="331"/>
      <c r="D379" s="318"/>
      <c r="E379" s="322"/>
      <c r="F379" s="319"/>
      <c r="G379" s="320">
        <f t="shared" si="150"/>
        <v>0</v>
      </c>
      <c r="H379" s="321">
        <f t="shared" si="151"/>
        <v>0</v>
      </c>
      <c r="I379" s="322"/>
      <c r="J379" s="319"/>
      <c r="K379" s="320">
        <f t="shared" si="152"/>
        <v>0</v>
      </c>
      <c r="L379" s="321">
        <f t="shared" si="153"/>
        <v>0</v>
      </c>
      <c r="M379" s="322"/>
      <c r="N379" s="319"/>
      <c r="O379" s="320">
        <f t="shared" si="154"/>
        <v>0</v>
      </c>
      <c r="P379" s="321">
        <f t="shared" si="155"/>
        <v>0</v>
      </c>
      <c r="Q379" s="322"/>
      <c r="R379" s="319"/>
      <c r="S379" s="320">
        <f t="shared" si="156"/>
        <v>0</v>
      </c>
      <c r="T379" s="321">
        <f t="shared" si="157"/>
        <v>0</v>
      </c>
      <c r="U379" s="322"/>
      <c r="V379" s="319"/>
      <c r="W379" s="320">
        <f t="shared" si="158"/>
        <v>0</v>
      </c>
      <c r="X379" s="321">
        <f t="shared" si="159"/>
        <v>0</v>
      </c>
      <c r="Y379" s="322"/>
      <c r="Z379" s="319"/>
      <c r="AA379" s="320">
        <f t="shared" si="160"/>
        <v>0</v>
      </c>
      <c r="AB379" s="321">
        <f t="shared" si="161"/>
        <v>0</v>
      </c>
      <c r="AC379" s="322"/>
      <c r="AD379" s="319"/>
      <c r="AE379" s="320">
        <f t="shared" si="162"/>
        <v>0</v>
      </c>
      <c r="AF379" s="321">
        <f t="shared" si="163"/>
        <v>0</v>
      </c>
      <c r="AG379" s="322"/>
      <c r="AH379" s="319"/>
      <c r="AI379" s="320">
        <f t="shared" si="164"/>
        <v>0</v>
      </c>
      <c r="AJ379" s="321">
        <f t="shared" si="165"/>
        <v>0</v>
      </c>
      <c r="AK379" s="322"/>
      <c r="AL379" s="319"/>
      <c r="AM379" s="320">
        <f t="shared" si="166"/>
        <v>0</v>
      </c>
      <c r="AN379" s="321">
        <f t="shared" si="167"/>
        <v>0</v>
      </c>
      <c r="AO379" s="322"/>
      <c r="AP379" s="319"/>
      <c r="AQ379" s="320">
        <f t="shared" si="168"/>
        <v>0</v>
      </c>
      <c r="AR379" s="321">
        <f t="shared" si="169"/>
        <v>0</v>
      </c>
      <c r="AS379" s="322"/>
      <c r="AT379" s="319"/>
      <c r="AU379" s="320">
        <f t="shared" si="170"/>
        <v>0</v>
      </c>
      <c r="AV379" s="321">
        <f t="shared" si="171"/>
        <v>0</v>
      </c>
      <c r="AW379" s="323"/>
      <c r="AX379" s="323"/>
      <c r="AY379" s="323"/>
      <c r="AZ379" s="323">
        <f t="shared" si="172"/>
        <v>0</v>
      </c>
      <c r="BA379" s="324">
        <f t="shared" si="148"/>
        <v>0</v>
      </c>
      <c r="BB379" s="323" t="str">
        <f t="shared" si="149"/>
        <v xml:space="preserve">  </v>
      </c>
      <c r="BC379" s="325"/>
      <c r="BD379" s="327"/>
      <c r="BE379" s="328"/>
      <c r="BF379" s="227"/>
    </row>
    <row r="380" spans="1:58" ht="52.5" customHeight="1" thickBot="1">
      <c r="A380" s="316" t="s">
        <v>30</v>
      </c>
      <c r="B380" s="330"/>
      <c r="C380" s="331"/>
      <c r="D380" s="318"/>
      <c r="E380" s="322"/>
      <c r="F380" s="319"/>
      <c r="G380" s="320">
        <f t="shared" si="150"/>
        <v>0</v>
      </c>
      <c r="H380" s="321">
        <f t="shared" si="151"/>
        <v>0</v>
      </c>
      <c r="I380" s="322"/>
      <c r="J380" s="319"/>
      <c r="K380" s="320">
        <f t="shared" si="152"/>
        <v>0</v>
      </c>
      <c r="L380" s="321">
        <f t="shared" si="153"/>
        <v>0</v>
      </c>
      <c r="M380" s="322"/>
      <c r="N380" s="319"/>
      <c r="O380" s="320">
        <f t="shared" si="154"/>
        <v>0</v>
      </c>
      <c r="P380" s="321">
        <f t="shared" si="155"/>
        <v>0</v>
      </c>
      <c r="Q380" s="322"/>
      <c r="R380" s="319"/>
      <c r="S380" s="320">
        <f t="shared" si="156"/>
        <v>0</v>
      </c>
      <c r="T380" s="321">
        <f t="shared" si="157"/>
        <v>0</v>
      </c>
      <c r="U380" s="322"/>
      <c r="V380" s="319"/>
      <c r="W380" s="320">
        <f t="shared" si="158"/>
        <v>0</v>
      </c>
      <c r="X380" s="321">
        <f t="shared" si="159"/>
        <v>0</v>
      </c>
      <c r="Y380" s="322"/>
      <c r="Z380" s="319"/>
      <c r="AA380" s="320">
        <f t="shared" si="160"/>
        <v>0</v>
      </c>
      <c r="AB380" s="321">
        <f t="shared" si="161"/>
        <v>0</v>
      </c>
      <c r="AC380" s="322"/>
      <c r="AD380" s="319"/>
      <c r="AE380" s="320">
        <f t="shared" si="162"/>
        <v>0</v>
      </c>
      <c r="AF380" s="321">
        <f t="shared" si="163"/>
        <v>0</v>
      </c>
      <c r="AG380" s="322"/>
      <c r="AH380" s="319"/>
      <c r="AI380" s="320">
        <f t="shared" si="164"/>
        <v>0</v>
      </c>
      <c r="AJ380" s="321">
        <f t="shared" si="165"/>
        <v>0</v>
      </c>
      <c r="AK380" s="322"/>
      <c r="AL380" s="319"/>
      <c r="AM380" s="320">
        <f t="shared" si="166"/>
        <v>0</v>
      </c>
      <c r="AN380" s="321">
        <f t="shared" si="167"/>
        <v>0</v>
      </c>
      <c r="AO380" s="322"/>
      <c r="AP380" s="319"/>
      <c r="AQ380" s="320">
        <f t="shared" si="168"/>
        <v>0</v>
      </c>
      <c r="AR380" s="321">
        <f t="shared" si="169"/>
        <v>0</v>
      </c>
      <c r="AS380" s="322"/>
      <c r="AT380" s="319"/>
      <c r="AU380" s="320">
        <f t="shared" si="170"/>
        <v>0</v>
      </c>
      <c r="AV380" s="321">
        <f t="shared" si="171"/>
        <v>0</v>
      </c>
      <c r="AW380" s="323"/>
      <c r="AX380" s="323"/>
      <c r="AY380" s="323"/>
      <c r="AZ380" s="323">
        <f t="shared" si="172"/>
        <v>0</v>
      </c>
      <c r="BA380" s="324">
        <f t="shared" si="148"/>
        <v>0</v>
      </c>
      <c r="BB380" s="323" t="str">
        <f t="shared" si="149"/>
        <v xml:space="preserve">  </v>
      </c>
      <c r="BC380" s="325"/>
      <c r="BD380" s="327"/>
      <c r="BE380" s="328"/>
      <c r="BF380" s="227"/>
    </row>
    <row r="381" spans="1:58" ht="52.5" customHeight="1" thickBot="1">
      <c r="A381" s="316" t="s">
        <v>30</v>
      </c>
      <c r="B381" s="330"/>
      <c r="C381" s="331"/>
      <c r="D381" s="318"/>
      <c r="E381" s="322"/>
      <c r="F381" s="319"/>
      <c r="G381" s="320">
        <f t="shared" si="150"/>
        <v>0</v>
      </c>
      <c r="H381" s="321">
        <f t="shared" si="151"/>
        <v>0</v>
      </c>
      <c r="I381" s="322"/>
      <c r="J381" s="319"/>
      <c r="K381" s="320">
        <f t="shared" si="152"/>
        <v>0</v>
      </c>
      <c r="L381" s="321">
        <f t="shared" si="153"/>
        <v>0</v>
      </c>
      <c r="M381" s="322"/>
      <c r="N381" s="319"/>
      <c r="O381" s="320">
        <f t="shared" si="154"/>
        <v>0</v>
      </c>
      <c r="P381" s="321">
        <f t="shared" si="155"/>
        <v>0</v>
      </c>
      <c r="Q381" s="322"/>
      <c r="R381" s="319"/>
      <c r="S381" s="320">
        <f t="shared" si="156"/>
        <v>0</v>
      </c>
      <c r="T381" s="321">
        <f t="shared" si="157"/>
        <v>0</v>
      </c>
      <c r="U381" s="322"/>
      <c r="V381" s="319"/>
      <c r="W381" s="320">
        <f t="shared" si="158"/>
        <v>0</v>
      </c>
      <c r="X381" s="321">
        <f t="shared" si="159"/>
        <v>0</v>
      </c>
      <c r="Y381" s="322"/>
      <c r="Z381" s="319"/>
      <c r="AA381" s="320">
        <f t="shared" si="160"/>
        <v>0</v>
      </c>
      <c r="AB381" s="321">
        <f t="shared" si="161"/>
        <v>0</v>
      </c>
      <c r="AC381" s="322"/>
      <c r="AD381" s="319"/>
      <c r="AE381" s="320">
        <f t="shared" si="162"/>
        <v>0</v>
      </c>
      <c r="AF381" s="321">
        <f t="shared" si="163"/>
        <v>0</v>
      </c>
      <c r="AG381" s="322"/>
      <c r="AH381" s="319"/>
      <c r="AI381" s="320">
        <f t="shared" si="164"/>
        <v>0</v>
      </c>
      <c r="AJ381" s="321">
        <f t="shared" si="165"/>
        <v>0</v>
      </c>
      <c r="AK381" s="322"/>
      <c r="AL381" s="319"/>
      <c r="AM381" s="320">
        <f t="shared" si="166"/>
        <v>0</v>
      </c>
      <c r="AN381" s="321">
        <f t="shared" si="167"/>
        <v>0</v>
      </c>
      <c r="AO381" s="322"/>
      <c r="AP381" s="319"/>
      <c r="AQ381" s="320">
        <f t="shared" si="168"/>
        <v>0</v>
      </c>
      <c r="AR381" s="321">
        <f t="shared" si="169"/>
        <v>0</v>
      </c>
      <c r="AS381" s="322"/>
      <c r="AT381" s="319"/>
      <c r="AU381" s="320">
        <f t="shared" si="170"/>
        <v>0</v>
      </c>
      <c r="AV381" s="321">
        <f t="shared" si="171"/>
        <v>0</v>
      </c>
      <c r="AW381" s="323"/>
      <c r="AX381" s="323"/>
      <c r="AY381" s="323"/>
      <c r="AZ381" s="323">
        <f t="shared" si="172"/>
        <v>0</v>
      </c>
      <c r="BA381" s="324">
        <f t="shared" si="148"/>
        <v>0</v>
      </c>
      <c r="BB381" s="323" t="str">
        <f t="shared" si="149"/>
        <v xml:space="preserve">  </v>
      </c>
      <c r="BC381" s="325"/>
      <c r="BD381" s="327"/>
      <c r="BE381" s="328"/>
      <c r="BF381" s="227"/>
    </row>
    <row r="382" spans="1:58" ht="52.5" customHeight="1" thickBot="1">
      <c r="A382" s="316" t="s">
        <v>30</v>
      </c>
      <c r="B382" s="330"/>
      <c r="C382" s="331"/>
      <c r="D382" s="318"/>
      <c r="E382" s="322"/>
      <c r="F382" s="319"/>
      <c r="G382" s="320">
        <f t="shared" si="150"/>
        <v>0</v>
      </c>
      <c r="H382" s="321">
        <f t="shared" si="151"/>
        <v>0</v>
      </c>
      <c r="I382" s="322"/>
      <c r="J382" s="319"/>
      <c r="K382" s="320">
        <f t="shared" si="152"/>
        <v>0</v>
      </c>
      <c r="L382" s="321">
        <f t="shared" si="153"/>
        <v>0</v>
      </c>
      <c r="M382" s="322"/>
      <c r="N382" s="319"/>
      <c r="O382" s="320">
        <f t="shared" si="154"/>
        <v>0</v>
      </c>
      <c r="P382" s="321">
        <f t="shared" si="155"/>
        <v>0</v>
      </c>
      <c r="Q382" s="322"/>
      <c r="R382" s="319"/>
      <c r="S382" s="320">
        <f t="shared" si="156"/>
        <v>0</v>
      </c>
      <c r="T382" s="321">
        <f t="shared" si="157"/>
        <v>0</v>
      </c>
      <c r="U382" s="322"/>
      <c r="V382" s="319"/>
      <c r="W382" s="320">
        <f t="shared" si="158"/>
        <v>0</v>
      </c>
      <c r="X382" s="321">
        <f t="shared" si="159"/>
        <v>0</v>
      </c>
      <c r="Y382" s="322"/>
      <c r="Z382" s="319"/>
      <c r="AA382" s="320">
        <f t="shared" si="160"/>
        <v>0</v>
      </c>
      <c r="AB382" s="321">
        <f t="shared" si="161"/>
        <v>0</v>
      </c>
      <c r="AC382" s="322"/>
      <c r="AD382" s="319"/>
      <c r="AE382" s="320">
        <f t="shared" si="162"/>
        <v>0</v>
      </c>
      <c r="AF382" s="321">
        <f t="shared" si="163"/>
        <v>0</v>
      </c>
      <c r="AG382" s="322"/>
      <c r="AH382" s="319"/>
      <c r="AI382" s="320">
        <f t="shared" si="164"/>
        <v>0</v>
      </c>
      <c r="AJ382" s="321">
        <f t="shared" si="165"/>
        <v>0</v>
      </c>
      <c r="AK382" s="322"/>
      <c r="AL382" s="319"/>
      <c r="AM382" s="320">
        <f t="shared" si="166"/>
        <v>0</v>
      </c>
      <c r="AN382" s="321">
        <f t="shared" si="167"/>
        <v>0</v>
      </c>
      <c r="AO382" s="322"/>
      <c r="AP382" s="319"/>
      <c r="AQ382" s="320">
        <f t="shared" si="168"/>
        <v>0</v>
      </c>
      <c r="AR382" s="321">
        <f t="shared" si="169"/>
        <v>0</v>
      </c>
      <c r="AS382" s="322"/>
      <c r="AT382" s="319"/>
      <c r="AU382" s="320">
        <f t="shared" si="170"/>
        <v>0</v>
      </c>
      <c r="AV382" s="321">
        <f t="shared" si="171"/>
        <v>0</v>
      </c>
      <c r="AW382" s="323"/>
      <c r="AX382" s="323"/>
      <c r="AY382" s="323"/>
      <c r="AZ382" s="323">
        <f t="shared" si="172"/>
        <v>0</v>
      </c>
      <c r="BA382" s="324">
        <f t="shared" si="148"/>
        <v>0</v>
      </c>
      <c r="BB382" s="323" t="str">
        <f t="shared" si="149"/>
        <v xml:space="preserve">  </v>
      </c>
      <c r="BC382" s="325"/>
      <c r="BD382" s="327"/>
      <c r="BE382" s="328"/>
      <c r="BF382" s="227"/>
    </row>
    <row r="383" spans="1:58" ht="52.5" customHeight="1" thickBot="1">
      <c r="A383" s="316" t="s">
        <v>30</v>
      </c>
      <c r="B383" s="330"/>
      <c r="C383" s="331"/>
      <c r="D383" s="318"/>
      <c r="E383" s="322"/>
      <c r="F383" s="319"/>
      <c r="G383" s="320">
        <f t="shared" si="150"/>
        <v>0</v>
      </c>
      <c r="H383" s="321">
        <f t="shared" si="151"/>
        <v>0</v>
      </c>
      <c r="I383" s="322"/>
      <c r="J383" s="319"/>
      <c r="K383" s="320">
        <f t="shared" si="152"/>
        <v>0</v>
      </c>
      <c r="L383" s="321">
        <f t="shared" si="153"/>
        <v>0</v>
      </c>
      <c r="M383" s="322"/>
      <c r="N383" s="319"/>
      <c r="O383" s="320">
        <f t="shared" si="154"/>
        <v>0</v>
      </c>
      <c r="P383" s="321">
        <f t="shared" si="155"/>
        <v>0</v>
      </c>
      <c r="Q383" s="322"/>
      <c r="R383" s="319"/>
      <c r="S383" s="320">
        <f t="shared" si="156"/>
        <v>0</v>
      </c>
      <c r="T383" s="321">
        <f t="shared" si="157"/>
        <v>0</v>
      </c>
      <c r="U383" s="322"/>
      <c r="V383" s="319"/>
      <c r="W383" s="320">
        <f t="shared" si="158"/>
        <v>0</v>
      </c>
      <c r="X383" s="321">
        <f t="shared" si="159"/>
        <v>0</v>
      </c>
      <c r="Y383" s="322"/>
      <c r="Z383" s="319"/>
      <c r="AA383" s="320">
        <f t="shared" si="160"/>
        <v>0</v>
      </c>
      <c r="AB383" s="321">
        <f t="shared" si="161"/>
        <v>0</v>
      </c>
      <c r="AC383" s="322"/>
      <c r="AD383" s="319"/>
      <c r="AE383" s="320">
        <f t="shared" si="162"/>
        <v>0</v>
      </c>
      <c r="AF383" s="321">
        <f t="shared" si="163"/>
        <v>0</v>
      </c>
      <c r="AG383" s="322"/>
      <c r="AH383" s="319"/>
      <c r="AI383" s="320">
        <f t="shared" si="164"/>
        <v>0</v>
      </c>
      <c r="AJ383" s="321">
        <f t="shared" si="165"/>
        <v>0</v>
      </c>
      <c r="AK383" s="322"/>
      <c r="AL383" s="319"/>
      <c r="AM383" s="320">
        <f t="shared" si="166"/>
        <v>0</v>
      </c>
      <c r="AN383" s="321">
        <f t="shared" si="167"/>
        <v>0</v>
      </c>
      <c r="AO383" s="322"/>
      <c r="AP383" s="319"/>
      <c r="AQ383" s="320">
        <f t="shared" si="168"/>
        <v>0</v>
      </c>
      <c r="AR383" s="321">
        <f t="shared" si="169"/>
        <v>0</v>
      </c>
      <c r="AS383" s="322"/>
      <c r="AT383" s="319"/>
      <c r="AU383" s="320">
        <f t="shared" si="170"/>
        <v>0</v>
      </c>
      <c r="AV383" s="321">
        <f t="shared" si="171"/>
        <v>0</v>
      </c>
      <c r="AW383" s="323"/>
      <c r="AX383" s="323"/>
      <c r="AY383" s="323"/>
      <c r="AZ383" s="323">
        <f t="shared" si="172"/>
        <v>0</v>
      </c>
      <c r="BA383" s="324">
        <f t="shared" si="148"/>
        <v>0</v>
      </c>
      <c r="BB383" s="323" t="str">
        <f t="shared" si="149"/>
        <v xml:space="preserve">  </v>
      </c>
      <c r="BC383" s="325"/>
      <c r="BD383" s="327"/>
      <c r="BE383" s="328"/>
      <c r="BF383" s="227"/>
    </row>
    <row r="384" spans="1:58" ht="52.5" customHeight="1" thickBot="1">
      <c r="A384" s="316" t="s">
        <v>30</v>
      </c>
      <c r="B384" s="330"/>
      <c r="C384" s="331"/>
      <c r="D384" s="318"/>
      <c r="E384" s="322"/>
      <c r="F384" s="319"/>
      <c r="G384" s="320">
        <f t="shared" si="150"/>
        <v>0</v>
      </c>
      <c r="H384" s="321">
        <f t="shared" si="151"/>
        <v>0</v>
      </c>
      <c r="I384" s="322"/>
      <c r="J384" s="319"/>
      <c r="K384" s="320">
        <f t="shared" si="152"/>
        <v>0</v>
      </c>
      <c r="L384" s="321">
        <f t="shared" si="153"/>
        <v>0</v>
      </c>
      <c r="M384" s="322"/>
      <c r="N384" s="319"/>
      <c r="O384" s="320">
        <f t="shared" si="154"/>
        <v>0</v>
      </c>
      <c r="P384" s="321">
        <f t="shared" si="155"/>
        <v>0</v>
      </c>
      <c r="Q384" s="322"/>
      <c r="R384" s="319"/>
      <c r="S384" s="320">
        <f t="shared" si="156"/>
        <v>0</v>
      </c>
      <c r="T384" s="321">
        <f t="shared" si="157"/>
        <v>0</v>
      </c>
      <c r="U384" s="322"/>
      <c r="V384" s="319"/>
      <c r="W384" s="320">
        <f t="shared" si="158"/>
        <v>0</v>
      </c>
      <c r="X384" s="321">
        <f t="shared" si="159"/>
        <v>0</v>
      </c>
      <c r="Y384" s="322"/>
      <c r="Z384" s="319"/>
      <c r="AA384" s="320">
        <f t="shared" si="160"/>
        <v>0</v>
      </c>
      <c r="AB384" s="321">
        <f t="shared" si="161"/>
        <v>0</v>
      </c>
      <c r="AC384" s="322"/>
      <c r="AD384" s="319"/>
      <c r="AE384" s="320">
        <f t="shared" si="162"/>
        <v>0</v>
      </c>
      <c r="AF384" s="321">
        <f t="shared" si="163"/>
        <v>0</v>
      </c>
      <c r="AG384" s="322"/>
      <c r="AH384" s="319"/>
      <c r="AI384" s="320">
        <f t="shared" si="164"/>
        <v>0</v>
      </c>
      <c r="AJ384" s="321">
        <f t="shared" si="165"/>
        <v>0</v>
      </c>
      <c r="AK384" s="322"/>
      <c r="AL384" s="319"/>
      <c r="AM384" s="320">
        <f t="shared" si="166"/>
        <v>0</v>
      </c>
      <c r="AN384" s="321">
        <f t="shared" si="167"/>
        <v>0</v>
      </c>
      <c r="AO384" s="322"/>
      <c r="AP384" s="319"/>
      <c r="AQ384" s="320">
        <f t="shared" si="168"/>
        <v>0</v>
      </c>
      <c r="AR384" s="321">
        <f t="shared" si="169"/>
        <v>0</v>
      </c>
      <c r="AS384" s="322"/>
      <c r="AT384" s="319"/>
      <c r="AU384" s="320">
        <f t="shared" si="170"/>
        <v>0</v>
      </c>
      <c r="AV384" s="321">
        <f t="shared" si="171"/>
        <v>0</v>
      </c>
      <c r="AW384" s="323"/>
      <c r="AX384" s="323"/>
      <c r="AY384" s="323"/>
      <c r="AZ384" s="323">
        <f t="shared" si="172"/>
        <v>0</v>
      </c>
      <c r="BA384" s="324">
        <f t="shared" si="148"/>
        <v>0</v>
      </c>
      <c r="BB384" s="323" t="str">
        <f t="shared" si="149"/>
        <v xml:space="preserve">  </v>
      </c>
      <c r="BC384" s="325"/>
      <c r="BD384" s="327"/>
      <c r="BE384" s="328"/>
      <c r="BF384" s="227"/>
    </row>
    <row r="385" spans="1:58" ht="52.5" customHeight="1" thickBot="1">
      <c r="A385" s="316" t="s">
        <v>30</v>
      </c>
      <c r="B385" s="330"/>
      <c r="C385" s="331"/>
      <c r="D385" s="318"/>
      <c r="E385" s="322"/>
      <c r="F385" s="319"/>
      <c r="G385" s="320">
        <f t="shared" si="150"/>
        <v>0</v>
      </c>
      <c r="H385" s="321">
        <f t="shared" si="151"/>
        <v>0</v>
      </c>
      <c r="I385" s="322"/>
      <c r="J385" s="319"/>
      <c r="K385" s="320">
        <f t="shared" si="152"/>
        <v>0</v>
      </c>
      <c r="L385" s="321">
        <f t="shared" si="153"/>
        <v>0</v>
      </c>
      <c r="M385" s="322"/>
      <c r="N385" s="319"/>
      <c r="O385" s="320">
        <f t="shared" si="154"/>
        <v>0</v>
      </c>
      <c r="P385" s="321">
        <f t="shared" si="155"/>
        <v>0</v>
      </c>
      <c r="Q385" s="322"/>
      <c r="R385" s="319"/>
      <c r="S385" s="320">
        <f t="shared" si="156"/>
        <v>0</v>
      </c>
      <c r="T385" s="321">
        <f t="shared" si="157"/>
        <v>0</v>
      </c>
      <c r="U385" s="322"/>
      <c r="V385" s="319"/>
      <c r="W385" s="320">
        <f t="shared" si="158"/>
        <v>0</v>
      </c>
      <c r="X385" s="321">
        <f t="shared" si="159"/>
        <v>0</v>
      </c>
      <c r="Y385" s="322"/>
      <c r="Z385" s="319"/>
      <c r="AA385" s="320">
        <f t="shared" si="160"/>
        <v>0</v>
      </c>
      <c r="AB385" s="321">
        <f t="shared" si="161"/>
        <v>0</v>
      </c>
      <c r="AC385" s="322"/>
      <c r="AD385" s="319"/>
      <c r="AE385" s="320">
        <f t="shared" si="162"/>
        <v>0</v>
      </c>
      <c r="AF385" s="321">
        <f t="shared" si="163"/>
        <v>0</v>
      </c>
      <c r="AG385" s="322"/>
      <c r="AH385" s="319"/>
      <c r="AI385" s="320">
        <f t="shared" si="164"/>
        <v>0</v>
      </c>
      <c r="AJ385" s="321">
        <f t="shared" si="165"/>
        <v>0</v>
      </c>
      <c r="AK385" s="322"/>
      <c r="AL385" s="319"/>
      <c r="AM385" s="320">
        <f t="shared" si="166"/>
        <v>0</v>
      </c>
      <c r="AN385" s="321">
        <f t="shared" si="167"/>
        <v>0</v>
      </c>
      <c r="AO385" s="322"/>
      <c r="AP385" s="319"/>
      <c r="AQ385" s="320">
        <f t="shared" si="168"/>
        <v>0</v>
      </c>
      <c r="AR385" s="321">
        <f t="shared" si="169"/>
        <v>0</v>
      </c>
      <c r="AS385" s="322"/>
      <c r="AT385" s="319"/>
      <c r="AU385" s="320">
        <f t="shared" si="170"/>
        <v>0</v>
      </c>
      <c r="AV385" s="321">
        <f t="shared" si="171"/>
        <v>0</v>
      </c>
      <c r="AW385" s="323"/>
      <c r="AX385" s="323"/>
      <c r="AY385" s="323"/>
      <c r="AZ385" s="323">
        <f t="shared" si="172"/>
        <v>0</v>
      </c>
      <c r="BA385" s="324">
        <f t="shared" si="148"/>
        <v>0</v>
      </c>
      <c r="BB385" s="323" t="str">
        <f t="shared" si="149"/>
        <v xml:space="preserve">  </v>
      </c>
      <c r="BC385" s="325"/>
      <c r="BD385" s="327"/>
      <c r="BE385" s="328"/>
      <c r="BF385" s="227"/>
    </row>
    <row r="386" spans="1:58" ht="52.5" customHeight="1" thickBot="1">
      <c r="A386" s="316" t="s">
        <v>30</v>
      </c>
      <c r="B386" s="330"/>
      <c r="C386" s="331"/>
      <c r="D386" s="318"/>
      <c r="E386" s="322"/>
      <c r="F386" s="319"/>
      <c r="G386" s="320">
        <f t="shared" si="150"/>
        <v>0</v>
      </c>
      <c r="H386" s="321">
        <f t="shared" si="151"/>
        <v>0</v>
      </c>
      <c r="I386" s="322"/>
      <c r="J386" s="319"/>
      <c r="K386" s="320">
        <f t="shared" si="152"/>
        <v>0</v>
      </c>
      <c r="L386" s="321">
        <f t="shared" si="153"/>
        <v>0</v>
      </c>
      <c r="M386" s="322"/>
      <c r="N386" s="319"/>
      <c r="O386" s="320">
        <f t="shared" si="154"/>
        <v>0</v>
      </c>
      <c r="P386" s="321">
        <f t="shared" si="155"/>
        <v>0</v>
      </c>
      <c r="Q386" s="322"/>
      <c r="R386" s="319"/>
      <c r="S386" s="320">
        <f t="shared" si="156"/>
        <v>0</v>
      </c>
      <c r="T386" s="321">
        <f t="shared" si="157"/>
        <v>0</v>
      </c>
      <c r="U386" s="322"/>
      <c r="V386" s="319"/>
      <c r="W386" s="320">
        <f t="shared" si="158"/>
        <v>0</v>
      </c>
      <c r="X386" s="321">
        <f t="shared" si="159"/>
        <v>0</v>
      </c>
      <c r="Y386" s="322"/>
      <c r="Z386" s="319"/>
      <c r="AA386" s="320">
        <f t="shared" si="160"/>
        <v>0</v>
      </c>
      <c r="AB386" s="321">
        <f t="shared" si="161"/>
        <v>0</v>
      </c>
      <c r="AC386" s="322"/>
      <c r="AD386" s="319"/>
      <c r="AE386" s="320">
        <f t="shared" si="162"/>
        <v>0</v>
      </c>
      <c r="AF386" s="321">
        <f t="shared" si="163"/>
        <v>0</v>
      </c>
      <c r="AG386" s="322"/>
      <c r="AH386" s="319"/>
      <c r="AI386" s="320">
        <f t="shared" si="164"/>
        <v>0</v>
      </c>
      <c r="AJ386" s="321">
        <f t="shared" si="165"/>
        <v>0</v>
      </c>
      <c r="AK386" s="322"/>
      <c r="AL386" s="319"/>
      <c r="AM386" s="320">
        <f t="shared" si="166"/>
        <v>0</v>
      </c>
      <c r="AN386" s="321">
        <f t="shared" si="167"/>
        <v>0</v>
      </c>
      <c r="AO386" s="322"/>
      <c r="AP386" s="319"/>
      <c r="AQ386" s="320">
        <f t="shared" si="168"/>
        <v>0</v>
      </c>
      <c r="AR386" s="321">
        <f t="shared" si="169"/>
        <v>0</v>
      </c>
      <c r="AS386" s="322"/>
      <c r="AT386" s="319"/>
      <c r="AU386" s="320">
        <f t="shared" si="170"/>
        <v>0</v>
      </c>
      <c r="AV386" s="321">
        <f t="shared" si="171"/>
        <v>0</v>
      </c>
      <c r="AW386" s="323"/>
      <c r="AX386" s="323"/>
      <c r="AY386" s="323"/>
      <c r="AZ386" s="323">
        <f t="shared" si="172"/>
        <v>0</v>
      </c>
      <c r="BA386" s="324">
        <f t="shared" si="148"/>
        <v>0</v>
      </c>
      <c r="BB386" s="323" t="str">
        <f t="shared" si="149"/>
        <v xml:space="preserve">  </v>
      </c>
      <c r="BC386" s="325"/>
      <c r="BD386" s="327"/>
      <c r="BE386" s="328"/>
      <c r="BF386" s="227"/>
    </row>
    <row r="387" spans="1:58" ht="52.5" customHeight="1" thickBot="1">
      <c r="A387" s="316" t="s">
        <v>30</v>
      </c>
      <c r="B387" s="330"/>
      <c r="C387" s="331"/>
      <c r="D387" s="318"/>
      <c r="E387" s="322"/>
      <c r="F387" s="319"/>
      <c r="G387" s="320">
        <f t="shared" si="150"/>
        <v>0</v>
      </c>
      <c r="H387" s="321">
        <f t="shared" si="151"/>
        <v>0</v>
      </c>
      <c r="I387" s="322"/>
      <c r="J387" s="319"/>
      <c r="K387" s="320">
        <f t="shared" si="152"/>
        <v>0</v>
      </c>
      <c r="L387" s="321">
        <f t="shared" si="153"/>
        <v>0</v>
      </c>
      <c r="M387" s="322"/>
      <c r="N387" s="319"/>
      <c r="O387" s="320">
        <f t="shared" si="154"/>
        <v>0</v>
      </c>
      <c r="P387" s="321">
        <f t="shared" si="155"/>
        <v>0</v>
      </c>
      <c r="Q387" s="322"/>
      <c r="R387" s="319"/>
      <c r="S387" s="320">
        <f t="shared" si="156"/>
        <v>0</v>
      </c>
      <c r="T387" s="321">
        <f t="shared" si="157"/>
        <v>0</v>
      </c>
      <c r="U387" s="322"/>
      <c r="V387" s="319"/>
      <c r="W387" s="320">
        <f t="shared" si="158"/>
        <v>0</v>
      </c>
      <c r="X387" s="321">
        <f t="shared" si="159"/>
        <v>0</v>
      </c>
      <c r="Y387" s="322"/>
      <c r="Z387" s="319"/>
      <c r="AA387" s="320">
        <f t="shared" si="160"/>
        <v>0</v>
      </c>
      <c r="AB387" s="321">
        <f t="shared" si="161"/>
        <v>0</v>
      </c>
      <c r="AC387" s="322"/>
      <c r="AD387" s="319"/>
      <c r="AE387" s="320">
        <f t="shared" si="162"/>
        <v>0</v>
      </c>
      <c r="AF387" s="321">
        <f t="shared" si="163"/>
        <v>0</v>
      </c>
      <c r="AG387" s="322"/>
      <c r="AH387" s="319"/>
      <c r="AI387" s="320">
        <f t="shared" si="164"/>
        <v>0</v>
      </c>
      <c r="AJ387" s="321">
        <f t="shared" si="165"/>
        <v>0</v>
      </c>
      <c r="AK387" s="322"/>
      <c r="AL387" s="319"/>
      <c r="AM387" s="320">
        <f t="shared" si="166"/>
        <v>0</v>
      </c>
      <c r="AN387" s="321">
        <f t="shared" si="167"/>
        <v>0</v>
      </c>
      <c r="AO387" s="322"/>
      <c r="AP387" s="319"/>
      <c r="AQ387" s="320">
        <f t="shared" si="168"/>
        <v>0</v>
      </c>
      <c r="AR387" s="321">
        <f t="shared" si="169"/>
        <v>0</v>
      </c>
      <c r="AS387" s="322"/>
      <c r="AT387" s="319"/>
      <c r="AU387" s="320">
        <f t="shared" si="170"/>
        <v>0</v>
      </c>
      <c r="AV387" s="321">
        <f t="shared" si="171"/>
        <v>0</v>
      </c>
      <c r="AW387" s="323"/>
      <c r="AX387" s="323"/>
      <c r="AY387" s="323"/>
      <c r="AZ387" s="323">
        <f t="shared" si="172"/>
        <v>0</v>
      </c>
      <c r="BA387" s="324">
        <f t="shared" si="148"/>
        <v>0</v>
      </c>
      <c r="BB387" s="323" t="str">
        <f t="shared" si="149"/>
        <v xml:space="preserve">  </v>
      </c>
      <c r="BC387" s="325"/>
      <c r="BD387" s="327"/>
      <c r="BE387" s="328"/>
      <c r="BF387" s="227"/>
    </row>
    <row r="388" spans="1:58" ht="52.5" customHeight="1" thickBot="1">
      <c r="A388" s="316" t="s">
        <v>30</v>
      </c>
      <c r="B388" s="330"/>
      <c r="C388" s="331"/>
      <c r="D388" s="318"/>
      <c r="E388" s="322"/>
      <c r="F388" s="319"/>
      <c r="G388" s="320">
        <f t="shared" si="150"/>
        <v>0</v>
      </c>
      <c r="H388" s="321">
        <f t="shared" si="151"/>
        <v>0</v>
      </c>
      <c r="I388" s="322"/>
      <c r="J388" s="319"/>
      <c r="K388" s="320">
        <f t="shared" si="152"/>
        <v>0</v>
      </c>
      <c r="L388" s="321">
        <f t="shared" si="153"/>
        <v>0</v>
      </c>
      <c r="M388" s="322"/>
      <c r="N388" s="319"/>
      <c r="O388" s="320">
        <f t="shared" si="154"/>
        <v>0</v>
      </c>
      <c r="P388" s="321">
        <f t="shared" si="155"/>
        <v>0</v>
      </c>
      <c r="Q388" s="322"/>
      <c r="R388" s="319"/>
      <c r="S388" s="320">
        <f t="shared" si="156"/>
        <v>0</v>
      </c>
      <c r="T388" s="321">
        <f t="shared" si="157"/>
        <v>0</v>
      </c>
      <c r="U388" s="322"/>
      <c r="V388" s="319"/>
      <c r="W388" s="320">
        <f t="shared" si="158"/>
        <v>0</v>
      </c>
      <c r="X388" s="321">
        <f t="shared" si="159"/>
        <v>0</v>
      </c>
      <c r="Y388" s="322"/>
      <c r="Z388" s="319"/>
      <c r="AA388" s="320">
        <f t="shared" si="160"/>
        <v>0</v>
      </c>
      <c r="AB388" s="321">
        <f t="shared" si="161"/>
        <v>0</v>
      </c>
      <c r="AC388" s="322"/>
      <c r="AD388" s="319"/>
      <c r="AE388" s="320">
        <f t="shared" si="162"/>
        <v>0</v>
      </c>
      <c r="AF388" s="321">
        <f t="shared" si="163"/>
        <v>0</v>
      </c>
      <c r="AG388" s="322"/>
      <c r="AH388" s="319"/>
      <c r="AI388" s="320">
        <f t="shared" si="164"/>
        <v>0</v>
      </c>
      <c r="AJ388" s="321">
        <f t="shared" si="165"/>
        <v>0</v>
      </c>
      <c r="AK388" s="322"/>
      <c r="AL388" s="319"/>
      <c r="AM388" s="320">
        <f t="shared" si="166"/>
        <v>0</v>
      </c>
      <c r="AN388" s="321">
        <f t="shared" si="167"/>
        <v>0</v>
      </c>
      <c r="AO388" s="322"/>
      <c r="AP388" s="319"/>
      <c r="AQ388" s="320">
        <f t="shared" si="168"/>
        <v>0</v>
      </c>
      <c r="AR388" s="321">
        <f t="shared" si="169"/>
        <v>0</v>
      </c>
      <c r="AS388" s="322"/>
      <c r="AT388" s="319"/>
      <c r="AU388" s="320">
        <f t="shared" si="170"/>
        <v>0</v>
      </c>
      <c r="AV388" s="321">
        <f t="shared" si="171"/>
        <v>0</v>
      </c>
      <c r="AW388" s="323"/>
      <c r="AX388" s="323"/>
      <c r="AY388" s="323"/>
      <c r="AZ388" s="323">
        <f t="shared" si="172"/>
        <v>0</v>
      </c>
      <c r="BA388" s="324">
        <f t="shared" si="148"/>
        <v>0</v>
      </c>
      <c r="BB388" s="323" t="str">
        <f t="shared" si="149"/>
        <v xml:space="preserve">  </v>
      </c>
      <c r="BC388" s="325"/>
      <c r="BD388" s="327"/>
      <c r="BE388" s="328"/>
      <c r="BF388" s="227"/>
    </row>
    <row r="389" spans="1:58" ht="52.5" customHeight="1" thickBot="1">
      <c r="A389" s="316" t="s">
        <v>30</v>
      </c>
      <c r="B389" s="330"/>
      <c r="C389" s="331"/>
      <c r="D389" s="318"/>
      <c r="E389" s="322"/>
      <c r="F389" s="319"/>
      <c r="G389" s="320">
        <f t="shared" si="150"/>
        <v>0</v>
      </c>
      <c r="H389" s="321">
        <f t="shared" si="151"/>
        <v>0</v>
      </c>
      <c r="I389" s="322"/>
      <c r="J389" s="319"/>
      <c r="K389" s="320">
        <f t="shared" si="152"/>
        <v>0</v>
      </c>
      <c r="L389" s="321">
        <f t="shared" si="153"/>
        <v>0</v>
      </c>
      <c r="M389" s="322"/>
      <c r="N389" s="319"/>
      <c r="O389" s="320">
        <f t="shared" si="154"/>
        <v>0</v>
      </c>
      <c r="P389" s="321">
        <f t="shared" si="155"/>
        <v>0</v>
      </c>
      <c r="Q389" s="322"/>
      <c r="R389" s="319"/>
      <c r="S389" s="320">
        <f t="shared" si="156"/>
        <v>0</v>
      </c>
      <c r="T389" s="321">
        <f t="shared" si="157"/>
        <v>0</v>
      </c>
      <c r="U389" s="322"/>
      <c r="V389" s="319"/>
      <c r="W389" s="320">
        <f t="shared" si="158"/>
        <v>0</v>
      </c>
      <c r="X389" s="321">
        <f t="shared" si="159"/>
        <v>0</v>
      </c>
      <c r="Y389" s="322"/>
      <c r="Z389" s="319"/>
      <c r="AA389" s="320">
        <f t="shared" si="160"/>
        <v>0</v>
      </c>
      <c r="AB389" s="321">
        <f t="shared" si="161"/>
        <v>0</v>
      </c>
      <c r="AC389" s="322"/>
      <c r="AD389" s="319"/>
      <c r="AE389" s="320">
        <f t="shared" si="162"/>
        <v>0</v>
      </c>
      <c r="AF389" s="321">
        <f t="shared" si="163"/>
        <v>0</v>
      </c>
      <c r="AG389" s="322"/>
      <c r="AH389" s="319"/>
      <c r="AI389" s="320">
        <f t="shared" si="164"/>
        <v>0</v>
      </c>
      <c r="AJ389" s="321">
        <f t="shared" si="165"/>
        <v>0</v>
      </c>
      <c r="AK389" s="322"/>
      <c r="AL389" s="319"/>
      <c r="AM389" s="320">
        <f t="shared" si="166"/>
        <v>0</v>
      </c>
      <c r="AN389" s="321">
        <f t="shared" si="167"/>
        <v>0</v>
      </c>
      <c r="AO389" s="322"/>
      <c r="AP389" s="319"/>
      <c r="AQ389" s="320">
        <f t="shared" si="168"/>
        <v>0</v>
      </c>
      <c r="AR389" s="321">
        <f t="shared" si="169"/>
        <v>0</v>
      </c>
      <c r="AS389" s="322"/>
      <c r="AT389" s="319"/>
      <c r="AU389" s="320">
        <f t="shared" si="170"/>
        <v>0</v>
      </c>
      <c r="AV389" s="321">
        <f t="shared" si="171"/>
        <v>0</v>
      </c>
      <c r="AW389" s="323"/>
      <c r="AX389" s="323"/>
      <c r="AY389" s="323"/>
      <c r="AZ389" s="323">
        <f t="shared" si="172"/>
        <v>0</v>
      </c>
      <c r="BA389" s="324">
        <f t="shared" si="148"/>
        <v>0</v>
      </c>
      <c r="BB389" s="323" t="str">
        <f t="shared" si="149"/>
        <v xml:space="preserve">  </v>
      </c>
      <c r="BC389" s="325"/>
      <c r="BD389" s="327"/>
      <c r="BE389" s="328"/>
      <c r="BF389" s="227"/>
    </row>
    <row r="390" spans="1:58" ht="52.5" customHeight="1" thickBot="1">
      <c r="A390" s="316" t="s">
        <v>30</v>
      </c>
      <c r="B390" s="330"/>
      <c r="C390" s="331"/>
      <c r="D390" s="318"/>
      <c r="E390" s="322"/>
      <c r="F390" s="319"/>
      <c r="G390" s="320">
        <f t="shared" si="150"/>
        <v>0</v>
      </c>
      <c r="H390" s="321">
        <f t="shared" si="151"/>
        <v>0</v>
      </c>
      <c r="I390" s="322"/>
      <c r="J390" s="319"/>
      <c r="K390" s="320">
        <f t="shared" si="152"/>
        <v>0</v>
      </c>
      <c r="L390" s="321">
        <f t="shared" si="153"/>
        <v>0</v>
      </c>
      <c r="M390" s="322"/>
      <c r="N390" s="319"/>
      <c r="O390" s="320">
        <f t="shared" si="154"/>
        <v>0</v>
      </c>
      <c r="P390" s="321">
        <f t="shared" si="155"/>
        <v>0</v>
      </c>
      <c r="Q390" s="322"/>
      <c r="R390" s="319"/>
      <c r="S390" s="320">
        <f t="shared" si="156"/>
        <v>0</v>
      </c>
      <c r="T390" s="321">
        <f t="shared" si="157"/>
        <v>0</v>
      </c>
      <c r="U390" s="322"/>
      <c r="V390" s="319"/>
      <c r="W390" s="320">
        <f t="shared" si="158"/>
        <v>0</v>
      </c>
      <c r="X390" s="321">
        <f t="shared" si="159"/>
        <v>0</v>
      </c>
      <c r="Y390" s="322"/>
      <c r="Z390" s="319"/>
      <c r="AA390" s="320">
        <f t="shared" si="160"/>
        <v>0</v>
      </c>
      <c r="AB390" s="321">
        <f t="shared" si="161"/>
        <v>0</v>
      </c>
      <c r="AC390" s="322"/>
      <c r="AD390" s="319"/>
      <c r="AE390" s="320">
        <f t="shared" si="162"/>
        <v>0</v>
      </c>
      <c r="AF390" s="321">
        <f t="shared" si="163"/>
        <v>0</v>
      </c>
      <c r="AG390" s="322"/>
      <c r="AH390" s="319"/>
      <c r="AI390" s="320">
        <f t="shared" si="164"/>
        <v>0</v>
      </c>
      <c r="AJ390" s="321">
        <f t="shared" si="165"/>
        <v>0</v>
      </c>
      <c r="AK390" s="322"/>
      <c r="AL390" s="319"/>
      <c r="AM390" s="320">
        <f t="shared" si="166"/>
        <v>0</v>
      </c>
      <c r="AN390" s="321">
        <f t="shared" si="167"/>
        <v>0</v>
      </c>
      <c r="AO390" s="322"/>
      <c r="AP390" s="319"/>
      <c r="AQ390" s="320">
        <f t="shared" si="168"/>
        <v>0</v>
      </c>
      <c r="AR390" s="321">
        <f t="shared" si="169"/>
        <v>0</v>
      </c>
      <c r="AS390" s="322"/>
      <c r="AT390" s="319"/>
      <c r="AU390" s="320">
        <f t="shared" si="170"/>
        <v>0</v>
      </c>
      <c r="AV390" s="321">
        <f t="shared" si="171"/>
        <v>0</v>
      </c>
      <c r="AW390" s="323"/>
      <c r="AX390" s="323"/>
      <c r="AY390" s="323"/>
      <c r="AZ390" s="323">
        <f t="shared" si="172"/>
        <v>0</v>
      </c>
      <c r="BA390" s="324">
        <f t="shared" si="148"/>
        <v>0</v>
      </c>
      <c r="BB390" s="323" t="str">
        <f t="shared" si="149"/>
        <v xml:space="preserve">  </v>
      </c>
      <c r="BC390" s="325"/>
      <c r="BD390" s="327"/>
      <c r="BE390" s="328"/>
      <c r="BF390" s="227"/>
    </row>
    <row r="391" spans="1:58" ht="52.5" customHeight="1" thickBot="1">
      <c r="A391" s="316" t="s">
        <v>30</v>
      </c>
      <c r="B391" s="330"/>
      <c r="C391" s="331"/>
      <c r="D391" s="318"/>
      <c r="E391" s="322"/>
      <c r="F391" s="319"/>
      <c r="G391" s="320">
        <f t="shared" si="150"/>
        <v>0</v>
      </c>
      <c r="H391" s="321">
        <f t="shared" si="151"/>
        <v>0</v>
      </c>
      <c r="I391" s="322"/>
      <c r="J391" s="319"/>
      <c r="K391" s="320">
        <f t="shared" si="152"/>
        <v>0</v>
      </c>
      <c r="L391" s="321">
        <f t="shared" si="153"/>
        <v>0</v>
      </c>
      <c r="M391" s="322"/>
      <c r="N391" s="319"/>
      <c r="O391" s="320">
        <f t="shared" si="154"/>
        <v>0</v>
      </c>
      <c r="P391" s="321">
        <f t="shared" si="155"/>
        <v>0</v>
      </c>
      <c r="Q391" s="322"/>
      <c r="R391" s="319"/>
      <c r="S391" s="320">
        <f t="shared" si="156"/>
        <v>0</v>
      </c>
      <c r="T391" s="321">
        <f t="shared" si="157"/>
        <v>0</v>
      </c>
      <c r="U391" s="322"/>
      <c r="V391" s="319"/>
      <c r="W391" s="320">
        <f t="shared" si="158"/>
        <v>0</v>
      </c>
      <c r="X391" s="321">
        <f t="shared" si="159"/>
        <v>0</v>
      </c>
      <c r="Y391" s="322"/>
      <c r="Z391" s="319"/>
      <c r="AA391" s="320">
        <f t="shared" si="160"/>
        <v>0</v>
      </c>
      <c r="AB391" s="321">
        <f t="shared" si="161"/>
        <v>0</v>
      </c>
      <c r="AC391" s="322"/>
      <c r="AD391" s="319"/>
      <c r="AE391" s="320">
        <f t="shared" si="162"/>
        <v>0</v>
      </c>
      <c r="AF391" s="321">
        <f t="shared" si="163"/>
        <v>0</v>
      </c>
      <c r="AG391" s="322"/>
      <c r="AH391" s="319"/>
      <c r="AI391" s="320">
        <f t="shared" si="164"/>
        <v>0</v>
      </c>
      <c r="AJ391" s="321">
        <f t="shared" si="165"/>
        <v>0</v>
      </c>
      <c r="AK391" s="322"/>
      <c r="AL391" s="319"/>
      <c r="AM391" s="320">
        <f t="shared" si="166"/>
        <v>0</v>
      </c>
      <c r="AN391" s="321">
        <f t="shared" si="167"/>
        <v>0</v>
      </c>
      <c r="AO391" s="322"/>
      <c r="AP391" s="319"/>
      <c r="AQ391" s="320">
        <f t="shared" si="168"/>
        <v>0</v>
      </c>
      <c r="AR391" s="321">
        <f t="shared" si="169"/>
        <v>0</v>
      </c>
      <c r="AS391" s="322"/>
      <c r="AT391" s="319"/>
      <c r="AU391" s="320">
        <f t="shared" si="170"/>
        <v>0</v>
      </c>
      <c r="AV391" s="321">
        <f t="shared" si="171"/>
        <v>0</v>
      </c>
      <c r="AW391" s="323"/>
      <c r="AX391" s="323"/>
      <c r="AY391" s="323"/>
      <c r="AZ391" s="323">
        <f t="shared" si="172"/>
        <v>0</v>
      </c>
      <c r="BA391" s="324">
        <f t="shared" si="148"/>
        <v>0</v>
      </c>
      <c r="BB391" s="323" t="str">
        <f t="shared" si="149"/>
        <v xml:space="preserve">  </v>
      </c>
      <c r="BC391" s="325"/>
      <c r="BD391" s="327"/>
      <c r="BE391" s="328"/>
      <c r="BF391" s="227"/>
    </row>
    <row r="392" spans="1:58" ht="52.5" customHeight="1" thickBot="1">
      <c r="A392" s="316" t="s">
        <v>30</v>
      </c>
      <c r="B392" s="330"/>
      <c r="C392" s="331"/>
      <c r="D392" s="318"/>
      <c r="E392" s="322"/>
      <c r="F392" s="319"/>
      <c r="G392" s="320">
        <f t="shared" si="150"/>
        <v>0</v>
      </c>
      <c r="H392" s="321">
        <f t="shared" si="151"/>
        <v>0</v>
      </c>
      <c r="I392" s="322"/>
      <c r="J392" s="319"/>
      <c r="K392" s="320">
        <f t="shared" si="152"/>
        <v>0</v>
      </c>
      <c r="L392" s="321">
        <f t="shared" si="153"/>
        <v>0</v>
      </c>
      <c r="M392" s="322"/>
      <c r="N392" s="319"/>
      <c r="O392" s="320">
        <f t="shared" si="154"/>
        <v>0</v>
      </c>
      <c r="P392" s="321">
        <f t="shared" si="155"/>
        <v>0</v>
      </c>
      <c r="Q392" s="322"/>
      <c r="R392" s="319"/>
      <c r="S392" s="320">
        <f t="shared" si="156"/>
        <v>0</v>
      </c>
      <c r="T392" s="321">
        <f t="shared" si="157"/>
        <v>0</v>
      </c>
      <c r="U392" s="322"/>
      <c r="V392" s="319"/>
      <c r="W392" s="320">
        <f t="shared" si="158"/>
        <v>0</v>
      </c>
      <c r="X392" s="321">
        <f t="shared" si="159"/>
        <v>0</v>
      </c>
      <c r="Y392" s="322"/>
      <c r="Z392" s="319"/>
      <c r="AA392" s="320">
        <f t="shared" si="160"/>
        <v>0</v>
      </c>
      <c r="AB392" s="321">
        <f t="shared" si="161"/>
        <v>0</v>
      </c>
      <c r="AC392" s="322"/>
      <c r="AD392" s="319"/>
      <c r="AE392" s="320">
        <f t="shared" si="162"/>
        <v>0</v>
      </c>
      <c r="AF392" s="321">
        <f t="shared" si="163"/>
        <v>0</v>
      </c>
      <c r="AG392" s="322"/>
      <c r="AH392" s="319"/>
      <c r="AI392" s="320">
        <f t="shared" si="164"/>
        <v>0</v>
      </c>
      <c r="AJ392" s="321">
        <f t="shared" si="165"/>
        <v>0</v>
      </c>
      <c r="AK392" s="322"/>
      <c r="AL392" s="319"/>
      <c r="AM392" s="320">
        <f t="shared" si="166"/>
        <v>0</v>
      </c>
      <c r="AN392" s="321">
        <f t="shared" si="167"/>
        <v>0</v>
      </c>
      <c r="AO392" s="322"/>
      <c r="AP392" s="319"/>
      <c r="AQ392" s="320">
        <f t="shared" si="168"/>
        <v>0</v>
      </c>
      <c r="AR392" s="321">
        <f t="shared" si="169"/>
        <v>0</v>
      </c>
      <c r="AS392" s="322"/>
      <c r="AT392" s="319"/>
      <c r="AU392" s="320">
        <f t="shared" si="170"/>
        <v>0</v>
      </c>
      <c r="AV392" s="321">
        <f t="shared" si="171"/>
        <v>0</v>
      </c>
      <c r="AW392" s="323"/>
      <c r="AX392" s="323"/>
      <c r="AY392" s="323"/>
      <c r="AZ392" s="323">
        <f t="shared" si="172"/>
        <v>0</v>
      </c>
      <c r="BA392" s="324">
        <f t="shared" si="148"/>
        <v>0</v>
      </c>
      <c r="BB392" s="323" t="str">
        <f t="shared" si="149"/>
        <v xml:space="preserve">  </v>
      </c>
      <c r="BC392" s="325"/>
      <c r="BD392" s="327"/>
      <c r="BE392" s="328"/>
      <c r="BF392" s="227"/>
    </row>
    <row r="393" spans="1:58" ht="52.5" customHeight="1" thickBot="1">
      <c r="A393" s="316" t="s">
        <v>30</v>
      </c>
      <c r="B393" s="330"/>
      <c r="C393" s="331"/>
      <c r="D393" s="318"/>
      <c r="E393" s="322"/>
      <c r="F393" s="319"/>
      <c r="G393" s="320">
        <f t="shared" si="150"/>
        <v>0</v>
      </c>
      <c r="H393" s="321">
        <f t="shared" si="151"/>
        <v>0</v>
      </c>
      <c r="I393" s="322"/>
      <c r="J393" s="319"/>
      <c r="K393" s="320">
        <f t="shared" si="152"/>
        <v>0</v>
      </c>
      <c r="L393" s="321">
        <f t="shared" si="153"/>
        <v>0</v>
      </c>
      <c r="M393" s="322"/>
      <c r="N393" s="319"/>
      <c r="O393" s="320">
        <f t="shared" si="154"/>
        <v>0</v>
      </c>
      <c r="P393" s="321">
        <f t="shared" si="155"/>
        <v>0</v>
      </c>
      <c r="Q393" s="322"/>
      <c r="R393" s="319"/>
      <c r="S393" s="320">
        <f t="shared" si="156"/>
        <v>0</v>
      </c>
      <c r="T393" s="321">
        <f t="shared" si="157"/>
        <v>0</v>
      </c>
      <c r="U393" s="322"/>
      <c r="V393" s="319"/>
      <c r="W393" s="320">
        <f t="shared" si="158"/>
        <v>0</v>
      </c>
      <c r="X393" s="321">
        <f t="shared" si="159"/>
        <v>0</v>
      </c>
      <c r="Y393" s="322"/>
      <c r="Z393" s="319"/>
      <c r="AA393" s="320">
        <f t="shared" si="160"/>
        <v>0</v>
      </c>
      <c r="AB393" s="321">
        <f t="shared" si="161"/>
        <v>0</v>
      </c>
      <c r="AC393" s="322"/>
      <c r="AD393" s="319"/>
      <c r="AE393" s="320">
        <f t="shared" si="162"/>
        <v>0</v>
      </c>
      <c r="AF393" s="321">
        <f t="shared" si="163"/>
        <v>0</v>
      </c>
      <c r="AG393" s="322"/>
      <c r="AH393" s="319"/>
      <c r="AI393" s="320">
        <f t="shared" si="164"/>
        <v>0</v>
      </c>
      <c r="AJ393" s="321">
        <f t="shared" si="165"/>
        <v>0</v>
      </c>
      <c r="AK393" s="322"/>
      <c r="AL393" s="319"/>
      <c r="AM393" s="320">
        <f t="shared" si="166"/>
        <v>0</v>
      </c>
      <c r="AN393" s="321">
        <f t="shared" si="167"/>
        <v>0</v>
      </c>
      <c r="AO393" s="322"/>
      <c r="AP393" s="319"/>
      <c r="AQ393" s="320">
        <f t="shared" si="168"/>
        <v>0</v>
      </c>
      <c r="AR393" s="321">
        <f t="shared" si="169"/>
        <v>0</v>
      </c>
      <c r="AS393" s="322"/>
      <c r="AT393" s="319"/>
      <c r="AU393" s="320">
        <f t="shared" si="170"/>
        <v>0</v>
      </c>
      <c r="AV393" s="321">
        <f t="shared" si="171"/>
        <v>0</v>
      </c>
      <c r="AW393" s="323"/>
      <c r="AX393" s="323"/>
      <c r="AY393" s="323"/>
      <c r="AZ393" s="323">
        <f t="shared" si="172"/>
        <v>0</v>
      </c>
      <c r="BA393" s="324">
        <f t="shared" si="148"/>
        <v>0</v>
      </c>
      <c r="BB393" s="323" t="str">
        <f t="shared" si="149"/>
        <v xml:space="preserve">  </v>
      </c>
      <c r="BC393" s="325"/>
      <c r="BD393" s="327"/>
      <c r="BE393" s="328"/>
      <c r="BF393" s="227"/>
    </row>
    <row r="394" spans="1:58" ht="52.5" customHeight="1" thickBot="1">
      <c r="A394" s="316" t="s">
        <v>30</v>
      </c>
      <c r="B394" s="330"/>
      <c r="C394" s="331"/>
      <c r="D394" s="318"/>
      <c r="E394" s="322"/>
      <c r="F394" s="319"/>
      <c r="G394" s="320">
        <f t="shared" si="150"/>
        <v>0</v>
      </c>
      <c r="H394" s="321">
        <f t="shared" si="151"/>
        <v>0</v>
      </c>
      <c r="I394" s="322"/>
      <c r="J394" s="319"/>
      <c r="K394" s="320">
        <f t="shared" si="152"/>
        <v>0</v>
      </c>
      <c r="L394" s="321">
        <f t="shared" si="153"/>
        <v>0</v>
      </c>
      <c r="M394" s="322"/>
      <c r="N394" s="319"/>
      <c r="O394" s="320">
        <f t="shared" si="154"/>
        <v>0</v>
      </c>
      <c r="P394" s="321">
        <f t="shared" si="155"/>
        <v>0</v>
      </c>
      <c r="Q394" s="322"/>
      <c r="R394" s="319"/>
      <c r="S394" s="320">
        <f t="shared" si="156"/>
        <v>0</v>
      </c>
      <c r="T394" s="321">
        <f t="shared" si="157"/>
        <v>0</v>
      </c>
      <c r="U394" s="322"/>
      <c r="V394" s="319"/>
      <c r="W394" s="320">
        <f t="shared" si="158"/>
        <v>0</v>
      </c>
      <c r="X394" s="321">
        <f t="shared" si="159"/>
        <v>0</v>
      </c>
      <c r="Y394" s="322"/>
      <c r="Z394" s="319"/>
      <c r="AA394" s="320">
        <f t="shared" si="160"/>
        <v>0</v>
      </c>
      <c r="AB394" s="321">
        <f t="shared" si="161"/>
        <v>0</v>
      </c>
      <c r="AC394" s="322"/>
      <c r="AD394" s="319"/>
      <c r="AE394" s="320">
        <f t="shared" si="162"/>
        <v>0</v>
      </c>
      <c r="AF394" s="321">
        <f t="shared" si="163"/>
        <v>0</v>
      </c>
      <c r="AG394" s="322"/>
      <c r="AH394" s="319"/>
      <c r="AI394" s="320">
        <f t="shared" si="164"/>
        <v>0</v>
      </c>
      <c r="AJ394" s="321">
        <f t="shared" si="165"/>
        <v>0</v>
      </c>
      <c r="AK394" s="322"/>
      <c r="AL394" s="319"/>
      <c r="AM394" s="320">
        <f t="shared" si="166"/>
        <v>0</v>
      </c>
      <c r="AN394" s="321">
        <f t="shared" si="167"/>
        <v>0</v>
      </c>
      <c r="AO394" s="322"/>
      <c r="AP394" s="319"/>
      <c r="AQ394" s="320">
        <f t="shared" si="168"/>
        <v>0</v>
      </c>
      <c r="AR394" s="321">
        <f t="shared" si="169"/>
        <v>0</v>
      </c>
      <c r="AS394" s="322"/>
      <c r="AT394" s="319"/>
      <c r="AU394" s="320">
        <f t="shared" si="170"/>
        <v>0</v>
      </c>
      <c r="AV394" s="321">
        <f t="shared" si="171"/>
        <v>0</v>
      </c>
      <c r="AW394" s="323"/>
      <c r="AX394" s="323"/>
      <c r="AY394" s="323"/>
      <c r="AZ394" s="323">
        <f t="shared" si="172"/>
        <v>0</v>
      </c>
      <c r="BA394" s="324">
        <f t="shared" ref="BA394:BA457" si="173">AVERAGE(AU394,AQ394,AM394,AI394,AE394,AA394,W394,S394,O394,K394,G394)/100</f>
        <v>0</v>
      </c>
      <c r="BB394" s="323" t="str">
        <f t="shared" ref="BB394:BB457" si="174">IF(AZ394&gt;10,IF(AND(G394&gt;=50,K394&gt;=50,O394&gt;=50,S394&gt;=50,W394&gt;=50,AA394&gt;=50,AE394&gt;=50,AI394&gt;=50,AM394&gt;=50,AQ394&gt;=50,AU394&gt;=50),"ناجح","راسب"),"  ")</f>
        <v xml:space="preserve">  </v>
      </c>
      <c r="BC394" s="325"/>
      <c r="BD394" s="327"/>
      <c r="BE394" s="328"/>
      <c r="BF394" s="227"/>
    </row>
    <row r="395" spans="1:58" ht="52.5" customHeight="1" thickBot="1">
      <c r="A395" s="316" t="s">
        <v>30</v>
      </c>
      <c r="B395" s="330"/>
      <c r="C395" s="331"/>
      <c r="D395" s="318"/>
      <c r="E395" s="322"/>
      <c r="F395" s="319"/>
      <c r="G395" s="320">
        <f t="shared" ref="G395:G417" si="175">E395+F395</f>
        <v>0</v>
      </c>
      <c r="H395" s="321">
        <f t="shared" ref="H395:H417" si="176">G395*20%</f>
        <v>0</v>
      </c>
      <c r="I395" s="322"/>
      <c r="J395" s="319"/>
      <c r="K395" s="320">
        <f t="shared" ref="K395:K417" si="177">I395+J395</f>
        <v>0</v>
      </c>
      <c r="L395" s="321">
        <f t="shared" ref="L395:L417" si="178">K395*20%</f>
        <v>0</v>
      </c>
      <c r="M395" s="322"/>
      <c r="N395" s="319"/>
      <c r="O395" s="320">
        <f t="shared" ref="O395:O417" si="179">M395+N395</f>
        <v>0</v>
      </c>
      <c r="P395" s="321">
        <f t="shared" ref="P395:P417" si="180">O395*20%</f>
        <v>0</v>
      </c>
      <c r="Q395" s="322"/>
      <c r="R395" s="319"/>
      <c r="S395" s="320">
        <f t="shared" ref="S395:S417" si="181">Q395+R395</f>
        <v>0</v>
      </c>
      <c r="T395" s="321">
        <f t="shared" ref="T395:T417" si="182">S395*20%</f>
        <v>0</v>
      </c>
      <c r="U395" s="322"/>
      <c r="V395" s="319"/>
      <c r="W395" s="320">
        <f t="shared" ref="W395:W417" si="183">U395+V395</f>
        <v>0</v>
      </c>
      <c r="X395" s="321">
        <f t="shared" ref="X395:X417" si="184">W395*20%</f>
        <v>0</v>
      </c>
      <c r="Y395" s="322"/>
      <c r="Z395" s="319"/>
      <c r="AA395" s="320">
        <f t="shared" ref="AA395:AA417" si="185">Y395+Z395</f>
        <v>0</v>
      </c>
      <c r="AB395" s="321">
        <f t="shared" ref="AB395:AB417" si="186">AA395*20%</f>
        <v>0</v>
      </c>
      <c r="AC395" s="322"/>
      <c r="AD395" s="319"/>
      <c r="AE395" s="320">
        <f t="shared" ref="AE395:AE417" si="187">AC395+AD395</f>
        <v>0</v>
      </c>
      <c r="AF395" s="321">
        <f t="shared" ref="AF395:AF417" si="188">AE395*20%</f>
        <v>0</v>
      </c>
      <c r="AG395" s="322"/>
      <c r="AH395" s="319"/>
      <c r="AI395" s="320">
        <f t="shared" ref="AI395:AI417" si="189">AG395+AH395</f>
        <v>0</v>
      </c>
      <c r="AJ395" s="321">
        <f t="shared" ref="AJ395:AJ417" si="190">AI395*20%</f>
        <v>0</v>
      </c>
      <c r="AK395" s="322"/>
      <c r="AL395" s="319"/>
      <c r="AM395" s="320">
        <f t="shared" ref="AM395:AM417" si="191">AK395+AL395</f>
        <v>0</v>
      </c>
      <c r="AN395" s="321">
        <f t="shared" ref="AN395:AN417" si="192">AM395*20%</f>
        <v>0</v>
      </c>
      <c r="AO395" s="322"/>
      <c r="AP395" s="319"/>
      <c r="AQ395" s="320">
        <f t="shared" ref="AQ395:AQ417" si="193">AO395+AP395</f>
        <v>0</v>
      </c>
      <c r="AR395" s="321">
        <f t="shared" ref="AR395:AR417" si="194">AQ395*20%</f>
        <v>0</v>
      </c>
      <c r="AS395" s="322"/>
      <c r="AT395" s="319"/>
      <c r="AU395" s="320">
        <f t="shared" ref="AU395:AU417" si="195">AS395+AT395</f>
        <v>0</v>
      </c>
      <c r="AV395" s="321">
        <f t="shared" ref="AV395:AV417" si="196">AU395*20%</f>
        <v>0</v>
      </c>
      <c r="AW395" s="323"/>
      <c r="AX395" s="323"/>
      <c r="AY395" s="323"/>
      <c r="AZ395" s="323">
        <f t="shared" ref="AZ395:AZ417" si="197">G395+K395+O395+S395+W395+AA395+AE395+AI395+AM395+AQ395+AU395+AW395+AX395+AY395</f>
        <v>0</v>
      </c>
      <c r="BA395" s="324">
        <f t="shared" si="173"/>
        <v>0</v>
      </c>
      <c r="BB395" s="323" t="str">
        <f t="shared" si="174"/>
        <v xml:space="preserve">  </v>
      </c>
      <c r="BC395" s="325"/>
      <c r="BD395" s="327"/>
      <c r="BE395" s="328"/>
      <c r="BF395" s="227"/>
    </row>
    <row r="396" spans="1:58" ht="52.5" customHeight="1" thickBot="1">
      <c r="A396" s="316" t="s">
        <v>30</v>
      </c>
      <c r="B396" s="330"/>
      <c r="C396" s="331"/>
      <c r="D396" s="318"/>
      <c r="E396" s="322"/>
      <c r="F396" s="319"/>
      <c r="G396" s="320">
        <f t="shared" si="175"/>
        <v>0</v>
      </c>
      <c r="H396" s="321">
        <f t="shared" si="176"/>
        <v>0</v>
      </c>
      <c r="I396" s="322"/>
      <c r="J396" s="319"/>
      <c r="K396" s="320">
        <f t="shared" si="177"/>
        <v>0</v>
      </c>
      <c r="L396" s="321">
        <f t="shared" si="178"/>
        <v>0</v>
      </c>
      <c r="M396" s="322"/>
      <c r="N396" s="319"/>
      <c r="O396" s="320">
        <f t="shared" si="179"/>
        <v>0</v>
      </c>
      <c r="P396" s="321">
        <f t="shared" si="180"/>
        <v>0</v>
      </c>
      <c r="Q396" s="322"/>
      <c r="R396" s="319"/>
      <c r="S396" s="320">
        <f t="shared" si="181"/>
        <v>0</v>
      </c>
      <c r="T396" s="321">
        <f t="shared" si="182"/>
        <v>0</v>
      </c>
      <c r="U396" s="322"/>
      <c r="V396" s="319"/>
      <c r="W396" s="320">
        <f t="shared" si="183"/>
        <v>0</v>
      </c>
      <c r="X396" s="321">
        <f t="shared" si="184"/>
        <v>0</v>
      </c>
      <c r="Y396" s="322"/>
      <c r="Z396" s="319"/>
      <c r="AA396" s="320">
        <f t="shared" si="185"/>
        <v>0</v>
      </c>
      <c r="AB396" s="321">
        <f t="shared" si="186"/>
        <v>0</v>
      </c>
      <c r="AC396" s="322"/>
      <c r="AD396" s="319"/>
      <c r="AE396" s="320">
        <f t="shared" si="187"/>
        <v>0</v>
      </c>
      <c r="AF396" s="321">
        <f t="shared" si="188"/>
        <v>0</v>
      </c>
      <c r="AG396" s="322"/>
      <c r="AH396" s="319"/>
      <c r="AI396" s="320">
        <f t="shared" si="189"/>
        <v>0</v>
      </c>
      <c r="AJ396" s="321">
        <f t="shared" si="190"/>
        <v>0</v>
      </c>
      <c r="AK396" s="322"/>
      <c r="AL396" s="319"/>
      <c r="AM396" s="320">
        <f t="shared" si="191"/>
        <v>0</v>
      </c>
      <c r="AN396" s="321">
        <f t="shared" si="192"/>
        <v>0</v>
      </c>
      <c r="AO396" s="322"/>
      <c r="AP396" s="319"/>
      <c r="AQ396" s="320">
        <f t="shared" si="193"/>
        <v>0</v>
      </c>
      <c r="AR396" s="321">
        <f t="shared" si="194"/>
        <v>0</v>
      </c>
      <c r="AS396" s="322"/>
      <c r="AT396" s="319"/>
      <c r="AU396" s="320">
        <f t="shared" si="195"/>
        <v>0</v>
      </c>
      <c r="AV396" s="321">
        <f t="shared" si="196"/>
        <v>0</v>
      </c>
      <c r="AW396" s="323"/>
      <c r="AX396" s="323"/>
      <c r="AY396" s="323"/>
      <c r="AZ396" s="323">
        <f t="shared" si="197"/>
        <v>0</v>
      </c>
      <c r="BA396" s="324">
        <f t="shared" si="173"/>
        <v>0</v>
      </c>
      <c r="BB396" s="323" t="str">
        <f t="shared" si="174"/>
        <v xml:space="preserve">  </v>
      </c>
      <c r="BC396" s="325"/>
      <c r="BD396" s="327"/>
      <c r="BE396" s="328"/>
      <c r="BF396" s="227"/>
    </row>
    <row r="397" spans="1:58" ht="52.5" customHeight="1" thickBot="1">
      <c r="A397" s="316" t="s">
        <v>30</v>
      </c>
      <c r="B397" s="330"/>
      <c r="C397" s="331"/>
      <c r="D397" s="318"/>
      <c r="E397" s="322"/>
      <c r="F397" s="319"/>
      <c r="G397" s="320">
        <f t="shared" si="175"/>
        <v>0</v>
      </c>
      <c r="H397" s="321">
        <f t="shared" si="176"/>
        <v>0</v>
      </c>
      <c r="I397" s="322"/>
      <c r="J397" s="319"/>
      <c r="K397" s="320">
        <f t="shared" si="177"/>
        <v>0</v>
      </c>
      <c r="L397" s="321">
        <f t="shared" si="178"/>
        <v>0</v>
      </c>
      <c r="M397" s="322"/>
      <c r="N397" s="319"/>
      <c r="O397" s="320">
        <f t="shared" si="179"/>
        <v>0</v>
      </c>
      <c r="P397" s="321">
        <f t="shared" si="180"/>
        <v>0</v>
      </c>
      <c r="Q397" s="322"/>
      <c r="R397" s="319"/>
      <c r="S397" s="320">
        <f t="shared" si="181"/>
        <v>0</v>
      </c>
      <c r="T397" s="321">
        <f t="shared" si="182"/>
        <v>0</v>
      </c>
      <c r="U397" s="322"/>
      <c r="V397" s="319"/>
      <c r="W397" s="320">
        <f t="shared" si="183"/>
        <v>0</v>
      </c>
      <c r="X397" s="321">
        <f t="shared" si="184"/>
        <v>0</v>
      </c>
      <c r="Y397" s="322"/>
      <c r="Z397" s="319"/>
      <c r="AA397" s="320">
        <f t="shared" si="185"/>
        <v>0</v>
      </c>
      <c r="AB397" s="321">
        <f t="shared" si="186"/>
        <v>0</v>
      </c>
      <c r="AC397" s="322"/>
      <c r="AD397" s="319"/>
      <c r="AE397" s="320">
        <f t="shared" si="187"/>
        <v>0</v>
      </c>
      <c r="AF397" s="321">
        <f t="shared" si="188"/>
        <v>0</v>
      </c>
      <c r="AG397" s="322"/>
      <c r="AH397" s="319"/>
      <c r="AI397" s="320">
        <f t="shared" si="189"/>
        <v>0</v>
      </c>
      <c r="AJ397" s="321">
        <f t="shared" si="190"/>
        <v>0</v>
      </c>
      <c r="AK397" s="322"/>
      <c r="AL397" s="319"/>
      <c r="AM397" s="320">
        <f t="shared" si="191"/>
        <v>0</v>
      </c>
      <c r="AN397" s="321">
        <f t="shared" si="192"/>
        <v>0</v>
      </c>
      <c r="AO397" s="322"/>
      <c r="AP397" s="319"/>
      <c r="AQ397" s="320">
        <f t="shared" si="193"/>
        <v>0</v>
      </c>
      <c r="AR397" s="321">
        <f t="shared" si="194"/>
        <v>0</v>
      </c>
      <c r="AS397" s="322"/>
      <c r="AT397" s="319"/>
      <c r="AU397" s="320">
        <f t="shared" si="195"/>
        <v>0</v>
      </c>
      <c r="AV397" s="321">
        <f t="shared" si="196"/>
        <v>0</v>
      </c>
      <c r="AW397" s="323"/>
      <c r="AX397" s="323"/>
      <c r="AY397" s="323"/>
      <c r="AZ397" s="323">
        <f t="shared" si="197"/>
        <v>0</v>
      </c>
      <c r="BA397" s="324">
        <f t="shared" si="173"/>
        <v>0</v>
      </c>
      <c r="BB397" s="323" t="str">
        <f t="shared" si="174"/>
        <v xml:space="preserve">  </v>
      </c>
      <c r="BC397" s="325"/>
      <c r="BD397" s="327"/>
      <c r="BE397" s="328"/>
      <c r="BF397" s="227"/>
    </row>
    <row r="398" spans="1:58" ht="52.5" customHeight="1" thickBot="1">
      <c r="A398" s="316" t="s">
        <v>30</v>
      </c>
      <c r="B398" s="330"/>
      <c r="C398" s="331"/>
      <c r="D398" s="318"/>
      <c r="E398" s="322"/>
      <c r="F398" s="319"/>
      <c r="G398" s="320">
        <f t="shared" si="175"/>
        <v>0</v>
      </c>
      <c r="H398" s="321">
        <f t="shared" si="176"/>
        <v>0</v>
      </c>
      <c r="I398" s="322"/>
      <c r="J398" s="319"/>
      <c r="K398" s="320">
        <f t="shared" si="177"/>
        <v>0</v>
      </c>
      <c r="L398" s="321">
        <f t="shared" si="178"/>
        <v>0</v>
      </c>
      <c r="M398" s="322"/>
      <c r="N398" s="319"/>
      <c r="O398" s="320">
        <f t="shared" si="179"/>
        <v>0</v>
      </c>
      <c r="P398" s="321">
        <f t="shared" si="180"/>
        <v>0</v>
      </c>
      <c r="Q398" s="322"/>
      <c r="R398" s="319"/>
      <c r="S398" s="320">
        <f t="shared" si="181"/>
        <v>0</v>
      </c>
      <c r="T398" s="321">
        <f t="shared" si="182"/>
        <v>0</v>
      </c>
      <c r="U398" s="322"/>
      <c r="V398" s="319"/>
      <c r="W398" s="320">
        <f t="shared" si="183"/>
        <v>0</v>
      </c>
      <c r="X398" s="321">
        <f t="shared" si="184"/>
        <v>0</v>
      </c>
      <c r="Y398" s="322"/>
      <c r="Z398" s="319"/>
      <c r="AA398" s="320">
        <f t="shared" si="185"/>
        <v>0</v>
      </c>
      <c r="AB398" s="321">
        <f t="shared" si="186"/>
        <v>0</v>
      </c>
      <c r="AC398" s="322"/>
      <c r="AD398" s="319"/>
      <c r="AE398" s="320">
        <f t="shared" si="187"/>
        <v>0</v>
      </c>
      <c r="AF398" s="321">
        <f t="shared" si="188"/>
        <v>0</v>
      </c>
      <c r="AG398" s="322"/>
      <c r="AH398" s="319"/>
      <c r="AI398" s="320">
        <f t="shared" si="189"/>
        <v>0</v>
      </c>
      <c r="AJ398" s="321">
        <f t="shared" si="190"/>
        <v>0</v>
      </c>
      <c r="AK398" s="322"/>
      <c r="AL398" s="319"/>
      <c r="AM398" s="320">
        <f t="shared" si="191"/>
        <v>0</v>
      </c>
      <c r="AN398" s="321">
        <f t="shared" si="192"/>
        <v>0</v>
      </c>
      <c r="AO398" s="322"/>
      <c r="AP398" s="319"/>
      <c r="AQ398" s="320">
        <f t="shared" si="193"/>
        <v>0</v>
      </c>
      <c r="AR398" s="321">
        <f t="shared" si="194"/>
        <v>0</v>
      </c>
      <c r="AS398" s="322"/>
      <c r="AT398" s="319"/>
      <c r="AU398" s="320">
        <f t="shared" si="195"/>
        <v>0</v>
      </c>
      <c r="AV398" s="321">
        <f t="shared" si="196"/>
        <v>0</v>
      </c>
      <c r="AW398" s="323"/>
      <c r="AX398" s="323"/>
      <c r="AY398" s="323"/>
      <c r="AZ398" s="323">
        <f t="shared" si="197"/>
        <v>0</v>
      </c>
      <c r="BA398" s="324">
        <f t="shared" si="173"/>
        <v>0</v>
      </c>
      <c r="BB398" s="323" t="str">
        <f t="shared" si="174"/>
        <v xml:space="preserve">  </v>
      </c>
      <c r="BC398" s="325"/>
      <c r="BD398" s="327"/>
      <c r="BE398" s="328"/>
      <c r="BF398" s="227"/>
    </row>
    <row r="399" spans="1:58" ht="52.5" customHeight="1" thickBot="1">
      <c r="A399" s="316" t="s">
        <v>30</v>
      </c>
      <c r="B399" s="330"/>
      <c r="C399" s="331"/>
      <c r="D399" s="318"/>
      <c r="E399" s="322"/>
      <c r="F399" s="319"/>
      <c r="G399" s="320">
        <f t="shared" si="175"/>
        <v>0</v>
      </c>
      <c r="H399" s="321">
        <f t="shared" si="176"/>
        <v>0</v>
      </c>
      <c r="I399" s="322"/>
      <c r="J399" s="319"/>
      <c r="K399" s="320">
        <f t="shared" si="177"/>
        <v>0</v>
      </c>
      <c r="L399" s="321">
        <f t="shared" si="178"/>
        <v>0</v>
      </c>
      <c r="M399" s="322"/>
      <c r="N399" s="319"/>
      <c r="O399" s="320">
        <f t="shared" si="179"/>
        <v>0</v>
      </c>
      <c r="P399" s="321">
        <f t="shared" si="180"/>
        <v>0</v>
      </c>
      <c r="Q399" s="322"/>
      <c r="R399" s="319"/>
      <c r="S399" s="320">
        <f t="shared" si="181"/>
        <v>0</v>
      </c>
      <c r="T399" s="321">
        <f t="shared" si="182"/>
        <v>0</v>
      </c>
      <c r="U399" s="322"/>
      <c r="V399" s="319"/>
      <c r="W399" s="320">
        <f t="shared" si="183"/>
        <v>0</v>
      </c>
      <c r="X399" s="321">
        <f t="shared" si="184"/>
        <v>0</v>
      </c>
      <c r="Y399" s="322"/>
      <c r="Z399" s="319"/>
      <c r="AA399" s="320">
        <f t="shared" si="185"/>
        <v>0</v>
      </c>
      <c r="AB399" s="321">
        <f t="shared" si="186"/>
        <v>0</v>
      </c>
      <c r="AC399" s="322"/>
      <c r="AD399" s="319"/>
      <c r="AE399" s="320">
        <f t="shared" si="187"/>
        <v>0</v>
      </c>
      <c r="AF399" s="321">
        <f t="shared" si="188"/>
        <v>0</v>
      </c>
      <c r="AG399" s="322"/>
      <c r="AH399" s="319"/>
      <c r="AI399" s="320">
        <f t="shared" si="189"/>
        <v>0</v>
      </c>
      <c r="AJ399" s="321">
        <f t="shared" si="190"/>
        <v>0</v>
      </c>
      <c r="AK399" s="322"/>
      <c r="AL399" s="319"/>
      <c r="AM399" s="320">
        <f t="shared" si="191"/>
        <v>0</v>
      </c>
      <c r="AN399" s="321">
        <f t="shared" si="192"/>
        <v>0</v>
      </c>
      <c r="AO399" s="322"/>
      <c r="AP399" s="319"/>
      <c r="AQ399" s="320">
        <f t="shared" si="193"/>
        <v>0</v>
      </c>
      <c r="AR399" s="321">
        <f t="shared" si="194"/>
        <v>0</v>
      </c>
      <c r="AS399" s="322"/>
      <c r="AT399" s="319"/>
      <c r="AU399" s="320">
        <f t="shared" si="195"/>
        <v>0</v>
      </c>
      <c r="AV399" s="321">
        <f t="shared" si="196"/>
        <v>0</v>
      </c>
      <c r="AW399" s="323"/>
      <c r="AX399" s="323"/>
      <c r="AY399" s="323"/>
      <c r="AZ399" s="323">
        <f t="shared" si="197"/>
        <v>0</v>
      </c>
      <c r="BA399" s="324">
        <f t="shared" si="173"/>
        <v>0</v>
      </c>
      <c r="BB399" s="323" t="str">
        <f t="shared" si="174"/>
        <v xml:space="preserve">  </v>
      </c>
      <c r="BC399" s="325"/>
      <c r="BD399" s="327"/>
      <c r="BE399" s="328"/>
      <c r="BF399" s="227"/>
    </row>
    <row r="400" spans="1:58" ht="52.5" customHeight="1" thickBot="1">
      <c r="A400" s="316" t="s">
        <v>30</v>
      </c>
      <c r="B400" s="330"/>
      <c r="C400" s="331"/>
      <c r="D400" s="318"/>
      <c r="E400" s="322"/>
      <c r="F400" s="319"/>
      <c r="G400" s="320">
        <f t="shared" si="175"/>
        <v>0</v>
      </c>
      <c r="H400" s="321">
        <f t="shared" si="176"/>
        <v>0</v>
      </c>
      <c r="I400" s="322"/>
      <c r="J400" s="319"/>
      <c r="K400" s="320">
        <f t="shared" si="177"/>
        <v>0</v>
      </c>
      <c r="L400" s="321">
        <f t="shared" si="178"/>
        <v>0</v>
      </c>
      <c r="M400" s="322"/>
      <c r="N400" s="319"/>
      <c r="O400" s="320">
        <f t="shared" si="179"/>
        <v>0</v>
      </c>
      <c r="P400" s="321">
        <f t="shared" si="180"/>
        <v>0</v>
      </c>
      <c r="Q400" s="322"/>
      <c r="R400" s="319"/>
      <c r="S400" s="320">
        <f t="shared" si="181"/>
        <v>0</v>
      </c>
      <c r="T400" s="321">
        <f t="shared" si="182"/>
        <v>0</v>
      </c>
      <c r="U400" s="322"/>
      <c r="V400" s="319"/>
      <c r="W400" s="320">
        <f t="shared" si="183"/>
        <v>0</v>
      </c>
      <c r="X400" s="321">
        <f t="shared" si="184"/>
        <v>0</v>
      </c>
      <c r="Y400" s="322"/>
      <c r="Z400" s="319"/>
      <c r="AA400" s="320">
        <f t="shared" si="185"/>
        <v>0</v>
      </c>
      <c r="AB400" s="321">
        <f t="shared" si="186"/>
        <v>0</v>
      </c>
      <c r="AC400" s="322"/>
      <c r="AD400" s="319"/>
      <c r="AE400" s="320">
        <f t="shared" si="187"/>
        <v>0</v>
      </c>
      <c r="AF400" s="321">
        <f t="shared" si="188"/>
        <v>0</v>
      </c>
      <c r="AG400" s="322"/>
      <c r="AH400" s="319"/>
      <c r="AI400" s="320">
        <f t="shared" si="189"/>
        <v>0</v>
      </c>
      <c r="AJ400" s="321">
        <f t="shared" si="190"/>
        <v>0</v>
      </c>
      <c r="AK400" s="322"/>
      <c r="AL400" s="319"/>
      <c r="AM400" s="320">
        <f t="shared" si="191"/>
        <v>0</v>
      </c>
      <c r="AN400" s="321">
        <f t="shared" si="192"/>
        <v>0</v>
      </c>
      <c r="AO400" s="322"/>
      <c r="AP400" s="319"/>
      <c r="AQ400" s="320">
        <f t="shared" si="193"/>
        <v>0</v>
      </c>
      <c r="AR400" s="321">
        <f t="shared" si="194"/>
        <v>0</v>
      </c>
      <c r="AS400" s="322"/>
      <c r="AT400" s="319"/>
      <c r="AU400" s="320">
        <f t="shared" si="195"/>
        <v>0</v>
      </c>
      <c r="AV400" s="321">
        <f t="shared" si="196"/>
        <v>0</v>
      </c>
      <c r="AW400" s="323"/>
      <c r="AX400" s="323"/>
      <c r="AY400" s="323"/>
      <c r="AZ400" s="323">
        <f t="shared" si="197"/>
        <v>0</v>
      </c>
      <c r="BA400" s="324">
        <f t="shared" si="173"/>
        <v>0</v>
      </c>
      <c r="BB400" s="323" t="str">
        <f t="shared" si="174"/>
        <v xml:space="preserve">  </v>
      </c>
      <c r="BC400" s="325"/>
      <c r="BD400" s="327"/>
      <c r="BE400" s="328"/>
      <c r="BF400" s="227"/>
    </row>
    <row r="401" spans="1:58" ht="52.5" customHeight="1" thickBot="1">
      <c r="A401" s="316" t="s">
        <v>30</v>
      </c>
      <c r="B401" s="330"/>
      <c r="C401" s="331"/>
      <c r="D401" s="318"/>
      <c r="E401" s="322"/>
      <c r="F401" s="319"/>
      <c r="G401" s="320">
        <f t="shared" si="175"/>
        <v>0</v>
      </c>
      <c r="H401" s="321">
        <f t="shared" si="176"/>
        <v>0</v>
      </c>
      <c r="I401" s="322"/>
      <c r="J401" s="319"/>
      <c r="K401" s="320">
        <f t="shared" si="177"/>
        <v>0</v>
      </c>
      <c r="L401" s="321">
        <f t="shared" si="178"/>
        <v>0</v>
      </c>
      <c r="M401" s="322"/>
      <c r="N401" s="319"/>
      <c r="O401" s="320">
        <f t="shared" si="179"/>
        <v>0</v>
      </c>
      <c r="P401" s="321">
        <f t="shared" si="180"/>
        <v>0</v>
      </c>
      <c r="Q401" s="322"/>
      <c r="R401" s="319"/>
      <c r="S401" s="320">
        <f t="shared" si="181"/>
        <v>0</v>
      </c>
      <c r="T401" s="321">
        <f t="shared" si="182"/>
        <v>0</v>
      </c>
      <c r="U401" s="322"/>
      <c r="V401" s="319"/>
      <c r="W401" s="320">
        <f t="shared" si="183"/>
        <v>0</v>
      </c>
      <c r="X401" s="321">
        <f t="shared" si="184"/>
        <v>0</v>
      </c>
      <c r="Y401" s="322"/>
      <c r="Z401" s="319"/>
      <c r="AA401" s="320">
        <f t="shared" si="185"/>
        <v>0</v>
      </c>
      <c r="AB401" s="321">
        <f t="shared" si="186"/>
        <v>0</v>
      </c>
      <c r="AC401" s="322"/>
      <c r="AD401" s="319"/>
      <c r="AE401" s="320">
        <f t="shared" si="187"/>
        <v>0</v>
      </c>
      <c r="AF401" s="321">
        <f t="shared" si="188"/>
        <v>0</v>
      </c>
      <c r="AG401" s="322"/>
      <c r="AH401" s="319"/>
      <c r="AI401" s="320">
        <f t="shared" si="189"/>
        <v>0</v>
      </c>
      <c r="AJ401" s="321">
        <f t="shared" si="190"/>
        <v>0</v>
      </c>
      <c r="AK401" s="322"/>
      <c r="AL401" s="319"/>
      <c r="AM401" s="320">
        <f t="shared" si="191"/>
        <v>0</v>
      </c>
      <c r="AN401" s="321">
        <f t="shared" si="192"/>
        <v>0</v>
      </c>
      <c r="AO401" s="322"/>
      <c r="AP401" s="319"/>
      <c r="AQ401" s="320">
        <f t="shared" si="193"/>
        <v>0</v>
      </c>
      <c r="AR401" s="321">
        <f t="shared" si="194"/>
        <v>0</v>
      </c>
      <c r="AS401" s="322"/>
      <c r="AT401" s="319"/>
      <c r="AU401" s="320">
        <f t="shared" si="195"/>
        <v>0</v>
      </c>
      <c r="AV401" s="321">
        <f t="shared" si="196"/>
        <v>0</v>
      </c>
      <c r="AW401" s="323"/>
      <c r="AX401" s="323"/>
      <c r="AY401" s="323"/>
      <c r="AZ401" s="323">
        <f t="shared" si="197"/>
        <v>0</v>
      </c>
      <c r="BA401" s="324">
        <f t="shared" si="173"/>
        <v>0</v>
      </c>
      <c r="BB401" s="323" t="str">
        <f t="shared" si="174"/>
        <v xml:space="preserve">  </v>
      </c>
      <c r="BC401" s="325"/>
      <c r="BD401" s="327"/>
      <c r="BE401" s="328"/>
      <c r="BF401" s="227"/>
    </row>
    <row r="402" spans="1:58" ht="52.5" customHeight="1" thickBot="1">
      <c r="A402" s="316" t="s">
        <v>30</v>
      </c>
      <c r="B402" s="330"/>
      <c r="C402" s="331"/>
      <c r="D402" s="318"/>
      <c r="E402" s="322"/>
      <c r="F402" s="319"/>
      <c r="G402" s="320">
        <f t="shared" si="175"/>
        <v>0</v>
      </c>
      <c r="H402" s="321">
        <f t="shared" si="176"/>
        <v>0</v>
      </c>
      <c r="I402" s="322"/>
      <c r="J402" s="319"/>
      <c r="K402" s="320">
        <f t="shared" si="177"/>
        <v>0</v>
      </c>
      <c r="L402" s="321">
        <f t="shared" si="178"/>
        <v>0</v>
      </c>
      <c r="M402" s="322"/>
      <c r="N402" s="319"/>
      <c r="O402" s="320">
        <f t="shared" si="179"/>
        <v>0</v>
      </c>
      <c r="P402" s="321">
        <f t="shared" si="180"/>
        <v>0</v>
      </c>
      <c r="Q402" s="322"/>
      <c r="R402" s="319"/>
      <c r="S402" s="320">
        <f t="shared" si="181"/>
        <v>0</v>
      </c>
      <c r="T402" s="321">
        <f t="shared" si="182"/>
        <v>0</v>
      </c>
      <c r="U402" s="322"/>
      <c r="V402" s="319"/>
      <c r="W402" s="320">
        <f t="shared" si="183"/>
        <v>0</v>
      </c>
      <c r="X402" s="321">
        <f t="shared" si="184"/>
        <v>0</v>
      </c>
      <c r="Y402" s="322"/>
      <c r="Z402" s="319"/>
      <c r="AA402" s="320">
        <f t="shared" si="185"/>
        <v>0</v>
      </c>
      <c r="AB402" s="321">
        <f t="shared" si="186"/>
        <v>0</v>
      </c>
      <c r="AC402" s="322"/>
      <c r="AD402" s="319"/>
      <c r="AE402" s="320">
        <f t="shared" si="187"/>
        <v>0</v>
      </c>
      <c r="AF402" s="321">
        <f t="shared" si="188"/>
        <v>0</v>
      </c>
      <c r="AG402" s="322"/>
      <c r="AH402" s="319"/>
      <c r="AI402" s="320">
        <f t="shared" si="189"/>
        <v>0</v>
      </c>
      <c r="AJ402" s="321">
        <f t="shared" si="190"/>
        <v>0</v>
      </c>
      <c r="AK402" s="322"/>
      <c r="AL402" s="319"/>
      <c r="AM402" s="320">
        <f t="shared" si="191"/>
        <v>0</v>
      </c>
      <c r="AN402" s="321">
        <f t="shared" si="192"/>
        <v>0</v>
      </c>
      <c r="AO402" s="322"/>
      <c r="AP402" s="319"/>
      <c r="AQ402" s="320">
        <f t="shared" si="193"/>
        <v>0</v>
      </c>
      <c r="AR402" s="321">
        <f t="shared" si="194"/>
        <v>0</v>
      </c>
      <c r="AS402" s="322"/>
      <c r="AT402" s="319"/>
      <c r="AU402" s="320">
        <f t="shared" si="195"/>
        <v>0</v>
      </c>
      <c r="AV402" s="321">
        <f t="shared" si="196"/>
        <v>0</v>
      </c>
      <c r="AW402" s="323"/>
      <c r="AX402" s="323"/>
      <c r="AY402" s="323"/>
      <c r="AZ402" s="323">
        <f t="shared" si="197"/>
        <v>0</v>
      </c>
      <c r="BA402" s="324">
        <f t="shared" si="173"/>
        <v>0</v>
      </c>
      <c r="BB402" s="323" t="str">
        <f t="shared" si="174"/>
        <v xml:space="preserve">  </v>
      </c>
      <c r="BC402" s="325"/>
      <c r="BD402" s="327"/>
      <c r="BE402" s="328"/>
      <c r="BF402" s="227"/>
    </row>
    <row r="403" spans="1:58" ht="52.5" customHeight="1" thickBot="1">
      <c r="A403" s="316" t="s">
        <v>30</v>
      </c>
      <c r="B403" s="330"/>
      <c r="C403" s="331"/>
      <c r="D403" s="318"/>
      <c r="E403" s="322"/>
      <c r="F403" s="319"/>
      <c r="G403" s="320">
        <f t="shared" si="175"/>
        <v>0</v>
      </c>
      <c r="H403" s="321">
        <f t="shared" si="176"/>
        <v>0</v>
      </c>
      <c r="I403" s="322"/>
      <c r="J403" s="319"/>
      <c r="K403" s="320">
        <f t="shared" si="177"/>
        <v>0</v>
      </c>
      <c r="L403" s="321">
        <f t="shared" si="178"/>
        <v>0</v>
      </c>
      <c r="M403" s="322"/>
      <c r="N403" s="319"/>
      <c r="O403" s="320">
        <f t="shared" si="179"/>
        <v>0</v>
      </c>
      <c r="P403" s="321">
        <f t="shared" si="180"/>
        <v>0</v>
      </c>
      <c r="Q403" s="322"/>
      <c r="R403" s="319"/>
      <c r="S403" s="320">
        <f t="shared" si="181"/>
        <v>0</v>
      </c>
      <c r="T403" s="321">
        <f t="shared" si="182"/>
        <v>0</v>
      </c>
      <c r="U403" s="322"/>
      <c r="V403" s="319"/>
      <c r="W403" s="320">
        <f t="shared" si="183"/>
        <v>0</v>
      </c>
      <c r="X403" s="321">
        <f t="shared" si="184"/>
        <v>0</v>
      </c>
      <c r="Y403" s="322"/>
      <c r="Z403" s="319"/>
      <c r="AA403" s="320">
        <f t="shared" si="185"/>
        <v>0</v>
      </c>
      <c r="AB403" s="321">
        <f t="shared" si="186"/>
        <v>0</v>
      </c>
      <c r="AC403" s="322"/>
      <c r="AD403" s="319"/>
      <c r="AE403" s="320">
        <f t="shared" si="187"/>
        <v>0</v>
      </c>
      <c r="AF403" s="321">
        <f t="shared" si="188"/>
        <v>0</v>
      </c>
      <c r="AG403" s="322"/>
      <c r="AH403" s="319"/>
      <c r="AI403" s="320">
        <f t="shared" si="189"/>
        <v>0</v>
      </c>
      <c r="AJ403" s="321">
        <f t="shared" si="190"/>
        <v>0</v>
      </c>
      <c r="AK403" s="322"/>
      <c r="AL403" s="319"/>
      <c r="AM403" s="320">
        <f t="shared" si="191"/>
        <v>0</v>
      </c>
      <c r="AN403" s="321">
        <f t="shared" si="192"/>
        <v>0</v>
      </c>
      <c r="AO403" s="322"/>
      <c r="AP403" s="319"/>
      <c r="AQ403" s="320">
        <f t="shared" si="193"/>
        <v>0</v>
      </c>
      <c r="AR403" s="321">
        <f t="shared" si="194"/>
        <v>0</v>
      </c>
      <c r="AS403" s="322"/>
      <c r="AT403" s="319"/>
      <c r="AU403" s="320">
        <f t="shared" si="195"/>
        <v>0</v>
      </c>
      <c r="AV403" s="321">
        <f t="shared" si="196"/>
        <v>0</v>
      </c>
      <c r="AW403" s="323"/>
      <c r="AX403" s="323"/>
      <c r="AY403" s="323"/>
      <c r="AZ403" s="323">
        <f t="shared" si="197"/>
        <v>0</v>
      </c>
      <c r="BA403" s="324">
        <f t="shared" si="173"/>
        <v>0</v>
      </c>
      <c r="BB403" s="323" t="str">
        <f t="shared" si="174"/>
        <v xml:space="preserve">  </v>
      </c>
      <c r="BC403" s="325"/>
      <c r="BD403" s="327"/>
      <c r="BE403" s="328"/>
      <c r="BF403" s="227"/>
    </row>
    <row r="404" spans="1:58" ht="52.5" customHeight="1" thickBot="1">
      <c r="A404" s="316" t="s">
        <v>30</v>
      </c>
      <c r="B404" s="330"/>
      <c r="C404" s="331"/>
      <c r="D404" s="318"/>
      <c r="E404" s="322"/>
      <c r="F404" s="319"/>
      <c r="G404" s="320">
        <f t="shared" si="175"/>
        <v>0</v>
      </c>
      <c r="H404" s="321">
        <f t="shared" si="176"/>
        <v>0</v>
      </c>
      <c r="I404" s="322"/>
      <c r="J404" s="319"/>
      <c r="K404" s="320">
        <f t="shared" si="177"/>
        <v>0</v>
      </c>
      <c r="L404" s="321">
        <f t="shared" si="178"/>
        <v>0</v>
      </c>
      <c r="M404" s="322"/>
      <c r="N404" s="319"/>
      <c r="O404" s="320">
        <f t="shared" si="179"/>
        <v>0</v>
      </c>
      <c r="P404" s="321">
        <f t="shared" si="180"/>
        <v>0</v>
      </c>
      <c r="Q404" s="322"/>
      <c r="R404" s="319"/>
      <c r="S404" s="320">
        <f t="shared" si="181"/>
        <v>0</v>
      </c>
      <c r="T404" s="321">
        <f t="shared" si="182"/>
        <v>0</v>
      </c>
      <c r="U404" s="322"/>
      <c r="V404" s="319"/>
      <c r="W404" s="320">
        <f t="shared" si="183"/>
        <v>0</v>
      </c>
      <c r="X404" s="321">
        <f t="shared" si="184"/>
        <v>0</v>
      </c>
      <c r="Y404" s="322"/>
      <c r="Z404" s="319"/>
      <c r="AA404" s="320">
        <f t="shared" si="185"/>
        <v>0</v>
      </c>
      <c r="AB404" s="321">
        <f t="shared" si="186"/>
        <v>0</v>
      </c>
      <c r="AC404" s="322"/>
      <c r="AD404" s="319"/>
      <c r="AE404" s="320">
        <f t="shared" si="187"/>
        <v>0</v>
      </c>
      <c r="AF404" s="321">
        <f t="shared" si="188"/>
        <v>0</v>
      </c>
      <c r="AG404" s="322"/>
      <c r="AH404" s="319"/>
      <c r="AI404" s="320">
        <f t="shared" si="189"/>
        <v>0</v>
      </c>
      <c r="AJ404" s="321">
        <f t="shared" si="190"/>
        <v>0</v>
      </c>
      <c r="AK404" s="322"/>
      <c r="AL404" s="319"/>
      <c r="AM404" s="320">
        <f t="shared" si="191"/>
        <v>0</v>
      </c>
      <c r="AN404" s="321">
        <f t="shared" si="192"/>
        <v>0</v>
      </c>
      <c r="AO404" s="322"/>
      <c r="AP404" s="319"/>
      <c r="AQ404" s="320">
        <f t="shared" si="193"/>
        <v>0</v>
      </c>
      <c r="AR404" s="321">
        <f t="shared" si="194"/>
        <v>0</v>
      </c>
      <c r="AS404" s="322"/>
      <c r="AT404" s="319"/>
      <c r="AU404" s="320">
        <f t="shared" si="195"/>
        <v>0</v>
      </c>
      <c r="AV404" s="321">
        <f t="shared" si="196"/>
        <v>0</v>
      </c>
      <c r="AW404" s="323"/>
      <c r="AX404" s="323"/>
      <c r="AY404" s="323"/>
      <c r="AZ404" s="323">
        <f t="shared" si="197"/>
        <v>0</v>
      </c>
      <c r="BA404" s="324">
        <f t="shared" si="173"/>
        <v>0</v>
      </c>
      <c r="BB404" s="323" t="str">
        <f t="shared" si="174"/>
        <v xml:space="preserve">  </v>
      </c>
      <c r="BC404" s="325"/>
      <c r="BD404" s="327"/>
      <c r="BE404" s="328"/>
      <c r="BF404" s="227"/>
    </row>
    <row r="405" spans="1:58" ht="52.5" customHeight="1" thickBot="1">
      <c r="A405" s="316" t="s">
        <v>30</v>
      </c>
      <c r="B405" s="330"/>
      <c r="C405" s="331"/>
      <c r="D405" s="318"/>
      <c r="E405" s="322"/>
      <c r="F405" s="319"/>
      <c r="G405" s="320">
        <f t="shared" si="175"/>
        <v>0</v>
      </c>
      <c r="H405" s="321">
        <f t="shared" si="176"/>
        <v>0</v>
      </c>
      <c r="I405" s="322"/>
      <c r="J405" s="319"/>
      <c r="K405" s="320">
        <f t="shared" si="177"/>
        <v>0</v>
      </c>
      <c r="L405" s="321">
        <f t="shared" si="178"/>
        <v>0</v>
      </c>
      <c r="M405" s="322"/>
      <c r="N405" s="319"/>
      <c r="O405" s="320">
        <f t="shared" si="179"/>
        <v>0</v>
      </c>
      <c r="P405" s="321">
        <f t="shared" si="180"/>
        <v>0</v>
      </c>
      <c r="Q405" s="322"/>
      <c r="R405" s="319"/>
      <c r="S405" s="320">
        <f t="shared" si="181"/>
        <v>0</v>
      </c>
      <c r="T405" s="321">
        <f t="shared" si="182"/>
        <v>0</v>
      </c>
      <c r="U405" s="322"/>
      <c r="V405" s="319"/>
      <c r="W405" s="320">
        <f t="shared" si="183"/>
        <v>0</v>
      </c>
      <c r="X405" s="321">
        <f t="shared" si="184"/>
        <v>0</v>
      </c>
      <c r="Y405" s="322"/>
      <c r="Z405" s="319"/>
      <c r="AA405" s="320">
        <f t="shared" si="185"/>
        <v>0</v>
      </c>
      <c r="AB405" s="321">
        <f t="shared" si="186"/>
        <v>0</v>
      </c>
      <c r="AC405" s="322"/>
      <c r="AD405" s="319"/>
      <c r="AE405" s="320">
        <f t="shared" si="187"/>
        <v>0</v>
      </c>
      <c r="AF405" s="321">
        <f t="shared" si="188"/>
        <v>0</v>
      </c>
      <c r="AG405" s="322"/>
      <c r="AH405" s="319"/>
      <c r="AI405" s="320">
        <f t="shared" si="189"/>
        <v>0</v>
      </c>
      <c r="AJ405" s="321">
        <f t="shared" si="190"/>
        <v>0</v>
      </c>
      <c r="AK405" s="322"/>
      <c r="AL405" s="319"/>
      <c r="AM405" s="320">
        <f t="shared" si="191"/>
        <v>0</v>
      </c>
      <c r="AN405" s="321">
        <f t="shared" si="192"/>
        <v>0</v>
      </c>
      <c r="AO405" s="322"/>
      <c r="AP405" s="319"/>
      <c r="AQ405" s="320">
        <f t="shared" si="193"/>
        <v>0</v>
      </c>
      <c r="AR405" s="321">
        <f t="shared" si="194"/>
        <v>0</v>
      </c>
      <c r="AS405" s="322"/>
      <c r="AT405" s="319"/>
      <c r="AU405" s="320">
        <f t="shared" si="195"/>
        <v>0</v>
      </c>
      <c r="AV405" s="321">
        <f t="shared" si="196"/>
        <v>0</v>
      </c>
      <c r="AW405" s="323"/>
      <c r="AX405" s="323"/>
      <c r="AY405" s="323"/>
      <c r="AZ405" s="323">
        <f t="shared" si="197"/>
        <v>0</v>
      </c>
      <c r="BA405" s="324">
        <f t="shared" si="173"/>
        <v>0</v>
      </c>
      <c r="BB405" s="323" t="str">
        <f t="shared" si="174"/>
        <v xml:space="preserve">  </v>
      </c>
      <c r="BC405" s="325"/>
      <c r="BD405" s="327"/>
      <c r="BE405" s="328"/>
      <c r="BF405" s="227"/>
    </row>
    <row r="406" spans="1:58" ht="52.5" customHeight="1" thickBot="1">
      <c r="A406" s="316" t="s">
        <v>30</v>
      </c>
      <c r="B406" s="330"/>
      <c r="C406" s="331"/>
      <c r="D406" s="318"/>
      <c r="E406" s="322"/>
      <c r="F406" s="319"/>
      <c r="G406" s="320">
        <f t="shared" si="175"/>
        <v>0</v>
      </c>
      <c r="H406" s="321">
        <f t="shared" si="176"/>
        <v>0</v>
      </c>
      <c r="I406" s="322"/>
      <c r="J406" s="319"/>
      <c r="K406" s="320">
        <f t="shared" si="177"/>
        <v>0</v>
      </c>
      <c r="L406" s="321">
        <f t="shared" si="178"/>
        <v>0</v>
      </c>
      <c r="M406" s="322"/>
      <c r="N406" s="319"/>
      <c r="O406" s="320">
        <f t="shared" si="179"/>
        <v>0</v>
      </c>
      <c r="P406" s="321">
        <f t="shared" si="180"/>
        <v>0</v>
      </c>
      <c r="Q406" s="322"/>
      <c r="R406" s="319"/>
      <c r="S406" s="320">
        <f t="shared" si="181"/>
        <v>0</v>
      </c>
      <c r="T406" s="321">
        <f t="shared" si="182"/>
        <v>0</v>
      </c>
      <c r="U406" s="322"/>
      <c r="V406" s="319"/>
      <c r="W406" s="320">
        <f t="shared" si="183"/>
        <v>0</v>
      </c>
      <c r="X406" s="321">
        <f t="shared" si="184"/>
        <v>0</v>
      </c>
      <c r="Y406" s="322"/>
      <c r="Z406" s="319"/>
      <c r="AA406" s="320">
        <f t="shared" si="185"/>
        <v>0</v>
      </c>
      <c r="AB406" s="321">
        <f t="shared" si="186"/>
        <v>0</v>
      </c>
      <c r="AC406" s="322"/>
      <c r="AD406" s="319"/>
      <c r="AE406" s="320">
        <f t="shared" si="187"/>
        <v>0</v>
      </c>
      <c r="AF406" s="321">
        <f t="shared" si="188"/>
        <v>0</v>
      </c>
      <c r="AG406" s="322"/>
      <c r="AH406" s="319"/>
      <c r="AI406" s="320">
        <f t="shared" si="189"/>
        <v>0</v>
      </c>
      <c r="AJ406" s="321">
        <f t="shared" si="190"/>
        <v>0</v>
      </c>
      <c r="AK406" s="322"/>
      <c r="AL406" s="319"/>
      <c r="AM406" s="320">
        <f t="shared" si="191"/>
        <v>0</v>
      </c>
      <c r="AN406" s="321">
        <f t="shared" si="192"/>
        <v>0</v>
      </c>
      <c r="AO406" s="322"/>
      <c r="AP406" s="319"/>
      <c r="AQ406" s="320">
        <f t="shared" si="193"/>
        <v>0</v>
      </c>
      <c r="AR406" s="321">
        <f t="shared" si="194"/>
        <v>0</v>
      </c>
      <c r="AS406" s="322"/>
      <c r="AT406" s="319"/>
      <c r="AU406" s="320">
        <f t="shared" si="195"/>
        <v>0</v>
      </c>
      <c r="AV406" s="321">
        <f t="shared" si="196"/>
        <v>0</v>
      </c>
      <c r="AW406" s="323"/>
      <c r="AX406" s="323"/>
      <c r="AY406" s="323"/>
      <c r="AZ406" s="323">
        <f t="shared" si="197"/>
        <v>0</v>
      </c>
      <c r="BA406" s="324">
        <f t="shared" si="173"/>
        <v>0</v>
      </c>
      <c r="BB406" s="323" t="str">
        <f t="shared" si="174"/>
        <v xml:space="preserve">  </v>
      </c>
      <c r="BC406" s="325"/>
      <c r="BD406" s="327"/>
      <c r="BE406" s="328"/>
      <c r="BF406" s="227"/>
    </row>
    <row r="407" spans="1:58" ht="52.5" customHeight="1" thickBot="1">
      <c r="A407" s="316" t="s">
        <v>30</v>
      </c>
      <c r="B407" s="330"/>
      <c r="C407" s="331"/>
      <c r="D407" s="318"/>
      <c r="E407" s="322"/>
      <c r="F407" s="319"/>
      <c r="G407" s="320">
        <f t="shared" si="175"/>
        <v>0</v>
      </c>
      <c r="H407" s="321">
        <f t="shared" si="176"/>
        <v>0</v>
      </c>
      <c r="I407" s="322"/>
      <c r="J407" s="319"/>
      <c r="K407" s="320">
        <f t="shared" si="177"/>
        <v>0</v>
      </c>
      <c r="L407" s="321">
        <f t="shared" si="178"/>
        <v>0</v>
      </c>
      <c r="M407" s="322"/>
      <c r="N407" s="319"/>
      <c r="O407" s="320">
        <f t="shared" si="179"/>
        <v>0</v>
      </c>
      <c r="P407" s="321">
        <f t="shared" si="180"/>
        <v>0</v>
      </c>
      <c r="Q407" s="322"/>
      <c r="R407" s="319"/>
      <c r="S407" s="320">
        <f t="shared" si="181"/>
        <v>0</v>
      </c>
      <c r="T407" s="321">
        <f t="shared" si="182"/>
        <v>0</v>
      </c>
      <c r="U407" s="322"/>
      <c r="V407" s="319"/>
      <c r="W407" s="320">
        <f t="shared" si="183"/>
        <v>0</v>
      </c>
      <c r="X407" s="321">
        <f t="shared" si="184"/>
        <v>0</v>
      </c>
      <c r="Y407" s="322"/>
      <c r="Z407" s="319"/>
      <c r="AA407" s="320">
        <f t="shared" si="185"/>
        <v>0</v>
      </c>
      <c r="AB407" s="321">
        <f t="shared" si="186"/>
        <v>0</v>
      </c>
      <c r="AC407" s="322"/>
      <c r="AD407" s="319"/>
      <c r="AE407" s="320">
        <f t="shared" si="187"/>
        <v>0</v>
      </c>
      <c r="AF407" s="321">
        <f t="shared" si="188"/>
        <v>0</v>
      </c>
      <c r="AG407" s="322"/>
      <c r="AH407" s="319"/>
      <c r="AI407" s="320">
        <f t="shared" si="189"/>
        <v>0</v>
      </c>
      <c r="AJ407" s="321">
        <f t="shared" si="190"/>
        <v>0</v>
      </c>
      <c r="AK407" s="322"/>
      <c r="AL407" s="319"/>
      <c r="AM407" s="320">
        <f t="shared" si="191"/>
        <v>0</v>
      </c>
      <c r="AN407" s="321">
        <f t="shared" si="192"/>
        <v>0</v>
      </c>
      <c r="AO407" s="322"/>
      <c r="AP407" s="319"/>
      <c r="AQ407" s="320">
        <f t="shared" si="193"/>
        <v>0</v>
      </c>
      <c r="AR407" s="321">
        <f t="shared" si="194"/>
        <v>0</v>
      </c>
      <c r="AS407" s="322"/>
      <c r="AT407" s="319"/>
      <c r="AU407" s="320">
        <f t="shared" si="195"/>
        <v>0</v>
      </c>
      <c r="AV407" s="321">
        <f t="shared" si="196"/>
        <v>0</v>
      </c>
      <c r="AW407" s="323"/>
      <c r="AX407" s="323"/>
      <c r="AY407" s="323"/>
      <c r="AZ407" s="323">
        <f t="shared" si="197"/>
        <v>0</v>
      </c>
      <c r="BA407" s="324">
        <f t="shared" si="173"/>
        <v>0</v>
      </c>
      <c r="BB407" s="323" t="str">
        <f t="shared" si="174"/>
        <v xml:space="preserve">  </v>
      </c>
      <c r="BC407" s="325"/>
      <c r="BD407" s="327"/>
      <c r="BE407" s="328"/>
      <c r="BF407" s="227"/>
    </row>
    <row r="408" spans="1:58" ht="52.5" customHeight="1" thickBot="1">
      <c r="A408" s="316" t="s">
        <v>30</v>
      </c>
      <c r="B408" s="330"/>
      <c r="C408" s="331"/>
      <c r="D408" s="318"/>
      <c r="E408" s="322"/>
      <c r="F408" s="319"/>
      <c r="G408" s="320">
        <f t="shared" si="175"/>
        <v>0</v>
      </c>
      <c r="H408" s="321">
        <f t="shared" si="176"/>
        <v>0</v>
      </c>
      <c r="I408" s="322"/>
      <c r="J408" s="319"/>
      <c r="K408" s="320">
        <f t="shared" si="177"/>
        <v>0</v>
      </c>
      <c r="L408" s="321">
        <f t="shared" si="178"/>
        <v>0</v>
      </c>
      <c r="M408" s="322"/>
      <c r="N408" s="319"/>
      <c r="O408" s="320">
        <f t="shared" si="179"/>
        <v>0</v>
      </c>
      <c r="P408" s="321">
        <f t="shared" si="180"/>
        <v>0</v>
      </c>
      <c r="Q408" s="322"/>
      <c r="R408" s="319"/>
      <c r="S408" s="320">
        <f t="shared" si="181"/>
        <v>0</v>
      </c>
      <c r="T408" s="321">
        <f t="shared" si="182"/>
        <v>0</v>
      </c>
      <c r="U408" s="322"/>
      <c r="V408" s="319"/>
      <c r="W408" s="320">
        <f t="shared" si="183"/>
        <v>0</v>
      </c>
      <c r="X408" s="321">
        <f t="shared" si="184"/>
        <v>0</v>
      </c>
      <c r="Y408" s="322"/>
      <c r="Z408" s="319"/>
      <c r="AA408" s="320">
        <f t="shared" si="185"/>
        <v>0</v>
      </c>
      <c r="AB408" s="321">
        <f t="shared" si="186"/>
        <v>0</v>
      </c>
      <c r="AC408" s="322"/>
      <c r="AD408" s="319"/>
      <c r="AE408" s="320">
        <f t="shared" si="187"/>
        <v>0</v>
      </c>
      <c r="AF408" s="321">
        <f t="shared" si="188"/>
        <v>0</v>
      </c>
      <c r="AG408" s="322"/>
      <c r="AH408" s="319"/>
      <c r="AI408" s="320">
        <f t="shared" si="189"/>
        <v>0</v>
      </c>
      <c r="AJ408" s="321">
        <f t="shared" si="190"/>
        <v>0</v>
      </c>
      <c r="AK408" s="322"/>
      <c r="AL408" s="319"/>
      <c r="AM408" s="320">
        <f t="shared" si="191"/>
        <v>0</v>
      </c>
      <c r="AN408" s="321">
        <f t="shared" si="192"/>
        <v>0</v>
      </c>
      <c r="AO408" s="322"/>
      <c r="AP408" s="319"/>
      <c r="AQ408" s="320">
        <f t="shared" si="193"/>
        <v>0</v>
      </c>
      <c r="AR408" s="321">
        <f t="shared" si="194"/>
        <v>0</v>
      </c>
      <c r="AS408" s="322"/>
      <c r="AT408" s="319"/>
      <c r="AU408" s="320">
        <f t="shared" si="195"/>
        <v>0</v>
      </c>
      <c r="AV408" s="321">
        <f t="shared" si="196"/>
        <v>0</v>
      </c>
      <c r="AW408" s="323"/>
      <c r="AX408" s="323"/>
      <c r="AY408" s="323"/>
      <c r="AZ408" s="323">
        <f t="shared" si="197"/>
        <v>0</v>
      </c>
      <c r="BA408" s="324">
        <f t="shared" si="173"/>
        <v>0</v>
      </c>
      <c r="BB408" s="323" t="str">
        <f t="shared" si="174"/>
        <v xml:space="preserve">  </v>
      </c>
      <c r="BC408" s="325"/>
      <c r="BD408" s="327"/>
      <c r="BE408" s="328"/>
      <c r="BF408" s="227"/>
    </row>
    <row r="409" spans="1:58" ht="52.5" customHeight="1" thickBot="1">
      <c r="A409" s="316" t="s">
        <v>30</v>
      </c>
      <c r="B409" s="330"/>
      <c r="C409" s="331"/>
      <c r="D409" s="318"/>
      <c r="E409" s="322"/>
      <c r="F409" s="319"/>
      <c r="G409" s="320">
        <f t="shared" si="175"/>
        <v>0</v>
      </c>
      <c r="H409" s="321">
        <f t="shared" si="176"/>
        <v>0</v>
      </c>
      <c r="I409" s="322"/>
      <c r="J409" s="319"/>
      <c r="K409" s="320">
        <f t="shared" si="177"/>
        <v>0</v>
      </c>
      <c r="L409" s="321">
        <f t="shared" si="178"/>
        <v>0</v>
      </c>
      <c r="M409" s="322"/>
      <c r="N409" s="319"/>
      <c r="O409" s="320">
        <f t="shared" si="179"/>
        <v>0</v>
      </c>
      <c r="P409" s="321">
        <f t="shared" si="180"/>
        <v>0</v>
      </c>
      <c r="Q409" s="322"/>
      <c r="R409" s="319"/>
      <c r="S409" s="320">
        <f t="shared" si="181"/>
        <v>0</v>
      </c>
      <c r="T409" s="321">
        <f t="shared" si="182"/>
        <v>0</v>
      </c>
      <c r="U409" s="322"/>
      <c r="V409" s="319"/>
      <c r="W409" s="320">
        <f t="shared" si="183"/>
        <v>0</v>
      </c>
      <c r="X409" s="321">
        <f t="shared" si="184"/>
        <v>0</v>
      </c>
      <c r="Y409" s="322"/>
      <c r="Z409" s="319"/>
      <c r="AA409" s="320">
        <f t="shared" si="185"/>
        <v>0</v>
      </c>
      <c r="AB409" s="321">
        <f t="shared" si="186"/>
        <v>0</v>
      </c>
      <c r="AC409" s="322"/>
      <c r="AD409" s="319"/>
      <c r="AE409" s="320">
        <f t="shared" si="187"/>
        <v>0</v>
      </c>
      <c r="AF409" s="321">
        <f t="shared" si="188"/>
        <v>0</v>
      </c>
      <c r="AG409" s="322"/>
      <c r="AH409" s="319"/>
      <c r="AI409" s="320">
        <f t="shared" si="189"/>
        <v>0</v>
      </c>
      <c r="AJ409" s="321">
        <f t="shared" si="190"/>
        <v>0</v>
      </c>
      <c r="AK409" s="322"/>
      <c r="AL409" s="319"/>
      <c r="AM409" s="320">
        <f t="shared" si="191"/>
        <v>0</v>
      </c>
      <c r="AN409" s="321">
        <f t="shared" si="192"/>
        <v>0</v>
      </c>
      <c r="AO409" s="322"/>
      <c r="AP409" s="319"/>
      <c r="AQ409" s="320">
        <f t="shared" si="193"/>
        <v>0</v>
      </c>
      <c r="AR409" s="321">
        <f t="shared" si="194"/>
        <v>0</v>
      </c>
      <c r="AS409" s="322"/>
      <c r="AT409" s="319"/>
      <c r="AU409" s="320">
        <f t="shared" si="195"/>
        <v>0</v>
      </c>
      <c r="AV409" s="321">
        <f t="shared" si="196"/>
        <v>0</v>
      </c>
      <c r="AW409" s="323"/>
      <c r="AX409" s="323"/>
      <c r="AY409" s="323"/>
      <c r="AZ409" s="323">
        <f t="shared" si="197"/>
        <v>0</v>
      </c>
      <c r="BA409" s="324">
        <f t="shared" si="173"/>
        <v>0</v>
      </c>
      <c r="BB409" s="323" t="str">
        <f t="shared" si="174"/>
        <v xml:space="preserve">  </v>
      </c>
      <c r="BC409" s="325"/>
      <c r="BD409" s="327"/>
      <c r="BE409" s="328"/>
      <c r="BF409" s="227"/>
    </row>
    <row r="410" spans="1:58" ht="52.5" customHeight="1" thickBot="1">
      <c r="A410" s="316" t="s">
        <v>30</v>
      </c>
      <c r="B410" s="330"/>
      <c r="C410" s="331"/>
      <c r="D410" s="318"/>
      <c r="E410" s="322"/>
      <c r="F410" s="319"/>
      <c r="G410" s="320">
        <f t="shared" si="175"/>
        <v>0</v>
      </c>
      <c r="H410" s="321">
        <f t="shared" si="176"/>
        <v>0</v>
      </c>
      <c r="I410" s="322"/>
      <c r="J410" s="319"/>
      <c r="K410" s="320">
        <f t="shared" si="177"/>
        <v>0</v>
      </c>
      <c r="L410" s="321">
        <f t="shared" si="178"/>
        <v>0</v>
      </c>
      <c r="M410" s="322"/>
      <c r="N410" s="319"/>
      <c r="O410" s="320">
        <f t="shared" si="179"/>
        <v>0</v>
      </c>
      <c r="P410" s="321">
        <f t="shared" si="180"/>
        <v>0</v>
      </c>
      <c r="Q410" s="322"/>
      <c r="R410" s="319"/>
      <c r="S410" s="320">
        <f t="shared" si="181"/>
        <v>0</v>
      </c>
      <c r="T410" s="321">
        <f t="shared" si="182"/>
        <v>0</v>
      </c>
      <c r="U410" s="322"/>
      <c r="V410" s="319"/>
      <c r="W410" s="320">
        <f t="shared" si="183"/>
        <v>0</v>
      </c>
      <c r="X410" s="321">
        <f t="shared" si="184"/>
        <v>0</v>
      </c>
      <c r="Y410" s="322"/>
      <c r="Z410" s="319"/>
      <c r="AA410" s="320">
        <f t="shared" si="185"/>
        <v>0</v>
      </c>
      <c r="AB410" s="321">
        <f t="shared" si="186"/>
        <v>0</v>
      </c>
      <c r="AC410" s="322"/>
      <c r="AD410" s="319"/>
      <c r="AE410" s="320">
        <f t="shared" si="187"/>
        <v>0</v>
      </c>
      <c r="AF410" s="321">
        <f t="shared" si="188"/>
        <v>0</v>
      </c>
      <c r="AG410" s="322"/>
      <c r="AH410" s="319"/>
      <c r="AI410" s="320">
        <f t="shared" si="189"/>
        <v>0</v>
      </c>
      <c r="AJ410" s="321">
        <f t="shared" si="190"/>
        <v>0</v>
      </c>
      <c r="AK410" s="322"/>
      <c r="AL410" s="319"/>
      <c r="AM410" s="320">
        <f t="shared" si="191"/>
        <v>0</v>
      </c>
      <c r="AN410" s="321">
        <f t="shared" si="192"/>
        <v>0</v>
      </c>
      <c r="AO410" s="322"/>
      <c r="AP410" s="319"/>
      <c r="AQ410" s="320">
        <f t="shared" si="193"/>
        <v>0</v>
      </c>
      <c r="AR410" s="321">
        <f t="shared" si="194"/>
        <v>0</v>
      </c>
      <c r="AS410" s="322"/>
      <c r="AT410" s="319"/>
      <c r="AU410" s="320">
        <f t="shared" si="195"/>
        <v>0</v>
      </c>
      <c r="AV410" s="321">
        <f t="shared" si="196"/>
        <v>0</v>
      </c>
      <c r="AW410" s="323"/>
      <c r="AX410" s="323"/>
      <c r="AY410" s="323"/>
      <c r="AZ410" s="323">
        <f t="shared" si="197"/>
        <v>0</v>
      </c>
      <c r="BA410" s="324">
        <f t="shared" si="173"/>
        <v>0</v>
      </c>
      <c r="BB410" s="323" t="str">
        <f t="shared" si="174"/>
        <v xml:space="preserve">  </v>
      </c>
      <c r="BC410" s="325"/>
      <c r="BD410" s="327"/>
      <c r="BE410" s="328"/>
      <c r="BF410" s="227"/>
    </row>
    <row r="411" spans="1:58" ht="52.5" customHeight="1" thickBot="1">
      <c r="A411" s="316" t="s">
        <v>30</v>
      </c>
      <c r="B411" s="330"/>
      <c r="C411" s="331"/>
      <c r="D411" s="318"/>
      <c r="E411" s="322"/>
      <c r="F411" s="319"/>
      <c r="G411" s="320">
        <f t="shared" si="175"/>
        <v>0</v>
      </c>
      <c r="H411" s="321">
        <f t="shared" si="176"/>
        <v>0</v>
      </c>
      <c r="I411" s="322"/>
      <c r="J411" s="319"/>
      <c r="K411" s="320">
        <f t="shared" si="177"/>
        <v>0</v>
      </c>
      <c r="L411" s="321">
        <f t="shared" si="178"/>
        <v>0</v>
      </c>
      <c r="M411" s="322"/>
      <c r="N411" s="319"/>
      <c r="O411" s="320">
        <f t="shared" si="179"/>
        <v>0</v>
      </c>
      <c r="P411" s="321">
        <f t="shared" si="180"/>
        <v>0</v>
      </c>
      <c r="Q411" s="322"/>
      <c r="R411" s="319"/>
      <c r="S411" s="320">
        <f t="shared" si="181"/>
        <v>0</v>
      </c>
      <c r="T411" s="321">
        <f t="shared" si="182"/>
        <v>0</v>
      </c>
      <c r="U411" s="322"/>
      <c r="V411" s="319"/>
      <c r="W411" s="320">
        <f t="shared" si="183"/>
        <v>0</v>
      </c>
      <c r="X411" s="321">
        <f t="shared" si="184"/>
        <v>0</v>
      </c>
      <c r="Y411" s="322"/>
      <c r="Z411" s="319"/>
      <c r="AA411" s="320">
        <f t="shared" si="185"/>
        <v>0</v>
      </c>
      <c r="AB411" s="321">
        <f t="shared" si="186"/>
        <v>0</v>
      </c>
      <c r="AC411" s="322"/>
      <c r="AD411" s="319"/>
      <c r="AE411" s="320">
        <f t="shared" si="187"/>
        <v>0</v>
      </c>
      <c r="AF411" s="321">
        <f t="shared" si="188"/>
        <v>0</v>
      </c>
      <c r="AG411" s="322"/>
      <c r="AH411" s="319"/>
      <c r="AI411" s="320">
        <f t="shared" si="189"/>
        <v>0</v>
      </c>
      <c r="AJ411" s="321">
        <f t="shared" si="190"/>
        <v>0</v>
      </c>
      <c r="AK411" s="322"/>
      <c r="AL411" s="319"/>
      <c r="AM411" s="320">
        <f t="shared" si="191"/>
        <v>0</v>
      </c>
      <c r="AN411" s="321">
        <f t="shared" si="192"/>
        <v>0</v>
      </c>
      <c r="AO411" s="322"/>
      <c r="AP411" s="319"/>
      <c r="AQ411" s="320">
        <f t="shared" si="193"/>
        <v>0</v>
      </c>
      <c r="AR411" s="321">
        <f t="shared" si="194"/>
        <v>0</v>
      </c>
      <c r="AS411" s="322"/>
      <c r="AT411" s="319"/>
      <c r="AU411" s="320">
        <f t="shared" si="195"/>
        <v>0</v>
      </c>
      <c r="AV411" s="321">
        <f t="shared" si="196"/>
        <v>0</v>
      </c>
      <c r="AW411" s="323"/>
      <c r="AX411" s="323"/>
      <c r="AY411" s="323"/>
      <c r="AZ411" s="323">
        <f t="shared" si="197"/>
        <v>0</v>
      </c>
      <c r="BA411" s="324">
        <f t="shared" si="173"/>
        <v>0</v>
      </c>
      <c r="BB411" s="323" t="str">
        <f t="shared" si="174"/>
        <v xml:space="preserve">  </v>
      </c>
      <c r="BC411" s="325"/>
      <c r="BD411" s="327"/>
      <c r="BE411" s="328"/>
      <c r="BF411" s="227"/>
    </row>
    <row r="412" spans="1:58" ht="52.5" customHeight="1" thickBot="1">
      <c r="A412" s="316" t="s">
        <v>30</v>
      </c>
      <c r="B412" s="330"/>
      <c r="C412" s="331"/>
      <c r="D412" s="318"/>
      <c r="E412" s="322"/>
      <c r="F412" s="319"/>
      <c r="G412" s="320">
        <f t="shared" si="175"/>
        <v>0</v>
      </c>
      <c r="H412" s="321">
        <f t="shared" si="176"/>
        <v>0</v>
      </c>
      <c r="I412" s="322"/>
      <c r="J412" s="319"/>
      <c r="K412" s="320">
        <f t="shared" si="177"/>
        <v>0</v>
      </c>
      <c r="L412" s="321">
        <f t="shared" si="178"/>
        <v>0</v>
      </c>
      <c r="M412" s="322"/>
      <c r="N412" s="319"/>
      <c r="O412" s="320">
        <f t="shared" si="179"/>
        <v>0</v>
      </c>
      <c r="P412" s="321">
        <f t="shared" si="180"/>
        <v>0</v>
      </c>
      <c r="Q412" s="322"/>
      <c r="R412" s="319"/>
      <c r="S412" s="320">
        <f t="shared" si="181"/>
        <v>0</v>
      </c>
      <c r="T412" s="321">
        <f t="shared" si="182"/>
        <v>0</v>
      </c>
      <c r="U412" s="322"/>
      <c r="V412" s="319"/>
      <c r="W412" s="320">
        <f t="shared" si="183"/>
        <v>0</v>
      </c>
      <c r="X412" s="321">
        <f t="shared" si="184"/>
        <v>0</v>
      </c>
      <c r="Y412" s="322"/>
      <c r="Z412" s="319"/>
      <c r="AA412" s="320">
        <f t="shared" si="185"/>
        <v>0</v>
      </c>
      <c r="AB412" s="321">
        <f t="shared" si="186"/>
        <v>0</v>
      </c>
      <c r="AC412" s="322"/>
      <c r="AD412" s="319"/>
      <c r="AE412" s="320">
        <f t="shared" si="187"/>
        <v>0</v>
      </c>
      <c r="AF412" s="321">
        <f t="shared" si="188"/>
        <v>0</v>
      </c>
      <c r="AG412" s="322"/>
      <c r="AH412" s="319"/>
      <c r="AI412" s="320">
        <f t="shared" si="189"/>
        <v>0</v>
      </c>
      <c r="AJ412" s="321">
        <f t="shared" si="190"/>
        <v>0</v>
      </c>
      <c r="AK412" s="322"/>
      <c r="AL412" s="319"/>
      <c r="AM412" s="320">
        <f t="shared" si="191"/>
        <v>0</v>
      </c>
      <c r="AN412" s="321">
        <f t="shared" si="192"/>
        <v>0</v>
      </c>
      <c r="AO412" s="322"/>
      <c r="AP412" s="319"/>
      <c r="AQ412" s="320">
        <f t="shared" si="193"/>
        <v>0</v>
      </c>
      <c r="AR412" s="321">
        <f t="shared" si="194"/>
        <v>0</v>
      </c>
      <c r="AS412" s="322"/>
      <c r="AT412" s="319"/>
      <c r="AU412" s="320">
        <f t="shared" si="195"/>
        <v>0</v>
      </c>
      <c r="AV412" s="321">
        <f t="shared" si="196"/>
        <v>0</v>
      </c>
      <c r="AW412" s="323"/>
      <c r="AX412" s="323"/>
      <c r="AY412" s="323"/>
      <c r="AZ412" s="323">
        <f t="shared" si="197"/>
        <v>0</v>
      </c>
      <c r="BA412" s="324">
        <f t="shared" si="173"/>
        <v>0</v>
      </c>
      <c r="BB412" s="323" t="str">
        <f t="shared" si="174"/>
        <v xml:space="preserve">  </v>
      </c>
      <c r="BC412" s="325"/>
      <c r="BD412" s="327"/>
      <c r="BE412" s="328"/>
      <c r="BF412" s="227"/>
    </row>
    <row r="413" spans="1:58" ht="52.5" customHeight="1" thickBot="1">
      <c r="A413" s="316" t="s">
        <v>30</v>
      </c>
      <c r="B413" s="330"/>
      <c r="C413" s="331"/>
      <c r="D413" s="318"/>
      <c r="E413" s="322"/>
      <c r="F413" s="319"/>
      <c r="G413" s="320">
        <f t="shared" si="175"/>
        <v>0</v>
      </c>
      <c r="H413" s="321">
        <f t="shared" si="176"/>
        <v>0</v>
      </c>
      <c r="I413" s="322"/>
      <c r="J413" s="319"/>
      <c r="K413" s="320">
        <f t="shared" si="177"/>
        <v>0</v>
      </c>
      <c r="L413" s="321">
        <f t="shared" si="178"/>
        <v>0</v>
      </c>
      <c r="M413" s="322"/>
      <c r="N413" s="319"/>
      <c r="O413" s="320">
        <f t="shared" si="179"/>
        <v>0</v>
      </c>
      <c r="P413" s="321">
        <f t="shared" si="180"/>
        <v>0</v>
      </c>
      <c r="Q413" s="322"/>
      <c r="R413" s="319"/>
      <c r="S413" s="320">
        <f t="shared" si="181"/>
        <v>0</v>
      </c>
      <c r="T413" s="321">
        <f t="shared" si="182"/>
        <v>0</v>
      </c>
      <c r="U413" s="322"/>
      <c r="V413" s="319"/>
      <c r="W413" s="320">
        <f t="shared" si="183"/>
        <v>0</v>
      </c>
      <c r="X413" s="321">
        <f t="shared" si="184"/>
        <v>0</v>
      </c>
      <c r="Y413" s="322"/>
      <c r="Z413" s="319"/>
      <c r="AA413" s="320">
        <f t="shared" si="185"/>
        <v>0</v>
      </c>
      <c r="AB413" s="321">
        <f t="shared" si="186"/>
        <v>0</v>
      </c>
      <c r="AC413" s="322"/>
      <c r="AD413" s="319"/>
      <c r="AE413" s="320">
        <f t="shared" si="187"/>
        <v>0</v>
      </c>
      <c r="AF413" s="321">
        <f t="shared" si="188"/>
        <v>0</v>
      </c>
      <c r="AG413" s="322"/>
      <c r="AH413" s="319"/>
      <c r="AI413" s="320">
        <f t="shared" si="189"/>
        <v>0</v>
      </c>
      <c r="AJ413" s="321">
        <f t="shared" si="190"/>
        <v>0</v>
      </c>
      <c r="AK413" s="322"/>
      <c r="AL413" s="319"/>
      <c r="AM413" s="320">
        <f t="shared" si="191"/>
        <v>0</v>
      </c>
      <c r="AN413" s="321">
        <f t="shared" si="192"/>
        <v>0</v>
      </c>
      <c r="AO413" s="322"/>
      <c r="AP413" s="319"/>
      <c r="AQ413" s="320">
        <f t="shared" si="193"/>
        <v>0</v>
      </c>
      <c r="AR413" s="321">
        <f t="shared" si="194"/>
        <v>0</v>
      </c>
      <c r="AS413" s="322"/>
      <c r="AT413" s="319"/>
      <c r="AU413" s="320">
        <f t="shared" si="195"/>
        <v>0</v>
      </c>
      <c r="AV413" s="321">
        <f t="shared" si="196"/>
        <v>0</v>
      </c>
      <c r="AW413" s="323"/>
      <c r="AX413" s="323"/>
      <c r="AY413" s="323"/>
      <c r="AZ413" s="323">
        <f t="shared" si="197"/>
        <v>0</v>
      </c>
      <c r="BA413" s="324">
        <f t="shared" si="173"/>
        <v>0</v>
      </c>
      <c r="BB413" s="323" t="str">
        <f t="shared" si="174"/>
        <v xml:space="preserve">  </v>
      </c>
      <c r="BC413" s="325"/>
      <c r="BD413" s="327"/>
      <c r="BE413" s="328"/>
      <c r="BF413" s="227"/>
    </row>
    <row r="414" spans="1:58" ht="52.5" customHeight="1" thickBot="1">
      <c r="A414" s="316" t="s">
        <v>30</v>
      </c>
      <c r="B414" s="330"/>
      <c r="C414" s="331"/>
      <c r="D414" s="318"/>
      <c r="E414" s="322"/>
      <c r="F414" s="319"/>
      <c r="G414" s="320">
        <f t="shared" si="175"/>
        <v>0</v>
      </c>
      <c r="H414" s="321">
        <f t="shared" si="176"/>
        <v>0</v>
      </c>
      <c r="I414" s="322"/>
      <c r="J414" s="319"/>
      <c r="K414" s="320">
        <f t="shared" si="177"/>
        <v>0</v>
      </c>
      <c r="L414" s="321">
        <f t="shared" si="178"/>
        <v>0</v>
      </c>
      <c r="M414" s="322"/>
      <c r="N414" s="319"/>
      <c r="O414" s="320">
        <f t="shared" si="179"/>
        <v>0</v>
      </c>
      <c r="P414" s="321">
        <f t="shared" si="180"/>
        <v>0</v>
      </c>
      <c r="Q414" s="322"/>
      <c r="R414" s="319"/>
      <c r="S414" s="320">
        <f t="shared" si="181"/>
        <v>0</v>
      </c>
      <c r="T414" s="321">
        <f t="shared" si="182"/>
        <v>0</v>
      </c>
      <c r="U414" s="322"/>
      <c r="V414" s="319"/>
      <c r="W414" s="320">
        <f t="shared" si="183"/>
        <v>0</v>
      </c>
      <c r="X414" s="321">
        <f t="shared" si="184"/>
        <v>0</v>
      </c>
      <c r="Y414" s="322"/>
      <c r="Z414" s="319"/>
      <c r="AA414" s="320">
        <f t="shared" si="185"/>
        <v>0</v>
      </c>
      <c r="AB414" s="321">
        <f t="shared" si="186"/>
        <v>0</v>
      </c>
      <c r="AC414" s="322"/>
      <c r="AD414" s="319"/>
      <c r="AE414" s="320">
        <f t="shared" si="187"/>
        <v>0</v>
      </c>
      <c r="AF414" s="321">
        <f t="shared" si="188"/>
        <v>0</v>
      </c>
      <c r="AG414" s="322"/>
      <c r="AH414" s="319"/>
      <c r="AI414" s="320">
        <f t="shared" si="189"/>
        <v>0</v>
      </c>
      <c r="AJ414" s="321">
        <f t="shared" si="190"/>
        <v>0</v>
      </c>
      <c r="AK414" s="322"/>
      <c r="AL414" s="319"/>
      <c r="AM414" s="320">
        <f t="shared" si="191"/>
        <v>0</v>
      </c>
      <c r="AN414" s="321">
        <f t="shared" si="192"/>
        <v>0</v>
      </c>
      <c r="AO414" s="322"/>
      <c r="AP414" s="319"/>
      <c r="AQ414" s="320">
        <f t="shared" si="193"/>
        <v>0</v>
      </c>
      <c r="AR414" s="321">
        <f t="shared" si="194"/>
        <v>0</v>
      </c>
      <c r="AS414" s="322"/>
      <c r="AT414" s="319"/>
      <c r="AU414" s="320">
        <f t="shared" si="195"/>
        <v>0</v>
      </c>
      <c r="AV414" s="321">
        <f t="shared" si="196"/>
        <v>0</v>
      </c>
      <c r="AW414" s="323"/>
      <c r="AX414" s="323"/>
      <c r="AY414" s="323"/>
      <c r="AZ414" s="323">
        <f t="shared" si="197"/>
        <v>0</v>
      </c>
      <c r="BA414" s="324">
        <f t="shared" si="173"/>
        <v>0</v>
      </c>
      <c r="BB414" s="323" t="str">
        <f t="shared" si="174"/>
        <v xml:space="preserve">  </v>
      </c>
      <c r="BC414" s="325"/>
      <c r="BD414" s="327"/>
      <c r="BE414" s="328"/>
      <c r="BF414" s="227"/>
    </row>
    <row r="415" spans="1:58" ht="52.5" customHeight="1" thickBot="1">
      <c r="A415" s="316" t="s">
        <v>30</v>
      </c>
      <c r="B415" s="330"/>
      <c r="C415" s="331"/>
      <c r="D415" s="318"/>
      <c r="E415" s="322"/>
      <c r="F415" s="319"/>
      <c r="G415" s="320">
        <f t="shared" si="175"/>
        <v>0</v>
      </c>
      <c r="H415" s="321">
        <f t="shared" si="176"/>
        <v>0</v>
      </c>
      <c r="I415" s="322"/>
      <c r="J415" s="319"/>
      <c r="K415" s="320">
        <f t="shared" si="177"/>
        <v>0</v>
      </c>
      <c r="L415" s="321">
        <f t="shared" si="178"/>
        <v>0</v>
      </c>
      <c r="M415" s="322"/>
      <c r="N415" s="319"/>
      <c r="O415" s="320">
        <f t="shared" si="179"/>
        <v>0</v>
      </c>
      <c r="P415" s="321">
        <f t="shared" si="180"/>
        <v>0</v>
      </c>
      <c r="Q415" s="322"/>
      <c r="R415" s="319"/>
      <c r="S415" s="320">
        <f t="shared" si="181"/>
        <v>0</v>
      </c>
      <c r="T415" s="321">
        <f t="shared" si="182"/>
        <v>0</v>
      </c>
      <c r="U415" s="322"/>
      <c r="V415" s="319"/>
      <c r="W415" s="320">
        <f t="shared" si="183"/>
        <v>0</v>
      </c>
      <c r="X415" s="321">
        <f t="shared" si="184"/>
        <v>0</v>
      </c>
      <c r="Y415" s="322"/>
      <c r="Z415" s="319"/>
      <c r="AA415" s="320">
        <f t="shared" si="185"/>
        <v>0</v>
      </c>
      <c r="AB415" s="321">
        <f t="shared" si="186"/>
        <v>0</v>
      </c>
      <c r="AC415" s="322"/>
      <c r="AD415" s="319"/>
      <c r="AE415" s="320">
        <f t="shared" si="187"/>
        <v>0</v>
      </c>
      <c r="AF415" s="321">
        <f t="shared" si="188"/>
        <v>0</v>
      </c>
      <c r="AG415" s="322"/>
      <c r="AH415" s="319"/>
      <c r="AI415" s="320">
        <f t="shared" si="189"/>
        <v>0</v>
      </c>
      <c r="AJ415" s="321">
        <f t="shared" si="190"/>
        <v>0</v>
      </c>
      <c r="AK415" s="322"/>
      <c r="AL415" s="319"/>
      <c r="AM415" s="320">
        <f t="shared" si="191"/>
        <v>0</v>
      </c>
      <c r="AN415" s="321">
        <f t="shared" si="192"/>
        <v>0</v>
      </c>
      <c r="AO415" s="322"/>
      <c r="AP415" s="319"/>
      <c r="AQ415" s="320">
        <f t="shared" si="193"/>
        <v>0</v>
      </c>
      <c r="AR415" s="321">
        <f t="shared" si="194"/>
        <v>0</v>
      </c>
      <c r="AS415" s="322"/>
      <c r="AT415" s="319"/>
      <c r="AU415" s="320">
        <f t="shared" si="195"/>
        <v>0</v>
      </c>
      <c r="AV415" s="321">
        <f t="shared" si="196"/>
        <v>0</v>
      </c>
      <c r="AW415" s="323"/>
      <c r="AX415" s="323"/>
      <c r="AY415" s="323"/>
      <c r="AZ415" s="323">
        <f t="shared" si="197"/>
        <v>0</v>
      </c>
      <c r="BA415" s="324">
        <f t="shared" si="173"/>
        <v>0</v>
      </c>
      <c r="BB415" s="323" t="str">
        <f t="shared" si="174"/>
        <v xml:space="preserve">  </v>
      </c>
      <c r="BC415" s="325"/>
      <c r="BD415" s="327"/>
      <c r="BE415" s="328"/>
      <c r="BF415" s="227"/>
    </row>
    <row r="416" spans="1:58" ht="52.5" customHeight="1" thickBot="1">
      <c r="A416" s="316" t="s">
        <v>30</v>
      </c>
      <c r="B416" s="330"/>
      <c r="C416" s="331"/>
      <c r="D416" s="318"/>
      <c r="E416" s="322"/>
      <c r="F416" s="319"/>
      <c r="G416" s="320">
        <f t="shared" si="175"/>
        <v>0</v>
      </c>
      <c r="H416" s="321">
        <f t="shared" si="176"/>
        <v>0</v>
      </c>
      <c r="I416" s="322"/>
      <c r="J416" s="319"/>
      <c r="K416" s="320">
        <f t="shared" si="177"/>
        <v>0</v>
      </c>
      <c r="L416" s="321">
        <f t="shared" si="178"/>
        <v>0</v>
      </c>
      <c r="M416" s="322"/>
      <c r="N416" s="319"/>
      <c r="O416" s="320">
        <f t="shared" si="179"/>
        <v>0</v>
      </c>
      <c r="P416" s="321">
        <f t="shared" si="180"/>
        <v>0</v>
      </c>
      <c r="Q416" s="322"/>
      <c r="R416" s="319"/>
      <c r="S416" s="320">
        <f t="shared" si="181"/>
        <v>0</v>
      </c>
      <c r="T416" s="321">
        <f t="shared" si="182"/>
        <v>0</v>
      </c>
      <c r="U416" s="322"/>
      <c r="V416" s="319"/>
      <c r="W416" s="320">
        <f t="shared" si="183"/>
        <v>0</v>
      </c>
      <c r="X416" s="321">
        <f t="shared" si="184"/>
        <v>0</v>
      </c>
      <c r="Y416" s="322"/>
      <c r="Z416" s="319"/>
      <c r="AA416" s="320">
        <f t="shared" si="185"/>
        <v>0</v>
      </c>
      <c r="AB416" s="321">
        <f t="shared" si="186"/>
        <v>0</v>
      </c>
      <c r="AC416" s="322"/>
      <c r="AD416" s="319"/>
      <c r="AE416" s="320">
        <f t="shared" si="187"/>
        <v>0</v>
      </c>
      <c r="AF416" s="321">
        <f t="shared" si="188"/>
        <v>0</v>
      </c>
      <c r="AG416" s="322"/>
      <c r="AH416" s="319"/>
      <c r="AI416" s="320">
        <f t="shared" si="189"/>
        <v>0</v>
      </c>
      <c r="AJ416" s="321">
        <f t="shared" si="190"/>
        <v>0</v>
      </c>
      <c r="AK416" s="322"/>
      <c r="AL416" s="319"/>
      <c r="AM416" s="320">
        <f t="shared" si="191"/>
        <v>0</v>
      </c>
      <c r="AN416" s="321">
        <f t="shared" si="192"/>
        <v>0</v>
      </c>
      <c r="AO416" s="322"/>
      <c r="AP416" s="319"/>
      <c r="AQ416" s="320">
        <f t="shared" si="193"/>
        <v>0</v>
      </c>
      <c r="AR416" s="321">
        <f t="shared" si="194"/>
        <v>0</v>
      </c>
      <c r="AS416" s="322"/>
      <c r="AT416" s="319"/>
      <c r="AU416" s="320">
        <f t="shared" si="195"/>
        <v>0</v>
      </c>
      <c r="AV416" s="321">
        <f t="shared" si="196"/>
        <v>0</v>
      </c>
      <c r="AW416" s="323"/>
      <c r="AX416" s="323"/>
      <c r="AY416" s="323"/>
      <c r="AZ416" s="323">
        <f t="shared" si="197"/>
        <v>0</v>
      </c>
      <c r="BA416" s="324">
        <f t="shared" si="173"/>
        <v>0</v>
      </c>
      <c r="BB416" s="323" t="str">
        <f t="shared" si="174"/>
        <v xml:space="preserve">  </v>
      </c>
      <c r="BC416" s="325"/>
      <c r="BD416" s="327"/>
      <c r="BE416" s="328"/>
      <c r="BF416" s="227"/>
    </row>
    <row r="417" spans="1:58" ht="52.5" customHeight="1" thickBot="1">
      <c r="A417" s="316" t="s">
        <v>30</v>
      </c>
      <c r="B417" s="330"/>
      <c r="C417" s="331"/>
      <c r="D417" s="318"/>
      <c r="E417" s="322"/>
      <c r="F417" s="319"/>
      <c r="G417" s="320">
        <f t="shared" si="175"/>
        <v>0</v>
      </c>
      <c r="H417" s="321">
        <f t="shared" si="176"/>
        <v>0</v>
      </c>
      <c r="I417" s="322"/>
      <c r="J417" s="319"/>
      <c r="K417" s="320">
        <f t="shared" si="177"/>
        <v>0</v>
      </c>
      <c r="L417" s="321">
        <f t="shared" si="178"/>
        <v>0</v>
      </c>
      <c r="M417" s="322"/>
      <c r="N417" s="319"/>
      <c r="O417" s="320">
        <f t="shared" si="179"/>
        <v>0</v>
      </c>
      <c r="P417" s="321">
        <f t="shared" si="180"/>
        <v>0</v>
      </c>
      <c r="Q417" s="322"/>
      <c r="R417" s="319"/>
      <c r="S417" s="320">
        <f t="shared" si="181"/>
        <v>0</v>
      </c>
      <c r="T417" s="321">
        <f t="shared" si="182"/>
        <v>0</v>
      </c>
      <c r="U417" s="322"/>
      <c r="V417" s="319"/>
      <c r="W417" s="320">
        <f t="shared" si="183"/>
        <v>0</v>
      </c>
      <c r="X417" s="321">
        <f t="shared" si="184"/>
        <v>0</v>
      </c>
      <c r="Y417" s="322"/>
      <c r="Z417" s="319"/>
      <c r="AA417" s="320">
        <f t="shared" si="185"/>
        <v>0</v>
      </c>
      <c r="AB417" s="321">
        <f t="shared" si="186"/>
        <v>0</v>
      </c>
      <c r="AC417" s="322"/>
      <c r="AD417" s="319"/>
      <c r="AE417" s="320">
        <f t="shared" si="187"/>
        <v>0</v>
      </c>
      <c r="AF417" s="321">
        <f t="shared" si="188"/>
        <v>0</v>
      </c>
      <c r="AG417" s="322"/>
      <c r="AH417" s="319"/>
      <c r="AI417" s="320">
        <f t="shared" si="189"/>
        <v>0</v>
      </c>
      <c r="AJ417" s="321">
        <f t="shared" si="190"/>
        <v>0</v>
      </c>
      <c r="AK417" s="322"/>
      <c r="AL417" s="319"/>
      <c r="AM417" s="320">
        <f t="shared" si="191"/>
        <v>0</v>
      </c>
      <c r="AN417" s="321">
        <f t="shared" si="192"/>
        <v>0</v>
      </c>
      <c r="AO417" s="322"/>
      <c r="AP417" s="319"/>
      <c r="AQ417" s="320">
        <f t="shared" si="193"/>
        <v>0</v>
      </c>
      <c r="AR417" s="321">
        <f t="shared" si="194"/>
        <v>0</v>
      </c>
      <c r="AS417" s="322"/>
      <c r="AT417" s="319"/>
      <c r="AU417" s="320">
        <f t="shared" si="195"/>
        <v>0</v>
      </c>
      <c r="AV417" s="321">
        <f t="shared" si="196"/>
        <v>0</v>
      </c>
      <c r="AW417" s="323"/>
      <c r="AX417" s="323"/>
      <c r="AY417" s="323"/>
      <c r="AZ417" s="323">
        <f t="shared" si="197"/>
        <v>0</v>
      </c>
      <c r="BA417" s="324">
        <f t="shared" si="173"/>
        <v>0</v>
      </c>
      <c r="BB417" s="323" t="str">
        <f t="shared" si="174"/>
        <v xml:space="preserve">  </v>
      </c>
      <c r="BC417" s="325"/>
      <c r="BD417" s="327"/>
      <c r="BE417" s="328"/>
      <c r="BF417" s="227"/>
    </row>
    <row r="418" spans="1:58" ht="52.5" customHeight="1" thickBot="1">
      <c r="A418" s="316" t="s">
        <v>30</v>
      </c>
      <c r="B418" s="330"/>
      <c r="C418" s="331"/>
      <c r="D418" s="318"/>
      <c r="E418" s="322"/>
      <c r="F418" s="319"/>
      <c r="G418" s="320">
        <f t="shared" ref="G418:G481" si="198">E418+F418</f>
        <v>0</v>
      </c>
      <c r="H418" s="321">
        <f t="shared" ref="H418:H481" si="199">G418*20%</f>
        <v>0</v>
      </c>
      <c r="I418" s="322"/>
      <c r="J418" s="319"/>
      <c r="K418" s="320">
        <f t="shared" ref="K418:K481" si="200">I418+J418</f>
        <v>0</v>
      </c>
      <c r="L418" s="321">
        <f t="shared" ref="L418:L481" si="201">K418*20%</f>
        <v>0</v>
      </c>
      <c r="M418" s="322"/>
      <c r="N418" s="319"/>
      <c r="O418" s="320">
        <f t="shared" ref="O418:O481" si="202">M418+N418</f>
        <v>0</v>
      </c>
      <c r="P418" s="321">
        <f t="shared" ref="P418:P481" si="203">O418*20%</f>
        <v>0</v>
      </c>
      <c r="Q418" s="322"/>
      <c r="R418" s="319"/>
      <c r="S418" s="320">
        <f t="shared" ref="S418:S481" si="204">Q418+R418</f>
        <v>0</v>
      </c>
      <c r="T418" s="321">
        <f t="shared" ref="T418:T481" si="205">S418*20%</f>
        <v>0</v>
      </c>
      <c r="U418" s="322"/>
      <c r="V418" s="319"/>
      <c r="W418" s="320">
        <f t="shared" ref="W418:W481" si="206">U418+V418</f>
        <v>0</v>
      </c>
      <c r="X418" s="321">
        <f t="shared" ref="X418:X481" si="207">W418*20%</f>
        <v>0</v>
      </c>
      <c r="Y418" s="322"/>
      <c r="Z418" s="319"/>
      <c r="AA418" s="320">
        <f t="shared" ref="AA418:AA481" si="208">Y418+Z418</f>
        <v>0</v>
      </c>
      <c r="AB418" s="321">
        <f t="shared" ref="AB418:AB481" si="209">AA418*20%</f>
        <v>0</v>
      </c>
      <c r="AC418" s="322"/>
      <c r="AD418" s="319"/>
      <c r="AE418" s="320">
        <f t="shared" ref="AE418:AE481" si="210">AC418+AD418</f>
        <v>0</v>
      </c>
      <c r="AF418" s="321">
        <f t="shared" ref="AF418:AF481" si="211">AE418*20%</f>
        <v>0</v>
      </c>
      <c r="AG418" s="322"/>
      <c r="AH418" s="319"/>
      <c r="AI418" s="320">
        <f t="shared" ref="AI418:AI481" si="212">AG418+AH418</f>
        <v>0</v>
      </c>
      <c r="AJ418" s="321">
        <f t="shared" ref="AJ418:AJ481" si="213">AI418*20%</f>
        <v>0</v>
      </c>
      <c r="AK418" s="322"/>
      <c r="AL418" s="319"/>
      <c r="AM418" s="320">
        <f t="shared" ref="AM418:AM481" si="214">AK418+AL418</f>
        <v>0</v>
      </c>
      <c r="AN418" s="321">
        <f t="shared" ref="AN418:AN481" si="215">AM418*20%</f>
        <v>0</v>
      </c>
      <c r="AO418" s="322"/>
      <c r="AP418" s="319"/>
      <c r="AQ418" s="320">
        <f t="shared" ref="AQ418:AQ481" si="216">AO418+AP418</f>
        <v>0</v>
      </c>
      <c r="AR418" s="321">
        <f t="shared" ref="AR418:AR481" si="217">AQ418*20%</f>
        <v>0</v>
      </c>
      <c r="AS418" s="322"/>
      <c r="AT418" s="319"/>
      <c r="AU418" s="320">
        <f t="shared" ref="AU418:AU481" si="218">AS418+AT418</f>
        <v>0</v>
      </c>
      <c r="AV418" s="321">
        <f t="shared" ref="AV418:AV481" si="219">AU418*20%</f>
        <v>0</v>
      </c>
      <c r="AW418" s="323"/>
      <c r="AX418" s="323"/>
      <c r="AY418" s="323"/>
      <c r="AZ418" s="323">
        <f t="shared" ref="AZ418:AZ481" si="220">G418+K418+O418+S418+W418+AA418+AE418+AI418+AM418+AQ418+AU418+AW418+AX418+AY418</f>
        <v>0</v>
      </c>
      <c r="BA418" s="324">
        <f t="shared" si="173"/>
        <v>0</v>
      </c>
      <c r="BB418" s="323" t="str">
        <f t="shared" si="174"/>
        <v xml:space="preserve">  </v>
      </c>
      <c r="BC418" s="325"/>
      <c r="BD418" s="327"/>
      <c r="BE418" s="328"/>
      <c r="BF418" s="227"/>
    </row>
    <row r="419" spans="1:58" ht="52.5" customHeight="1" thickBot="1">
      <c r="A419" s="316" t="s">
        <v>30</v>
      </c>
      <c r="B419" s="330"/>
      <c r="C419" s="331"/>
      <c r="D419" s="318"/>
      <c r="E419" s="322"/>
      <c r="F419" s="319"/>
      <c r="G419" s="320">
        <f t="shared" si="198"/>
        <v>0</v>
      </c>
      <c r="H419" s="321">
        <f t="shared" si="199"/>
        <v>0</v>
      </c>
      <c r="I419" s="322"/>
      <c r="J419" s="319"/>
      <c r="K419" s="320">
        <f t="shared" si="200"/>
        <v>0</v>
      </c>
      <c r="L419" s="321">
        <f t="shared" si="201"/>
        <v>0</v>
      </c>
      <c r="M419" s="322"/>
      <c r="N419" s="319"/>
      <c r="O419" s="320">
        <f t="shared" si="202"/>
        <v>0</v>
      </c>
      <c r="P419" s="321">
        <f t="shared" si="203"/>
        <v>0</v>
      </c>
      <c r="Q419" s="322"/>
      <c r="R419" s="319"/>
      <c r="S419" s="320">
        <f t="shared" si="204"/>
        <v>0</v>
      </c>
      <c r="T419" s="321">
        <f t="shared" si="205"/>
        <v>0</v>
      </c>
      <c r="U419" s="322"/>
      <c r="V419" s="319"/>
      <c r="W419" s="320">
        <f t="shared" si="206"/>
        <v>0</v>
      </c>
      <c r="X419" s="321">
        <f t="shared" si="207"/>
        <v>0</v>
      </c>
      <c r="Y419" s="322"/>
      <c r="Z419" s="319"/>
      <c r="AA419" s="320">
        <f t="shared" si="208"/>
        <v>0</v>
      </c>
      <c r="AB419" s="321">
        <f t="shared" si="209"/>
        <v>0</v>
      </c>
      <c r="AC419" s="322"/>
      <c r="AD419" s="319"/>
      <c r="AE419" s="320">
        <f t="shared" si="210"/>
        <v>0</v>
      </c>
      <c r="AF419" s="321">
        <f t="shared" si="211"/>
        <v>0</v>
      </c>
      <c r="AG419" s="322"/>
      <c r="AH419" s="319"/>
      <c r="AI419" s="320">
        <f t="shared" si="212"/>
        <v>0</v>
      </c>
      <c r="AJ419" s="321">
        <f t="shared" si="213"/>
        <v>0</v>
      </c>
      <c r="AK419" s="322"/>
      <c r="AL419" s="319"/>
      <c r="AM419" s="320">
        <f t="shared" si="214"/>
        <v>0</v>
      </c>
      <c r="AN419" s="321">
        <f t="shared" si="215"/>
        <v>0</v>
      </c>
      <c r="AO419" s="322"/>
      <c r="AP419" s="319"/>
      <c r="AQ419" s="320">
        <f t="shared" si="216"/>
        <v>0</v>
      </c>
      <c r="AR419" s="321">
        <f t="shared" si="217"/>
        <v>0</v>
      </c>
      <c r="AS419" s="322"/>
      <c r="AT419" s="319"/>
      <c r="AU419" s="320">
        <f t="shared" si="218"/>
        <v>0</v>
      </c>
      <c r="AV419" s="321">
        <f t="shared" si="219"/>
        <v>0</v>
      </c>
      <c r="AW419" s="323"/>
      <c r="AX419" s="323"/>
      <c r="AY419" s="323"/>
      <c r="AZ419" s="323">
        <f t="shared" si="220"/>
        <v>0</v>
      </c>
      <c r="BA419" s="324">
        <f t="shared" si="173"/>
        <v>0</v>
      </c>
      <c r="BB419" s="323" t="str">
        <f t="shared" si="174"/>
        <v xml:space="preserve">  </v>
      </c>
      <c r="BC419" s="325"/>
      <c r="BD419" s="327"/>
      <c r="BE419" s="328"/>
      <c r="BF419" s="227"/>
    </row>
    <row r="420" spans="1:58" ht="52.5" customHeight="1" thickBot="1">
      <c r="A420" s="316" t="s">
        <v>30</v>
      </c>
      <c r="B420" s="330"/>
      <c r="C420" s="331"/>
      <c r="D420" s="318"/>
      <c r="E420" s="322"/>
      <c r="F420" s="319"/>
      <c r="G420" s="320">
        <f t="shared" si="198"/>
        <v>0</v>
      </c>
      <c r="H420" s="321">
        <f t="shared" si="199"/>
        <v>0</v>
      </c>
      <c r="I420" s="322"/>
      <c r="J420" s="319"/>
      <c r="K420" s="320">
        <f t="shared" si="200"/>
        <v>0</v>
      </c>
      <c r="L420" s="321">
        <f t="shared" si="201"/>
        <v>0</v>
      </c>
      <c r="M420" s="322"/>
      <c r="N420" s="319"/>
      <c r="O420" s="320">
        <f t="shared" si="202"/>
        <v>0</v>
      </c>
      <c r="P420" s="321">
        <f t="shared" si="203"/>
        <v>0</v>
      </c>
      <c r="Q420" s="322"/>
      <c r="R420" s="319"/>
      <c r="S420" s="320">
        <f t="shared" si="204"/>
        <v>0</v>
      </c>
      <c r="T420" s="321">
        <f t="shared" si="205"/>
        <v>0</v>
      </c>
      <c r="U420" s="322"/>
      <c r="V420" s="319"/>
      <c r="W420" s="320">
        <f t="shared" si="206"/>
        <v>0</v>
      </c>
      <c r="X420" s="321">
        <f t="shared" si="207"/>
        <v>0</v>
      </c>
      <c r="Y420" s="322"/>
      <c r="Z420" s="319"/>
      <c r="AA420" s="320">
        <f t="shared" si="208"/>
        <v>0</v>
      </c>
      <c r="AB420" s="321">
        <f t="shared" si="209"/>
        <v>0</v>
      </c>
      <c r="AC420" s="322"/>
      <c r="AD420" s="319"/>
      <c r="AE420" s="320">
        <f t="shared" si="210"/>
        <v>0</v>
      </c>
      <c r="AF420" s="321">
        <f t="shared" si="211"/>
        <v>0</v>
      </c>
      <c r="AG420" s="322"/>
      <c r="AH420" s="319"/>
      <c r="AI420" s="320">
        <f t="shared" si="212"/>
        <v>0</v>
      </c>
      <c r="AJ420" s="321">
        <f t="shared" si="213"/>
        <v>0</v>
      </c>
      <c r="AK420" s="322"/>
      <c r="AL420" s="319"/>
      <c r="AM420" s="320">
        <f t="shared" si="214"/>
        <v>0</v>
      </c>
      <c r="AN420" s="321">
        <f t="shared" si="215"/>
        <v>0</v>
      </c>
      <c r="AO420" s="322"/>
      <c r="AP420" s="319"/>
      <c r="AQ420" s="320">
        <f t="shared" si="216"/>
        <v>0</v>
      </c>
      <c r="AR420" s="321">
        <f t="shared" si="217"/>
        <v>0</v>
      </c>
      <c r="AS420" s="322"/>
      <c r="AT420" s="319"/>
      <c r="AU420" s="320">
        <f t="shared" si="218"/>
        <v>0</v>
      </c>
      <c r="AV420" s="321">
        <f t="shared" si="219"/>
        <v>0</v>
      </c>
      <c r="AW420" s="323"/>
      <c r="AX420" s="323"/>
      <c r="AY420" s="323"/>
      <c r="AZ420" s="323">
        <f t="shared" si="220"/>
        <v>0</v>
      </c>
      <c r="BA420" s="324">
        <f t="shared" si="173"/>
        <v>0</v>
      </c>
      <c r="BB420" s="323" t="str">
        <f t="shared" si="174"/>
        <v xml:space="preserve">  </v>
      </c>
      <c r="BC420" s="325"/>
      <c r="BD420" s="327"/>
      <c r="BE420" s="328"/>
      <c r="BF420" s="227"/>
    </row>
    <row r="421" spans="1:58" ht="52.5" customHeight="1" thickBot="1">
      <c r="A421" s="316" t="s">
        <v>30</v>
      </c>
      <c r="B421" s="330"/>
      <c r="C421" s="331"/>
      <c r="D421" s="318"/>
      <c r="E421" s="322"/>
      <c r="F421" s="319"/>
      <c r="G421" s="320">
        <f t="shared" si="198"/>
        <v>0</v>
      </c>
      <c r="H421" s="321">
        <f t="shared" si="199"/>
        <v>0</v>
      </c>
      <c r="I421" s="322"/>
      <c r="J421" s="319"/>
      <c r="K421" s="320">
        <f t="shared" si="200"/>
        <v>0</v>
      </c>
      <c r="L421" s="321">
        <f t="shared" si="201"/>
        <v>0</v>
      </c>
      <c r="M421" s="322"/>
      <c r="N421" s="319"/>
      <c r="O421" s="320">
        <f t="shared" si="202"/>
        <v>0</v>
      </c>
      <c r="P421" s="321">
        <f t="shared" si="203"/>
        <v>0</v>
      </c>
      <c r="Q421" s="322"/>
      <c r="R421" s="319"/>
      <c r="S421" s="320">
        <f t="shared" si="204"/>
        <v>0</v>
      </c>
      <c r="T421" s="321">
        <f t="shared" si="205"/>
        <v>0</v>
      </c>
      <c r="U421" s="322"/>
      <c r="V421" s="319"/>
      <c r="W421" s="320">
        <f t="shared" si="206"/>
        <v>0</v>
      </c>
      <c r="X421" s="321">
        <f t="shared" si="207"/>
        <v>0</v>
      </c>
      <c r="Y421" s="322"/>
      <c r="Z421" s="319"/>
      <c r="AA421" s="320">
        <f t="shared" si="208"/>
        <v>0</v>
      </c>
      <c r="AB421" s="321">
        <f t="shared" si="209"/>
        <v>0</v>
      </c>
      <c r="AC421" s="322"/>
      <c r="AD421" s="319"/>
      <c r="AE421" s="320">
        <f t="shared" si="210"/>
        <v>0</v>
      </c>
      <c r="AF421" s="321">
        <f t="shared" si="211"/>
        <v>0</v>
      </c>
      <c r="AG421" s="322"/>
      <c r="AH421" s="319"/>
      <c r="AI421" s="320">
        <f t="shared" si="212"/>
        <v>0</v>
      </c>
      <c r="AJ421" s="321">
        <f t="shared" si="213"/>
        <v>0</v>
      </c>
      <c r="AK421" s="322"/>
      <c r="AL421" s="319"/>
      <c r="AM421" s="320">
        <f t="shared" si="214"/>
        <v>0</v>
      </c>
      <c r="AN421" s="321">
        <f t="shared" si="215"/>
        <v>0</v>
      </c>
      <c r="AO421" s="322"/>
      <c r="AP421" s="319"/>
      <c r="AQ421" s="320">
        <f t="shared" si="216"/>
        <v>0</v>
      </c>
      <c r="AR421" s="321">
        <f t="shared" si="217"/>
        <v>0</v>
      </c>
      <c r="AS421" s="322"/>
      <c r="AT421" s="319"/>
      <c r="AU421" s="320">
        <f t="shared" si="218"/>
        <v>0</v>
      </c>
      <c r="AV421" s="321">
        <f t="shared" si="219"/>
        <v>0</v>
      </c>
      <c r="AW421" s="323"/>
      <c r="AX421" s="323"/>
      <c r="AY421" s="323"/>
      <c r="AZ421" s="323">
        <f t="shared" si="220"/>
        <v>0</v>
      </c>
      <c r="BA421" s="324">
        <f t="shared" si="173"/>
        <v>0</v>
      </c>
      <c r="BB421" s="323" t="str">
        <f t="shared" si="174"/>
        <v xml:space="preserve">  </v>
      </c>
      <c r="BC421" s="325"/>
      <c r="BD421" s="327"/>
      <c r="BE421" s="328"/>
      <c r="BF421" s="227"/>
    </row>
    <row r="422" spans="1:58" ht="52.5" customHeight="1" thickBot="1">
      <c r="A422" s="316" t="s">
        <v>30</v>
      </c>
      <c r="B422" s="330"/>
      <c r="C422" s="331"/>
      <c r="D422" s="318"/>
      <c r="E422" s="322"/>
      <c r="F422" s="319"/>
      <c r="G422" s="320">
        <f t="shared" si="198"/>
        <v>0</v>
      </c>
      <c r="H422" s="321">
        <f t="shared" si="199"/>
        <v>0</v>
      </c>
      <c r="I422" s="322"/>
      <c r="J422" s="319"/>
      <c r="K422" s="320">
        <f t="shared" si="200"/>
        <v>0</v>
      </c>
      <c r="L422" s="321">
        <f t="shared" si="201"/>
        <v>0</v>
      </c>
      <c r="M422" s="322"/>
      <c r="N422" s="319"/>
      <c r="O422" s="320">
        <f t="shared" si="202"/>
        <v>0</v>
      </c>
      <c r="P422" s="321">
        <f t="shared" si="203"/>
        <v>0</v>
      </c>
      <c r="Q422" s="322"/>
      <c r="R422" s="319"/>
      <c r="S422" s="320">
        <f t="shared" si="204"/>
        <v>0</v>
      </c>
      <c r="T422" s="321">
        <f t="shared" si="205"/>
        <v>0</v>
      </c>
      <c r="U422" s="322"/>
      <c r="V422" s="319"/>
      <c r="W422" s="320">
        <f t="shared" si="206"/>
        <v>0</v>
      </c>
      <c r="X422" s="321">
        <f t="shared" si="207"/>
        <v>0</v>
      </c>
      <c r="Y422" s="322"/>
      <c r="Z422" s="319"/>
      <c r="AA422" s="320">
        <f t="shared" si="208"/>
        <v>0</v>
      </c>
      <c r="AB422" s="321">
        <f t="shared" si="209"/>
        <v>0</v>
      </c>
      <c r="AC422" s="322"/>
      <c r="AD422" s="319"/>
      <c r="AE422" s="320">
        <f t="shared" si="210"/>
        <v>0</v>
      </c>
      <c r="AF422" s="321">
        <f t="shared" si="211"/>
        <v>0</v>
      </c>
      <c r="AG422" s="322"/>
      <c r="AH422" s="319"/>
      <c r="AI422" s="320">
        <f t="shared" si="212"/>
        <v>0</v>
      </c>
      <c r="AJ422" s="321">
        <f t="shared" si="213"/>
        <v>0</v>
      </c>
      <c r="AK422" s="322"/>
      <c r="AL422" s="319"/>
      <c r="AM422" s="320">
        <f t="shared" si="214"/>
        <v>0</v>
      </c>
      <c r="AN422" s="321">
        <f t="shared" si="215"/>
        <v>0</v>
      </c>
      <c r="AO422" s="322"/>
      <c r="AP422" s="319"/>
      <c r="AQ422" s="320">
        <f t="shared" si="216"/>
        <v>0</v>
      </c>
      <c r="AR422" s="321">
        <f t="shared" si="217"/>
        <v>0</v>
      </c>
      <c r="AS422" s="322"/>
      <c r="AT422" s="319"/>
      <c r="AU422" s="320">
        <f t="shared" si="218"/>
        <v>0</v>
      </c>
      <c r="AV422" s="321">
        <f t="shared" si="219"/>
        <v>0</v>
      </c>
      <c r="AW422" s="323"/>
      <c r="AX422" s="323"/>
      <c r="AY422" s="323"/>
      <c r="AZ422" s="323">
        <f t="shared" si="220"/>
        <v>0</v>
      </c>
      <c r="BA422" s="324">
        <f t="shared" si="173"/>
        <v>0</v>
      </c>
      <c r="BB422" s="323" t="str">
        <f t="shared" si="174"/>
        <v xml:space="preserve">  </v>
      </c>
      <c r="BC422" s="325"/>
      <c r="BD422" s="327"/>
      <c r="BE422" s="328"/>
      <c r="BF422" s="227"/>
    </row>
    <row r="423" spans="1:58" ht="52.5" customHeight="1" thickBot="1">
      <c r="A423" s="316" t="s">
        <v>30</v>
      </c>
      <c r="B423" s="330"/>
      <c r="C423" s="331"/>
      <c r="D423" s="318"/>
      <c r="E423" s="322"/>
      <c r="F423" s="319"/>
      <c r="G423" s="320">
        <f t="shared" si="198"/>
        <v>0</v>
      </c>
      <c r="H423" s="321">
        <f t="shared" si="199"/>
        <v>0</v>
      </c>
      <c r="I423" s="322"/>
      <c r="J423" s="319"/>
      <c r="K423" s="320">
        <f t="shared" si="200"/>
        <v>0</v>
      </c>
      <c r="L423" s="321">
        <f t="shared" si="201"/>
        <v>0</v>
      </c>
      <c r="M423" s="322"/>
      <c r="N423" s="319"/>
      <c r="O423" s="320">
        <f t="shared" si="202"/>
        <v>0</v>
      </c>
      <c r="P423" s="321">
        <f t="shared" si="203"/>
        <v>0</v>
      </c>
      <c r="Q423" s="322"/>
      <c r="R423" s="319"/>
      <c r="S423" s="320">
        <f t="shared" si="204"/>
        <v>0</v>
      </c>
      <c r="T423" s="321">
        <f t="shared" si="205"/>
        <v>0</v>
      </c>
      <c r="U423" s="322"/>
      <c r="V423" s="319"/>
      <c r="W423" s="320">
        <f t="shared" si="206"/>
        <v>0</v>
      </c>
      <c r="X423" s="321">
        <f t="shared" si="207"/>
        <v>0</v>
      </c>
      <c r="Y423" s="322"/>
      <c r="Z423" s="319"/>
      <c r="AA423" s="320">
        <f t="shared" si="208"/>
        <v>0</v>
      </c>
      <c r="AB423" s="321">
        <f t="shared" si="209"/>
        <v>0</v>
      </c>
      <c r="AC423" s="322"/>
      <c r="AD423" s="319"/>
      <c r="AE423" s="320">
        <f t="shared" si="210"/>
        <v>0</v>
      </c>
      <c r="AF423" s="321">
        <f t="shared" si="211"/>
        <v>0</v>
      </c>
      <c r="AG423" s="322"/>
      <c r="AH423" s="319"/>
      <c r="AI423" s="320">
        <f t="shared" si="212"/>
        <v>0</v>
      </c>
      <c r="AJ423" s="321">
        <f t="shared" si="213"/>
        <v>0</v>
      </c>
      <c r="AK423" s="322"/>
      <c r="AL423" s="319"/>
      <c r="AM423" s="320">
        <f t="shared" si="214"/>
        <v>0</v>
      </c>
      <c r="AN423" s="321">
        <f t="shared" si="215"/>
        <v>0</v>
      </c>
      <c r="AO423" s="322"/>
      <c r="AP423" s="319"/>
      <c r="AQ423" s="320">
        <f t="shared" si="216"/>
        <v>0</v>
      </c>
      <c r="AR423" s="321">
        <f t="shared" si="217"/>
        <v>0</v>
      </c>
      <c r="AS423" s="322"/>
      <c r="AT423" s="319"/>
      <c r="AU423" s="320">
        <f t="shared" si="218"/>
        <v>0</v>
      </c>
      <c r="AV423" s="321">
        <f t="shared" si="219"/>
        <v>0</v>
      </c>
      <c r="AW423" s="323"/>
      <c r="AX423" s="323"/>
      <c r="AY423" s="323"/>
      <c r="AZ423" s="323">
        <f t="shared" si="220"/>
        <v>0</v>
      </c>
      <c r="BA423" s="324">
        <f t="shared" si="173"/>
        <v>0</v>
      </c>
      <c r="BB423" s="323" t="str">
        <f t="shared" si="174"/>
        <v xml:space="preserve">  </v>
      </c>
      <c r="BC423" s="325"/>
      <c r="BD423" s="327"/>
      <c r="BE423" s="328"/>
      <c r="BF423" s="227"/>
    </row>
    <row r="424" spans="1:58" ht="52.5" customHeight="1" thickBot="1">
      <c r="A424" s="316" t="s">
        <v>30</v>
      </c>
      <c r="B424" s="330"/>
      <c r="C424" s="331"/>
      <c r="D424" s="318"/>
      <c r="E424" s="322"/>
      <c r="F424" s="319"/>
      <c r="G424" s="320">
        <f t="shared" si="198"/>
        <v>0</v>
      </c>
      <c r="H424" s="321">
        <f t="shared" si="199"/>
        <v>0</v>
      </c>
      <c r="I424" s="322"/>
      <c r="J424" s="319"/>
      <c r="K424" s="320">
        <f t="shared" si="200"/>
        <v>0</v>
      </c>
      <c r="L424" s="321">
        <f t="shared" si="201"/>
        <v>0</v>
      </c>
      <c r="M424" s="322"/>
      <c r="N424" s="319"/>
      <c r="O424" s="320">
        <f t="shared" si="202"/>
        <v>0</v>
      </c>
      <c r="P424" s="321">
        <f t="shared" si="203"/>
        <v>0</v>
      </c>
      <c r="Q424" s="322"/>
      <c r="R424" s="319"/>
      <c r="S424" s="320">
        <f t="shared" si="204"/>
        <v>0</v>
      </c>
      <c r="T424" s="321">
        <f t="shared" si="205"/>
        <v>0</v>
      </c>
      <c r="U424" s="322"/>
      <c r="V424" s="319"/>
      <c r="W424" s="320">
        <f t="shared" si="206"/>
        <v>0</v>
      </c>
      <c r="X424" s="321">
        <f t="shared" si="207"/>
        <v>0</v>
      </c>
      <c r="Y424" s="322"/>
      <c r="Z424" s="319"/>
      <c r="AA424" s="320">
        <f t="shared" si="208"/>
        <v>0</v>
      </c>
      <c r="AB424" s="321">
        <f t="shared" si="209"/>
        <v>0</v>
      </c>
      <c r="AC424" s="322"/>
      <c r="AD424" s="319"/>
      <c r="AE424" s="320">
        <f t="shared" si="210"/>
        <v>0</v>
      </c>
      <c r="AF424" s="321">
        <f t="shared" si="211"/>
        <v>0</v>
      </c>
      <c r="AG424" s="322"/>
      <c r="AH424" s="319"/>
      <c r="AI424" s="320">
        <f t="shared" si="212"/>
        <v>0</v>
      </c>
      <c r="AJ424" s="321">
        <f t="shared" si="213"/>
        <v>0</v>
      </c>
      <c r="AK424" s="322"/>
      <c r="AL424" s="319"/>
      <c r="AM424" s="320">
        <f t="shared" si="214"/>
        <v>0</v>
      </c>
      <c r="AN424" s="321">
        <f t="shared" si="215"/>
        <v>0</v>
      </c>
      <c r="AO424" s="322"/>
      <c r="AP424" s="319"/>
      <c r="AQ424" s="320">
        <f t="shared" si="216"/>
        <v>0</v>
      </c>
      <c r="AR424" s="321">
        <f t="shared" si="217"/>
        <v>0</v>
      </c>
      <c r="AS424" s="322"/>
      <c r="AT424" s="319"/>
      <c r="AU424" s="320">
        <f t="shared" si="218"/>
        <v>0</v>
      </c>
      <c r="AV424" s="321">
        <f t="shared" si="219"/>
        <v>0</v>
      </c>
      <c r="AW424" s="323"/>
      <c r="AX424" s="323"/>
      <c r="AY424" s="323"/>
      <c r="AZ424" s="323">
        <f t="shared" si="220"/>
        <v>0</v>
      </c>
      <c r="BA424" s="324">
        <f t="shared" si="173"/>
        <v>0</v>
      </c>
      <c r="BB424" s="323" t="str">
        <f t="shared" si="174"/>
        <v xml:space="preserve">  </v>
      </c>
      <c r="BC424" s="325"/>
      <c r="BD424" s="327"/>
      <c r="BE424" s="328"/>
      <c r="BF424" s="227"/>
    </row>
    <row r="425" spans="1:58" ht="52.5" customHeight="1" thickBot="1">
      <c r="A425" s="316" t="s">
        <v>30</v>
      </c>
      <c r="B425" s="330"/>
      <c r="C425" s="331"/>
      <c r="D425" s="318"/>
      <c r="E425" s="322"/>
      <c r="F425" s="319"/>
      <c r="G425" s="320">
        <f t="shared" si="198"/>
        <v>0</v>
      </c>
      <c r="H425" s="321">
        <f t="shared" si="199"/>
        <v>0</v>
      </c>
      <c r="I425" s="322"/>
      <c r="J425" s="319"/>
      <c r="K425" s="320">
        <f t="shared" si="200"/>
        <v>0</v>
      </c>
      <c r="L425" s="321">
        <f t="shared" si="201"/>
        <v>0</v>
      </c>
      <c r="M425" s="322"/>
      <c r="N425" s="319"/>
      <c r="O425" s="320">
        <f t="shared" si="202"/>
        <v>0</v>
      </c>
      <c r="P425" s="321">
        <f t="shared" si="203"/>
        <v>0</v>
      </c>
      <c r="Q425" s="322"/>
      <c r="R425" s="319"/>
      <c r="S425" s="320">
        <f t="shared" si="204"/>
        <v>0</v>
      </c>
      <c r="T425" s="321">
        <f t="shared" si="205"/>
        <v>0</v>
      </c>
      <c r="U425" s="322"/>
      <c r="V425" s="319"/>
      <c r="W425" s="320">
        <f t="shared" si="206"/>
        <v>0</v>
      </c>
      <c r="X425" s="321">
        <f t="shared" si="207"/>
        <v>0</v>
      </c>
      <c r="Y425" s="322"/>
      <c r="Z425" s="319"/>
      <c r="AA425" s="320">
        <f t="shared" si="208"/>
        <v>0</v>
      </c>
      <c r="AB425" s="321">
        <f t="shared" si="209"/>
        <v>0</v>
      </c>
      <c r="AC425" s="322"/>
      <c r="AD425" s="319"/>
      <c r="AE425" s="320">
        <f t="shared" si="210"/>
        <v>0</v>
      </c>
      <c r="AF425" s="321">
        <f t="shared" si="211"/>
        <v>0</v>
      </c>
      <c r="AG425" s="322"/>
      <c r="AH425" s="319"/>
      <c r="AI425" s="320">
        <f t="shared" si="212"/>
        <v>0</v>
      </c>
      <c r="AJ425" s="321">
        <f t="shared" si="213"/>
        <v>0</v>
      </c>
      <c r="AK425" s="322"/>
      <c r="AL425" s="319"/>
      <c r="AM425" s="320">
        <f t="shared" si="214"/>
        <v>0</v>
      </c>
      <c r="AN425" s="321">
        <f t="shared" si="215"/>
        <v>0</v>
      </c>
      <c r="AO425" s="322"/>
      <c r="AP425" s="319"/>
      <c r="AQ425" s="320">
        <f t="shared" si="216"/>
        <v>0</v>
      </c>
      <c r="AR425" s="321">
        <f t="shared" si="217"/>
        <v>0</v>
      </c>
      <c r="AS425" s="322"/>
      <c r="AT425" s="319"/>
      <c r="AU425" s="320">
        <f t="shared" si="218"/>
        <v>0</v>
      </c>
      <c r="AV425" s="321">
        <f t="shared" si="219"/>
        <v>0</v>
      </c>
      <c r="AW425" s="323"/>
      <c r="AX425" s="323"/>
      <c r="AY425" s="323"/>
      <c r="AZ425" s="323">
        <f t="shared" si="220"/>
        <v>0</v>
      </c>
      <c r="BA425" s="324">
        <f t="shared" si="173"/>
        <v>0</v>
      </c>
      <c r="BB425" s="323" t="str">
        <f t="shared" si="174"/>
        <v xml:space="preserve">  </v>
      </c>
      <c r="BC425" s="325"/>
      <c r="BD425" s="327"/>
      <c r="BE425" s="328"/>
      <c r="BF425" s="227"/>
    </row>
    <row r="426" spans="1:58" ht="52.5" customHeight="1" thickBot="1">
      <c r="A426" s="316" t="s">
        <v>30</v>
      </c>
      <c r="B426" s="330"/>
      <c r="C426" s="331"/>
      <c r="D426" s="318"/>
      <c r="E426" s="322"/>
      <c r="F426" s="319"/>
      <c r="G426" s="320">
        <f t="shared" si="198"/>
        <v>0</v>
      </c>
      <c r="H426" s="321">
        <f t="shared" si="199"/>
        <v>0</v>
      </c>
      <c r="I426" s="322"/>
      <c r="J426" s="319"/>
      <c r="K426" s="320">
        <f t="shared" si="200"/>
        <v>0</v>
      </c>
      <c r="L426" s="321">
        <f t="shared" si="201"/>
        <v>0</v>
      </c>
      <c r="M426" s="322"/>
      <c r="N426" s="319"/>
      <c r="O426" s="320">
        <f t="shared" si="202"/>
        <v>0</v>
      </c>
      <c r="P426" s="321">
        <f t="shared" si="203"/>
        <v>0</v>
      </c>
      <c r="Q426" s="322"/>
      <c r="R426" s="319"/>
      <c r="S426" s="320">
        <f t="shared" si="204"/>
        <v>0</v>
      </c>
      <c r="T426" s="321">
        <f t="shared" si="205"/>
        <v>0</v>
      </c>
      <c r="U426" s="322"/>
      <c r="V426" s="319"/>
      <c r="W426" s="320">
        <f t="shared" si="206"/>
        <v>0</v>
      </c>
      <c r="X426" s="321">
        <f t="shared" si="207"/>
        <v>0</v>
      </c>
      <c r="Y426" s="322"/>
      <c r="Z426" s="319"/>
      <c r="AA426" s="320">
        <f t="shared" si="208"/>
        <v>0</v>
      </c>
      <c r="AB426" s="321">
        <f t="shared" si="209"/>
        <v>0</v>
      </c>
      <c r="AC426" s="322"/>
      <c r="AD426" s="319"/>
      <c r="AE426" s="320">
        <f t="shared" si="210"/>
        <v>0</v>
      </c>
      <c r="AF426" s="321">
        <f t="shared" si="211"/>
        <v>0</v>
      </c>
      <c r="AG426" s="322"/>
      <c r="AH426" s="319"/>
      <c r="AI426" s="320">
        <f t="shared" si="212"/>
        <v>0</v>
      </c>
      <c r="AJ426" s="321">
        <f t="shared" si="213"/>
        <v>0</v>
      </c>
      <c r="AK426" s="322"/>
      <c r="AL426" s="319"/>
      <c r="AM426" s="320">
        <f t="shared" si="214"/>
        <v>0</v>
      </c>
      <c r="AN426" s="321">
        <f t="shared" si="215"/>
        <v>0</v>
      </c>
      <c r="AO426" s="322"/>
      <c r="AP426" s="319"/>
      <c r="AQ426" s="320">
        <f t="shared" si="216"/>
        <v>0</v>
      </c>
      <c r="AR426" s="321">
        <f t="shared" si="217"/>
        <v>0</v>
      </c>
      <c r="AS426" s="322"/>
      <c r="AT426" s="319"/>
      <c r="AU426" s="320">
        <f t="shared" si="218"/>
        <v>0</v>
      </c>
      <c r="AV426" s="321">
        <f t="shared" si="219"/>
        <v>0</v>
      </c>
      <c r="AW426" s="323"/>
      <c r="AX426" s="323"/>
      <c r="AY426" s="323"/>
      <c r="AZ426" s="323">
        <f t="shared" si="220"/>
        <v>0</v>
      </c>
      <c r="BA426" s="324">
        <f t="shared" si="173"/>
        <v>0</v>
      </c>
      <c r="BB426" s="323" t="str">
        <f t="shared" si="174"/>
        <v xml:space="preserve">  </v>
      </c>
      <c r="BC426" s="325"/>
      <c r="BD426" s="327"/>
      <c r="BE426" s="328"/>
      <c r="BF426" s="227"/>
    </row>
    <row r="427" spans="1:58" ht="52.5" customHeight="1" thickBot="1">
      <c r="A427" s="316" t="s">
        <v>30</v>
      </c>
      <c r="B427" s="330"/>
      <c r="C427" s="331"/>
      <c r="D427" s="318"/>
      <c r="E427" s="322"/>
      <c r="F427" s="319"/>
      <c r="G427" s="320">
        <f t="shared" si="198"/>
        <v>0</v>
      </c>
      <c r="H427" s="321">
        <f t="shared" si="199"/>
        <v>0</v>
      </c>
      <c r="I427" s="322"/>
      <c r="J427" s="319"/>
      <c r="K427" s="320">
        <f t="shared" si="200"/>
        <v>0</v>
      </c>
      <c r="L427" s="321">
        <f t="shared" si="201"/>
        <v>0</v>
      </c>
      <c r="M427" s="322"/>
      <c r="N427" s="319"/>
      <c r="O427" s="320">
        <f t="shared" si="202"/>
        <v>0</v>
      </c>
      <c r="P427" s="321">
        <f t="shared" si="203"/>
        <v>0</v>
      </c>
      <c r="Q427" s="322"/>
      <c r="R427" s="319"/>
      <c r="S427" s="320">
        <f t="shared" si="204"/>
        <v>0</v>
      </c>
      <c r="T427" s="321">
        <f t="shared" si="205"/>
        <v>0</v>
      </c>
      <c r="U427" s="322"/>
      <c r="V427" s="319"/>
      <c r="W427" s="320">
        <f t="shared" si="206"/>
        <v>0</v>
      </c>
      <c r="X427" s="321">
        <f t="shared" si="207"/>
        <v>0</v>
      </c>
      <c r="Y427" s="322"/>
      <c r="Z427" s="319"/>
      <c r="AA427" s="320">
        <f t="shared" si="208"/>
        <v>0</v>
      </c>
      <c r="AB427" s="321">
        <f t="shared" si="209"/>
        <v>0</v>
      </c>
      <c r="AC427" s="322"/>
      <c r="AD427" s="319"/>
      <c r="AE427" s="320">
        <f t="shared" si="210"/>
        <v>0</v>
      </c>
      <c r="AF427" s="321">
        <f t="shared" si="211"/>
        <v>0</v>
      </c>
      <c r="AG427" s="322"/>
      <c r="AH427" s="319"/>
      <c r="AI427" s="320">
        <f t="shared" si="212"/>
        <v>0</v>
      </c>
      <c r="AJ427" s="321">
        <f t="shared" si="213"/>
        <v>0</v>
      </c>
      <c r="AK427" s="322"/>
      <c r="AL427" s="319"/>
      <c r="AM427" s="320">
        <f t="shared" si="214"/>
        <v>0</v>
      </c>
      <c r="AN427" s="321">
        <f t="shared" si="215"/>
        <v>0</v>
      </c>
      <c r="AO427" s="322"/>
      <c r="AP427" s="319"/>
      <c r="AQ427" s="320">
        <f t="shared" si="216"/>
        <v>0</v>
      </c>
      <c r="AR427" s="321">
        <f t="shared" si="217"/>
        <v>0</v>
      </c>
      <c r="AS427" s="322"/>
      <c r="AT427" s="319"/>
      <c r="AU427" s="320">
        <f t="shared" si="218"/>
        <v>0</v>
      </c>
      <c r="AV427" s="321">
        <f t="shared" si="219"/>
        <v>0</v>
      </c>
      <c r="AW427" s="323"/>
      <c r="AX427" s="323"/>
      <c r="AY427" s="323"/>
      <c r="AZ427" s="323">
        <f t="shared" si="220"/>
        <v>0</v>
      </c>
      <c r="BA427" s="324">
        <f t="shared" si="173"/>
        <v>0</v>
      </c>
      <c r="BB427" s="323" t="str">
        <f t="shared" si="174"/>
        <v xml:space="preserve">  </v>
      </c>
      <c r="BC427" s="325"/>
      <c r="BD427" s="327"/>
      <c r="BE427" s="328"/>
      <c r="BF427" s="227"/>
    </row>
    <row r="428" spans="1:58" ht="52.5" customHeight="1" thickBot="1">
      <c r="A428" s="316" t="s">
        <v>30</v>
      </c>
      <c r="B428" s="330"/>
      <c r="C428" s="331"/>
      <c r="D428" s="318"/>
      <c r="E428" s="322"/>
      <c r="F428" s="319"/>
      <c r="G428" s="320">
        <f t="shared" si="198"/>
        <v>0</v>
      </c>
      <c r="H428" s="321">
        <f t="shared" si="199"/>
        <v>0</v>
      </c>
      <c r="I428" s="322"/>
      <c r="J428" s="319"/>
      <c r="K428" s="320">
        <f t="shared" si="200"/>
        <v>0</v>
      </c>
      <c r="L428" s="321">
        <f t="shared" si="201"/>
        <v>0</v>
      </c>
      <c r="M428" s="322"/>
      <c r="N428" s="319"/>
      <c r="O428" s="320">
        <f t="shared" si="202"/>
        <v>0</v>
      </c>
      <c r="P428" s="321">
        <f t="shared" si="203"/>
        <v>0</v>
      </c>
      <c r="Q428" s="322"/>
      <c r="R428" s="319"/>
      <c r="S428" s="320">
        <f t="shared" si="204"/>
        <v>0</v>
      </c>
      <c r="T428" s="321">
        <f t="shared" si="205"/>
        <v>0</v>
      </c>
      <c r="U428" s="322"/>
      <c r="V428" s="319"/>
      <c r="W428" s="320">
        <f t="shared" si="206"/>
        <v>0</v>
      </c>
      <c r="X428" s="321">
        <f t="shared" si="207"/>
        <v>0</v>
      </c>
      <c r="Y428" s="322"/>
      <c r="Z428" s="319"/>
      <c r="AA428" s="320">
        <f t="shared" si="208"/>
        <v>0</v>
      </c>
      <c r="AB428" s="321">
        <f t="shared" si="209"/>
        <v>0</v>
      </c>
      <c r="AC428" s="322"/>
      <c r="AD428" s="319"/>
      <c r="AE428" s="320">
        <f t="shared" si="210"/>
        <v>0</v>
      </c>
      <c r="AF428" s="321">
        <f t="shared" si="211"/>
        <v>0</v>
      </c>
      <c r="AG428" s="322"/>
      <c r="AH428" s="319"/>
      <c r="AI428" s="320">
        <f t="shared" si="212"/>
        <v>0</v>
      </c>
      <c r="AJ428" s="321">
        <f t="shared" si="213"/>
        <v>0</v>
      </c>
      <c r="AK428" s="322"/>
      <c r="AL428" s="319"/>
      <c r="AM428" s="320">
        <f t="shared" si="214"/>
        <v>0</v>
      </c>
      <c r="AN428" s="321">
        <f t="shared" si="215"/>
        <v>0</v>
      </c>
      <c r="AO428" s="322"/>
      <c r="AP428" s="319"/>
      <c r="AQ428" s="320">
        <f t="shared" si="216"/>
        <v>0</v>
      </c>
      <c r="AR428" s="321">
        <f t="shared" si="217"/>
        <v>0</v>
      </c>
      <c r="AS428" s="322"/>
      <c r="AT428" s="319"/>
      <c r="AU428" s="320">
        <f t="shared" si="218"/>
        <v>0</v>
      </c>
      <c r="AV428" s="321">
        <f t="shared" si="219"/>
        <v>0</v>
      </c>
      <c r="AW428" s="323"/>
      <c r="AX428" s="323"/>
      <c r="AY428" s="323"/>
      <c r="AZ428" s="323">
        <f t="shared" si="220"/>
        <v>0</v>
      </c>
      <c r="BA428" s="324">
        <f t="shared" si="173"/>
        <v>0</v>
      </c>
      <c r="BB428" s="323" t="str">
        <f t="shared" si="174"/>
        <v xml:space="preserve">  </v>
      </c>
      <c r="BC428" s="325"/>
      <c r="BD428" s="327"/>
      <c r="BE428" s="328"/>
      <c r="BF428" s="227"/>
    </row>
    <row r="429" spans="1:58" ht="52.5" customHeight="1" thickBot="1">
      <c r="A429" s="316" t="s">
        <v>30</v>
      </c>
      <c r="B429" s="330"/>
      <c r="C429" s="331"/>
      <c r="D429" s="318"/>
      <c r="E429" s="322"/>
      <c r="F429" s="319"/>
      <c r="G429" s="320">
        <f t="shared" si="198"/>
        <v>0</v>
      </c>
      <c r="H429" s="321">
        <f t="shared" si="199"/>
        <v>0</v>
      </c>
      <c r="I429" s="322"/>
      <c r="J429" s="319"/>
      <c r="K429" s="320">
        <f t="shared" si="200"/>
        <v>0</v>
      </c>
      <c r="L429" s="321">
        <f t="shared" si="201"/>
        <v>0</v>
      </c>
      <c r="M429" s="322"/>
      <c r="N429" s="319"/>
      <c r="O429" s="320">
        <f t="shared" si="202"/>
        <v>0</v>
      </c>
      <c r="P429" s="321">
        <f t="shared" si="203"/>
        <v>0</v>
      </c>
      <c r="Q429" s="322"/>
      <c r="R429" s="319"/>
      <c r="S429" s="320">
        <f t="shared" si="204"/>
        <v>0</v>
      </c>
      <c r="T429" s="321">
        <f t="shared" si="205"/>
        <v>0</v>
      </c>
      <c r="U429" s="322"/>
      <c r="V429" s="319"/>
      <c r="W429" s="320">
        <f t="shared" si="206"/>
        <v>0</v>
      </c>
      <c r="X429" s="321">
        <f t="shared" si="207"/>
        <v>0</v>
      </c>
      <c r="Y429" s="322"/>
      <c r="Z429" s="319"/>
      <c r="AA429" s="320">
        <f t="shared" si="208"/>
        <v>0</v>
      </c>
      <c r="AB429" s="321">
        <f t="shared" si="209"/>
        <v>0</v>
      </c>
      <c r="AC429" s="322"/>
      <c r="AD429" s="319"/>
      <c r="AE429" s="320">
        <f t="shared" si="210"/>
        <v>0</v>
      </c>
      <c r="AF429" s="321">
        <f t="shared" si="211"/>
        <v>0</v>
      </c>
      <c r="AG429" s="322"/>
      <c r="AH429" s="319"/>
      <c r="AI429" s="320">
        <f t="shared" si="212"/>
        <v>0</v>
      </c>
      <c r="AJ429" s="321">
        <f t="shared" si="213"/>
        <v>0</v>
      </c>
      <c r="AK429" s="322"/>
      <c r="AL429" s="319"/>
      <c r="AM429" s="320">
        <f t="shared" si="214"/>
        <v>0</v>
      </c>
      <c r="AN429" s="321">
        <f t="shared" si="215"/>
        <v>0</v>
      </c>
      <c r="AO429" s="322"/>
      <c r="AP429" s="319"/>
      <c r="AQ429" s="320">
        <f t="shared" si="216"/>
        <v>0</v>
      </c>
      <c r="AR429" s="321">
        <f t="shared" si="217"/>
        <v>0</v>
      </c>
      <c r="AS429" s="322"/>
      <c r="AT429" s="319"/>
      <c r="AU429" s="320">
        <f t="shared" si="218"/>
        <v>0</v>
      </c>
      <c r="AV429" s="321">
        <f t="shared" si="219"/>
        <v>0</v>
      </c>
      <c r="AW429" s="323"/>
      <c r="AX429" s="323"/>
      <c r="AY429" s="323"/>
      <c r="AZ429" s="323">
        <f t="shared" si="220"/>
        <v>0</v>
      </c>
      <c r="BA429" s="324">
        <f t="shared" si="173"/>
        <v>0</v>
      </c>
      <c r="BB429" s="323" t="str">
        <f t="shared" si="174"/>
        <v xml:space="preserve">  </v>
      </c>
      <c r="BC429" s="325"/>
      <c r="BD429" s="327"/>
      <c r="BE429" s="328"/>
      <c r="BF429" s="227"/>
    </row>
    <row r="430" spans="1:58" ht="52.5" customHeight="1" thickBot="1">
      <c r="A430" s="316" t="s">
        <v>30</v>
      </c>
      <c r="B430" s="330"/>
      <c r="C430" s="331"/>
      <c r="D430" s="318"/>
      <c r="E430" s="322"/>
      <c r="F430" s="319"/>
      <c r="G430" s="320">
        <f t="shared" si="198"/>
        <v>0</v>
      </c>
      <c r="H430" s="321">
        <f t="shared" si="199"/>
        <v>0</v>
      </c>
      <c r="I430" s="322"/>
      <c r="J430" s="319"/>
      <c r="K430" s="320">
        <f t="shared" si="200"/>
        <v>0</v>
      </c>
      <c r="L430" s="321">
        <f t="shared" si="201"/>
        <v>0</v>
      </c>
      <c r="M430" s="322"/>
      <c r="N430" s="319"/>
      <c r="O430" s="320">
        <f t="shared" si="202"/>
        <v>0</v>
      </c>
      <c r="P430" s="321">
        <f t="shared" si="203"/>
        <v>0</v>
      </c>
      <c r="Q430" s="322"/>
      <c r="R430" s="319"/>
      <c r="S430" s="320">
        <f t="shared" si="204"/>
        <v>0</v>
      </c>
      <c r="T430" s="321">
        <f t="shared" si="205"/>
        <v>0</v>
      </c>
      <c r="U430" s="322"/>
      <c r="V430" s="319"/>
      <c r="W430" s="320">
        <f t="shared" si="206"/>
        <v>0</v>
      </c>
      <c r="X430" s="321">
        <f t="shared" si="207"/>
        <v>0</v>
      </c>
      <c r="Y430" s="322"/>
      <c r="Z430" s="319"/>
      <c r="AA430" s="320">
        <f t="shared" si="208"/>
        <v>0</v>
      </c>
      <c r="AB430" s="321">
        <f t="shared" si="209"/>
        <v>0</v>
      </c>
      <c r="AC430" s="322"/>
      <c r="AD430" s="319"/>
      <c r="AE430" s="320">
        <f t="shared" si="210"/>
        <v>0</v>
      </c>
      <c r="AF430" s="321">
        <f t="shared" si="211"/>
        <v>0</v>
      </c>
      <c r="AG430" s="322"/>
      <c r="AH430" s="319"/>
      <c r="AI430" s="320">
        <f t="shared" si="212"/>
        <v>0</v>
      </c>
      <c r="AJ430" s="321">
        <f t="shared" si="213"/>
        <v>0</v>
      </c>
      <c r="AK430" s="322"/>
      <c r="AL430" s="319"/>
      <c r="AM430" s="320">
        <f t="shared" si="214"/>
        <v>0</v>
      </c>
      <c r="AN430" s="321">
        <f t="shared" si="215"/>
        <v>0</v>
      </c>
      <c r="AO430" s="322"/>
      <c r="AP430" s="319"/>
      <c r="AQ430" s="320">
        <f t="shared" si="216"/>
        <v>0</v>
      </c>
      <c r="AR430" s="321">
        <f t="shared" si="217"/>
        <v>0</v>
      </c>
      <c r="AS430" s="322"/>
      <c r="AT430" s="319"/>
      <c r="AU430" s="320">
        <f t="shared" si="218"/>
        <v>0</v>
      </c>
      <c r="AV430" s="321">
        <f t="shared" si="219"/>
        <v>0</v>
      </c>
      <c r="AW430" s="323"/>
      <c r="AX430" s="323"/>
      <c r="AY430" s="323"/>
      <c r="AZ430" s="323">
        <f t="shared" si="220"/>
        <v>0</v>
      </c>
      <c r="BA430" s="324">
        <f t="shared" si="173"/>
        <v>0</v>
      </c>
      <c r="BB430" s="323" t="str">
        <f t="shared" si="174"/>
        <v xml:space="preserve">  </v>
      </c>
      <c r="BC430" s="325"/>
      <c r="BD430" s="327"/>
      <c r="BE430" s="328"/>
      <c r="BF430" s="227"/>
    </row>
    <row r="431" spans="1:58" ht="52.5" customHeight="1" thickBot="1">
      <c r="A431" s="316" t="s">
        <v>30</v>
      </c>
      <c r="B431" s="330"/>
      <c r="C431" s="331"/>
      <c r="D431" s="318"/>
      <c r="E431" s="322"/>
      <c r="F431" s="319"/>
      <c r="G431" s="320">
        <f t="shared" si="198"/>
        <v>0</v>
      </c>
      <c r="H431" s="321">
        <f t="shared" si="199"/>
        <v>0</v>
      </c>
      <c r="I431" s="322"/>
      <c r="J431" s="319"/>
      <c r="K431" s="320">
        <f t="shared" si="200"/>
        <v>0</v>
      </c>
      <c r="L431" s="321">
        <f t="shared" si="201"/>
        <v>0</v>
      </c>
      <c r="M431" s="322"/>
      <c r="N431" s="319"/>
      <c r="O431" s="320">
        <f t="shared" si="202"/>
        <v>0</v>
      </c>
      <c r="P431" s="321">
        <f t="shared" si="203"/>
        <v>0</v>
      </c>
      <c r="Q431" s="322"/>
      <c r="R431" s="319"/>
      <c r="S431" s="320">
        <f t="shared" si="204"/>
        <v>0</v>
      </c>
      <c r="T431" s="321">
        <f t="shared" si="205"/>
        <v>0</v>
      </c>
      <c r="U431" s="322"/>
      <c r="V431" s="319"/>
      <c r="W431" s="320">
        <f t="shared" si="206"/>
        <v>0</v>
      </c>
      <c r="X431" s="321">
        <f t="shared" si="207"/>
        <v>0</v>
      </c>
      <c r="Y431" s="322"/>
      <c r="Z431" s="319"/>
      <c r="AA431" s="320">
        <f t="shared" si="208"/>
        <v>0</v>
      </c>
      <c r="AB431" s="321">
        <f t="shared" si="209"/>
        <v>0</v>
      </c>
      <c r="AC431" s="322"/>
      <c r="AD431" s="319"/>
      <c r="AE431" s="320">
        <f t="shared" si="210"/>
        <v>0</v>
      </c>
      <c r="AF431" s="321">
        <f t="shared" si="211"/>
        <v>0</v>
      </c>
      <c r="AG431" s="322"/>
      <c r="AH431" s="319"/>
      <c r="AI431" s="320">
        <f t="shared" si="212"/>
        <v>0</v>
      </c>
      <c r="AJ431" s="321">
        <f t="shared" si="213"/>
        <v>0</v>
      </c>
      <c r="AK431" s="322"/>
      <c r="AL431" s="319"/>
      <c r="AM431" s="320">
        <f t="shared" si="214"/>
        <v>0</v>
      </c>
      <c r="AN431" s="321">
        <f t="shared" si="215"/>
        <v>0</v>
      </c>
      <c r="AO431" s="322"/>
      <c r="AP431" s="319"/>
      <c r="AQ431" s="320">
        <f t="shared" si="216"/>
        <v>0</v>
      </c>
      <c r="AR431" s="321">
        <f t="shared" si="217"/>
        <v>0</v>
      </c>
      <c r="AS431" s="322"/>
      <c r="AT431" s="319"/>
      <c r="AU431" s="320">
        <f t="shared" si="218"/>
        <v>0</v>
      </c>
      <c r="AV431" s="321">
        <f t="shared" si="219"/>
        <v>0</v>
      </c>
      <c r="AW431" s="323"/>
      <c r="AX431" s="323"/>
      <c r="AY431" s="323"/>
      <c r="AZ431" s="323">
        <f t="shared" si="220"/>
        <v>0</v>
      </c>
      <c r="BA431" s="324">
        <f t="shared" si="173"/>
        <v>0</v>
      </c>
      <c r="BB431" s="323" t="str">
        <f t="shared" si="174"/>
        <v xml:space="preserve">  </v>
      </c>
      <c r="BC431" s="325"/>
      <c r="BD431" s="327"/>
      <c r="BE431" s="328"/>
      <c r="BF431" s="227"/>
    </row>
    <row r="432" spans="1:58" ht="52.5" customHeight="1" thickBot="1">
      <c r="A432" s="316" t="s">
        <v>30</v>
      </c>
      <c r="B432" s="330"/>
      <c r="C432" s="331"/>
      <c r="D432" s="318"/>
      <c r="E432" s="322"/>
      <c r="F432" s="319"/>
      <c r="G432" s="320">
        <f t="shared" si="198"/>
        <v>0</v>
      </c>
      <c r="H432" s="321">
        <f t="shared" si="199"/>
        <v>0</v>
      </c>
      <c r="I432" s="322"/>
      <c r="J432" s="319"/>
      <c r="K432" s="320">
        <f t="shared" si="200"/>
        <v>0</v>
      </c>
      <c r="L432" s="321">
        <f t="shared" si="201"/>
        <v>0</v>
      </c>
      <c r="M432" s="322"/>
      <c r="N432" s="319"/>
      <c r="O432" s="320">
        <f t="shared" si="202"/>
        <v>0</v>
      </c>
      <c r="P432" s="321">
        <f t="shared" si="203"/>
        <v>0</v>
      </c>
      <c r="Q432" s="322"/>
      <c r="R432" s="319"/>
      <c r="S432" s="320">
        <f t="shared" si="204"/>
        <v>0</v>
      </c>
      <c r="T432" s="321">
        <f t="shared" si="205"/>
        <v>0</v>
      </c>
      <c r="U432" s="322"/>
      <c r="V432" s="319"/>
      <c r="W432" s="320">
        <f t="shared" si="206"/>
        <v>0</v>
      </c>
      <c r="X432" s="321">
        <f t="shared" si="207"/>
        <v>0</v>
      </c>
      <c r="Y432" s="322"/>
      <c r="Z432" s="319"/>
      <c r="AA432" s="320">
        <f t="shared" si="208"/>
        <v>0</v>
      </c>
      <c r="AB432" s="321">
        <f t="shared" si="209"/>
        <v>0</v>
      </c>
      <c r="AC432" s="322"/>
      <c r="AD432" s="319"/>
      <c r="AE432" s="320">
        <f t="shared" si="210"/>
        <v>0</v>
      </c>
      <c r="AF432" s="321">
        <f t="shared" si="211"/>
        <v>0</v>
      </c>
      <c r="AG432" s="322"/>
      <c r="AH432" s="319"/>
      <c r="AI432" s="320">
        <f t="shared" si="212"/>
        <v>0</v>
      </c>
      <c r="AJ432" s="321">
        <f t="shared" si="213"/>
        <v>0</v>
      </c>
      <c r="AK432" s="322"/>
      <c r="AL432" s="319"/>
      <c r="AM432" s="320">
        <f t="shared" si="214"/>
        <v>0</v>
      </c>
      <c r="AN432" s="321">
        <f t="shared" si="215"/>
        <v>0</v>
      </c>
      <c r="AO432" s="322"/>
      <c r="AP432" s="319"/>
      <c r="AQ432" s="320">
        <f t="shared" si="216"/>
        <v>0</v>
      </c>
      <c r="AR432" s="321">
        <f t="shared" si="217"/>
        <v>0</v>
      </c>
      <c r="AS432" s="322"/>
      <c r="AT432" s="319"/>
      <c r="AU432" s="320">
        <f t="shared" si="218"/>
        <v>0</v>
      </c>
      <c r="AV432" s="321">
        <f t="shared" si="219"/>
        <v>0</v>
      </c>
      <c r="AW432" s="323"/>
      <c r="AX432" s="323"/>
      <c r="AY432" s="323"/>
      <c r="AZ432" s="323">
        <f t="shared" si="220"/>
        <v>0</v>
      </c>
      <c r="BA432" s="324">
        <f t="shared" si="173"/>
        <v>0</v>
      </c>
      <c r="BB432" s="323" t="str">
        <f t="shared" si="174"/>
        <v xml:space="preserve">  </v>
      </c>
      <c r="BC432" s="325"/>
      <c r="BD432" s="327"/>
      <c r="BE432" s="328"/>
      <c r="BF432" s="227"/>
    </row>
    <row r="433" spans="1:58" ht="52.5" customHeight="1" thickBot="1">
      <c r="A433" s="316" t="s">
        <v>30</v>
      </c>
      <c r="B433" s="330"/>
      <c r="C433" s="331"/>
      <c r="D433" s="318"/>
      <c r="E433" s="322"/>
      <c r="F433" s="319"/>
      <c r="G433" s="320">
        <f t="shared" si="198"/>
        <v>0</v>
      </c>
      <c r="H433" s="321">
        <f t="shared" si="199"/>
        <v>0</v>
      </c>
      <c r="I433" s="322"/>
      <c r="J433" s="319"/>
      <c r="K433" s="320">
        <f t="shared" si="200"/>
        <v>0</v>
      </c>
      <c r="L433" s="321">
        <f t="shared" si="201"/>
        <v>0</v>
      </c>
      <c r="M433" s="322"/>
      <c r="N433" s="319"/>
      <c r="O433" s="320">
        <f t="shared" si="202"/>
        <v>0</v>
      </c>
      <c r="P433" s="321">
        <f t="shared" si="203"/>
        <v>0</v>
      </c>
      <c r="Q433" s="322"/>
      <c r="R433" s="319"/>
      <c r="S433" s="320">
        <f t="shared" si="204"/>
        <v>0</v>
      </c>
      <c r="T433" s="321">
        <f t="shared" si="205"/>
        <v>0</v>
      </c>
      <c r="U433" s="322"/>
      <c r="V433" s="319"/>
      <c r="W433" s="320">
        <f t="shared" si="206"/>
        <v>0</v>
      </c>
      <c r="X433" s="321">
        <f t="shared" si="207"/>
        <v>0</v>
      </c>
      <c r="Y433" s="322"/>
      <c r="Z433" s="319"/>
      <c r="AA433" s="320">
        <f t="shared" si="208"/>
        <v>0</v>
      </c>
      <c r="AB433" s="321">
        <f t="shared" si="209"/>
        <v>0</v>
      </c>
      <c r="AC433" s="322"/>
      <c r="AD433" s="319"/>
      <c r="AE433" s="320">
        <f t="shared" si="210"/>
        <v>0</v>
      </c>
      <c r="AF433" s="321">
        <f t="shared" si="211"/>
        <v>0</v>
      </c>
      <c r="AG433" s="322"/>
      <c r="AH433" s="319"/>
      <c r="AI433" s="320">
        <f t="shared" si="212"/>
        <v>0</v>
      </c>
      <c r="AJ433" s="321">
        <f t="shared" si="213"/>
        <v>0</v>
      </c>
      <c r="AK433" s="322"/>
      <c r="AL433" s="319"/>
      <c r="AM433" s="320">
        <f t="shared" si="214"/>
        <v>0</v>
      </c>
      <c r="AN433" s="321">
        <f t="shared" si="215"/>
        <v>0</v>
      </c>
      <c r="AO433" s="322"/>
      <c r="AP433" s="319"/>
      <c r="AQ433" s="320">
        <f t="shared" si="216"/>
        <v>0</v>
      </c>
      <c r="AR433" s="321">
        <f t="shared" si="217"/>
        <v>0</v>
      </c>
      <c r="AS433" s="322"/>
      <c r="AT433" s="319"/>
      <c r="AU433" s="320">
        <f t="shared" si="218"/>
        <v>0</v>
      </c>
      <c r="AV433" s="321">
        <f t="shared" si="219"/>
        <v>0</v>
      </c>
      <c r="AW433" s="323"/>
      <c r="AX433" s="323"/>
      <c r="AY433" s="323"/>
      <c r="AZ433" s="323">
        <f t="shared" si="220"/>
        <v>0</v>
      </c>
      <c r="BA433" s="324">
        <f t="shared" si="173"/>
        <v>0</v>
      </c>
      <c r="BB433" s="323" t="str">
        <f t="shared" si="174"/>
        <v xml:space="preserve">  </v>
      </c>
      <c r="BC433" s="325"/>
      <c r="BD433" s="327"/>
      <c r="BE433" s="328"/>
      <c r="BF433" s="227"/>
    </row>
    <row r="434" spans="1:58" ht="52.5" customHeight="1" thickBot="1">
      <c r="A434" s="316" t="s">
        <v>30</v>
      </c>
      <c r="B434" s="330"/>
      <c r="C434" s="331"/>
      <c r="D434" s="318"/>
      <c r="E434" s="322"/>
      <c r="F434" s="319"/>
      <c r="G434" s="320">
        <f t="shared" si="198"/>
        <v>0</v>
      </c>
      <c r="H434" s="321">
        <f t="shared" si="199"/>
        <v>0</v>
      </c>
      <c r="I434" s="322"/>
      <c r="J434" s="319"/>
      <c r="K434" s="320">
        <f t="shared" si="200"/>
        <v>0</v>
      </c>
      <c r="L434" s="321">
        <f t="shared" si="201"/>
        <v>0</v>
      </c>
      <c r="M434" s="322"/>
      <c r="N434" s="319"/>
      <c r="O434" s="320">
        <f t="shared" si="202"/>
        <v>0</v>
      </c>
      <c r="P434" s="321">
        <f t="shared" si="203"/>
        <v>0</v>
      </c>
      <c r="Q434" s="322"/>
      <c r="R434" s="319"/>
      <c r="S434" s="320">
        <f t="shared" si="204"/>
        <v>0</v>
      </c>
      <c r="T434" s="321">
        <f t="shared" si="205"/>
        <v>0</v>
      </c>
      <c r="U434" s="322"/>
      <c r="V434" s="319"/>
      <c r="W434" s="320">
        <f t="shared" si="206"/>
        <v>0</v>
      </c>
      <c r="X434" s="321">
        <f t="shared" si="207"/>
        <v>0</v>
      </c>
      <c r="Y434" s="322"/>
      <c r="Z434" s="319"/>
      <c r="AA434" s="320">
        <f t="shared" si="208"/>
        <v>0</v>
      </c>
      <c r="AB434" s="321">
        <f t="shared" si="209"/>
        <v>0</v>
      </c>
      <c r="AC434" s="322"/>
      <c r="AD434" s="319"/>
      <c r="AE434" s="320">
        <f t="shared" si="210"/>
        <v>0</v>
      </c>
      <c r="AF434" s="321">
        <f t="shared" si="211"/>
        <v>0</v>
      </c>
      <c r="AG434" s="322"/>
      <c r="AH434" s="319"/>
      <c r="AI434" s="320">
        <f t="shared" si="212"/>
        <v>0</v>
      </c>
      <c r="AJ434" s="321">
        <f t="shared" si="213"/>
        <v>0</v>
      </c>
      <c r="AK434" s="322"/>
      <c r="AL434" s="319"/>
      <c r="AM434" s="320">
        <f t="shared" si="214"/>
        <v>0</v>
      </c>
      <c r="AN434" s="321">
        <f t="shared" si="215"/>
        <v>0</v>
      </c>
      <c r="AO434" s="322"/>
      <c r="AP434" s="319"/>
      <c r="AQ434" s="320">
        <f t="shared" si="216"/>
        <v>0</v>
      </c>
      <c r="AR434" s="321">
        <f t="shared" si="217"/>
        <v>0</v>
      </c>
      <c r="AS434" s="322"/>
      <c r="AT434" s="319"/>
      <c r="AU434" s="320">
        <f t="shared" si="218"/>
        <v>0</v>
      </c>
      <c r="AV434" s="321">
        <f t="shared" si="219"/>
        <v>0</v>
      </c>
      <c r="AW434" s="323"/>
      <c r="AX434" s="323"/>
      <c r="AY434" s="323"/>
      <c r="AZ434" s="323">
        <f t="shared" si="220"/>
        <v>0</v>
      </c>
      <c r="BA434" s="324">
        <f t="shared" si="173"/>
        <v>0</v>
      </c>
      <c r="BB434" s="323" t="str">
        <f t="shared" si="174"/>
        <v xml:space="preserve">  </v>
      </c>
      <c r="BC434" s="325"/>
      <c r="BD434" s="327"/>
      <c r="BE434" s="328"/>
      <c r="BF434" s="227"/>
    </row>
    <row r="435" spans="1:58" ht="52.5" customHeight="1" thickBot="1">
      <c r="A435" s="316" t="s">
        <v>30</v>
      </c>
      <c r="B435" s="330"/>
      <c r="C435" s="331"/>
      <c r="D435" s="318"/>
      <c r="E435" s="322"/>
      <c r="F435" s="319"/>
      <c r="G435" s="320">
        <f t="shared" si="198"/>
        <v>0</v>
      </c>
      <c r="H435" s="321">
        <f t="shared" si="199"/>
        <v>0</v>
      </c>
      <c r="I435" s="322"/>
      <c r="J435" s="319"/>
      <c r="K435" s="320">
        <f t="shared" si="200"/>
        <v>0</v>
      </c>
      <c r="L435" s="321">
        <f t="shared" si="201"/>
        <v>0</v>
      </c>
      <c r="M435" s="322"/>
      <c r="N435" s="319"/>
      <c r="O435" s="320">
        <f t="shared" si="202"/>
        <v>0</v>
      </c>
      <c r="P435" s="321">
        <f t="shared" si="203"/>
        <v>0</v>
      </c>
      <c r="Q435" s="322"/>
      <c r="R435" s="319"/>
      <c r="S435" s="320">
        <f t="shared" si="204"/>
        <v>0</v>
      </c>
      <c r="T435" s="321">
        <f t="shared" si="205"/>
        <v>0</v>
      </c>
      <c r="U435" s="322"/>
      <c r="V435" s="319"/>
      <c r="W435" s="320">
        <f t="shared" si="206"/>
        <v>0</v>
      </c>
      <c r="X435" s="321">
        <f t="shared" si="207"/>
        <v>0</v>
      </c>
      <c r="Y435" s="322"/>
      <c r="Z435" s="319"/>
      <c r="AA435" s="320">
        <f t="shared" si="208"/>
        <v>0</v>
      </c>
      <c r="AB435" s="321">
        <f t="shared" si="209"/>
        <v>0</v>
      </c>
      <c r="AC435" s="322"/>
      <c r="AD435" s="319"/>
      <c r="AE435" s="320">
        <f t="shared" si="210"/>
        <v>0</v>
      </c>
      <c r="AF435" s="321">
        <f t="shared" si="211"/>
        <v>0</v>
      </c>
      <c r="AG435" s="322"/>
      <c r="AH435" s="319"/>
      <c r="AI435" s="320">
        <f t="shared" si="212"/>
        <v>0</v>
      </c>
      <c r="AJ435" s="321">
        <f t="shared" si="213"/>
        <v>0</v>
      </c>
      <c r="AK435" s="322"/>
      <c r="AL435" s="319"/>
      <c r="AM435" s="320">
        <f t="shared" si="214"/>
        <v>0</v>
      </c>
      <c r="AN435" s="321">
        <f t="shared" si="215"/>
        <v>0</v>
      </c>
      <c r="AO435" s="322"/>
      <c r="AP435" s="319"/>
      <c r="AQ435" s="320">
        <f t="shared" si="216"/>
        <v>0</v>
      </c>
      <c r="AR435" s="321">
        <f t="shared" si="217"/>
        <v>0</v>
      </c>
      <c r="AS435" s="322"/>
      <c r="AT435" s="319"/>
      <c r="AU435" s="320">
        <f t="shared" si="218"/>
        <v>0</v>
      </c>
      <c r="AV435" s="321">
        <f t="shared" si="219"/>
        <v>0</v>
      </c>
      <c r="AW435" s="323"/>
      <c r="AX435" s="323"/>
      <c r="AY435" s="323"/>
      <c r="AZ435" s="323">
        <f t="shared" si="220"/>
        <v>0</v>
      </c>
      <c r="BA435" s="324">
        <f t="shared" si="173"/>
        <v>0</v>
      </c>
      <c r="BB435" s="323" t="str">
        <f t="shared" si="174"/>
        <v xml:space="preserve">  </v>
      </c>
      <c r="BC435" s="325"/>
      <c r="BD435" s="327"/>
      <c r="BE435" s="328"/>
      <c r="BF435" s="227"/>
    </row>
    <row r="436" spans="1:58" ht="52.5" customHeight="1" thickBot="1">
      <c r="A436" s="316" t="s">
        <v>30</v>
      </c>
      <c r="B436" s="330"/>
      <c r="C436" s="331"/>
      <c r="D436" s="318"/>
      <c r="E436" s="322"/>
      <c r="F436" s="319"/>
      <c r="G436" s="320">
        <f t="shared" si="198"/>
        <v>0</v>
      </c>
      <c r="H436" s="321">
        <f t="shared" si="199"/>
        <v>0</v>
      </c>
      <c r="I436" s="322"/>
      <c r="J436" s="319"/>
      <c r="K436" s="320">
        <f t="shared" si="200"/>
        <v>0</v>
      </c>
      <c r="L436" s="321">
        <f t="shared" si="201"/>
        <v>0</v>
      </c>
      <c r="M436" s="322"/>
      <c r="N436" s="319"/>
      <c r="O436" s="320">
        <f t="shared" si="202"/>
        <v>0</v>
      </c>
      <c r="P436" s="321">
        <f t="shared" si="203"/>
        <v>0</v>
      </c>
      <c r="Q436" s="322"/>
      <c r="R436" s="319"/>
      <c r="S436" s="320">
        <f t="shared" si="204"/>
        <v>0</v>
      </c>
      <c r="T436" s="321">
        <f t="shared" si="205"/>
        <v>0</v>
      </c>
      <c r="U436" s="322"/>
      <c r="V436" s="319"/>
      <c r="W436" s="320">
        <f t="shared" si="206"/>
        <v>0</v>
      </c>
      <c r="X436" s="321">
        <f t="shared" si="207"/>
        <v>0</v>
      </c>
      <c r="Y436" s="322"/>
      <c r="Z436" s="319"/>
      <c r="AA436" s="320">
        <f t="shared" si="208"/>
        <v>0</v>
      </c>
      <c r="AB436" s="321">
        <f t="shared" si="209"/>
        <v>0</v>
      </c>
      <c r="AC436" s="322"/>
      <c r="AD436" s="319"/>
      <c r="AE436" s="320">
        <f t="shared" si="210"/>
        <v>0</v>
      </c>
      <c r="AF436" s="321">
        <f t="shared" si="211"/>
        <v>0</v>
      </c>
      <c r="AG436" s="322"/>
      <c r="AH436" s="319"/>
      <c r="AI436" s="320">
        <f t="shared" si="212"/>
        <v>0</v>
      </c>
      <c r="AJ436" s="321">
        <f t="shared" si="213"/>
        <v>0</v>
      </c>
      <c r="AK436" s="322"/>
      <c r="AL436" s="319"/>
      <c r="AM436" s="320">
        <f t="shared" si="214"/>
        <v>0</v>
      </c>
      <c r="AN436" s="321">
        <f t="shared" si="215"/>
        <v>0</v>
      </c>
      <c r="AO436" s="322"/>
      <c r="AP436" s="319"/>
      <c r="AQ436" s="320">
        <f t="shared" si="216"/>
        <v>0</v>
      </c>
      <c r="AR436" s="321">
        <f t="shared" si="217"/>
        <v>0</v>
      </c>
      <c r="AS436" s="322"/>
      <c r="AT436" s="319"/>
      <c r="AU436" s="320">
        <f t="shared" si="218"/>
        <v>0</v>
      </c>
      <c r="AV436" s="321">
        <f t="shared" si="219"/>
        <v>0</v>
      </c>
      <c r="AW436" s="323"/>
      <c r="AX436" s="323"/>
      <c r="AY436" s="323"/>
      <c r="AZ436" s="323">
        <f t="shared" si="220"/>
        <v>0</v>
      </c>
      <c r="BA436" s="324">
        <f t="shared" si="173"/>
        <v>0</v>
      </c>
      <c r="BB436" s="323" t="str">
        <f t="shared" si="174"/>
        <v xml:space="preserve">  </v>
      </c>
      <c r="BC436" s="325"/>
      <c r="BD436" s="327"/>
      <c r="BE436" s="328"/>
      <c r="BF436" s="227"/>
    </row>
    <row r="437" spans="1:58" ht="52.5" customHeight="1" thickBot="1">
      <c r="A437" s="316" t="s">
        <v>30</v>
      </c>
      <c r="B437" s="330"/>
      <c r="C437" s="331"/>
      <c r="D437" s="318"/>
      <c r="E437" s="322"/>
      <c r="F437" s="319"/>
      <c r="G437" s="320">
        <f t="shared" si="198"/>
        <v>0</v>
      </c>
      <c r="H437" s="321">
        <f t="shared" si="199"/>
        <v>0</v>
      </c>
      <c r="I437" s="322"/>
      <c r="J437" s="319"/>
      <c r="K437" s="320">
        <f t="shared" si="200"/>
        <v>0</v>
      </c>
      <c r="L437" s="321">
        <f t="shared" si="201"/>
        <v>0</v>
      </c>
      <c r="M437" s="322"/>
      <c r="N437" s="319"/>
      <c r="O437" s="320">
        <f t="shared" si="202"/>
        <v>0</v>
      </c>
      <c r="P437" s="321">
        <f t="shared" si="203"/>
        <v>0</v>
      </c>
      <c r="Q437" s="322"/>
      <c r="R437" s="319"/>
      <c r="S437" s="320">
        <f t="shared" si="204"/>
        <v>0</v>
      </c>
      <c r="T437" s="321">
        <f t="shared" si="205"/>
        <v>0</v>
      </c>
      <c r="U437" s="322"/>
      <c r="V437" s="319"/>
      <c r="W437" s="320">
        <f t="shared" si="206"/>
        <v>0</v>
      </c>
      <c r="X437" s="321">
        <f t="shared" si="207"/>
        <v>0</v>
      </c>
      <c r="Y437" s="322"/>
      <c r="Z437" s="319"/>
      <c r="AA437" s="320">
        <f t="shared" si="208"/>
        <v>0</v>
      </c>
      <c r="AB437" s="321">
        <f t="shared" si="209"/>
        <v>0</v>
      </c>
      <c r="AC437" s="322"/>
      <c r="AD437" s="319"/>
      <c r="AE437" s="320">
        <f t="shared" si="210"/>
        <v>0</v>
      </c>
      <c r="AF437" s="321">
        <f t="shared" si="211"/>
        <v>0</v>
      </c>
      <c r="AG437" s="322"/>
      <c r="AH437" s="319"/>
      <c r="AI437" s="320">
        <f t="shared" si="212"/>
        <v>0</v>
      </c>
      <c r="AJ437" s="321">
        <f t="shared" si="213"/>
        <v>0</v>
      </c>
      <c r="AK437" s="322"/>
      <c r="AL437" s="319"/>
      <c r="AM437" s="320">
        <f t="shared" si="214"/>
        <v>0</v>
      </c>
      <c r="AN437" s="321">
        <f t="shared" si="215"/>
        <v>0</v>
      </c>
      <c r="AO437" s="322"/>
      <c r="AP437" s="319"/>
      <c r="AQ437" s="320">
        <f t="shared" si="216"/>
        <v>0</v>
      </c>
      <c r="AR437" s="321">
        <f t="shared" si="217"/>
        <v>0</v>
      </c>
      <c r="AS437" s="322"/>
      <c r="AT437" s="319"/>
      <c r="AU437" s="320">
        <f t="shared" si="218"/>
        <v>0</v>
      </c>
      <c r="AV437" s="321">
        <f t="shared" si="219"/>
        <v>0</v>
      </c>
      <c r="AW437" s="323"/>
      <c r="AX437" s="323"/>
      <c r="AY437" s="323"/>
      <c r="AZ437" s="323">
        <f t="shared" si="220"/>
        <v>0</v>
      </c>
      <c r="BA437" s="324">
        <f t="shared" si="173"/>
        <v>0</v>
      </c>
      <c r="BB437" s="323" t="str">
        <f t="shared" si="174"/>
        <v xml:space="preserve">  </v>
      </c>
      <c r="BC437" s="325"/>
      <c r="BD437" s="327"/>
      <c r="BE437" s="328"/>
      <c r="BF437" s="227"/>
    </row>
    <row r="438" spans="1:58" ht="52.5" customHeight="1" thickBot="1">
      <c r="A438" s="316" t="s">
        <v>30</v>
      </c>
      <c r="B438" s="330"/>
      <c r="C438" s="331"/>
      <c r="D438" s="318"/>
      <c r="E438" s="322"/>
      <c r="F438" s="319"/>
      <c r="G438" s="320">
        <f t="shared" si="198"/>
        <v>0</v>
      </c>
      <c r="H438" s="321">
        <f t="shared" si="199"/>
        <v>0</v>
      </c>
      <c r="I438" s="322"/>
      <c r="J438" s="319"/>
      <c r="K438" s="320">
        <f t="shared" si="200"/>
        <v>0</v>
      </c>
      <c r="L438" s="321">
        <f t="shared" si="201"/>
        <v>0</v>
      </c>
      <c r="M438" s="322"/>
      <c r="N438" s="319"/>
      <c r="O438" s="320">
        <f t="shared" si="202"/>
        <v>0</v>
      </c>
      <c r="P438" s="321">
        <f t="shared" si="203"/>
        <v>0</v>
      </c>
      <c r="Q438" s="322"/>
      <c r="R438" s="319"/>
      <c r="S438" s="320">
        <f t="shared" si="204"/>
        <v>0</v>
      </c>
      <c r="T438" s="321">
        <f t="shared" si="205"/>
        <v>0</v>
      </c>
      <c r="U438" s="322"/>
      <c r="V438" s="319"/>
      <c r="W438" s="320">
        <f t="shared" si="206"/>
        <v>0</v>
      </c>
      <c r="X438" s="321">
        <f t="shared" si="207"/>
        <v>0</v>
      </c>
      <c r="Y438" s="322"/>
      <c r="Z438" s="319"/>
      <c r="AA438" s="320">
        <f t="shared" si="208"/>
        <v>0</v>
      </c>
      <c r="AB438" s="321">
        <f t="shared" si="209"/>
        <v>0</v>
      </c>
      <c r="AC438" s="322"/>
      <c r="AD438" s="319"/>
      <c r="AE438" s="320">
        <f t="shared" si="210"/>
        <v>0</v>
      </c>
      <c r="AF438" s="321">
        <f t="shared" si="211"/>
        <v>0</v>
      </c>
      <c r="AG438" s="322"/>
      <c r="AH438" s="319"/>
      <c r="AI438" s="320">
        <f t="shared" si="212"/>
        <v>0</v>
      </c>
      <c r="AJ438" s="321">
        <f t="shared" si="213"/>
        <v>0</v>
      </c>
      <c r="AK438" s="322"/>
      <c r="AL438" s="319"/>
      <c r="AM438" s="320">
        <f t="shared" si="214"/>
        <v>0</v>
      </c>
      <c r="AN438" s="321">
        <f t="shared" si="215"/>
        <v>0</v>
      </c>
      <c r="AO438" s="322"/>
      <c r="AP438" s="319"/>
      <c r="AQ438" s="320">
        <f t="shared" si="216"/>
        <v>0</v>
      </c>
      <c r="AR438" s="321">
        <f t="shared" si="217"/>
        <v>0</v>
      </c>
      <c r="AS438" s="322"/>
      <c r="AT438" s="319"/>
      <c r="AU438" s="320">
        <f t="shared" si="218"/>
        <v>0</v>
      </c>
      <c r="AV438" s="321">
        <f t="shared" si="219"/>
        <v>0</v>
      </c>
      <c r="AW438" s="323"/>
      <c r="AX438" s="323"/>
      <c r="AY438" s="323"/>
      <c r="AZ438" s="323">
        <f t="shared" si="220"/>
        <v>0</v>
      </c>
      <c r="BA438" s="324">
        <f t="shared" si="173"/>
        <v>0</v>
      </c>
      <c r="BB438" s="323" t="str">
        <f t="shared" si="174"/>
        <v xml:space="preserve">  </v>
      </c>
      <c r="BC438" s="325"/>
      <c r="BD438" s="327"/>
      <c r="BE438" s="328"/>
      <c r="BF438" s="227"/>
    </row>
    <row r="439" spans="1:58" ht="52.5" customHeight="1" thickBot="1">
      <c r="A439" s="316" t="s">
        <v>30</v>
      </c>
      <c r="B439" s="330"/>
      <c r="C439" s="331"/>
      <c r="D439" s="318"/>
      <c r="E439" s="322"/>
      <c r="F439" s="319"/>
      <c r="G439" s="320">
        <f t="shared" si="198"/>
        <v>0</v>
      </c>
      <c r="H439" s="321">
        <f t="shared" si="199"/>
        <v>0</v>
      </c>
      <c r="I439" s="322"/>
      <c r="J439" s="319"/>
      <c r="K439" s="320">
        <f t="shared" si="200"/>
        <v>0</v>
      </c>
      <c r="L439" s="321">
        <f t="shared" si="201"/>
        <v>0</v>
      </c>
      <c r="M439" s="322"/>
      <c r="N439" s="319"/>
      <c r="O439" s="320">
        <f t="shared" si="202"/>
        <v>0</v>
      </c>
      <c r="P439" s="321">
        <f t="shared" si="203"/>
        <v>0</v>
      </c>
      <c r="Q439" s="322"/>
      <c r="R439" s="319"/>
      <c r="S439" s="320">
        <f t="shared" si="204"/>
        <v>0</v>
      </c>
      <c r="T439" s="321">
        <f t="shared" si="205"/>
        <v>0</v>
      </c>
      <c r="U439" s="322"/>
      <c r="V439" s="319"/>
      <c r="W439" s="320">
        <f t="shared" si="206"/>
        <v>0</v>
      </c>
      <c r="X439" s="321">
        <f t="shared" si="207"/>
        <v>0</v>
      </c>
      <c r="Y439" s="322"/>
      <c r="Z439" s="319"/>
      <c r="AA439" s="320">
        <f t="shared" si="208"/>
        <v>0</v>
      </c>
      <c r="AB439" s="321">
        <f t="shared" si="209"/>
        <v>0</v>
      </c>
      <c r="AC439" s="322"/>
      <c r="AD439" s="319"/>
      <c r="AE439" s="320">
        <f t="shared" si="210"/>
        <v>0</v>
      </c>
      <c r="AF439" s="321">
        <f t="shared" si="211"/>
        <v>0</v>
      </c>
      <c r="AG439" s="322"/>
      <c r="AH439" s="319"/>
      <c r="AI439" s="320">
        <f t="shared" si="212"/>
        <v>0</v>
      </c>
      <c r="AJ439" s="321">
        <f t="shared" si="213"/>
        <v>0</v>
      </c>
      <c r="AK439" s="322"/>
      <c r="AL439" s="319"/>
      <c r="AM439" s="320">
        <f t="shared" si="214"/>
        <v>0</v>
      </c>
      <c r="AN439" s="321">
        <f t="shared" si="215"/>
        <v>0</v>
      </c>
      <c r="AO439" s="322"/>
      <c r="AP439" s="319"/>
      <c r="AQ439" s="320">
        <f t="shared" si="216"/>
        <v>0</v>
      </c>
      <c r="AR439" s="321">
        <f t="shared" si="217"/>
        <v>0</v>
      </c>
      <c r="AS439" s="322"/>
      <c r="AT439" s="319"/>
      <c r="AU439" s="320">
        <f t="shared" si="218"/>
        <v>0</v>
      </c>
      <c r="AV439" s="321">
        <f t="shared" si="219"/>
        <v>0</v>
      </c>
      <c r="AW439" s="323"/>
      <c r="AX439" s="323"/>
      <c r="AY439" s="323"/>
      <c r="AZ439" s="323">
        <f t="shared" si="220"/>
        <v>0</v>
      </c>
      <c r="BA439" s="324">
        <f t="shared" si="173"/>
        <v>0</v>
      </c>
      <c r="BB439" s="323" t="str">
        <f t="shared" si="174"/>
        <v xml:space="preserve">  </v>
      </c>
      <c r="BC439" s="325"/>
      <c r="BD439" s="327"/>
      <c r="BE439" s="328"/>
      <c r="BF439" s="227"/>
    </row>
    <row r="440" spans="1:58" ht="52.5" customHeight="1" thickBot="1">
      <c r="A440" s="316" t="s">
        <v>30</v>
      </c>
      <c r="B440" s="330"/>
      <c r="C440" s="331"/>
      <c r="D440" s="318"/>
      <c r="E440" s="322"/>
      <c r="F440" s="319"/>
      <c r="G440" s="320">
        <f t="shared" si="198"/>
        <v>0</v>
      </c>
      <c r="H440" s="321">
        <f t="shared" si="199"/>
        <v>0</v>
      </c>
      <c r="I440" s="322"/>
      <c r="J440" s="319"/>
      <c r="K440" s="320">
        <f t="shared" si="200"/>
        <v>0</v>
      </c>
      <c r="L440" s="321">
        <f t="shared" si="201"/>
        <v>0</v>
      </c>
      <c r="M440" s="322"/>
      <c r="N440" s="319"/>
      <c r="O440" s="320">
        <f t="shared" si="202"/>
        <v>0</v>
      </c>
      <c r="P440" s="321">
        <f t="shared" si="203"/>
        <v>0</v>
      </c>
      <c r="Q440" s="322"/>
      <c r="R440" s="319"/>
      <c r="S440" s="320">
        <f t="shared" si="204"/>
        <v>0</v>
      </c>
      <c r="T440" s="321">
        <f t="shared" si="205"/>
        <v>0</v>
      </c>
      <c r="U440" s="322"/>
      <c r="V440" s="319"/>
      <c r="W440" s="320">
        <f t="shared" si="206"/>
        <v>0</v>
      </c>
      <c r="X440" s="321">
        <f t="shared" si="207"/>
        <v>0</v>
      </c>
      <c r="Y440" s="322"/>
      <c r="Z440" s="319"/>
      <c r="AA440" s="320">
        <f t="shared" si="208"/>
        <v>0</v>
      </c>
      <c r="AB440" s="321">
        <f t="shared" si="209"/>
        <v>0</v>
      </c>
      <c r="AC440" s="322"/>
      <c r="AD440" s="319"/>
      <c r="AE440" s="320">
        <f t="shared" si="210"/>
        <v>0</v>
      </c>
      <c r="AF440" s="321">
        <f t="shared" si="211"/>
        <v>0</v>
      </c>
      <c r="AG440" s="322"/>
      <c r="AH440" s="319"/>
      <c r="AI440" s="320">
        <f t="shared" si="212"/>
        <v>0</v>
      </c>
      <c r="AJ440" s="321">
        <f t="shared" si="213"/>
        <v>0</v>
      </c>
      <c r="AK440" s="322"/>
      <c r="AL440" s="319"/>
      <c r="AM440" s="320">
        <f t="shared" si="214"/>
        <v>0</v>
      </c>
      <c r="AN440" s="321">
        <f t="shared" si="215"/>
        <v>0</v>
      </c>
      <c r="AO440" s="322"/>
      <c r="AP440" s="319"/>
      <c r="AQ440" s="320">
        <f t="shared" si="216"/>
        <v>0</v>
      </c>
      <c r="AR440" s="321">
        <f t="shared" si="217"/>
        <v>0</v>
      </c>
      <c r="AS440" s="322"/>
      <c r="AT440" s="319"/>
      <c r="AU440" s="320">
        <f t="shared" si="218"/>
        <v>0</v>
      </c>
      <c r="AV440" s="321">
        <f t="shared" si="219"/>
        <v>0</v>
      </c>
      <c r="AW440" s="323"/>
      <c r="AX440" s="323"/>
      <c r="AY440" s="323"/>
      <c r="AZ440" s="323">
        <f t="shared" si="220"/>
        <v>0</v>
      </c>
      <c r="BA440" s="324">
        <f t="shared" si="173"/>
        <v>0</v>
      </c>
      <c r="BB440" s="323" t="str">
        <f t="shared" si="174"/>
        <v xml:space="preserve">  </v>
      </c>
      <c r="BC440" s="325"/>
      <c r="BD440" s="327"/>
      <c r="BE440" s="328"/>
      <c r="BF440" s="227"/>
    </row>
    <row r="441" spans="1:58" ht="52.5" customHeight="1" thickBot="1">
      <c r="A441" s="316" t="s">
        <v>30</v>
      </c>
      <c r="B441" s="330"/>
      <c r="C441" s="331"/>
      <c r="D441" s="318"/>
      <c r="E441" s="322"/>
      <c r="F441" s="319"/>
      <c r="G441" s="320">
        <f t="shared" si="198"/>
        <v>0</v>
      </c>
      <c r="H441" s="321">
        <f t="shared" si="199"/>
        <v>0</v>
      </c>
      <c r="I441" s="322"/>
      <c r="J441" s="319"/>
      <c r="K441" s="320">
        <f t="shared" si="200"/>
        <v>0</v>
      </c>
      <c r="L441" s="321">
        <f t="shared" si="201"/>
        <v>0</v>
      </c>
      <c r="M441" s="322"/>
      <c r="N441" s="319"/>
      <c r="O441" s="320">
        <f t="shared" si="202"/>
        <v>0</v>
      </c>
      <c r="P441" s="321">
        <f t="shared" si="203"/>
        <v>0</v>
      </c>
      <c r="Q441" s="322"/>
      <c r="R441" s="319"/>
      <c r="S441" s="320">
        <f t="shared" si="204"/>
        <v>0</v>
      </c>
      <c r="T441" s="321">
        <f t="shared" si="205"/>
        <v>0</v>
      </c>
      <c r="U441" s="322"/>
      <c r="V441" s="319"/>
      <c r="W441" s="320">
        <f t="shared" si="206"/>
        <v>0</v>
      </c>
      <c r="X441" s="321">
        <f t="shared" si="207"/>
        <v>0</v>
      </c>
      <c r="Y441" s="322"/>
      <c r="Z441" s="319"/>
      <c r="AA441" s="320">
        <f t="shared" si="208"/>
        <v>0</v>
      </c>
      <c r="AB441" s="321">
        <f t="shared" si="209"/>
        <v>0</v>
      </c>
      <c r="AC441" s="322"/>
      <c r="AD441" s="319"/>
      <c r="AE441" s="320">
        <f t="shared" si="210"/>
        <v>0</v>
      </c>
      <c r="AF441" s="321">
        <f t="shared" si="211"/>
        <v>0</v>
      </c>
      <c r="AG441" s="322"/>
      <c r="AH441" s="319"/>
      <c r="AI441" s="320">
        <f t="shared" si="212"/>
        <v>0</v>
      </c>
      <c r="AJ441" s="321">
        <f t="shared" si="213"/>
        <v>0</v>
      </c>
      <c r="AK441" s="322"/>
      <c r="AL441" s="319"/>
      <c r="AM441" s="320">
        <f t="shared" si="214"/>
        <v>0</v>
      </c>
      <c r="AN441" s="321">
        <f t="shared" si="215"/>
        <v>0</v>
      </c>
      <c r="AO441" s="322"/>
      <c r="AP441" s="319"/>
      <c r="AQ441" s="320">
        <f t="shared" si="216"/>
        <v>0</v>
      </c>
      <c r="AR441" s="321">
        <f t="shared" si="217"/>
        <v>0</v>
      </c>
      <c r="AS441" s="322"/>
      <c r="AT441" s="319"/>
      <c r="AU441" s="320">
        <f t="shared" si="218"/>
        <v>0</v>
      </c>
      <c r="AV441" s="321">
        <f t="shared" si="219"/>
        <v>0</v>
      </c>
      <c r="AW441" s="323"/>
      <c r="AX441" s="323"/>
      <c r="AY441" s="323"/>
      <c r="AZ441" s="323">
        <f t="shared" si="220"/>
        <v>0</v>
      </c>
      <c r="BA441" s="324">
        <f t="shared" si="173"/>
        <v>0</v>
      </c>
      <c r="BB441" s="323" t="str">
        <f t="shared" si="174"/>
        <v xml:space="preserve">  </v>
      </c>
      <c r="BC441" s="325"/>
      <c r="BD441" s="327"/>
      <c r="BE441" s="328"/>
      <c r="BF441" s="227"/>
    </row>
    <row r="442" spans="1:58" ht="52.5" customHeight="1" thickBot="1">
      <c r="A442" s="316" t="s">
        <v>30</v>
      </c>
      <c r="B442" s="330"/>
      <c r="C442" s="331"/>
      <c r="D442" s="318"/>
      <c r="E442" s="322"/>
      <c r="F442" s="319"/>
      <c r="G442" s="320">
        <f t="shared" si="198"/>
        <v>0</v>
      </c>
      <c r="H442" s="321">
        <f t="shared" si="199"/>
        <v>0</v>
      </c>
      <c r="I442" s="322"/>
      <c r="J442" s="319"/>
      <c r="K442" s="320">
        <f t="shared" si="200"/>
        <v>0</v>
      </c>
      <c r="L442" s="321">
        <f t="shared" si="201"/>
        <v>0</v>
      </c>
      <c r="M442" s="322"/>
      <c r="N442" s="319"/>
      <c r="O442" s="320">
        <f t="shared" si="202"/>
        <v>0</v>
      </c>
      <c r="P442" s="321">
        <f t="shared" si="203"/>
        <v>0</v>
      </c>
      <c r="Q442" s="322"/>
      <c r="R442" s="319"/>
      <c r="S442" s="320">
        <f t="shared" si="204"/>
        <v>0</v>
      </c>
      <c r="T442" s="321">
        <f t="shared" si="205"/>
        <v>0</v>
      </c>
      <c r="U442" s="322"/>
      <c r="V442" s="319"/>
      <c r="W442" s="320">
        <f t="shared" si="206"/>
        <v>0</v>
      </c>
      <c r="X442" s="321">
        <f t="shared" si="207"/>
        <v>0</v>
      </c>
      <c r="Y442" s="322"/>
      <c r="Z442" s="319"/>
      <c r="AA442" s="320">
        <f t="shared" si="208"/>
        <v>0</v>
      </c>
      <c r="AB442" s="321">
        <f t="shared" si="209"/>
        <v>0</v>
      </c>
      <c r="AC442" s="322"/>
      <c r="AD442" s="319"/>
      <c r="AE442" s="320">
        <f t="shared" si="210"/>
        <v>0</v>
      </c>
      <c r="AF442" s="321">
        <f t="shared" si="211"/>
        <v>0</v>
      </c>
      <c r="AG442" s="322"/>
      <c r="AH442" s="319"/>
      <c r="AI442" s="320">
        <f t="shared" si="212"/>
        <v>0</v>
      </c>
      <c r="AJ442" s="321">
        <f t="shared" si="213"/>
        <v>0</v>
      </c>
      <c r="AK442" s="322"/>
      <c r="AL442" s="319"/>
      <c r="AM442" s="320">
        <f t="shared" si="214"/>
        <v>0</v>
      </c>
      <c r="AN442" s="321">
        <f t="shared" si="215"/>
        <v>0</v>
      </c>
      <c r="AO442" s="322"/>
      <c r="AP442" s="319"/>
      <c r="AQ442" s="320">
        <f t="shared" si="216"/>
        <v>0</v>
      </c>
      <c r="AR442" s="321">
        <f t="shared" si="217"/>
        <v>0</v>
      </c>
      <c r="AS442" s="322"/>
      <c r="AT442" s="319"/>
      <c r="AU442" s="320">
        <f t="shared" si="218"/>
        <v>0</v>
      </c>
      <c r="AV442" s="321">
        <f t="shared" si="219"/>
        <v>0</v>
      </c>
      <c r="AW442" s="323"/>
      <c r="AX442" s="323"/>
      <c r="AY442" s="323"/>
      <c r="AZ442" s="323">
        <f t="shared" si="220"/>
        <v>0</v>
      </c>
      <c r="BA442" s="324">
        <f t="shared" si="173"/>
        <v>0</v>
      </c>
      <c r="BB442" s="323" t="str">
        <f t="shared" si="174"/>
        <v xml:space="preserve">  </v>
      </c>
      <c r="BC442" s="325"/>
      <c r="BD442" s="327"/>
      <c r="BE442" s="328"/>
      <c r="BF442" s="227"/>
    </row>
    <row r="443" spans="1:58" ht="52.5" customHeight="1" thickBot="1">
      <c r="A443" s="316" t="s">
        <v>30</v>
      </c>
      <c r="B443" s="330"/>
      <c r="C443" s="331"/>
      <c r="D443" s="318"/>
      <c r="E443" s="322"/>
      <c r="F443" s="319"/>
      <c r="G443" s="320">
        <f t="shared" si="198"/>
        <v>0</v>
      </c>
      <c r="H443" s="321">
        <f t="shared" si="199"/>
        <v>0</v>
      </c>
      <c r="I443" s="322"/>
      <c r="J443" s="319"/>
      <c r="K443" s="320">
        <f t="shared" si="200"/>
        <v>0</v>
      </c>
      <c r="L443" s="321">
        <f t="shared" si="201"/>
        <v>0</v>
      </c>
      <c r="M443" s="322"/>
      <c r="N443" s="319"/>
      <c r="O443" s="320">
        <f t="shared" si="202"/>
        <v>0</v>
      </c>
      <c r="P443" s="321">
        <f t="shared" si="203"/>
        <v>0</v>
      </c>
      <c r="Q443" s="322"/>
      <c r="R443" s="319"/>
      <c r="S443" s="320">
        <f t="shared" si="204"/>
        <v>0</v>
      </c>
      <c r="T443" s="321">
        <f t="shared" si="205"/>
        <v>0</v>
      </c>
      <c r="U443" s="322"/>
      <c r="V443" s="319"/>
      <c r="W443" s="320">
        <f t="shared" si="206"/>
        <v>0</v>
      </c>
      <c r="X443" s="321">
        <f t="shared" si="207"/>
        <v>0</v>
      </c>
      <c r="Y443" s="322"/>
      <c r="Z443" s="319"/>
      <c r="AA443" s="320">
        <f t="shared" si="208"/>
        <v>0</v>
      </c>
      <c r="AB443" s="321">
        <f t="shared" si="209"/>
        <v>0</v>
      </c>
      <c r="AC443" s="322"/>
      <c r="AD443" s="319"/>
      <c r="AE443" s="320">
        <f t="shared" si="210"/>
        <v>0</v>
      </c>
      <c r="AF443" s="321">
        <f t="shared" si="211"/>
        <v>0</v>
      </c>
      <c r="AG443" s="322"/>
      <c r="AH443" s="319"/>
      <c r="AI443" s="320">
        <f t="shared" si="212"/>
        <v>0</v>
      </c>
      <c r="AJ443" s="321">
        <f t="shared" si="213"/>
        <v>0</v>
      </c>
      <c r="AK443" s="322"/>
      <c r="AL443" s="319"/>
      <c r="AM443" s="320">
        <f t="shared" si="214"/>
        <v>0</v>
      </c>
      <c r="AN443" s="321">
        <f t="shared" si="215"/>
        <v>0</v>
      </c>
      <c r="AO443" s="322"/>
      <c r="AP443" s="319"/>
      <c r="AQ443" s="320">
        <f t="shared" si="216"/>
        <v>0</v>
      </c>
      <c r="AR443" s="321">
        <f t="shared" si="217"/>
        <v>0</v>
      </c>
      <c r="AS443" s="322"/>
      <c r="AT443" s="319"/>
      <c r="AU443" s="320">
        <f t="shared" si="218"/>
        <v>0</v>
      </c>
      <c r="AV443" s="321">
        <f t="shared" si="219"/>
        <v>0</v>
      </c>
      <c r="AW443" s="323"/>
      <c r="AX443" s="323"/>
      <c r="AY443" s="323"/>
      <c r="AZ443" s="323">
        <f t="shared" si="220"/>
        <v>0</v>
      </c>
      <c r="BA443" s="324">
        <f t="shared" si="173"/>
        <v>0</v>
      </c>
      <c r="BB443" s="323" t="str">
        <f t="shared" si="174"/>
        <v xml:space="preserve">  </v>
      </c>
      <c r="BC443" s="325"/>
      <c r="BD443" s="327"/>
      <c r="BE443" s="328"/>
      <c r="BF443" s="227"/>
    </row>
    <row r="444" spans="1:58" ht="52.5" customHeight="1" thickBot="1">
      <c r="A444" s="316" t="s">
        <v>30</v>
      </c>
      <c r="B444" s="330"/>
      <c r="C444" s="331"/>
      <c r="D444" s="318"/>
      <c r="E444" s="322"/>
      <c r="F444" s="319"/>
      <c r="G444" s="320">
        <f t="shared" si="198"/>
        <v>0</v>
      </c>
      <c r="H444" s="321">
        <f t="shared" si="199"/>
        <v>0</v>
      </c>
      <c r="I444" s="322"/>
      <c r="J444" s="319"/>
      <c r="K444" s="320">
        <f t="shared" si="200"/>
        <v>0</v>
      </c>
      <c r="L444" s="321">
        <f t="shared" si="201"/>
        <v>0</v>
      </c>
      <c r="M444" s="322"/>
      <c r="N444" s="319"/>
      <c r="O444" s="320">
        <f t="shared" si="202"/>
        <v>0</v>
      </c>
      <c r="P444" s="321">
        <f t="shared" si="203"/>
        <v>0</v>
      </c>
      <c r="Q444" s="322"/>
      <c r="R444" s="319"/>
      <c r="S444" s="320">
        <f t="shared" si="204"/>
        <v>0</v>
      </c>
      <c r="T444" s="321">
        <f t="shared" si="205"/>
        <v>0</v>
      </c>
      <c r="U444" s="322"/>
      <c r="V444" s="319"/>
      <c r="W444" s="320">
        <f t="shared" si="206"/>
        <v>0</v>
      </c>
      <c r="X444" s="321">
        <f t="shared" si="207"/>
        <v>0</v>
      </c>
      <c r="Y444" s="322"/>
      <c r="Z444" s="319"/>
      <c r="AA444" s="320">
        <f t="shared" si="208"/>
        <v>0</v>
      </c>
      <c r="AB444" s="321">
        <f t="shared" si="209"/>
        <v>0</v>
      </c>
      <c r="AC444" s="322"/>
      <c r="AD444" s="319"/>
      <c r="AE444" s="320">
        <f t="shared" si="210"/>
        <v>0</v>
      </c>
      <c r="AF444" s="321">
        <f t="shared" si="211"/>
        <v>0</v>
      </c>
      <c r="AG444" s="322"/>
      <c r="AH444" s="319"/>
      <c r="AI444" s="320">
        <f t="shared" si="212"/>
        <v>0</v>
      </c>
      <c r="AJ444" s="321">
        <f t="shared" si="213"/>
        <v>0</v>
      </c>
      <c r="AK444" s="322"/>
      <c r="AL444" s="319"/>
      <c r="AM444" s="320">
        <f t="shared" si="214"/>
        <v>0</v>
      </c>
      <c r="AN444" s="321">
        <f t="shared" si="215"/>
        <v>0</v>
      </c>
      <c r="AO444" s="322"/>
      <c r="AP444" s="319"/>
      <c r="AQ444" s="320">
        <f t="shared" si="216"/>
        <v>0</v>
      </c>
      <c r="AR444" s="321">
        <f t="shared" si="217"/>
        <v>0</v>
      </c>
      <c r="AS444" s="322"/>
      <c r="AT444" s="319"/>
      <c r="AU444" s="320">
        <f t="shared" si="218"/>
        <v>0</v>
      </c>
      <c r="AV444" s="321">
        <f t="shared" si="219"/>
        <v>0</v>
      </c>
      <c r="AW444" s="323"/>
      <c r="AX444" s="323"/>
      <c r="AY444" s="323"/>
      <c r="AZ444" s="323">
        <f t="shared" si="220"/>
        <v>0</v>
      </c>
      <c r="BA444" s="324">
        <f t="shared" si="173"/>
        <v>0</v>
      </c>
      <c r="BB444" s="323" t="str">
        <f t="shared" si="174"/>
        <v xml:space="preserve">  </v>
      </c>
      <c r="BC444" s="325"/>
      <c r="BD444" s="327"/>
      <c r="BE444" s="328"/>
      <c r="BF444" s="227"/>
    </row>
    <row r="445" spans="1:58" ht="52.5" customHeight="1" thickBot="1">
      <c r="A445" s="316" t="s">
        <v>30</v>
      </c>
      <c r="B445" s="330"/>
      <c r="C445" s="331"/>
      <c r="D445" s="318"/>
      <c r="E445" s="322"/>
      <c r="F445" s="319"/>
      <c r="G445" s="320">
        <f t="shared" si="198"/>
        <v>0</v>
      </c>
      <c r="H445" s="321">
        <f t="shared" si="199"/>
        <v>0</v>
      </c>
      <c r="I445" s="322"/>
      <c r="J445" s="319"/>
      <c r="K445" s="320">
        <f t="shared" si="200"/>
        <v>0</v>
      </c>
      <c r="L445" s="321">
        <f t="shared" si="201"/>
        <v>0</v>
      </c>
      <c r="M445" s="322"/>
      <c r="N445" s="319"/>
      <c r="O445" s="320">
        <f t="shared" si="202"/>
        <v>0</v>
      </c>
      <c r="P445" s="321">
        <f t="shared" si="203"/>
        <v>0</v>
      </c>
      <c r="Q445" s="322"/>
      <c r="R445" s="319"/>
      <c r="S445" s="320">
        <f t="shared" si="204"/>
        <v>0</v>
      </c>
      <c r="T445" s="321">
        <f t="shared" si="205"/>
        <v>0</v>
      </c>
      <c r="U445" s="322"/>
      <c r="V445" s="319"/>
      <c r="W445" s="320">
        <f t="shared" si="206"/>
        <v>0</v>
      </c>
      <c r="X445" s="321">
        <f t="shared" si="207"/>
        <v>0</v>
      </c>
      <c r="Y445" s="322"/>
      <c r="Z445" s="319"/>
      <c r="AA445" s="320">
        <f t="shared" si="208"/>
        <v>0</v>
      </c>
      <c r="AB445" s="321">
        <f t="shared" si="209"/>
        <v>0</v>
      </c>
      <c r="AC445" s="322"/>
      <c r="AD445" s="319"/>
      <c r="AE445" s="320">
        <f t="shared" si="210"/>
        <v>0</v>
      </c>
      <c r="AF445" s="321">
        <f t="shared" si="211"/>
        <v>0</v>
      </c>
      <c r="AG445" s="322"/>
      <c r="AH445" s="319"/>
      <c r="AI445" s="320">
        <f t="shared" si="212"/>
        <v>0</v>
      </c>
      <c r="AJ445" s="321">
        <f t="shared" si="213"/>
        <v>0</v>
      </c>
      <c r="AK445" s="322"/>
      <c r="AL445" s="319"/>
      <c r="AM445" s="320">
        <f t="shared" si="214"/>
        <v>0</v>
      </c>
      <c r="AN445" s="321">
        <f t="shared" si="215"/>
        <v>0</v>
      </c>
      <c r="AO445" s="322"/>
      <c r="AP445" s="319"/>
      <c r="AQ445" s="320">
        <f t="shared" si="216"/>
        <v>0</v>
      </c>
      <c r="AR445" s="321">
        <f t="shared" si="217"/>
        <v>0</v>
      </c>
      <c r="AS445" s="322"/>
      <c r="AT445" s="319"/>
      <c r="AU445" s="320">
        <f t="shared" si="218"/>
        <v>0</v>
      </c>
      <c r="AV445" s="321">
        <f t="shared" si="219"/>
        <v>0</v>
      </c>
      <c r="AW445" s="323"/>
      <c r="AX445" s="323"/>
      <c r="AY445" s="323"/>
      <c r="AZ445" s="323">
        <f t="shared" si="220"/>
        <v>0</v>
      </c>
      <c r="BA445" s="324">
        <f t="shared" si="173"/>
        <v>0</v>
      </c>
      <c r="BB445" s="323" t="str">
        <f t="shared" si="174"/>
        <v xml:space="preserve">  </v>
      </c>
      <c r="BC445" s="325"/>
      <c r="BD445" s="327"/>
      <c r="BE445" s="328"/>
      <c r="BF445" s="227"/>
    </row>
    <row r="446" spans="1:58" ht="52.5" customHeight="1" thickBot="1">
      <c r="A446" s="316" t="s">
        <v>30</v>
      </c>
      <c r="B446" s="330"/>
      <c r="C446" s="331"/>
      <c r="D446" s="318"/>
      <c r="E446" s="322"/>
      <c r="F446" s="319"/>
      <c r="G446" s="320">
        <f t="shared" si="198"/>
        <v>0</v>
      </c>
      <c r="H446" s="321">
        <f t="shared" si="199"/>
        <v>0</v>
      </c>
      <c r="I446" s="322"/>
      <c r="J446" s="319"/>
      <c r="K446" s="320">
        <f t="shared" si="200"/>
        <v>0</v>
      </c>
      <c r="L446" s="321">
        <f t="shared" si="201"/>
        <v>0</v>
      </c>
      <c r="M446" s="322"/>
      <c r="N446" s="319"/>
      <c r="O446" s="320">
        <f t="shared" si="202"/>
        <v>0</v>
      </c>
      <c r="P446" s="321">
        <f t="shared" si="203"/>
        <v>0</v>
      </c>
      <c r="Q446" s="322"/>
      <c r="R446" s="319"/>
      <c r="S446" s="320">
        <f t="shared" si="204"/>
        <v>0</v>
      </c>
      <c r="T446" s="321">
        <f t="shared" si="205"/>
        <v>0</v>
      </c>
      <c r="U446" s="322"/>
      <c r="V446" s="319"/>
      <c r="W446" s="320">
        <f t="shared" si="206"/>
        <v>0</v>
      </c>
      <c r="X446" s="321">
        <f t="shared" si="207"/>
        <v>0</v>
      </c>
      <c r="Y446" s="322"/>
      <c r="Z446" s="319"/>
      <c r="AA446" s="320">
        <f t="shared" si="208"/>
        <v>0</v>
      </c>
      <c r="AB446" s="321">
        <f t="shared" si="209"/>
        <v>0</v>
      </c>
      <c r="AC446" s="322"/>
      <c r="AD446" s="319"/>
      <c r="AE446" s="320">
        <f t="shared" si="210"/>
        <v>0</v>
      </c>
      <c r="AF446" s="321">
        <f t="shared" si="211"/>
        <v>0</v>
      </c>
      <c r="AG446" s="322"/>
      <c r="AH446" s="319"/>
      <c r="AI446" s="320">
        <f t="shared" si="212"/>
        <v>0</v>
      </c>
      <c r="AJ446" s="321">
        <f t="shared" si="213"/>
        <v>0</v>
      </c>
      <c r="AK446" s="322"/>
      <c r="AL446" s="319"/>
      <c r="AM446" s="320">
        <f t="shared" si="214"/>
        <v>0</v>
      </c>
      <c r="AN446" s="321">
        <f t="shared" si="215"/>
        <v>0</v>
      </c>
      <c r="AO446" s="322"/>
      <c r="AP446" s="319"/>
      <c r="AQ446" s="320">
        <f t="shared" si="216"/>
        <v>0</v>
      </c>
      <c r="AR446" s="321">
        <f t="shared" si="217"/>
        <v>0</v>
      </c>
      <c r="AS446" s="322"/>
      <c r="AT446" s="319"/>
      <c r="AU446" s="320">
        <f t="shared" si="218"/>
        <v>0</v>
      </c>
      <c r="AV446" s="321">
        <f t="shared" si="219"/>
        <v>0</v>
      </c>
      <c r="AW446" s="323"/>
      <c r="AX446" s="323"/>
      <c r="AY446" s="323"/>
      <c r="AZ446" s="323">
        <f t="shared" si="220"/>
        <v>0</v>
      </c>
      <c r="BA446" s="324">
        <f t="shared" si="173"/>
        <v>0</v>
      </c>
      <c r="BB446" s="323" t="str">
        <f t="shared" si="174"/>
        <v xml:space="preserve">  </v>
      </c>
      <c r="BC446" s="325"/>
      <c r="BD446" s="327"/>
      <c r="BE446" s="328"/>
      <c r="BF446" s="227"/>
    </row>
    <row r="447" spans="1:58" ht="52.5" customHeight="1" thickBot="1">
      <c r="A447" s="316" t="s">
        <v>30</v>
      </c>
      <c r="B447" s="330"/>
      <c r="C447" s="331"/>
      <c r="D447" s="318"/>
      <c r="E447" s="322"/>
      <c r="F447" s="319"/>
      <c r="G447" s="320">
        <f t="shared" si="198"/>
        <v>0</v>
      </c>
      <c r="H447" s="321">
        <f t="shared" si="199"/>
        <v>0</v>
      </c>
      <c r="I447" s="322"/>
      <c r="J447" s="319"/>
      <c r="K447" s="320">
        <f t="shared" si="200"/>
        <v>0</v>
      </c>
      <c r="L447" s="321">
        <f t="shared" si="201"/>
        <v>0</v>
      </c>
      <c r="M447" s="322"/>
      <c r="N447" s="319"/>
      <c r="O447" s="320">
        <f t="shared" si="202"/>
        <v>0</v>
      </c>
      <c r="P447" s="321">
        <f t="shared" si="203"/>
        <v>0</v>
      </c>
      <c r="Q447" s="322"/>
      <c r="R447" s="319"/>
      <c r="S447" s="320">
        <f t="shared" si="204"/>
        <v>0</v>
      </c>
      <c r="T447" s="321">
        <f t="shared" si="205"/>
        <v>0</v>
      </c>
      <c r="U447" s="322"/>
      <c r="V447" s="319"/>
      <c r="W447" s="320">
        <f t="shared" si="206"/>
        <v>0</v>
      </c>
      <c r="X447" s="321">
        <f t="shared" si="207"/>
        <v>0</v>
      </c>
      <c r="Y447" s="322"/>
      <c r="Z447" s="319"/>
      <c r="AA447" s="320">
        <f t="shared" si="208"/>
        <v>0</v>
      </c>
      <c r="AB447" s="321">
        <f t="shared" si="209"/>
        <v>0</v>
      </c>
      <c r="AC447" s="322"/>
      <c r="AD447" s="319"/>
      <c r="AE447" s="320">
        <f t="shared" si="210"/>
        <v>0</v>
      </c>
      <c r="AF447" s="321">
        <f t="shared" si="211"/>
        <v>0</v>
      </c>
      <c r="AG447" s="322"/>
      <c r="AH447" s="319"/>
      <c r="AI447" s="320">
        <f t="shared" si="212"/>
        <v>0</v>
      </c>
      <c r="AJ447" s="321">
        <f t="shared" si="213"/>
        <v>0</v>
      </c>
      <c r="AK447" s="322"/>
      <c r="AL447" s="319"/>
      <c r="AM447" s="320">
        <f t="shared" si="214"/>
        <v>0</v>
      </c>
      <c r="AN447" s="321">
        <f t="shared" si="215"/>
        <v>0</v>
      </c>
      <c r="AO447" s="322"/>
      <c r="AP447" s="319"/>
      <c r="AQ447" s="320">
        <f t="shared" si="216"/>
        <v>0</v>
      </c>
      <c r="AR447" s="321">
        <f t="shared" si="217"/>
        <v>0</v>
      </c>
      <c r="AS447" s="322"/>
      <c r="AT447" s="319"/>
      <c r="AU447" s="320">
        <f t="shared" si="218"/>
        <v>0</v>
      </c>
      <c r="AV447" s="321">
        <f t="shared" si="219"/>
        <v>0</v>
      </c>
      <c r="AW447" s="323"/>
      <c r="AX447" s="323"/>
      <c r="AY447" s="323"/>
      <c r="AZ447" s="323">
        <f t="shared" si="220"/>
        <v>0</v>
      </c>
      <c r="BA447" s="324">
        <f t="shared" si="173"/>
        <v>0</v>
      </c>
      <c r="BB447" s="323" t="str">
        <f t="shared" si="174"/>
        <v xml:space="preserve">  </v>
      </c>
      <c r="BC447" s="325"/>
      <c r="BD447" s="327"/>
      <c r="BE447" s="328"/>
      <c r="BF447" s="227"/>
    </row>
    <row r="448" spans="1:58" ht="52.5" customHeight="1" thickBot="1">
      <c r="A448" s="316" t="s">
        <v>30</v>
      </c>
      <c r="B448" s="330"/>
      <c r="C448" s="331"/>
      <c r="D448" s="318"/>
      <c r="E448" s="322"/>
      <c r="F448" s="319"/>
      <c r="G448" s="320">
        <f t="shared" si="198"/>
        <v>0</v>
      </c>
      <c r="H448" s="321">
        <f t="shared" si="199"/>
        <v>0</v>
      </c>
      <c r="I448" s="322"/>
      <c r="J448" s="319"/>
      <c r="K448" s="320">
        <f t="shared" si="200"/>
        <v>0</v>
      </c>
      <c r="L448" s="321">
        <f t="shared" si="201"/>
        <v>0</v>
      </c>
      <c r="M448" s="322"/>
      <c r="N448" s="319"/>
      <c r="O448" s="320">
        <f t="shared" si="202"/>
        <v>0</v>
      </c>
      <c r="P448" s="321">
        <f t="shared" si="203"/>
        <v>0</v>
      </c>
      <c r="Q448" s="322"/>
      <c r="R448" s="319"/>
      <c r="S448" s="320">
        <f t="shared" si="204"/>
        <v>0</v>
      </c>
      <c r="T448" s="321">
        <f t="shared" si="205"/>
        <v>0</v>
      </c>
      <c r="U448" s="322"/>
      <c r="V448" s="319"/>
      <c r="W448" s="320">
        <f t="shared" si="206"/>
        <v>0</v>
      </c>
      <c r="X448" s="321">
        <f t="shared" si="207"/>
        <v>0</v>
      </c>
      <c r="Y448" s="322"/>
      <c r="Z448" s="319"/>
      <c r="AA448" s="320">
        <f t="shared" si="208"/>
        <v>0</v>
      </c>
      <c r="AB448" s="321">
        <f t="shared" si="209"/>
        <v>0</v>
      </c>
      <c r="AC448" s="322"/>
      <c r="AD448" s="319"/>
      <c r="AE448" s="320">
        <f t="shared" si="210"/>
        <v>0</v>
      </c>
      <c r="AF448" s="321">
        <f t="shared" si="211"/>
        <v>0</v>
      </c>
      <c r="AG448" s="322"/>
      <c r="AH448" s="319"/>
      <c r="AI448" s="320">
        <f t="shared" si="212"/>
        <v>0</v>
      </c>
      <c r="AJ448" s="321">
        <f t="shared" si="213"/>
        <v>0</v>
      </c>
      <c r="AK448" s="322"/>
      <c r="AL448" s="319"/>
      <c r="AM448" s="320">
        <f t="shared" si="214"/>
        <v>0</v>
      </c>
      <c r="AN448" s="321">
        <f t="shared" si="215"/>
        <v>0</v>
      </c>
      <c r="AO448" s="322"/>
      <c r="AP448" s="319"/>
      <c r="AQ448" s="320">
        <f t="shared" si="216"/>
        <v>0</v>
      </c>
      <c r="AR448" s="321">
        <f t="shared" si="217"/>
        <v>0</v>
      </c>
      <c r="AS448" s="322"/>
      <c r="AT448" s="319"/>
      <c r="AU448" s="320">
        <f t="shared" si="218"/>
        <v>0</v>
      </c>
      <c r="AV448" s="321">
        <f t="shared" si="219"/>
        <v>0</v>
      </c>
      <c r="AW448" s="323"/>
      <c r="AX448" s="323"/>
      <c r="AY448" s="323"/>
      <c r="AZ448" s="323">
        <f t="shared" si="220"/>
        <v>0</v>
      </c>
      <c r="BA448" s="324">
        <f t="shared" si="173"/>
        <v>0</v>
      </c>
      <c r="BB448" s="323" t="str">
        <f t="shared" si="174"/>
        <v xml:space="preserve">  </v>
      </c>
      <c r="BC448" s="325"/>
      <c r="BD448" s="327"/>
      <c r="BE448" s="328"/>
      <c r="BF448" s="227"/>
    </row>
    <row r="449" spans="1:58" ht="52.5" customHeight="1" thickBot="1">
      <c r="A449" s="316" t="s">
        <v>30</v>
      </c>
      <c r="B449" s="330"/>
      <c r="C449" s="331"/>
      <c r="D449" s="318"/>
      <c r="E449" s="322"/>
      <c r="F449" s="319"/>
      <c r="G449" s="320">
        <f t="shared" si="198"/>
        <v>0</v>
      </c>
      <c r="H449" s="321">
        <f t="shared" si="199"/>
        <v>0</v>
      </c>
      <c r="I449" s="322"/>
      <c r="J449" s="319"/>
      <c r="K449" s="320">
        <f t="shared" si="200"/>
        <v>0</v>
      </c>
      <c r="L449" s="321">
        <f t="shared" si="201"/>
        <v>0</v>
      </c>
      <c r="M449" s="322"/>
      <c r="N449" s="319"/>
      <c r="O449" s="320">
        <f t="shared" si="202"/>
        <v>0</v>
      </c>
      <c r="P449" s="321">
        <f t="shared" si="203"/>
        <v>0</v>
      </c>
      <c r="Q449" s="322"/>
      <c r="R449" s="319"/>
      <c r="S449" s="320">
        <f t="shared" si="204"/>
        <v>0</v>
      </c>
      <c r="T449" s="321">
        <f t="shared" si="205"/>
        <v>0</v>
      </c>
      <c r="U449" s="322"/>
      <c r="V449" s="319"/>
      <c r="W449" s="320">
        <f t="shared" si="206"/>
        <v>0</v>
      </c>
      <c r="X449" s="321">
        <f t="shared" si="207"/>
        <v>0</v>
      </c>
      <c r="Y449" s="322"/>
      <c r="Z449" s="319"/>
      <c r="AA449" s="320">
        <f t="shared" si="208"/>
        <v>0</v>
      </c>
      <c r="AB449" s="321">
        <f t="shared" si="209"/>
        <v>0</v>
      </c>
      <c r="AC449" s="322"/>
      <c r="AD449" s="319"/>
      <c r="AE449" s="320">
        <f t="shared" si="210"/>
        <v>0</v>
      </c>
      <c r="AF449" s="321">
        <f t="shared" si="211"/>
        <v>0</v>
      </c>
      <c r="AG449" s="322"/>
      <c r="AH449" s="319"/>
      <c r="AI449" s="320">
        <f t="shared" si="212"/>
        <v>0</v>
      </c>
      <c r="AJ449" s="321">
        <f t="shared" si="213"/>
        <v>0</v>
      </c>
      <c r="AK449" s="322"/>
      <c r="AL449" s="319"/>
      <c r="AM449" s="320">
        <f t="shared" si="214"/>
        <v>0</v>
      </c>
      <c r="AN449" s="321">
        <f t="shared" si="215"/>
        <v>0</v>
      </c>
      <c r="AO449" s="322"/>
      <c r="AP449" s="319"/>
      <c r="AQ449" s="320">
        <f t="shared" si="216"/>
        <v>0</v>
      </c>
      <c r="AR449" s="321">
        <f t="shared" si="217"/>
        <v>0</v>
      </c>
      <c r="AS449" s="322"/>
      <c r="AT449" s="319"/>
      <c r="AU449" s="320">
        <f t="shared" si="218"/>
        <v>0</v>
      </c>
      <c r="AV449" s="321">
        <f t="shared" si="219"/>
        <v>0</v>
      </c>
      <c r="AW449" s="323"/>
      <c r="AX449" s="323"/>
      <c r="AY449" s="323"/>
      <c r="AZ449" s="323">
        <f t="shared" si="220"/>
        <v>0</v>
      </c>
      <c r="BA449" s="324">
        <f t="shared" si="173"/>
        <v>0</v>
      </c>
      <c r="BB449" s="323" t="str">
        <f t="shared" si="174"/>
        <v xml:space="preserve">  </v>
      </c>
      <c r="BC449" s="325"/>
      <c r="BD449" s="327"/>
      <c r="BE449" s="328"/>
      <c r="BF449" s="227"/>
    </row>
    <row r="450" spans="1:58" ht="52.5" customHeight="1" thickBot="1">
      <c r="A450" s="316" t="s">
        <v>30</v>
      </c>
      <c r="B450" s="330"/>
      <c r="C450" s="331"/>
      <c r="D450" s="318"/>
      <c r="E450" s="322"/>
      <c r="F450" s="319"/>
      <c r="G450" s="320">
        <f t="shared" si="198"/>
        <v>0</v>
      </c>
      <c r="H450" s="321">
        <f t="shared" si="199"/>
        <v>0</v>
      </c>
      <c r="I450" s="322"/>
      <c r="J450" s="319"/>
      <c r="K450" s="320">
        <f t="shared" si="200"/>
        <v>0</v>
      </c>
      <c r="L450" s="321">
        <f t="shared" si="201"/>
        <v>0</v>
      </c>
      <c r="M450" s="322"/>
      <c r="N450" s="319"/>
      <c r="O450" s="320">
        <f t="shared" si="202"/>
        <v>0</v>
      </c>
      <c r="P450" s="321">
        <f t="shared" si="203"/>
        <v>0</v>
      </c>
      <c r="Q450" s="322"/>
      <c r="R450" s="319"/>
      <c r="S450" s="320">
        <f t="shared" si="204"/>
        <v>0</v>
      </c>
      <c r="T450" s="321">
        <f t="shared" si="205"/>
        <v>0</v>
      </c>
      <c r="U450" s="322"/>
      <c r="V450" s="319"/>
      <c r="W450" s="320">
        <f t="shared" si="206"/>
        <v>0</v>
      </c>
      <c r="X450" s="321">
        <f t="shared" si="207"/>
        <v>0</v>
      </c>
      <c r="Y450" s="322"/>
      <c r="Z450" s="319"/>
      <c r="AA450" s="320">
        <f t="shared" si="208"/>
        <v>0</v>
      </c>
      <c r="AB450" s="321">
        <f t="shared" si="209"/>
        <v>0</v>
      </c>
      <c r="AC450" s="322"/>
      <c r="AD450" s="319"/>
      <c r="AE450" s="320">
        <f t="shared" si="210"/>
        <v>0</v>
      </c>
      <c r="AF450" s="321">
        <f t="shared" si="211"/>
        <v>0</v>
      </c>
      <c r="AG450" s="322"/>
      <c r="AH450" s="319"/>
      <c r="AI450" s="320">
        <f t="shared" si="212"/>
        <v>0</v>
      </c>
      <c r="AJ450" s="321">
        <f t="shared" si="213"/>
        <v>0</v>
      </c>
      <c r="AK450" s="322"/>
      <c r="AL450" s="319"/>
      <c r="AM450" s="320">
        <f t="shared" si="214"/>
        <v>0</v>
      </c>
      <c r="AN450" s="321">
        <f t="shared" si="215"/>
        <v>0</v>
      </c>
      <c r="AO450" s="322"/>
      <c r="AP450" s="319"/>
      <c r="AQ450" s="320">
        <f t="shared" si="216"/>
        <v>0</v>
      </c>
      <c r="AR450" s="321">
        <f t="shared" si="217"/>
        <v>0</v>
      </c>
      <c r="AS450" s="322"/>
      <c r="AT450" s="319"/>
      <c r="AU450" s="320">
        <f t="shared" si="218"/>
        <v>0</v>
      </c>
      <c r="AV450" s="321">
        <f t="shared" si="219"/>
        <v>0</v>
      </c>
      <c r="AW450" s="323"/>
      <c r="AX450" s="323"/>
      <c r="AY450" s="323"/>
      <c r="AZ450" s="323">
        <f t="shared" si="220"/>
        <v>0</v>
      </c>
      <c r="BA450" s="324">
        <f t="shared" si="173"/>
        <v>0</v>
      </c>
      <c r="BB450" s="323" t="str">
        <f t="shared" si="174"/>
        <v xml:space="preserve">  </v>
      </c>
      <c r="BC450" s="325"/>
      <c r="BD450" s="327"/>
      <c r="BE450" s="328"/>
      <c r="BF450" s="227"/>
    </row>
    <row r="451" spans="1:58" ht="52.5" customHeight="1" thickBot="1">
      <c r="A451" s="316" t="s">
        <v>30</v>
      </c>
      <c r="B451" s="330"/>
      <c r="C451" s="331"/>
      <c r="D451" s="318"/>
      <c r="E451" s="322"/>
      <c r="F451" s="319"/>
      <c r="G451" s="320">
        <f t="shared" si="198"/>
        <v>0</v>
      </c>
      <c r="H451" s="321">
        <f t="shared" si="199"/>
        <v>0</v>
      </c>
      <c r="I451" s="322"/>
      <c r="J451" s="319"/>
      <c r="K451" s="320">
        <f t="shared" si="200"/>
        <v>0</v>
      </c>
      <c r="L451" s="321">
        <f t="shared" si="201"/>
        <v>0</v>
      </c>
      <c r="M451" s="322"/>
      <c r="N451" s="319"/>
      <c r="O451" s="320">
        <f t="shared" si="202"/>
        <v>0</v>
      </c>
      <c r="P451" s="321">
        <f t="shared" si="203"/>
        <v>0</v>
      </c>
      <c r="Q451" s="322"/>
      <c r="R451" s="319"/>
      <c r="S451" s="320">
        <f t="shared" si="204"/>
        <v>0</v>
      </c>
      <c r="T451" s="321">
        <f t="shared" si="205"/>
        <v>0</v>
      </c>
      <c r="U451" s="322"/>
      <c r="V451" s="319"/>
      <c r="W451" s="320">
        <f t="shared" si="206"/>
        <v>0</v>
      </c>
      <c r="X451" s="321">
        <f t="shared" si="207"/>
        <v>0</v>
      </c>
      <c r="Y451" s="322"/>
      <c r="Z451" s="319"/>
      <c r="AA451" s="320">
        <f t="shared" si="208"/>
        <v>0</v>
      </c>
      <c r="AB451" s="321">
        <f t="shared" si="209"/>
        <v>0</v>
      </c>
      <c r="AC451" s="322"/>
      <c r="AD451" s="319"/>
      <c r="AE451" s="320">
        <f t="shared" si="210"/>
        <v>0</v>
      </c>
      <c r="AF451" s="321">
        <f t="shared" si="211"/>
        <v>0</v>
      </c>
      <c r="AG451" s="322"/>
      <c r="AH451" s="319"/>
      <c r="AI451" s="320">
        <f t="shared" si="212"/>
        <v>0</v>
      </c>
      <c r="AJ451" s="321">
        <f t="shared" si="213"/>
        <v>0</v>
      </c>
      <c r="AK451" s="322"/>
      <c r="AL451" s="319"/>
      <c r="AM451" s="320">
        <f t="shared" si="214"/>
        <v>0</v>
      </c>
      <c r="AN451" s="321">
        <f t="shared" si="215"/>
        <v>0</v>
      </c>
      <c r="AO451" s="322"/>
      <c r="AP451" s="319"/>
      <c r="AQ451" s="320">
        <f t="shared" si="216"/>
        <v>0</v>
      </c>
      <c r="AR451" s="321">
        <f t="shared" si="217"/>
        <v>0</v>
      </c>
      <c r="AS451" s="322"/>
      <c r="AT451" s="319"/>
      <c r="AU451" s="320">
        <f t="shared" si="218"/>
        <v>0</v>
      </c>
      <c r="AV451" s="321">
        <f t="shared" si="219"/>
        <v>0</v>
      </c>
      <c r="AW451" s="323"/>
      <c r="AX451" s="323"/>
      <c r="AY451" s="323"/>
      <c r="AZ451" s="323">
        <f t="shared" si="220"/>
        <v>0</v>
      </c>
      <c r="BA451" s="324">
        <f t="shared" si="173"/>
        <v>0</v>
      </c>
      <c r="BB451" s="323" t="str">
        <f t="shared" si="174"/>
        <v xml:space="preserve">  </v>
      </c>
      <c r="BC451" s="325"/>
      <c r="BD451" s="327"/>
      <c r="BE451" s="328"/>
      <c r="BF451" s="227"/>
    </row>
    <row r="452" spans="1:58" ht="52.5" customHeight="1" thickBot="1">
      <c r="A452" s="316" t="s">
        <v>30</v>
      </c>
      <c r="B452" s="330"/>
      <c r="C452" s="331"/>
      <c r="D452" s="318"/>
      <c r="E452" s="322"/>
      <c r="F452" s="319"/>
      <c r="G452" s="320">
        <f t="shared" si="198"/>
        <v>0</v>
      </c>
      <c r="H452" s="321">
        <f t="shared" si="199"/>
        <v>0</v>
      </c>
      <c r="I452" s="322"/>
      <c r="J452" s="319"/>
      <c r="K452" s="320">
        <f t="shared" si="200"/>
        <v>0</v>
      </c>
      <c r="L452" s="321">
        <f t="shared" si="201"/>
        <v>0</v>
      </c>
      <c r="M452" s="322"/>
      <c r="N452" s="319"/>
      <c r="O452" s="320">
        <f t="shared" si="202"/>
        <v>0</v>
      </c>
      <c r="P452" s="321">
        <f t="shared" si="203"/>
        <v>0</v>
      </c>
      <c r="Q452" s="322"/>
      <c r="R452" s="319"/>
      <c r="S452" s="320">
        <f t="shared" si="204"/>
        <v>0</v>
      </c>
      <c r="T452" s="321">
        <f t="shared" si="205"/>
        <v>0</v>
      </c>
      <c r="U452" s="322"/>
      <c r="V452" s="319"/>
      <c r="W452" s="320">
        <f t="shared" si="206"/>
        <v>0</v>
      </c>
      <c r="X452" s="321">
        <f t="shared" si="207"/>
        <v>0</v>
      </c>
      <c r="Y452" s="322"/>
      <c r="Z452" s="319"/>
      <c r="AA452" s="320">
        <f t="shared" si="208"/>
        <v>0</v>
      </c>
      <c r="AB452" s="321">
        <f t="shared" si="209"/>
        <v>0</v>
      </c>
      <c r="AC452" s="322"/>
      <c r="AD452" s="319"/>
      <c r="AE452" s="320">
        <f t="shared" si="210"/>
        <v>0</v>
      </c>
      <c r="AF452" s="321">
        <f t="shared" si="211"/>
        <v>0</v>
      </c>
      <c r="AG452" s="322"/>
      <c r="AH452" s="319"/>
      <c r="AI452" s="320">
        <f t="shared" si="212"/>
        <v>0</v>
      </c>
      <c r="AJ452" s="321">
        <f t="shared" si="213"/>
        <v>0</v>
      </c>
      <c r="AK452" s="322"/>
      <c r="AL452" s="319"/>
      <c r="AM452" s="320">
        <f t="shared" si="214"/>
        <v>0</v>
      </c>
      <c r="AN452" s="321">
        <f t="shared" si="215"/>
        <v>0</v>
      </c>
      <c r="AO452" s="322"/>
      <c r="AP452" s="319"/>
      <c r="AQ452" s="320">
        <f t="shared" si="216"/>
        <v>0</v>
      </c>
      <c r="AR452" s="321">
        <f t="shared" si="217"/>
        <v>0</v>
      </c>
      <c r="AS452" s="322"/>
      <c r="AT452" s="319"/>
      <c r="AU452" s="320">
        <f t="shared" si="218"/>
        <v>0</v>
      </c>
      <c r="AV452" s="321">
        <f t="shared" si="219"/>
        <v>0</v>
      </c>
      <c r="AW452" s="323"/>
      <c r="AX452" s="323"/>
      <c r="AY452" s="323"/>
      <c r="AZ452" s="323">
        <f t="shared" si="220"/>
        <v>0</v>
      </c>
      <c r="BA452" s="324">
        <f t="shared" si="173"/>
        <v>0</v>
      </c>
      <c r="BB452" s="323" t="str">
        <f t="shared" si="174"/>
        <v xml:space="preserve">  </v>
      </c>
      <c r="BC452" s="325"/>
      <c r="BD452" s="327"/>
      <c r="BE452" s="328"/>
      <c r="BF452" s="227"/>
    </row>
    <row r="453" spans="1:58" ht="52.5" customHeight="1" thickBot="1">
      <c r="A453" s="316" t="s">
        <v>30</v>
      </c>
      <c r="B453" s="330"/>
      <c r="C453" s="331"/>
      <c r="D453" s="318"/>
      <c r="E453" s="322"/>
      <c r="F453" s="319"/>
      <c r="G453" s="320">
        <f t="shared" si="198"/>
        <v>0</v>
      </c>
      <c r="H453" s="321">
        <f t="shared" si="199"/>
        <v>0</v>
      </c>
      <c r="I453" s="322"/>
      <c r="J453" s="319"/>
      <c r="K453" s="320">
        <f t="shared" si="200"/>
        <v>0</v>
      </c>
      <c r="L453" s="321">
        <f t="shared" si="201"/>
        <v>0</v>
      </c>
      <c r="M453" s="322"/>
      <c r="N453" s="319"/>
      <c r="O453" s="320">
        <f t="shared" si="202"/>
        <v>0</v>
      </c>
      <c r="P453" s="321">
        <f t="shared" si="203"/>
        <v>0</v>
      </c>
      <c r="Q453" s="322"/>
      <c r="R453" s="319"/>
      <c r="S453" s="320">
        <f t="shared" si="204"/>
        <v>0</v>
      </c>
      <c r="T453" s="321">
        <f t="shared" si="205"/>
        <v>0</v>
      </c>
      <c r="U453" s="322"/>
      <c r="V453" s="319"/>
      <c r="W453" s="320">
        <f t="shared" si="206"/>
        <v>0</v>
      </c>
      <c r="X453" s="321">
        <f t="shared" si="207"/>
        <v>0</v>
      </c>
      <c r="Y453" s="322"/>
      <c r="Z453" s="319"/>
      <c r="AA453" s="320">
        <f t="shared" si="208"/>
        <v>0</v>
      </c>
      <c r="AB453" s="321">
        <f t="shared" si="209"/>
        <v>0</v>
      </c>
      <c r="AC453" s="322"/>
      <c r="AD453" s="319"/>
      <c r="AE453" s="320">
        <f t="shared" si="210"/>
        <v>0</v>
      </c>
      <c r="AF453" s="321">
        <f t="shared" si="211"/>
        <v>0</v>
      </c>
      <c r="AG453" s="322"/>
      <c r="AH453" s="319"/>
      <c r="AI453" s="320">
        <f t="shared" si="212"/>
        <v>0</v>
      </c>
      <c r="AJ453" s="321">
        <f t="shared" si="213"/>
        <v>0</v>
      </c>
      <c r="AK453" s="322"/>
      <c r="AL453" s="319"/>
      <c r="AM453" s="320">
        <f t="shared" si="214"/>
        <v>0</v>
      </c>
      <c r="AN453" s="321">
        <f t="shared" si="215"/>
        <v>0</v>
      </c>
      <c r="AO453" s="322"/>
      <c r="AP453" s="319"/>
      <c r="AQ453" s="320">
        <f t="shared" si="216"/>
        <v>0</v>
      </c>
      <c r="AR453" s="321">
        <f t="shared" si="217"/>
        <v>0</v>
      </c>
      <c r="AS453" s="322"/>
      <c r="AT453" s="319"/>
      <c r="AU453" s="320">
        <f t="shared" si="218"/>
        <v>0</v>
      </c>
      <c r="AV453" s="321">
        <f t="shared" si="219"/>
        <v>0</v>
      </c>
      <c r="AW453" s="323"/>
      <c r="AX453" s="323"/>
      <c r="AY453" s="323"/>
      <c r="AZ453" s="323">
        <f t="shared" si="220"/>
        <v>0</v>
      </c>
      <c r="BA453" s="324">
        <f t="shared" si="173"/>
        <v>0</v>
      </c>
      <c r="BB453" s="323" t="str">
        <f t="shared" si="174"/>
        <v xml:space="preserve">  </v>
      </c>
      <c r="BC453" s="325"/>
      <c r="BD453" s="327"/>
      <c r="BE453" s="328"/>
      <c r="BF453" s="227"/>
    </row>
    <row r="454" spans="1:58" ht="52.5" customHeight="1" thickBot="1">
      <c r="A454" s="316" t="s">
        <v>30</v>
      </c>
      <c r="B454" s="330"/>
      <c r="C454" s="331"/>
      <c r="D454" s="318"/>
      <c r="E454" s="322"/>
      <c r="F454" s="319"/>
      <c r="G454" s="320">
        <f t="shared" si="198"/>
        <v>0</v>
      </c>
      <c r="H454" s="321">
        <f t="shared" si="199"/>
        <v>0</v>
      </c>
      <c r="I454" s="322"/>
      <c r="J454" s="319"/>
      <c r="K454" s="320">
        <f t="shared" si="200"/>
        <v>0</v>
      </c>
      <c r="L454" s="321">
        <f t="shared" si="201"/>
        <v>0</v>
      </c>
      <c r="M454" s="322"/>
      <c r="N454" s="319"/>
      <c r="O454" s="320">
        <f t="shared" si="202"/>
        <v>0</v>
      </c>
      <c r="P454" s="321">
        <f t="shared" si="203"/>
        <v>0</v>
      </c>
      <c r="Q454" s="322"/>
      <c r="R454" s="319"/>
      <c r="S454" s="320">
        <f t="shared" si="204"/>
        <v>0</v>
      </c>
      <c r="T454" s="321">
        <f t="shared" si="205"/>
        <v>0</v>
      </c>
      <c r="U454" s="322"/>
      <c r="V454" s="319"/>
      <c r="W454" s="320">
        <f t="shared" si="206"/>
        <v>0</v>
      </c>
      <c r="X454" s="321">
        <f t="shared" si="207"/>
        <v>0</v>
      </c>
      <c r="Y454" s="322"/>
      <c r="Z454" s="319"/>
      <c r="AA454" s="320">
        <f t="shared" si="208"/>
        <v>0</v>
      </c>
      <c r="AB454" s="321">
        <f t="shared" si="209"/>
        <v>0</v>
      </c>
      <c r="AC454" s="322"/>
      <c r="AD454" s="319"/>
      <c r="AE454" s="320">
        <f t="shared" si="210"/>
        <v>0</v>
      </c>
      <c r="AF454" s="321">
        <f t="shared" si="211"/>
        <v>0</v>
      </c>
      <c r="AG454" s="322"/>
      <c r="AH454" s="319"/>
      <c r="AI454" s="320">
        <f t="shared" si="212"/>
        <v>0</v>
      </c>
      <c r="AJ454" s="321">
        <f t="shared" si="213"/>
        <v>0</v>
      </c>
      <c r="AK454" s="322"/>
      <c r="AL454" s="319"/>
      <c r="AM454" s="320">
        <f t="shared" si="214"/>
        <v>0</v>
      </c>
      <c r="AN454" s="321">
        <f t="shared" si="215"/>
        <v>0</v>
      </c>
      <c r="AO454" s="322"/>
      <c r="AP454" s="319"/>
      <c r="AQ454" s="320">
        <f t="shared" si="216"/>
        <v>0</v>
      </c>
      <c r="AR454" s="321">
        <f t="shared" si="217"/>
        <v>0</v>
      </c>
      <c r="AS454" s="322"/>
      <c r="AT454" s="319"/>
      <c r="AU454" s="320">
        <f t="shared" si="218"/>
        <v>0</v>
      </c>
      <c r="AV454" s="321">
        <f t="shared" si="219"/>
        <v>0</v>
      </c>
      <c r="AW454" s="323"/>
      <c r="AX454" s="323"/>
      <c r="AY454" s="323"/>
      <c r="AZ454" s="323">
        <f t="shared" si="220"/>
        <v>0</v>
      </c>
      <c r="BA454" s="324">
        <f t="shared" si="173"/>
        <v>0</v>
      </c>
      <c r="BB454" s="323" t="str">
        <f t="shared" si="174"/>
        <v xml:space="preserve">  </v>
      </c>
      <c r="BC454" s="325"/>
      <c r="BD454" s="327"/>
      <c r="BE454" s="328"/>
      <c r="BF454" s="227"/>
    </row>
    <row r="455" spans="1:58" ht="52.5" customHeight="1" thickBot="1">
      <c r="A455" s="316" t="s">
        <v>30</v>
      </c>
      <c r="B455" s="330"/>
      <c r="C455" s="331"/>
      <c r="D455" s="318"/>
      <c r="E455" s="322"/>
      <c r="F455" s="319"/>
      <c r="G455" s="320">
        <f t="shared" si="198"/>
        <v>0</v>
      </c>
      <c r="H455" s="321">
        <f t="shared" si="199"/>
        <v>0</v>
      </c>
      <c r="I455" s="322"/>
      <c r="J455" s="319"/>
      <c r="K455" s="320">
        <f t="shared" si="200"/>
        <v>0</v>
      </c>
      <c r="L455" s="321">
        <f t="shared" si="201"/>
        <v>0</v>
      </c>
      <c r="M455" s="322"/>
      <c r="N455" s="319"/>
      <c r="O455" s="320">
        <f t="shared" si="202"/>
        <v>0</v>
      </c>
      <c r="P455" s="321">
        <f t="shared" si="203"/>
        <v>0</v>
      </c>
      <c r="Q455" s="322"/>
      <c r="R455" s="319"/>
      <c r="S455" s="320">
        <f t="shared" si="204"/>
        <v>0</v>
      </c>
      <c r="T455" s="321">
        <f t="shared" si="205"/>
        <v>0</v>
      </c>
      <c r="U455" s="322"/>
      <c r="V455" s="319"/>
      <c r="W455" s="320">
        <f t="shared" si="206"/>
        <v>0</v>
      </c>
      <c r="X455" s="321">
        <f t="shared" si="207"/>
        <v>0</v>
      </c>
      <c r="Y455" s="322"/>
      <c r="Z455" s="319"/>
      <c r="AA455" s="320">
        <f t="shared" si="208"/>
        <v>0</v>
      </c>
      <c r="AB455" s="321">
        <f t="shared" si="209"/>
        <v>0</v>
      </c>
      <c r="AC455" s="322"/>
      <c r="AD455" s="319"/>
      <c r="AE455" s="320">
        <f t="shared" si="210"/>
        <v>0</v>
      </c>
      <c r="AF455" s="321">
        <f t="shared" si="211"/>
        <v>0</v>
      </c>
      <c r="AG455" s="322"/>
      <c r="AH455" s="319"/>
      <c r="AI455" s="320">
        <f t="shared" si="212"/>
        <v>0</v>
      </c>
      <c r="AJ455" s="321">
        <f t="shared" si="213"/>
        <v>0</v>
      </c>
      <c r="AK455" s="322"/>
      <c r="AL455" s="319"/>
      <c r="AM455" s="320">
        <f t="shared" si="214"/>
        <v>0</v>
      </c>
      <c r="AN455" s="321">
        <f t="shared" si="215"/>
        <v>0</v>
      </c>
      <c r="AO455" s="322"/>
      <c r="AP455" s="319"/>
      <c r="AQ455" s="320">
        <f t="shared" si="216"/>
        <v>0</v>
      </c>
      <c r="AR455" s="321">
        <f t="shared" si="217"/>
        <v>0</v>
      </c>
      <c r="AS455" s="322"/>
      <c r="AT455" s="319"/>
      <c r="AU455" s="320">
        <f t="shared" si="218"/>
        <v>0</v>
      </c>
      <c r="AV455" s="321">
        <f t="shared" si="219"/>
        <v>0</v>
      </c>
      <c r="AW455" s="323"/>
      <c r="AX455" s="323"/>
      <c r="AY455" s="323"/>
      <c r="AZ455" s="323">
        <f t="shared" si="220"/>
        <v>0</v>
      </c>
      <c r="BA455" s="324">
        <f t="shared" si="173"/>
        <v>0</v>
      </c>
      <c r="BB455" s="323" t="str">
        <f t="shared" si="174"/>
        <v xml:space="preserve">  </v>
      </c>
      <c r="BC455" s="325"/>
      <c r="BD455" s="327"/>
      <c r="BE455" s="328"/>
      <c r="BF455" s="227"/>
    </row>
    <row r="456" spans="1:58" ht="52.5" customHeight="1" thickBot="1">
      <c r="A456" s="316" t="s">
        <v>30</v>
      </c>
      <c r="B456" s="330"/>
      <c r="C456" s="331"/>
      <c r="D456" s="318"/>
      <c r="E456" s="322"/>
      <c r="F456" s="319"/>
      <c r="G456" s="320">
        <f t="shared" si="198"/>
        <v>0</v>
      </c>
      <c r="H456" s="321">
        <f t="shared" si="199"/>
        <v>0</v>
      </c>
      <c r="I456" s="322"/>
      <c r="J456" s="319"/>
      <c r="K456" s="320">
        <f t="shared" si="200"/>
        <v>0</v>
      </c>
      <c r="L456" s="321">
        <f t="shared" si="201"/>
        <v>0</v>
      </c>
      <c r="M456" s="322"/>
      <c r="N456" s="319"/>
      <c r="O456" s="320">
        <f t="shared" si="202"/>
        <v>0</v>
      </c>
      <c r="P456" s="321">
        <f t="shared" si="203"/>
        <v>0</v>
      </c>
      <c r="Q456" s="322"/>
      <c r="R456" s="319"/>
      <c r="S456" s="320">
        <f t="shared" si="204"/>
        <v>0</v>
      </c>
      <c r="T456" s="321">
        <f t="shared" si="205"/>
        <v>0</v>
      </c>
      <c r="U456" s="322"/>
      <c r="V456" s="319"/>
      <c r="W456" s="320">
        <f t="shared" si="206"/>
        <v>0</v>
      </c>
      <c r="X456" s="321">
        <f t="shared" si="207"/>
        <v>0</v>
      </c>
      <c r="Y456" s="322"/>
      <c r="Z456" s="319"/>
      <c r="AA456" s="320">
        <f t="shared" si="208"/>
        <v>0</v>
      </c>
      <c r="AB456" s="321">
        <f t="shared" si="209"/>
        <v>0</v>
      </c>
      <c r="AC456" s="322"/>
      <c r="AD456" s="319"/>
      <c r="AE456" s="320">
        <f t="shared" si="210"/>
        <v>0</v>
      </c>
      <c r="AF456" s="321">
        <f t="shared" si="211"/>
        <v>0</v>
      </c>
      <c r="AG456" s="322"/>
      <c r="AH456" s="319"/>
      <c r="AI456" s="320">
        <f t="shared" si="212"/>
        <v>0</v>
      </c>
      <c r="AJ456" s="321">
        <f t="shared" si="213"/>
        <v>0</v>
      </c>
      <c r="AK456" s="322"/>
      <c r="AL456" s="319"/>
      <c r="AM456" s="320">
        <f t="shared" si="214"/>
        <v>0</v>
      </c>
      <c r="AN456" s="321">
        <f t="shared" si="215"/>
        <v>0</v>
      </c>
      <c r="AO456" s="322"/>
      <c r="AP456" s="319"/>
      <c r="AQ456" s="320">
        <f t="shared" si="216"/>
        <v>0</v>
      </c>
      <c r="AR456" s="321">
        <f t="shared" si="217"/>
        <v>0</v>
      </c>
      <c r="AS456" s="322"/>
      <c r="AT456" s="319"/>
      <c r="AU456" s="320">
        <f t="shared" si="218"/>
        <v>0</v>
      </c>
      <c r="AV456" s="321">
        <f t="shared" si="219"/>
        <v>0</v>
      </c>
      <c r="AW456" s="323"/>
      <c r="AX456" s="323"/>
      <c r="AY456" s="323"/>
      <c r="AZ456" s="323">
        <f t="shared" si="220"/>
        <v>0</v>
      </c>
      <c r="BA456" s="324">
        <f t="shared" si="173"/>
        <v>0</v>
      </c>
      <c r="BB456" s="323" t="str">
        <f t="shared" si="174"/>
        <v xml:space="preserve">  </v>
      </c>
      <c r="BC456" s="325"/>
      <c r="BD456" s="327"/>
      <c r="BE456" s="328"/>
      <c r="BF456" s="227"/>
    </row>
    <row r="457" spans="1:58" ht="52.5" customHeight="1" thickBot="1">
      <c r="A457" s="316" t="s">
        <v>30</v>
      </c>
      <c r="B457" s="330"/>
      <c r="C457" s="331"/>
      <c r="D457" s="318"/>
      <c r="E457" s="322"/>
      <c r="F457" s="319"/>
      <c r="G457" s="320">
        <f t="shared" si="198"/>
        <v>0</v>
      </c>
      <c r="H457" s="321">
        <f t="shared" si="199"/>
        <v>0</v>
      </c>
      <c r="I457" s="322"/>
      <c r="J457" s="319"/>
      <c r="K457" s="320">
        <f t="shared" si="200"/>
        <v>0</v>
      </c>
      <c r="L457" s="321">
        <f t="shared" si="201"/>
        <v>0</v>
      </c>
      <c r="M457" s="322"/>
      <c r="N457" s="319"/>
      <c r="O457" s="320">
        <f t="shared" si="202"/>
        <v>0</v>
      </c>
      <c r="P457" s="321">
        <f t="shared" si="203"/>
        <v>0</v>
      </c>
      <c r="Q457" s="322"/>
      <c r="R457" s="319"/>
      <c r="S457" s="320">
        <f t="shared" si="204"/>
        <v>0</v>
      </c>
      <c r="T457" s="321">
        <f t="shared" si="205"/>
        <v>0</v>
      </c>
      <c r="U457" s="322"/>
      <c r="V457" s="319"/>
      <c r="W457" s="320">
        <f t="shared" si="206"/>
        <v>0</v>
      </c>
      <c r="X457" s="321">
        <f t="shared" si="207"/>
        <v>0</v>
      </c>
      <c r="Y457" s="322"/>
      <c r="Z457" s="319"/>
      <c r="AA457" s="320">
        <f t="shared" si="208"/>
        <v>0</v>
      </c>
      <c r="AB457" s="321">
        <f t="shared" si="209"/>
        <v>0</v>
      </c>
      <c r="AC457" s="322"/>
      <c r="AD457" s="319"/>
      <c r="AE457" s="320">
        <f t="shared" si="210"/>
        <v>0</v>
      </c>
      <c r="AF457" s="321">
        <f t="shared" si="211"/>
        <v>0</v>
      </c>
      <c r="AG457" s="322"/>
      <c r="AH457" s="319"/>
      <c r="AI457" s="320">
        <f t="shared" si="212"/>
        <v>0</v>
      </c>
      <c r="AJ457" s="321">
        <f t="shared" si="213"/>
        <v>0</v>
      </c>
      <c r="AK457" s="322"/>
      <c r="AL457" s="319"/>
      <c r="AM457" s="320">
        <f t="shared" si="214"/>
        <v>0</v>
      </c>
      <c r="AN457" s="321">
        <f t="shared" si="215"/>
        <v>0</v>
      </c>
      <c r="AO457" s="322"/>
      <c r="AP457" s="319"/>
      <c r="AQ457" s="320">
        <f t="shared" si="216"/>
        <v>0</v>
      </c>
      <c r="AR457" s="321">
        <f t="shared" si="217"/>
        <v>0</v>
      </c>
      <c r="AS457" s="322"/>
      <c r="AT457" s="319"/>
      <c r="AU457" s="320">
        <f t="shared" si="218"/>
        <v>0</v>
      </c>
      <c r="AV457" s="321">
        <f t="shared" si="219"/>
        <v>0</v>
      </c>
      <c r="AW457" s="323"/>
      <c r="AX457" s="323"/>
      <c r="AY457" s="323"/>
      <c r="AZ457" s="323">
        <f t="shared" si="220"/>
        <v>0</v>
      </c>
      <c r="BA457" s="324">
        <f t="shared" si="173"/>
        <v>0</v>
      </c>
      <c r="BB457" s="323" t="str">
        <f t="shared" si="174"/>
        <v xml:space="preserve">  </v>
      </c>
      <c r="BC457" s="325"/>
      <c r="BD457" s="327"/>
      <c r="BE457" s="328"/>
      <c r="BF457" s="227"/>
    </row>
    <row r="458" spans="1:58" ht="52.5" customHeight="1" thickBot="1">
      <c r="A458" s="316" t="s">
        <v>30</v>
      </c>
      <c r="B458" s="330"/>
      <c r="C458" s="331"/>
      <c r="D458" s="318"/>
      <c r="E458" s="322"/>
      <c r="F458" s="319"/>
      <c r="G458" s="320">
        <f t="shared" si="198"/>
        <v>0</v>
      </c>
      <c r="H458" s="321">
        <f t="shared" si="199"/>
        <v>0</v>
      </c>
      <c r="I458" s="322"/>
      <c r="J458" s="319"/>
      <c r="K458" s="320">
        <f t="shared" si="200"/>
        <v>0</v>
      </c>
      <c r="L458" s="321">
        <f t="shared" si="201"/>
        <v>0</v>
      </c>
      <c r="M458" s="322"/>
      <c r="N458" s="319"/>
      <c r="O458" s="320">
        <f t="shared" si="202"/>
        <v>0</v>
      </c>
      <c r="P458" s="321">
        <f t="shared" si="203"/>
        <v>0</v>
      </c>
      <c r="Q458" s="322"/>
      <c r="R458" s="319"/>
      <c r="S458" s="320">
        <f t="shared" si="204"/>
        <v>0</v>
      </c>
      <c r="T458" s="321">
        <f t="shared" si="205"/>
        <v>0</v>
      </c>
      <c r="U458" s="322"/>
      <c r="V458" s="319"/>
      <c r="W458" s="320">
        <f t="shared" si="206"/>
        <v>0</v>
      </c>
      <c r="X458" s="321">
        <f t="shared" si="207"/>
        <v>0</v>
      </c>
      <c r="Y458" s="322"/>
      <c r="Z458" s="319"/>
      <c r="AA458" s="320">
        <f t="shared" si="208"/>
        <v>0</v>
      </c>
      <c r="AB458" s="321">
        <f t="shared" si="209"/>
        <v>0</v>
      </c>
      <c r="AC458" s="322"/>
      <c r="AD458" s="319"/>
      <c r="AE458" s="320">
        <f t="shared" si="210"/>
        <v>0</v>
      </c>
      <c r="AF458" s="321">
        <f t="shared" si="211"/>
        <v>0</v>
      </c>
      <c r="AG458" s="322"/>
      <c r="AH458" s="319"/>
      <c r="AI458" s="320">
        <f t="shared" si="212"/>
        <v>0</v>
      </c>
      <c r="AJ458" s="321">
        <f t="shared" si="213"/>
        <v>0</v>
      </c>
      <c r="AK458" s="322"/>
      <c r="AL458" s="319"/>
      <c r="AM458" s="320">
        <f t="shared" si="214"/>
        <v>0</v>
      </c>
      <c r="AN458" s="321">
        <f t="shared" si="215"/>
        <v>0</v>
      </c>
      <c r="AO458" s="322"/>
      <c r="AP458" s="319"/>
      <c r="AQ458" s="320">
        <f t="shared" si="216"/>
        <v>0</v>
      </c>
      <c r="AR458" s="321">
        <f t="shared" si="217"/>
        <v>0</v>
      </c>
      <c r="AS458" s="322"/>
      <c r="AT458" s="319"/>
      <c r="AU458" s="320">
        <f t="shared" si="218"/>
        <v>0</v>
      </c>
      <c r="AV458" s="321">
        <f t="shared" si="219"/>
        <v>0</v>
      </c>
      <c r="AW458" s="323"/>
      <c r="AX458" s="323"/>
      <c r="AY458" s="323"/>
      <c r="AZ458" s="323">
        <f t="shared" si="220"/>
        <v>0</v>
      </c>
      <c r="BA458" s="324">
        <f t="shared" ref="BA458:BA521" si="221">AVERAGE(AU458,AQ458,AM458,AI458,AE458,AA458,W458,S458,O458,K458,G458)/100</f>
        <v>0</v>
      </c>
      <c r="BB458" s="323" t="str">
        <f t="shared" ref="BB458:BB521" si="222">IF(AZ458&gt;10,IF(AND(G458&gt;=50,K458&gt;=50,O458&gt;=50,S458&gt;=50,W458&gt;=50,AA458&gt;=50,AE458&gt;=50,AI458&gt;=50,AM458&gt;=50,AQ458&gt;=50,AU458&gt;=50),"ناجح","راسب"),"  ")</f>
        <v xml:space="preserve">  </v>
      </c>
      <c r="BC458" s="325"/>
      <c r="BD458" s="327"/>
      <c r="BE458" s="328"/>
      <c r="BF458" s="227"/>
    </row>
    <row r="459" spans="1:58" ht="52.5" customHeight="1" thickBot="1">
      <c r="A459" s="316" t="s">
        <v>30</v>
      </c>
      <c r="B459" s="330"/>
      <c r="C459" s="331"/>
      <c r="D459" s="318"/>
      <c r="E459" s="322"/>
      <c r="F459" s="319"/>
      <c r="G459" s="320">
        <f t="shared" si="198"/>
        <v>0</v>
      </c>
      <c r="H459" s="321">
        <f t="shared" si="199"/>
        <v>0</v>
      </c>
      <c r="I459" s="322"/>
      <c r="J459" s="319"/>
      <c r="K459" s="320">
        <f t="shared" si="200"/>
        <v>0</v>
      </c>
      <c r="L459" s="321">
        <f t="shared" si="201"/>
        <v>0</v>
      </c>
      <c r="M459" s="322"/>
      <c r="N459" s="319"/>
      <c r="O459" s="320">
        <f t="shared" si="202"/>
        <v>0</v>
      </c>
      <c r="P459" s="321">
        <f t="shared" si="203"/>
        <v>0</v>
      </c>
      <c r="Q459" s="322"/>
      <c r="R459" s="319"/>
      <c r="S459" s="320">
        <f t="shared" si="204"/>
        <v>0</v>
      </c>
      <c r="T459" s="321">
        <f t="shared" si="205"/>
        <v>0</v>
      </c>
      <c r="U459" s="322"/>
      <c r="V459" s="319"/>
      <c r="W459" s="320">
        <f t="shared" si="206"/>
        <v>0</v>
      </c>
      <c r="X459" s="321">
        <f t="shared" si="207"/>
        <v>0</v>
      </c>
      <c r="Y459" s="322"/>
      <c r="Z459" s="319"/>
      <c r="AA459" s="320">
        <f t="shared" si="208"/>
        <v>0</v>
      </c>
      <c r="AB459" s="321">
        <f t="shared" si="209"/>
        <v>0</v>
      </c>
      <c r="AC459" s="322"/>
      <c r="AD459" s="319"/>
      <c r="AE459" s="320">
        <f t="shared" si="210"/>
        <v>0</v>
      </c>
      <c r="AF459" s="321">
        <f t="shared" si="211"/>
        <v>0</v>
      </c>
      <c r="AG459" s="322"/>
      <c r="AH459" s="319"/>
      <c r="AI459" s="320">
        <f t="shared" si="212"/>
        <v>0</v>
      </c>
      <c r="AJ459" s="321">
        <f t="shared" si="213"/>
        <v>0</v>
      </c>
      <c r="AK459" s="322"/>
      <c r="AL459" s="319"/>
      <c r="AM459" s="320">
        <f t="shared" si="214"/>
        <v>0</v>
      </c>
      <c r="AN459" s="321">
        <f t="shared" si="215"/>
        <v>0</v>
      </c>
      <c r="AO459" s="322"/>
      <c r="AP459" s="319"/>
      <c r="AQ459" s="320">
        <f t="shared" si="216"/>
        <v>0</v>
      </c>
      <c r="AR459" s="321">
        <f t="shared" si="217"/>
        <v>0</v>
      </c>
      <c r="AS459" s="322"/>
      <c r="AT459" s="319"/>
      <c r="AU459" s="320">
        <f t="shared" si="218"/>
        <v>0</v>
      </c>
      <c r="AV459" s="321">
        <f t="shared" si="219"/>
        <v>0</v>
      </c>
      <c r="AW459" s="323"/>
      <c r="AX459" s="323"/>
      <c r="AY459" s="323"/>
      <c r="AZ459" s="323">
        <f t="shared" si="220"/>
        <v>0</v>
      </c>
      <c r="BA459" s="324">
        <f t="shared" si="221"/>
        <v>0</v>
      </c>
      <c r="BB459" s="323" t="str">
        <f t="shared" si="222"/>
        <v xml:space="preserve">  </v>
      </c>
      <c r="BC459" s="325"/>
      <c r="BD459" s="327"/>
      <c r="BE459" s="328"/>
      <c r="BF459" s="227"/>
    </row>
    <row r="460" spans="1:58" ht="52.5" customHeight="1" thickBot="1">
      <c r="A460" s="316" t="s">
        <v>30</v>
      </c>
      <c r="B460" s="330"/>
      <c r="C460" s="331"/>
      <c r="D460" s="318"/>
      <c r="E460" s="322"/>
      <c r="F460" s="319"/>
      <c r="G460" s="320">
        <f t="shared" si="198"/>
        <v>0</v>
      </c>
      <c r="H460" s="321">
        <f t="shared" si="199"/>
        <v>0</v>
      </c>
      <c r="I460" s="322"/>
      <c r="J460" s="319"/>
      <c r="K460" s="320">
        <f t="shared" si="200"/>
        <v>0</v>
      </c>
      <c r="L460" s="321">
        <f t="shared" si="201"/>
        <v>0</v>
      </c>
      <c r="M460" s="322"/>
      <c r="N460" s="319"/>
      <c r="O460" s="320">
        <f t="shared" si="202"/>
        <v>0</v>
      </c>
      <c r="P460" s="321">
        <f t="shared" si="203"/>
        <v>0</v>
      </c>
      <c r="Q460" s="322"/>
      <c r="R460" s="319"/>
      <c r="S460" s="320">
        <f t="shared" si="204"/>
        <v>0</v>
      </c>
      <c r="T460" s="321">
        <f t="shared" si="205"/>
        <v>0</v>
      </c>
      <c r="U460" s="322"/>
      <c r="V460" s="319"/>
      <c r="W460" s="320">
        <f t="shared" si="206"/>
        <v>0</v>
      </c>
      <c r="X460" s="321">
        <f t="shared" si="207"/>
        <v>0</v>
      </c>
      <c r="Y460" s="322"/>
      <c r="Z460" s="319"/>
      <c r="AA460" s="320">
        <f t="shared" si="208"/>
        <v>0</v>
      </c>
      <c r="AB460" s="321">
        <f t="shared" si="209"/>
        <v>0</v>
      </c>
      <c r="AC460" s="322"/>
      <c r="AD460" s="319"/>
      <c r="AE460" s="320">
        <f t="shared" si="210"/>
        <v>0</v>
      </c>
      <c r="AF460" s="321">
        <f t="shared" si="211"/>
        <v>0</v>
      </c>
      <c r="AG460" s="322"/>
      <c r="AH460" s="319"/>
      <c r="AI460" s="320">
        <f t="shared" si="212"/>
        <v>0</v>
      </c>
      <c r="AJ460" s="321">
        <f t="shared" si="213"/>
        <v>0</v>
      </c>
      <c r="AK460" s="322"/>
      <c r="AL460" s="319"/>
      <c r="AM460" s="320">
        <f t="shared" si="214"/>
        <v>0</v>
      </c>
      <c r="AN460" s="321">
        <f t="shared" si="215"/>
        <v>0</v>
      </c>
      <c r="AO460" s="322"/>
      <c r="AP460" s="319"/>
      <c r="AQ460" s="320">
        <f t="shared" si="216"/>
        <v>0</v>
      </c>
      <c r="AR460" s="321">
        <f t="shared" si="217"/>
        <v>0</v>
      </c>
      <c r="AS460" s="322"/>
      <c r="AT460" s="319"/>
      <c r="AU460" s="320">
        <f t="shared" si="218"/>
        <v>0</v>
      </c>
      <c r="AV460" s="321">
        <f t="shared" si="219"/>
        <v>0</v>
      </c>
      <c r="AW460" s="323"/>
      <c r="AX460" s="323"/>
      <c r="AY460" s="323"/>
      <c r="AZ460" s="323">
        <f t="shared" si="220"/>
        <v>0</v>
      </c>
      <c r="BA460" s="324">
        <f t="shared" si="221"/>
        <v>0</v>
      </c>
      <c r="BB460" s="323" t="str">
        <f t="shared" si="222"/>
        <v xml:space="preserve">  </v>
      </c>
      <c r="BC460" s="325"/>
      <c r="BD460" s="327"/>
      <c r="BE460" s="328"/>
      <c r="BF460" s="227"/>
    </row>
    <row r="461" spans="1:58" ht="52.5" customHeight="1" thickBot="1">
      <c r="A461" s="316" t="s">
        <v>30</v>
      </c>
      <c r="B461" s="330"/>
      <c r="C461" s="331"/>
      <c r="D461" s="318"/>
      <c r="E461" s="322"/>
      <c r="F461" s="319"/>
      <c r="G461" s="320">
        <f t="shared" si="198"/>
        <v>0</v>
      </c>
      <c r="H461" s="321">
        <f t="shared" si="199"/>
        <v>0</v>
      </c>
      <c r="I461" s="322"/>
      <c r="J461" s="319"/>
      <c r="K461" s="320">
        <f t="shared" si="200"/>
        <v>0</v>
      </c>
      <c r="L461" s="321">
        <f t="shared" si="201"/>
        <v>0</v>
      </c>
      <c r="M461" s="322"/>
      <c r="N461" s="319"/>
      <c r="O461" s="320">
        <f t="shared" si="202"/>
        <v>0</v>
      </c>
      <c r="P461" s="321">
        <f t="shared" si="203"/>
        <v>0</v>
      </c>
      <c r="Q461" s="322"/>
      <c r="R461" s="319"/>
      <c r="S461" s="320">
        <f t="shared" si="204"/>
        <v>0</v>
      </c>
      <c r="T461" s="321">
        <f t="shared" si="205"/>
        <v>0</v>
      </c>
      <c r="U461" s="322"/>
      <c r="V461" s="319"/>
      <c r="W461" s="320">
        <f t="shared" si="206"/>
        <v>0</v>
      </c>
      <c r="X461" s="321">
        <f t="shared" si="207"/>
        <v>0</v>
      </c>
      <c r="Y461" s="322"/>
      <c r="Z461" s="319"/>
      <c r="AA461" s="320">
        <f t="shared" si="208"/>
        <v>0</v>
      </c>
      <c r="AB461" s="321">
        <f t="shared" si="209"/>
        <v>0</v>
      </c>
      <c r="AC461" s="322"/>
      <c r="AD461" s="319"/>
      <c r="AE461" s="320">
        <f t="shared" si="210"/>
        <v>0</v>
      </c>
      <c r="AF461" s="321">
        <f t="shared" si="211"/>
        <v>0</v>
      </c>
      <c r="AG461" s="322"/>
      <c r="AH461" s="319"/>
      <c r="AI461" s="320">
        <f t="shared" si="212"/>
        <v>0</v>
      </c>
      <c r="AJ461" s="321">
        <f t="shared" si="213"/>
        <v>0</v>
      </c>
      <c r="AK461" s="322"/>
      <c r="AL461" s="319"/>
      <c r="AM461" s="320">
        <f t="shared" si="214"/>
        <v>0</v>
      </c>
      <c r="AN461" s="321">
        <f t="shared" si="215"/>
        <v>0</v>
      </c>
      <c r="AO461" s="322"/>
      <c r="AP461" s="319"/>
      <c r="AQ461" s="320">
        <f t="shared" si="216"/>
        <v>0</v>
      </c>
      <c r="AR461" s="321">
        <f t="shared" si="217"/>
        <v>0</v>
      </c>
      <c r="AS461" s="322"/>
      <c r="AT461" s="319"/>
      <c r="AU461" s="320">
        <f t="shared" si="218"/>
        <v>0</v>
      </c>
      <c r="AV461" s="321">
        <f t="shared" si="219"/>
        <v>0</v>
      </c>
      <c r="AW461" s="323"/>
      <c r="AX461" s="323"/>
      <c r="AY461" s="323"/>
      <c r="AZ461" s="323">
        <f t="shared" si="220"/>
        <v>0</v>
      </c>
      <c r="BA461" s="324">
        <f t="shared" si="221"/>
        <v>0</v>
      </c>
      <c r="BB461" s="323" t="str">
        <f t="shared" si="222"/>
        <v xml:space="preserve">  </v>
      </c>
      <c r="BC461" s="325"/>
      <c r="BD461" s="327"/>
      <c r="BE461" s="328"/>
      <c r="BF461" s="227"/>
    </row>
    <row r="462" spans="1:58" ht="52.5" customHeight="1" thickBot="1">
      <c r="A462" s="316" t="s">
        <v>30</v>
      </c>
      <c r="B462" s="330"/>
      <c r="C462" s="331"/>
      <c r="D462" s="318"/>
      <c r="E462" s="322"/>
      <c r="F462" s="319"/>
      <c r="G462" s="320">
        <f t="shared" si="198"/>
        <v>0</v>
      </c>
      <c r="H462" s="321">
        <f t="shared" si="199"/>
        <v>0</v>
      </c>
      <c r="I462" s="322"/>
      <c r="J462" s="319"/>
      <c r="K462" s="320">
        <f t="shared" si="200"/>
        <v>0</v>
      </c>
      <c r="L462" s="321">
        <f t="shared" si="201"/>
        <v>0</v>
      </c>
      <c r="M462" s="322"/>
      <c r="N462" s="319"/>
      <c r="O462" s="320">
        <f t="shared" si="202"/>
        <v>0</v>
      </c>
      <c r="P462" s="321">
        <f t="shared" si="203"/>
        <v>0</v>
      </c>
      <c r="Q462" s="322"/>
      <c r="R462" s="319"/>
      <c r="S462" s="320">
        <f t="shared" si="204"/>
        <v>0</v>
      </c>
      <c r="T462" s="321">
        <f t="shared" si="205"/>
        <v>0</v>
      </c>
      <c r="U462" s="322"/>
      <c r="V462" s="319"/>
      <c r="W462" s="320">
        <f t="shared" si="206"/>
        <v>0</v>
      </c>
      <c r="X462" s="321">
        <f t="shared" si="207"/>
        <v>0</v>
      </c>
      <c r="Y462" s="322"/>
      <c r="Z462" s="319"/>
      <c r="AA462" s="320">
        <f t="shared" si="208"/>
        <v>0</v>
      </c>
      <c r="AB462" s="321">
        <f t="shared" si="209"/>
        <v>0</v>
      </c>
      <c r="AC462" s="322"/>
      <c r="AD462" s="319"/>
      <c r="AE462" s="320">
        <f t="shared" si="210"/>
        <v>0</v>
      </c>
      <c r="AF462" s="321">
        <f t="shared" si="211"/>
        <v>0</v>
      </c>
      <c r="AG462" s="322"/>
      <c r="AH462" s="319"/>
      <c r="AI462" s="320">
        <f t="shared" si="212"/>
        <v>0</v>
      </c>
      <c r="AJ462" s="321">
        <f t="shared" si="213"/>
        <v>0</v>
      </c>
      <c r="AK462" s="322"/>
      <c r="AL462" s="319"/>
      <c r="AM462" s="320">
        <f t="shared" si="214"/>
        <v>0</v>
      </c>
      <c r="AN462" s="321">
        <f t="shared" si="215"/>
        <v>0</v>
      </c>
      <c r="AO462" s="322"/>
      <c r="AP462" s="319"/>
      <c r="AQ462" s="320">
        <f t="shared" si="216"/>
        <v>0</v>
      </c>
      <c r="AR462" s="321">
        <f t="shared" si="217"/>
        <v>0</v>
      </c>
      <c r="AS462" s="322"/>
      <c r="AT462" s="319"/>
      <c r="AU462" s="320">
        <f t="shared" si="218"/>
        <v>0</v>
      </c>
      <c r="AV462" s="321">
        <f t="shared" si="219"/>
        <v>0</v>
      </c>
      <c r="AW462" s="323"/>
      <c r="AX462" s="323"/>
      <c r="AY462" s="323"/>
      <c r="AZ462" s="323">
        <f t="shared" si="220"/>
        <v>0</v>
      </c>
      <c r="BA462" s="324">
        <f t="shared" si="221"/>
        <v>0</v>
      </c>
      <c r="BB462" s="323" t="str">
        <f t="shared" si="222"/>
        <v xml:space="preserve">  </v>
      </c>
      <c r="BC462" s="325"/>
      <c r="BD462" s="327"/>
      <c r="BE462" s="328"/>
      <c r="BF462" s="227"/>
    </row>
    <row r="463" spans="1:58" ht="52.5" customHeight="1" thickBot="1">
      <c r="A463" s="316" t="s">
        <v>30</v>
      </c>
      <c r="B463" s="330"/>
      <c r="C463" s="331"/>
      <c r="D463" s="318"/>
      <c r="E463" s="322"/>
      <c r="F463" s="319"/>
      <c r="G463" s="320">
        <f t="shared" si="198"/>
        <v>0</v>
      </c>
      <c r="H463" s="321">
        <f t="shared" si="199"/>
        <v>0</v>
      </c>
      <c r="I463" s="322"/>
      <c r="J463" s="319"/>
      <c r="K463" s="320">
        <f t="shared" si="200"/>
        <v>0</v>
      </c>
      <c r="L463" s="321">
        <f t="shared" si="201"/>
        <v>0</v>
      </c>
      <c r="M463" s="322"/>
      <c r="N463" s="319"/>
      <c r="O463" s="320">
        <f t="shared" si="202"/>
        <v>0</v>
      </c>
      <c r="P463" s="321">
        <f t="shared" si="203"/>
        <v>0</v>
      </c>
      <c r="Q463" s="322"/>
      <c r="R463" s="319"/>
      <c r="S463" s="320">
        <f t="shared" si="204"/>
        <v>0</v>
      </c>
      <c r="T463" s="321">
        <f t="shared" si="205"/>
        <v>0</v>
      </c>
      <c r="U463" s="322"/>
      <c r="V463" s="319"/>
      <c r="W463" s="320">
        <f t="shared" si="206"/>
        <v>0</v>
      </c>
      <c r="X463" s="321">
        <f t="shared" si="207"/>
        <v>0</v>
      </c>
      <c r="Y463" s="322"/>
      <c r="Z463" s="319"/>
      <c r="AA463" s="320">
        <f t="shared" si="208"/>
        <v>0</v>
      </c>
      <c r="AB463" s="321">
        <f t="shared" si="209"/>
        <v>0</v>
      </c>
      <c r="AC463" s="322"/>
      <c r="AD463" s="319"/>
      <c r="AE463" s="320">
        <f t="shared" si="210"/>
        <v>0</v>
      </c>
      <c r="AF463" s="321">
        <f t="shared" si="211"/>
        <v>0</v>
      </c>
      <c r="AG463" s="322"/>
      <c r="AH463" s="319"/>
      <c r="AI463" s="320">
        <f t="shared" si="212"/>
        <v>0</v>
      </c>
      <c r="AJ463" s="321">
        <f t="shared" si="213"/>
        <v>0</v>
      </c>
      <c r="AK463" s="322"/>
      <c r="AL463" s="319"/>
      <c r="AM463" s="320">
        <f t="shared" si="214"/>
        <v>0</v>
      </c>
      <c r="AN463" s="321">
        <f t="shared" si="215"/>
        <v>0</v>
      </c>
      <c r="AO463" s="322"/>
      <c r="AP463" s="319"/>
      <c r="AQ463" s="320">
        <f t="shared" si="216"/>
        <v>0</v>
      </c>
      <c r="AR463" s="321">
        <f t="shared" si="217"/>
        <v>0</v>
      </c>
      <c r="AS463" s="322"/>
      <c r="AT463" s="319"/>
      <c r="AU463" s="320">
        <f t="shared" si="218"/>
        <v>0</v>
      </c>
      <c r="AV463" s="321">
        <f t="shared" si="219"/>
        <v>0</v>
      </c>
      <c r="AW463" s="323"/>
      <c r="AX463" s="323"/>
      <c r="AY463" s="323"/>
      <c r="AZ463" s="323">
        <f t="shared" si="220"/>
        <v>0</v>
      </c>
      <c r="BA463" s="324">
        <f t="shared" si="221"/>
        <v>0</v>
      </c>
      <c r="BB463" s="323" t="str">
        <f t="shared" si="222"/>
        <v xml:space="preserve">  </v>
      </c>
      <c r="BC463" s="325"/>
      <c r="BD463" s="327"/>
      <c r="BE463" s="328"/>
      <c r="BF463" s="227"/>
    </row>
    <row r="464" spans="1:58" ht="52.5" customHeight="1" thickBot="1">
      <c r="A464" s="316" t="s">
        <v>30</v>
      </c>
      <c r="B464" s="330"/>
      <c r="C464" s="331"/>
      <c r="D464" s="318"/>
      <c r="E464" s="322"/>
      <c r="F464" s="319"/>
      <c r="G464" s="320">
        <f t="shared" si="198"/>
        <v>0</v>
      </c>
      <c r="H464" s="321">
        <f t="shared" si="199"/>
        <v>0</v>
      </c>
      <c r="I464" s="322"/>
      <c r="J464" s="319"/>
      <c r="K464" s="320">
        <f t="shared" si="200"/>
        <v>0</v>
      </c>
      <c r="L464" s="321">
        <f t="shared" si="201"/>
        <v>0</v>
      </c>
      <c r="M464" s="322"/>
      <c r="N464" s="319"/>
      <c r="O464" s="320">
        <f t="shared" si="202"/>
        <v>0</v>
      </c>
      <c r="P464" s="321">
        <f t="shared" si="203"/>
        <v>0</v>
      </c>
      <c r="Q464" s="322"/>
      <c r="R464" s="319"/>
      <c r="S464" s="320">
        <f t="shared" si="204"/>
        <v>0</v>
      </c>
      <c r="T464" s="321">
        <f t="shared" si="205"/>
        <v>0</v>
      </c>
      <c r="U464" s="322"/>
      <c r="V464" s="319"/>
      <c r="W464" s="320">
        <f t="shared" si="206"/>
        <v>0</v>
      </c>
      <c r="X464" s="321">
        <f t="shared" si="207"/>
        <v>0</v>
      </c>
      <c r="Y464" s="322"/>
      <c r="Z464" s="319"/>
      <c r="AA464" s="320">
        <f t="shared" si="208"/>
        <v>0</v>
      </c>
      <c r="AB464" s="321">
        <f t="shared" si="209"/>
        <v>0</v>
      </c>
      <c r="AC464" s="322"/>
      <c r="AD464" s="319"/>
      <c r="AE464" s="320">
        <f t="shared" si="210"/>
        <v>0</v>
      </c>
      <c r="AF464" s="321">
        <f t="shared" si="211"/>
        <v>0</v>
      </c>
      <c r="AG464" s="322"/>
      <c r="AH464" s="319"/>
      <c r="AI464" s="320">
        <f t="shared" si="212"/>
        <v>0</v>
      </c>
      <c r="AJ464" s="321">
        <f t="shared" si="213"/>
        <v>0</v>
      </c>
      <c r="AK464" s="322"/>
      <c r="AL464" s="319"/>
      <c r="AM464" s="320">
        <f t="shared" si="214"/>
        <v>0</v>
      </c>
      <c r="AN464" s="321">
        <f t="shared" si="215"/>
        <v>0</v>
      </c>
      <c r="AO464" s="322"/>
      <c r="AP464" s="319"/>
      <c r="AQ464" s="320">
        <f t="shared" si="216"/>
        <v>0</v>
      </c>
      <c r="AR464" s="321">
        <f t="shared" si="217"/>
        <v>0</v>
      </c>
      <c r="AS464" s="322"/>
      <c r="AT464" s="319"/>
      <c r="AU464" s="320">
        <f t="shared" si="218"/>
        <v>0</v>
      </c>
      <c r="AV464" s="321">
        <f t="shared" si="219"/>
        <v>0</v>
      </c>
      <c r="AW464" s="323"/>
      <c r="AX464" s="323"/>
      <c r="AY464" s="323"/>
      <c r="AZ464" s="323">
        <f t="shared" si="220"/>
        <v>0</v>
      </c>
      <c r="BA464" s="324">
        <f t="shared" si="221"/>
        <v>0</v>
      </c>
      <c r="BB464" s="323" t="str">
        <f t="shared" si="222"/>
        <v xml:space="preserve">  </v>
      </c>
      <c r="BC464" s="325"/>
      <c r="BD464" s="327"/>
      <c r="BE464" s="328"/>
      <c r="BF464" s="227"/>
    </row>
    <row r="465" spans="1:58" ht="52.5" customHeight="1" thickBot="1">
      <c r="A465" s="316" t="s">
        <v>30</v>
      </c>
      <c r="B465" s="330"/>
      <c r="C465" s="331"/>
      <c r="D465" s="318"/>
      <c r="E465" s="322"/>
      <c r="F465" s="319"/>
      <c r="G465" s="320">
        <f t="shared" si="198"/>
        <v>0</v>
      </c>
      <c r="H465" s="321">
        <f t="shared" si="199"/>
        <v>0</v>
      </c>
      <c r="I465" s="322"/>
      <c r="J465" s="319"/>
      <c r="K465" s="320">
        <f t="shared" si="200"/>
        <v>0</v>
      </c>
      <c r="L465" s="321">
        <f t="shared" si="201"/>
        <v>0</v>
      </c>
      <c r="M465" s="322"/>
      <c r="N465" s="319"/>
      <c r="O465" s="320">
        <f t="shared" si="202"/>
        <v>0</v>
      </c>
      <c r="P465" s="321">
        <f t="shared" si="203"/>
        <v>0</v>
      </c>
      <c r="Q465" s="322"/>
      <c r="R465" s="319"/>
      <c r="S465" s="320">
        <f t="shared" si="204"/>
        <v>0</v>
      </c>
      <c r="T465" s="321">
        <f t="shared" si="205"/>
        <v>0</v>
      </c>
      <c r="U465" s="322"/>
      <c r="V465" s="319"/>
      <c r="W465" s="320">
        <f t="shared" si="206"/>
        <v>0</v>
      </c>
      <c r="X465" s="321">
        <f t="shared" si="207"/>
        <v>0</v>
      </c>
      <c r="Y465" s="322"/>
      <c r="Z465" s="319"/>
      <c r="AA465" s="320">
        <f t="shared" si="208"/>
        <v>0</v>
      </c>
      <c r="AB465" s="321">
        <f t="shared" si="209"/>
        <v>0</v>
      </c>
      <c r="AC465" s="322"/>
      <c r="AD465" s="319"/>
      <c r="AE465" s="320">
        <f t="shared" si="210"/>
        <v>0</v>
      </c>
      <c r="AF465" s="321">
        <f t="shared" si="211"/>
        <v>0</v>
      </c>
      <c r="AG465" s="322"/>
      <c r="AH465" s="319"/>
      <c r="AI465" s="320">
        <f t="shared" si="212"/>
        <v>0</v>
      </c>
      <c r="AJ465" s="321">
        <f t="shared" si="213"/>
        <v>0</v>
      </c>
      <c r="AK465" s="322"/>
      <c r="AL465" s="319"/>
      <c r="AM465" s="320">
        <f t="shared" si="214"/>
        <v>0</v>
      </c>
      <c r="AN465" s="321">
        <f t="shared" si="215"/>
        <v>0</v>
      </c>
      <c r="AO465" s="322"/>
      <c r="AP465" s="319"/>
      <c r="AQ465" s="320">
        <f t="shared" si="216"/>
        <v>0</v>
      </c>
      <c r="AR465" s="321">
        <f t="shared" si="217"/>
        <v>0</v>
      </c>
      <c r="AS465" s="322"/>
      <c r="AT465" s="319"/>
      <c r="AU465" s="320">
        <f t="shared" si="218"/>
        <v>0</v>
      </c>
      <c r="AV465" s="321">
        <f t="shared" si="219"/>
        <v>0</v>
      </c>
      <c r="AW465" s="323"/>
      <c r="AX465" s="323"/>
      <c r="AY465" s="323"/>
      <c r="AZ465" s="323">
        <f t="shared" si="220"/>
        <v>0</v>
      </c>
      <c r="BA465" s="324">
        <f t="shared" si="221"/>
        <v>0</v>
      </c>
      <c r="BB465" s="323" t="str">
        <f t="shared" si="222"/>
        <v xml:space="preserve">  </v>
      </c>
      <c r="BC465" s="325"/>
      <c r="BD465" s="327"/>
      <c r="BE465" s="328"/>
      <c r="BF465" s="227"/>
    </row>
    <row r="466" spans="1:58" ht="52.5" customHeight="1" thickBot="1">
      <c r="A466" s="316" t="s">
        <v>30</v>
      </c>
      <c r="B466" s="330"/>
      <c r="C466" s="331"/>
      <c r="D466" s="318"/>
      <c r="E466" s="322"/>
      <c r="F466" s="319"/>
      <c r="G466" s="320">
        <f t="shared" si="198"/>
        <v>0</v>
      </c>
      <c r="H466" s="321">
        <f t="shared" si="199"/>
        <v>0</v>
      </c>
      <c r="I466" s="322"/>
      <c r="J466" s="319"/>
      <c r="K466" s="320">
        <f t="shared" si="200"/>
        <v>0</v>
      </c>
      <c r="L466" s="321">
        <f t="shared" si="201"/>
        <v>0</v>
      </c>
      <c r="M466" s="322"/>
      <c r="N466" s="319"/>
      <c r="O466" s="320">
        <f t="shared" si="202"/>
        <v>0</v>
      </c>
      <c r="P466" s="321">
        <f t="shared" si="203"/>
        <v>0</v>
      </c>
      <c r="Q466" s="322"/>
      <c r="R466" s="319"/>
      <c r="S466" s="320">
        <f t="shared" si="204"/>
        <v>0</v>
      </c>
      <c r="T466" s="321">
        <f t="shared" si="205"/>
        <v>0</v>
      </c>
      <c r="U466" s="322"/>
      <c r="V466" s="319"/>
      <c r="W466" s="320">
        <f t="shared" si="206"/>
        <v>0</v>
      </c>
      <c r="X466" s="321">
        <f t="shared" si="207"/>
        <v>0</v>
      </c>
      <c r="Y466" s="322"/>
      <c r="Z466" s="319"/>
      <c r="AA466" s="320">
        <f t="shared" si="208"/>
        <v>0</v>
      </c>
      <c r="AB466" s="321">
        <f t="shared" si="209"/>
        <v>0</v>
      </c>
      <c r="AC466" s="322"/>
      <c r="AD466" s="319"/>
      <c r="AE466" s="320">
        <f t="shared" si="210"/>
        <v>0</v>
      </c>
      <c r="AF466" s="321">
        <f t="shared" si="211"/>
        <v>0</v>
      </c>
      <c r="AG466" s="322"/>
      <c r="AH466" s="319"/>
      <c r="AI466" s="320">
        <f t="shared" si="212"/>
        <v>0</v>
      </c>
      <c r="AJ466" s="321">
        <f t="shared" si="213"/>
        <v>0</v>
      </c>
      <c r="AK466" s="322"/>
      <c r="AL466" s="319"/>
      <c r="AM466" s="320">
        <f t="shared" si="214"/>
        <v>0</v>
      </c>
      <c r="AN466" s="321">
        <f t="shared" si="215"/>
        <v>0</v>
      </c>
      <c r="AO466" s="322"/>
      <c r="AP466" s="319"/>
      <c r="AQ466" s="320">
        <f t="shared" si="216"/>
        <v>0</v>
      </c>
      <c r="AR466" s="321">
        <f t="shared" si="217"/>
        <v>0</v>
      </c>
      <c r="AS466" s="322"/>
      <c r="AT466" s="319"/>
      <c r="AU466" s="320">
        <f t="shared" si="218"/>
        <v>0</v>
      </c>
      <c r="AV466" s="321">
        <f t="shared" si="219"/>
        <v>0</v>
      </c>
      <c r="AW466" s="323"/>
      <c r="AX466" s="323"/>
      <c r="AY466" s="323"/>
      <c r="AZ466" s="323">
        <f t="shared" si="220"/>
        <v>0</v>
      </c>
      <c r="BA466" s="324">
        <f t="shared" si="221"/>
        <v>0</v>
      </c>
      <c r="BB466" s="323" t="str">
        <f t="shared" si="222"/>
        <v xml:space="preserve">  </v>
      </c>
      <c r="BC466" s="325"/>
      <c r="BD466" s="327"/>
      <c r="BE466" s="328"/>
      <c r="BF466" s="227"/>
    </row>
    <row r="467" spans="1:58" ht="52.5" customHeight="1" thickBot="1">
      <c r="A467" s="316" t="s">
        <v>30</v>
      </c>
      <c r="B467" s="330"/>
      <c r="C467" s="331"/>
      <c r="D467" s="318"/>
      <c r="E467" s="322"/>
      <c r="F467" s="319"/>
      <c r="G467" s="320">
        <f t="shared" si="198"/>
        <v>0</v>
      </c>
      <c r="H467" s="321">
        <f t="shared" si="199"/>
        <v>0</v>
      </c>
      <c r="I467" s="322"/>
      <c r="J467" s="319"/>
      <c r="K467" s="320">
        <f t="shared" si="200"/>
        <v>0</v>
      </c>
      <c r="L467" s="321">
        <f t="shared" si="201"/>
        <v>0</v>
      </c>
      <c r="M467" s="322"/>
      <c r="N467" s="319"/>
      <c r="O467" s="320">
        <f t="shared" si="202"/>
        <v>0</v>
      </c>
      <c r="P467" s="321">
        <f t="shared" si="203"/>
        <v>0</v>
      </c>
      <c r="Q467" s="322"/>
      <c r="R467" s="319"/>
      <c r="S467" s="320">
        <f t="shared" si="204"/>
        <v>0</v>
      </c>
      <c r="T467" s="321">
        <f t="shared" si="205"/>
        <v>0</v>
      </c>
      <c r="U467" s="322"/>
      <c r="V467" s="319"/>
      <c r="W467" s="320">
        <f t="shared" si="206"/>
        <v>0</v>
      </c>
      <c r="X467" s="321">
        <f t="shared" si="207"/>
        <v>0</v>
      </c>
      <c r="Y467" s="322"/>
      <c r="Z467" s="319"/>
      <c r="AA467" s="320">
        <f t="shared" si="208"/>
        <v>0</v>
      </c>
      <c r="AB467" s="321">
        <f t="shared" si="209"/>
        <v>0</v>
      </c>
      <c r="AC467" s="322"/>
      <c r="AD467" s="319"/>
      <c r="AE467" s="320">
        <f t="shared" si="210"/>
        <v>0</v>
      </c>
      <c r="AF467" s="321">
        <f t="shared" si="211"/>
        <v>0</v>
      </c>
      <c r="AG467" s="322"/>
      <c r="AH467" s="319"/>
      <c r="AI467" s="320">
        <f t="shared" si="212"/>
        <v>0</v>
      </c>
      <c r="AJ467" s="321">
        <f t="shared" si="213"/>
        <v>0</v>
      </c>
      <c r="AK467" s="322"/>
      <c r="AL467" s="319"/>
      <c r="AM467" s="320">
        <f t="shared" si="214"/>
        <v>0</v>
      </c>
      <c r="AN467" s="321">
        <f t="shared" si="215"/>
        <v>0</v>
      </c>
      <c r="AO467" s="322"/>
      <c r="AP467" s="319"/>
      <c r="AQ467" s="320">
        <f t="shared" si="216"/>
        <v>0</v>
      </c>
      <c r="AR467" s="321">
        <f t="shared" si="217"/>
        <v>0</v>
      </c>
      <c r="AS467" s="322"/>
      <c r="AT467" s="319"/>
      <c r="AU467" s="320">
        <f t="shared" si="218"/>
        <v>0</v>
      </c>
      <c r="AV467" s="321">
        <f t="shared" si="219"/>
        <v>0</v>
      </c>
      <c r="AW467" s="323"/>
      <c r="AX467" s="323"/>
      <c r="AY467" s="323"/>
      <c r="AZ467" s="323">
        <f t="shared" si="220"/>
        <v>0</v>
      </c>
      <c r="BA467" s="324">
        <f t="shared" si="221"/>
        <v>0</v>
      </c>
      <c r="BB467" s="323" t="str">
        <f t="shared" si="222"/>
        <v xml:space="preserve">  </v>
      </c>
      <c r="BC467" s="325"/>
      <c r="BD467" s="327"/>
      <c r="BE467" s="328"/>
      <c r="BF467" s="227"/>
    </row>
    <row r="468" spans="1:58" ht="52.5" customHeight="1" thickBot="1">
      <c r="A468" s="316" t="s">
        <v>30</v>
      </c>
      <c r="B468" s="330"/>
      <c r="C468" s="331"/>
      <c r="D468" s="318"/>
      <c r="E468" s="322"/>
      <c r="F468" s="319"/>
      <c r="G468" s="320">
        <f t="shared" si="198"/>
        <v>0</v>
      </c>
      <c r="H468" s="321">
        <f t="shared" si="199"/>
        <v>0</v>
      </c>
      <c r="I468" s="322"/>
      <c r="J468" s="319"/>
      <c r="K468" s="320">
        <f t="shared" si="200"/>
        <v>0</v>
      </c>
      <c r="L468" s="321">
        <f t="shared" si="201"/>
        <v>0</v>
      </c>
      <c r="M468" s="322"/>
      <c r="N468" s="319"/>
      <c r="O468" s="320">
        <f t="shared" si="202"/>
        <v>0</v>
      </c>
      <c r="P468" s="321">
        <f t="shared" si="203"/>
        <v>0</v>
      </c>
      <c r="Q468" s="322"/>
      <c r="R468" s="319"/>
      <c r="S468" s="320">
        <f t="shared" si="204"/>
        <v>0</v>
      </c>
      <c r="T468" s="321">
        <f t="shared" si="205"/>
        <v>0</v>
      </c>
      <c r="U468" s="322"/>
      <c r="V468" s="319"/>
      <c r="W468" s="320">
        <f t="shared" si="206"/>
        <v>0</v>
      </c>
      <c r="X468" s="321">
        <f t="shared" si="207"/>
        <v>0</v>
      </c>
      <c r="Y468" s="322"/>
      <c r="Z468" s="319"/>
      <c r="AA468" s="320">
        <f t="shared" si="208"/>
        <v>0</v>
      </c>
      <c r="AB468" s="321">
        <f t="shared" si="209"/>
        <v>0</v>
      </c>
      <c r="AC468" s="322"/>
      <c r="AD468" s="319"/>
      <c r="AE468" s="320">
        <f t="shared" si="210"/>
        <v>0</v>
      </c>
      <c r="AF468" s="321">
        <f t="shared" si="211"/>
        <v>0</v>
      </c>
      <c r="AG468" s="322"/>
      <c r="AH468" s="319"/>
      <c r="AI468" s="320">
        <f t="shared" si="212"/>
        <v>0</v>
      </c>
      <c r="AJ468" s="321">
        <f t="shared" si="213"/>
        <v>0</v>
      </c>
      <c r="AK468" s="322"/>
      <c r="AL468" s="319"/>
      <c r="AM468" s="320">
        <f t="shared" si="214"/>
        <v>0</v>
      </c>
      <c r="AN468" s="321">
        <f t="shared" si="215"/>
        <v>0</v>
      </c>
      <c r="AO468" s="322"/>
      <c r="AP468" s="319"/>
      <c r="AQ468" s="320">
        <f t="shared" si="216"/>
        <v>0</v>
      </c>
      <c r="AR468" s="321">
        <f t="shared" si="217"/>
        <v>0</v>
      </c>
      <c r="AS468" s="322"/>
      <c r="AT468" s="319"/>
      <c r="AU468" s="320">
        <f t="shared" si="218"/>
        <v>0</v>
      </c>
      <c r="AV468" s="321">
        <f t="shared" si="219"/>
        <v>0</v>
      </c>
      <c r="AW468" s="323"/>
      <c r="AX468" s="323"/>
      <c r="AY468" s="323"/>
      <c r="AZ468" s="323">
        <f t="shared" si="220"/>
        <v>0</v>
      </c>
      <c r="BA468" s="324">
        <f t="shared" si="221"/>
        <v>0</v>
      </c>
      <c r="BB468" s="323" t="str">
        <f t="shared" si="222"/>
        <v xml:space="preserve">  </v>
      </c>
      <c r="BC468" s="325"/>
      <c r="BD468" s="327"/>
      <c r="BE468" s="328"/>
      <c r="BF468" s="227"/>
    </row>
    <row r="469" spans="1:58" ht="52.5" customHeight="1" thickBot="1">
      <c r="A469" s="316" t="s">
        <v>30</v>
      </c>
      <c r="B469" s="330"/>
      <c r="C469" s="331"/>
      <c r="D469" s="318"/>
      <c r="E469" s="322"/>
      <c r="F469" s="319"/>
      <c r="G469" s="320">
        <f t="shared" si="198"/>
        <v>0</v>
      </c>
      <c r="H469" s="321">
        <f t="shared" si="199"/>
        <v>0</v>
      </c>
      <c r="I469" s="322"/>
      <c r="J469" s="319"/>
      <c r="K469" s="320">
        <f t="shared" si="200"/>
        <v>0</v>
      </c>
      <c r="L469" s="321">
        <f t="shared" si="201"/>
        <v>0</v>
      </c>
      <c r="M469" s="322"/>
      <c r="N469" s="319"/>
      <c r="O469" s="320">
        <f t="shared" si="202"/>
        <v>0</v>
      </c>
      <c r="P469" s="321">
        <f t="shared" si="203"/>
        <v>0</v>
      </c>
      <c r="Q469" s="322"/>
      <c r="R469" s="319"/>
      <c r="S469" s="320">
        <f t="shared" si="204"/>
        <v>0</v>
      </c>
      <c r="T469" s="321">
        <f t="shared" si="205"/>
        <v>0</v>
      </c>
      <c r="U469" s="322"/>
      <c r="V469" s="319"/>
      <c r="W469" s="320">
        <f t="shared" si="206"/>
        <v>0</v>
      </c>
      <c r="X469" s="321">
        <f t="shared" si="207"/>
        <v>0</v>
      </c>
      <c r="Y469" s="322"/>
      <c r="Z469" s="319"/>
      <c r="AA469" s="320">
        <f t="shared" si="208"/>
        <v>0</v>
      </c>
      <c r="AB469" s="321">
        <f t="shared" si="209"/>
        <v>0</v>
      </c>
      <c r="AC469" s="322"/>
      <c r="AD469" s="319"/>
      <c r="AE469" s="320">
        <f t="shared" si="210"/>
        <v>0</v>
      </c>
      <c r="AF469" s="321">
        <f t="shared" si="211"/>
        <v>0</v>
      </c>
      <c r="AG469" s="322"/>
      <c r="AH469" s="319"/>
      <c r="AI469" s="320">
        <f t="shared" si="212"/>
        <v>0</v>
      </c>
      <c r="AJ469" s="321">
        <f t="shared" si="213"/>
        <v>0</v>
      </c>
      <c r="AK469" s="322"/>
      <c r="AL469" s="319"/>
      <c r="AM469" s="320">
        <f t="shared" si="214"/>
        <v>0</v>
      </c>
      <c r="AN469" s="321">
        <f t="shared" si="215"/>
        <v>0</v>
      </c>
      <c r="AO469" s="322"/>
      <c r="AP469" s="319"/>
      <c r="AQ469" s="320">
        <f t="shared" si="216"/>
        <v>0</v>
      </c>
      <c r="AR469" s="321">
        <f t="shared" si="217"/>
        <v>0</v>
      </c>
      <c r="AS469" s="322"/>
      <c r="AT469" s="319"/>
      <c r="AU469" s="320">
        <f t="shared" si="218"/>
        <v>0</v>
      </c>
      <c r="AV469" s="321">
        <f t="shared" si="219"/>
        <v>0</v>
      </c>
      <c r="AW469" s="323"/>
      <c r="AX469" s="323"/>
      <c r="AY469" s="323"/>
      <c r="AZ469" s="323">
        <f t="shared" si="220"/>
        <v>0</v>
      </c>
      <c r="BA469" s="324">
        <f t="shared" si="221"/>
        <v>0</v>
      </c>
      <c r="BB469" s="323" t="str">
        <f t="shared" si="222"/>
        <v xml:space="preserve">  </v>
      </c>
      <c r="BC469" s="325"/>
      <c r="BD469" s="327"/>
      <c r="BE469" s="328"/>
      <c r="BF469" s="227"/>
    </row>
    <row r="470" spans="1:58" ht="52.5" customHeight="1" thickBot="1">
      <c r="A470" s="316" t="s">
        <v>30</v>
      </c>
      <c r="B470" s="330"/>
      <c r="C470" s="331"/>
      <c r="D470" s="318"/>
      <c r="E470" s="322"/>
      <c r="F470" s="319"/>
      <c r="G470" s="320">
        <f t="shared" si="198"/>
        <v>0</v>
      </c>
      <c r="H470" s="321">
        <f t="shared" si="199"/>
        <v>0</v>
      </c>
      <c r="I470" s="322"/>
      <c r="J470" s="319"/>
      <c r="K470" s="320">
        <f t="shared" si="200"/>
        <v>0</v>
      </c>
      <c r="L470" s="321">
        <f t="shared" si="201"/>
        <v>0</v>
      </c>
      <c r="M470" s="322"/>
      <c r="N470" s="319"/>
      <c r="O470" s="320">
        <f t="shared" si="202"/>
        <v>0</v>
      </c>
      <c r="P470" s="321">
        <f t="shared" si="203"/>
        <v>0</v>
      </c>
      <c r="Q470" s="322"/>
      <c r="R470" s="319"/>
      <c r="S470" s="320">
        <f t="shared" si="204"/>
        <v>0</v>
      </c>
      <c r="T470" s="321">
        <f t="shared" si="205"/>
        <v>0</v>
      </c>
      <c r="U470" s="322"/>
      <c r="V470" s="319"/>
      <c r="W470" s="320">
        <f t="shared" si="206"/>
        <v>0</v>
      </c>
      <c r="X470" s="321">
        <f t="shared" si="207"/>
        <v>0</v>
      </c>
      <c r="Y470" s="322"/>
      <c r="Z470" s="319"/>
      <c r="AA470" s="320">
        <f t="shared" si="208"/>
        <v>0</v>
      </c>
      <c r="AB470" s="321">
        <f t="shared" si="209"/>
        <v>0</v>
      </c>
      <c r="AC470" s="322"/>
      <c r="AD470" s="319"/>
      <c r="AE470" s="320">
        <f t="shared" si="210"/>
        <v>0</v>
      </c>
      <c r="AF470" s="321">
        <f t="shared" si="211"/>
        <v>0</v>
      </c>
      <c r="AG470" s="322"/>
      <c r="AH470" s="319"/>
      <c r="AI470" s="320">
        <f t="shared" si="212"/>
        <v>0</v>
      </c>
      <c r="AJ470" s="321">
        <f t="shared" si="213"/>
        <v>0</v>
      </c>
      <c r="AK470" s="322"/>
      <c r="AL470" s="319"/>
      <c r="AM470" s="320">
        <f t="shared" si="214"/>
        <v>0</v>
      </c>
      <c r="AN470" s="321">
        <f t="shared" si="215"/>
        <v>0</v>
      </c>
      <c r="AO470" s="322"/>
      <c r="AP470" s="319"/>
      <c r="AQ470" s="320">
        <f t="shared" si="216"/>
        <v>0</v>
      </c>
      <c r="AR470" s="321">
        <f t="shared" si="217"/>
        <v>0</v>
      </c>
      <c r="AS470" s="322"/>
      <c r="AT470" s="319"/>
      <c r="AU470" s="320">
        <f t="shared" si="218"/>
        <v>0</v>
      </c>
      <c r="AV470" s="321">
        <f t="shared" si="219"/>
        <v>0</v>
      </c>
      <c r="AW470" s="323"/>
      <c r="AX470" s="323"/>
      <c r="AY470" s="323"/>
      <c r="AZ470" s="323">
        <f t="shared" si="220"/>
        <v>0</v>
      </c>
      <c r="BA470" s="324">
        <f t="shared" si="221"/>
        <v>0</v>
      </c>
      <c r="BB470" s="323" t="str">
        <f t="shared" si="222"/>
        <v xml:space="preserve">  </v>
      </c>
      <c r="BC470" s="325"/>
      <c r="BD470" s="327"/>
      <c r="BE470" s="328"/>
      <c r="BF470" s="227"/>
    </row>
    <row r="471" spans="1:58" ht="52.5" customHeight="1" thickBot="1">
      <c r="A471" s="316" t="s">
        <v>30</v>
      </c>
      <c r="B471" s="330"/>
      <c r="C471" s="331"/>
      <c r="D471" s="318"/>
      <c r="E471" s="322"/>
      <c r="F471" s="319"/>
      <c r="G471" s="320">
        <f t="shared" si="198"/>
        <v>0</v>
      </c>
      <c r="H471" s="321">
        <f t="shared" si="199"/>
        <v>0</v>
      </c>
      <c r="I471" s="322"/>
      <c r="J471" s="319"/>
      <c r="K471" s="320">
        <f t="shared" si="200"/>
        <v>0</v>
      </c>
      <c r="L471" s="321">
        <f t="shared" si="201"/>
        <v>0</v>
      </c>
      <c r="M471" s="322"/>
      <c r="N471" s="319"/>
      <c r="O471" s="320">
        <f t="shared" si="202"/>
        <v>0</v>
      </c>
      <c r="P471" s="321">
        <f t="shared" si="203"/>
        <v>0</v>
      </c>
      <c r="Q471" s="322"/>
      <c r="R471" s="319"/>
      <c r="S471" s="320">
        <f t="shared" si="204"/>
        <v>0</v>
      </c>
      <c r="T471" s="321">
        <f t="shared" si="205"/>
        <v>0</v>
      </c>
      <c r="U471" s="322"/>
      <c r="V471" s="319"/>
      <c r="W471" s="320">
        <f t="shared" si="206"/>
        <v>0</v>
      </c>
      <c r="X471" s="321">
        <f t="shared" si="207"/>
        <v>0</v>
      </c>
      <c r="Y471" s="322"/>
      <c r="Z471" s="319"/>
      <c r="AA471" s="320">
        <f t="shared" si="208"/>
        <v>0</v>
      </c>
      <c r="AB471" s="321">
        <f t="shared" si="209"/>
        <v>0</v>
      </c>
      <c r="AC471" s="322"/>
      <c r="AD471" s="319"/>
      <c r="AE471" s="320">
        <f t="shared" si="210"/>
        <v>0</v>
      </c>
      <c r="AF471" s="321">
        <f t="shared" si="211"/>
        <v>0</v>
      </c>
      <c r="AG471" s="322"/>
      <c r="AH471" s="319"/>
      <c r="AI471" s="320">
        <f t="shared" si="212"/>
        <v>0</v>
      </c>
      <c r="AJ471" s="321">
        <f t="shared" si="213"/>
        <v>0</v>
      </c>
      <c r="AK471" s="322"/>
      <c r="AL471" s="319"/>
      <c r="AM471" s="320">
        <f t="shared" si="214"/>
        <v>0</v>
      </c>
      <c r="AN471" s="321">
        <f t="shared" si="215"/>
        <v>0</v>
      </c>
      <c r="AO471" s="322"/>
      <c r="AP471" s="319"/>
      <c r="AQ471" s="320">
        <f t="shared" si="216"/>
        <v>0</v>
      </c>
      <c r="AR471" s="321">
        <f t="shared" si="217"/>
        <v>0</v>
      </c>
      <c r="AS471" s="322"/>
      <c r="AT471" s="319"/>
      <c r="AU471" s="320">
        <f t="shared" si="218"/>
        <v>0</v>
      </c>
      <c r="AV471" s="321">
        <f t="shared" si="219"/>
        <v>0</v>
      </c>
      <c r="AW471" s="323"/>
      <c r="AX471" s="323"/>
      <c r="AY471" s="323"/>
      <c r="AZ471" s="323">
        <f t="shared" si="220"/>
        <v>0</v>
      </c>
      <c r="BA471" s="324">
        <f t="shared" si="221"/>
        <v>0</v>
      </c>
      <c r="BB471" s="323" t="str">
        <f t="shared" si="222"/>
        <v xml:space="preserve">  </v>
      </c>
      <c r="BC471" s="325"/>
      <c r="BD471" s="327"/>
      <c r="BE471" s="328"/>
      <c r="BF471" s="227"/>
    </row>
    <row r="472" spans="1:58" ht="52.5" customHeight="1" thickBot="1">
      <c r="A472" s="316" t="s">
        <v>30</v>
      </c>
      <c r="B472" s="330"/>
      <c r="C472" s="331"/>
      <c r="D472" s="318"/>
      <c r="E472" s="322"/>
      <c r="F472" s="319"/>
      <c r="G472" s="320">
        <f t="shared" si="198"/>
        <v>0</v>
      </c>
      <c r="H472" s="321">
        <f t="shared" si="199"/>
        <v>0</v>
      </c>
      <c r="I472" s="322"/>
      <c r="J472" s="319"/>
      <c r="K472" s="320">
        <f t="shared" si="200"/>
        <v>0</v>
      </c>
      <c r="L472" s="321">
        <f t="shared" si="201"/>
        <v>0</v>
      </c>
      <c r="M472" s="322"/>
      <c r="N472" s="319"/>
      <c r="O472" s="320">
        <f t="shared" si="202"/>
        <v>0</v>
      </c>
      <c r="P472" s="321">
        <f t="shared" si="203"/>
        <v>0</v>
      </c>
      <c r="Q472" s="322"/>
      <c r="R472" s="319"/>
      <c r="S472" s="320">
        <f t="shared" si="204"/>
        <v>0</v>
      </c>
      <c r="T472" s="321">
        <f t="shared" si="205"/>
        <v>0</v>
      </c>
      <c r="U472" s="322"/>
      <c r="V472" s="319"/>
      <c r="W472" s="320">
        <f t="shared" si="206"/>
        <v>0</v>
      </c>
      <c r="X472" s="321">
        <f t="shared" si="207"/>
        <v>0</v>
      </c>
      <c r="Y472" s="322"/>
      <c r="Z472" s="319"/>
      <c r="AA472" s="320">
        <f t="shared" si="208"/>
        <v>0</v>
      </c>
      <c r="AB472" s="321">
        <f t="shared" si="209"/>
        <v>0</v>
      </c>
      <c r="AC472" s="322"/>
      <c r="AD472" s="319"/>
      <c r="AE472" s="320">
        <f t="shared" si="210"/>
        <v>0</v>
      </c>
      <c r="AF472" s="321">
        <f t="shared" si="211"/>
        <v>0</v>
      </c>
      <c r="AG472" s="322"/>
      <c r="AH472" s="319"/>
      <c r="AI472" s="320">
        <f t="shared" si="212"/>
        <v>0</v>
      </c>
      <c r="AJ472" s="321">
        <f t="shared" si="213"/>
        <v>0</v>
      </c>
      <c r="AK472" s="322"/>
      <c r="AL472" s="319"/>
      <c r="AM472" s="320">
        <f t="shared" si="214"/>
        <v>0</v>
      </c>
      <c r="AN472" s="321">
        <f t="shared" si="215"/>
        <v>0</v>
      </c>
      <c r="AO472" s="322"/>
      <c r="AP472" s="319"/>
      <c r="AQ472" s="320">
        <f t="shared" si="216"/>
        <v>0</v>
      </c>
      <c r="AR472" s="321">
        <f t="shared" si="217"/>
        <v>0</v>
      </c>
      <c r="AS472" s="322"/>
      <c r="AT472" s="319"/>
      <c r="AU472" s="320">
        <f t="shared" si="218"/>
        <v>0</v>
      </c>
      <c r="AV472" s="321">
        <f t="shared" si="219"/>
        <v>0</v>
      </c>
      <c r="AW472" s="323"/>
      <c r="AX472" s="323"/>
      <c r="AY472" s="323"/>
      <c r="AZ472" s="323">
        <f t="shared" si="220"/>
        <v>0</v>
      </c>
      <c r="BA472" s="324">
        <f t="shared" si="221"/>
        <v>0</v>
      </c>
      <c r="BB472" s="323" t="str">
        <f t="shared" si="222"/>
        <v xml:space="preserve">  </v>
      </c>
      <c r="BC472" s="325"/>
      <c r="BD472" s="327"/>
      <c r="BE472" s="328"/>
      <c r="BF472" s="227"/>
    </row>
    <row r="473" spans="1:58" ht="52.5" customHeight="1" thickBot="1">
      <c r="A473" s="316" t="s">
        <v>30</v>
      </c>
      <c r="B473" s="330"/>
      <c r="C473" s="331"/>
      <c r="D473" s="318"/>
      <c r="E473" s="322"/>
      <c r="F473" s="319"/>
      <c r="G473" s="320">
        <f t="shared" si="198"/>
        <v>0</v>
      </c>
      <c r="H473" s="321">
        <f t="shared" si="199"/>
        <v>0</v>
      </c>
      <c r="I473" s="322"/>
      <c r="J473" s="319"/>
      <c r="K473" s="320">
        <f t="shared" si="200"/>
        <v>0</v>
      </c>
      <c r="L473" s="321">
        <f t="shared" si="201"/>
        <v>0</v>
      </c>
      <c r="M473" s="322"/>
      <c r="N473" s="319"/>
      <c r="O473" s="320">
        <f t="shared" si="202"/>
        <v>0</v>
      </c>
      <c r="P473" s="321">
        <f t="shared" si="203"/>
        <v>0</v>
      </c>
      <c r="Q473" s="322"/>
      <c r="R473" s="319"/>
      <c r="S473" s="320">
        <f t="shared" si="204"/>
        <v>0</v>
      </c>
      <c r="T473" s="321">
        <f t="shared" si="205"/>
        <v>0</v>
      </c>
      <c r="U473" s="322"/>
      <c r="V473" s="319"/>
      <c r="W473" s="320">
        <f t="shared" si="206"/>
        <v>0</v>
      </c>
      <c r="X473" s="321">
        <f t="shared" si="207"/>
        <v>0</v>
      </c>
      <c r="Y473" s="322"/>
      <c r="Z473" s="319"/>
      <c r="AA473" s="320">
        <f t="shared" si="208"/>
        <v>0</v>
      </c>
      <c r="AB473" s="321">
        <f t="shared" si="209"/>
        <v>0</v>
      </c>
      <c r="AC473" s="322"/>
      <c r="AD473" s="319"/>
      <c r="AE473" s="320">
        <f t="shared" si="210"/>
        <v>0</v>
      </c>
      <c r="AF473" s="321">
        <f t="shared" si="211"/>
        <v>0</v>
      </c>
      <c r="AG473" s="322"/>
      <c r="AH473" s="319"/>
      <c r="AI473" s="320">
        <f t="shared" si="212"/>
        <v>0</v>
      </c>
      <c r="AJ473" s="321">
        <f t="shared" si="213"/>
        <v>0</v>
      </c>
      <c r="AK473" s="322"/>
      <c r="AL473" s="319"/>
      <c r="AM473" s="320">
        <f t="shared" si="214"/>
        <v>0</v>
      </c>
      <c r="AN473" s="321">
        <f t="shared" si="215"/>
        <v>0</v>
      </c>
      <c r="AO473" s="322"/>
      <c r="AP473" s="319"/>
      <c r="AQ473" s="320">
        <f t="shared" si="216"/>
        <v>0</v>
      </c>
      <c r="AR473" s="321">
        <f t="shared" si="217"/>
        <v>0</v>
      </c>
      <c r="AS473" s="322"/>
      <c r="AT473" s="319"/>
      <c r="AU473" s="320">
        <f t="shared" si="218"/>
        <v>0</v>
      </c>
      <c r="AV473" s="321">
        <f t="shared" si="219"/>
        <v>0</v>
      </c>
      <c r="AW473" s="323"/>
      <c r="AX473" s="323"/>
      <c r="AY473" s="323"/>
      <c r="AZ473" s="323">
        <f t="shared" si="220"/>
        <v>0</v>
      </c>
      <c r="BA473" s="324">
        <f t="shared" si="221"/>
        <v>0</v>
      </c>
      <c r="BB473" s="323" t="str">
        <f t="shared" si="222"/>
        <v xml:space="preserve">  </v>
      </c>
      <c r="BC473" s="325"/>
      <c r="BD473" s="327"/>
      <c r="BE473" s="328"/>
      <c r="BF473" s="227"/>
    </row>
    <row r="474" spans="1:58" ht="52.5" customHeight="1" thickBot="1">
      <c r="A474" s="316" t="s">
        <v>30</v>
      </c>
      <c r="B474" s="330"/>
      <c r="C474" s="331"/>
      <c r="D474" s="318"/>
      <c r="E474" s="322"/>
      <c r="F474" s="319"/>
      <c r="G474" s="320">
        <f t="shared" si="198"/>
        <v>0</v>
      </c>
      <c r="H474" s="321">
        <f t="shared" si="199"/>
        <v>0</v>
      </c>
      <c r="I474" s="322"/>
      <c r="J474" s="319"/>
      <c r="K474" s="320">
        <f t="shared" si="200"/>
        <v>0</v>
      </c>
      <c r="L474" s="321">
        <f t="shared" si="201"/>
        <v>0</v>
      </c>
      <c r="M474" s="322"/>
      <c r="N474" s="319"/>
      <c r="O474" s="320">
        <f t="shared" si="202"/>
        <v>0</v>
      </c>
      <c r="P474" s="321">
        <f t="shared" si="203"/>
        <v>0</v>
      </c>
      <c r="Q474" s="322"/>
      <c r="R474" s="319"/>
      <c r="S474" s="320">
        <f t="shared" si="204"/>
        <v>0</v>
      </c>
      <c r="T474" s="321">
        <f t="shared" si="205"/>
        <v>0</v>
      </c>
      <c r="U474" s="322"/>
      <c r="V474" s="319"/>
      <c r="W474" s="320">
        <f t="shared" si="206"/>
        <v>0</v>
      </c>
      <c r="X474" s="321">
        <f t="shared" si="207"/>
        <v>0</v>
      </c>
      <c r="Y474" s="322"/>
      <c r="Z474" s="319"/>
      <c r="AA474" s="320">
        <f t="shared" si="208"/>
        <v>0</v>
      </c>
      <c r="AB474" s="321">
        <f t="shared" si="209"/>
        <v>0</v>
      </c>
      <c r="AC474" s="322"/>
      <c r="AD474" s="319"/>
      <c r="AE474" s="320">
        <f t="shared" si="210"/>
        <v>0</v>
      </c>
      <c r="AF474" s="321">
        <f t="shared" si="211"/>
        <v>0</v>
      </c>
      <c r="AG474" s="322"/>
      <c r="AH474" s="319"/>
      <c r="AI474" s="320">
        <f t="shared" si="212"/>
        <v>0</v>
      </c>
      <c r="AJ474" s="321">
        <f t="shared" si="213"/>
        <v>0</v>
      </c>
      <c r="AK474" s="322"/>
      <c r="AL474" s="319"/>
      <c r="AM474" s="320">
        <f t="shared" si="214"/>
        <v>0</v>
      </c>
      <c r="AN474" s="321">
        <f t="shared" si="215"/>
        <v>0</v>
      </c>
      <c r="AO474" s="322"/>
      <c r="AP474" s="319"/>
      <c r="AQ474" s="320">
        <f t="shared" si="216"/>
        <v>0</v>
      </c>
      <c r="AR474" s="321">
        <f t="shared" si="217"/>
        <v>0</v>
      </c>
      <c r="AS474" s="322"/>
      <c r="AT474" s="319"/>
      <c r="AU474" s="320">
        <f t="shared" si="218"/>
        <v>0</v>
      </c>
      <c r="AV474" s="321">
        <f t="shared" si="219"/>
        <v>0</v>
      </c>
      <c r="AW474" s="323"/>
      <c r="AX474" s="323"/>
      <c r="AY474" s="323"/>
      <c r="AZ474" s="323">
        <f t="shared" si="220"/>
        <v>0</v>
      </c>
      <c r="BA474" s="324">
        <f t="shared" si="221"/>
        <v>0</v>
      </c>
      <c r="BB474" s="323" t="str">
        <f t="shared" si="222"/>
        <v xml:space="preserve">  </v>
      </c>
      <c r="BC474" s="325"/>
      <c r="BD474" s="327"/>
      <c r="BE474" s="328"/>
      <c r="BF474" s="227"/>
    </row>
    <row r="475" spans="1:58" ht="52.5" customHeight="1" thickBot="1">
      <c r="A475" s="316" t="s">
        <v>30</v>
      </c>
      <c r="B475" s="330"/>
      <c r="C475" s="331"/>
      <c r="D475" s="318"/>
      <c r="E475" s="322"/>
      <c r="F475" s="319"/>
      <c r="G475" s="320">
        <f t="shared" si="198"/>
        <v>0</v>
      </c>
      <c r="H475" s="321">
        <f t="shared" si="199"/>
        <v>0</v>
      </c>
      <c r="I475" s="322"/>
      <c r="J475" s="319"/>
      <c r="K475" s="320">
        <f t="shared" si="200"/>
        <v>0</v>
      </c>
      <c r="L475" s="321">
        <f t="shared" si="201"/>
        <v>0</v>
      </c>
      <c r="M475" s="322"/>
      <c r="N475" s="319"/>
      <c r="O475" s="320">
        <f t="shared" si="202"/>
        <v>0</v>
      </c>
      <c r="P475" s="321">
        <f t="shared" si="203"/>
        <v>0</v>
      </c>
      <c r="Q475" s="322"/>
      <c r="R475" s="319"/>
      <c r="S475" s="320">
        <f t="shared" si="204"/>
        <v>0</v>
      </c>
      <c r="T475" s="321">
        <f t="shared" si="205"/>
        <v>0</v>
      </c>
      <c r="U475" s="322"/>
      <c r="V475" s="319"/>
      <c r="W475" s="320">
        <f t="shared" si="206"/>
        <v>0</v>
      </c>
      <c r="X475" s="321">
        <f t="shared" si="207"/>
        <v>0</v>
      </c>
      <c r="Y475" s="322"/>
      <c r="Z475" s="319"/>
      <c r="AA475" s="320">
        <f t="shared" si="208"/>
        <v>0</v>
      </c>
      <c r="AB475" s="321">
        <f t="shared" si="209"/>
        <v>0</v>
      </c>
      <c r="AC475" s="322"/>
      <c r="AD475" s="319"/>
      <c r="AE475" s="320">
        <f t="shared" si="210"/>
        <v>0</v>
      </c>
      <c r="AF475" s="321">
        <f t="shared" si="211"/>
        <v>0</v>
      </c>
      <c r="AG475" s="322"/>
      <c r="AH475" s="319"/>
      <c r="AI475" s="320">
        <f t="shared" si="212"/>
        <v>0</v>
      </c>
      <c r="AJ475" s="321">
        <f t="shared" si="213"/>
        <v>0</v>
      </c>
      <c r="AK475" s="322"/>
      <c r="AL475" s="319"/>
      <c r="AM475" s="320">
        <f t="shared" si="214"/>
        <v>0</v>
      </c>
      <c r="AN475" s="321">
        <f t="shared" si="215"/>
        <v>0</v>
      </c>
      <c r="AO475" s="322"/>
      <c r="AP475" s="319"/>
      <c r="AQ475" s="320">
        <f t="shared" si="216"/>
        <v>0</v>
      </c>
      <c r="AR475" s="321">
        <f t="shared" si="217"/>
        <v>0</v>
      </c>
      <c r="AS475" s="322"/>
      <c r="AT475" s="319"/>
      <c r="AU475" s="320">
        <f t="shared" si="218"/>
        <v>0</v>
      </c>
      <c r="AV475" s="321">
        <f t="shared" si="219"/>
        <v>0</v>
      </c>
      <c r="AW475" s="323"/>
      <c r="AX475" s="323"/>
      <c r="AY475" s="323"/>
      <c r="AZ475" s="323">
        <f t="shared" si="220"/>
        <v>0</v>
      </c>
      <c r="BA475" s="324">
        <f t="shared" si="221"/>
        <v>0</v>
      </c>
      <c r="BB475" s="323" t="str">
        <f t="shared" si="222"/>
        <v xml:space="preserve">  </v>
      </c>
      <c r="BC475" s="325"/>
      <c r="BD475" s="327"/>
      <c r="BE475" s="328"/>
      <c r="BF475" s="227"/>
    </row>
    <row r="476" spans="1:58" ht="52.5" customHeight="1" thickBot="1">
      <c r="A476" s="316" t="s">
        <v>30</v>
      </c>
      <c r="B476" s="330"/>
      <c r="C476" s="331"/>
      <c r="D476" s="318"/>
      <c r="E476" s="322"/>
      <c r="F476" s="319"/>
      <c r="G476" s="320">
        <f t="shared" si="198"/>
        <v>0</v>
      </c>
      <c r="H476" s="321">
        <f t="shared" si="199"/>
        <v>0</v>
      </c>
      <c r="I476" s="322"/>
      <c r="J476" s="319"/>
      <c r="K476" s="320">
        <f t="shared" si="200"/>
        <v>0</v>
      </c>
      <c r="L476" s="321">
        <f t="shared" si="201"/>
        <v>0</v>
      </c>
      <c r="M476" s="322"/>
      <c r="N476" s="319"/>
      <c r="O476" s="320">
        <f t="shared" si="202"/>
        <v>0</v>
      </c>
      <c r="P476" s="321">
        <f t="shared" si="203"/>
        <v>0</v>
      </c>
      <c r="Q476" s="322"/>
      <c r="R476" s="319"/>
      <c r="S476" s="320">
        <f t="shared" si="204"/>
        <v>0</v>
      </c>
      <c r="T476" s="321">
        <f t="shared" si="205"/>
        <v>0</v>
      </c>
      <c r="U476" s="322"/>
      <c r="V476" s="319"/>
      <c r="W476" s="320">
        <f t="shared" si="206"/>
        <v>0</v>
      </c>
      <c r="X476" s="321">
        <f t="shared" si="207"/>
        <v>0</v>
      </c>
      <c r="Y476" s="322"/>
      <c r="Z476" s="319"/>
      <c r="AA476" s="320">
        <f t="shared" si="208"/>
        <v>0</v>
      </c>
      <c r="AB476" s="321">
        <f t="shared" si="209"/>
        <v>0</v>
      </c>
      <c r="AC476" s="322"/>
      <c r="AD476" s="319"/>
      <c r="AE476" s="320">
        <f t="shared" si="210"/>
        <v>0</v>
      </c>
      <c r="AF476" s="321">
        <f t="shared" si="211"/>
        <v>0</v>
      </c>
      <c r="AG476" s="322"/>
      <c r="AH476" s="319"/>
      <c r="AI476" s="320">
        <f t="shared" si="212"/>
        <v>0</v>
      </c>
      <c r="AJ476" s="321">
        <f t="shared" si="213"/>
        <v>0</v>
      </c>
      <c r="AK476" s="322"/>
      <c r="AL476" s="319"/>
      <c r="AM476" s="320">
        <f t="shared" si="214"/>
        <v>0</v>
      </c>
      <c r="AN476" s="321">
        <f t="shared" si="215"/>
        <v>0</v>
      </c>
      <c r="AO476" s="322"/>
      <c r="AP476" s="319"/>
      <c r="AQ476" s="320">
        <f t="shared" si="216"/>
        <v>0</v>
      </c>
      <c r="AR476" s="321">
        <f t="shared" si="217"/>
        <v>0</v>
      </c>
      <c r="AS476" s="322"/>
      <c r="AT476" s="319"/>
      <c r="AU476" s="320">
        <f t="shared" si="218"/>
        <v>0</v>
      </c>
      <c r="AV476" s="321">
        <f t="shared" si="219"/>
        <v>0</v>
      </c>
      <c r="AW476" s="323"/>
      <c r="AX476" s="323"/>
      <c r="AY476" s="323"/>
      <c r="AZ476" s="323">
        <f t="shared" si="220"/>
        <v>0</v>
      </c>
      <c r="BA476" s="324">
        <f t="shared" si="221"/>
        <v>0</v>
      </c>
      <c r="BB476" s="323" t="str">
        <f t="shared" si="222"/>
        <v xml:space="preserve">  </v>
      </c>
      <c r="BC476" s="325"/>
      <c r="BD476" s="327"/>
      <c r="BE476" s="328"/>
      <c r="BF476" s="227"/>
    </row>
    <row r="477" spans="1:58" ht="52.5" customHeight="1" thickBot="1">
      <c r="A477" s="316" t="s">
        <v>30</v>
      </c>
      <c r="B477" s="330"/>
      <c r="C477" s="331"/>
      <c r="D477" s="318"/>
      <c r="E477" s="322"/>
      <c r="F477" s="319"/>
      <c r="G477" s="320">
        <f t="shared" si="198"/>
        <v>0</v>
      </c>
      <c r="H477" s="321">
        <f t="shared" si="199"/>
        <v>0</v>
      </c>
      <c r="I477" s="322"/>
      <c r="J477" s="319"/>
      <c r="K477" s="320">
        <f t="shared" si="200"/>
        <v>0</v>
      </c>
      <c r="L477" s="321">
        <f t="shared" si="201"/>
        <v>0</v>
      </c>
      <c r="M477" s="322"/>
      <c r="N477" s="319"/>
      <c r="O477" s="320">
        <f t="shared" si="202"/>
        <v>0</v>
      </c>
      <c r="P477" s="321">
        <f t="shared" si="203"/>
        <v>0</v>
      </c>
      <c r="Q477" s="322"/>
      <c r="R477" s="319"/>
      <c r="S477" s="320">
        <f t="shared" si="204"/>
        <v>0</v>
      </c>
      <c r="T477" s="321">
        <f t="shared" si="205"/>
        <v>0</v>
      </c>
      <c r="U477" s="322"/>
      <c r="V477" s="319"/>
      <c r="W477" s="320">
        <f t="shared" si="206"/>
        <v>0</v>
      </c>
      <c r="X477" s="321">
        <f t="shared" si="207"/>
        <v>0</v>
      </c>
      <c r="Y477" s="322"/>
      <c r="Z477" s="319"/>
      <c r="AA477" s="320">
        <f t="shared" si="208"/>
        <v>0</v>
      </c>
      <c r="AB477" s="321">
        <f t="shared" si="209"/>
        <v>0</v>
      </c>
      <c r="AC477" s="322"/>
      <c r="AD477" s="319"/>
      <c r="AE477" s="320">
        <f t="shared" si="210"/>
        <v>0</v>
      </c>
      <c r="AF477" s="321">
        <f t="shared" si="211"/>
        <v>0</v>
      </c>
      <c r="AG477" s="322"/>
      <c r="AH477" s="319"/>
      <c r="AI477" s="320">
        <f t="shared" si="212"/>
        <v>0</v>
      </c>
      <c r="AJ477" s="321">
        <f t="shared" si="213"/>
        <v>0</v>
      </c>
      <c r="AK477" s="322"/>
      <c r="AL477" s="319"/>
      <c r="AM477" s="320">
        <f t="shared" si="214"/>
        <v>0</v>
      </c>
      <c r="AN477" s="321">
        <f t="shared" si="215"/>
        <v>0</v>
      </c>
      <c r="AO477" s="322"/>
      <c r="AP477" s="319"/>
      <c r="AQ477" s="320">
        <f t="shared" si="216"/>
        <v>0</v>
      </c>
      <c r="AR477" s="321">
        <f t="shared" si="217"/>
        <v>0</v>
      </c>
      <c r="AS477" s="322"/>
      <c r="AT477" s="319"/>
      <c r="AU477" s="320">
        <f t="shared" si="218"/>
        <v>0</v>
      </c>
      <c r="AV477" s="321">
        <f t="shared" si="219"/>
        <v>0</v>
      </c>
      <c r="AW477" s="323"/>
      <c r="AX477" s="323"/>
      <c r="AY477" s="323"/>
      <c r="AZ477" s="323">
        <f t="shared" si="220"/>
        <v>0</v>
      </c>
      <c r="BA477" s="324">
        <f t="shared" si="221"/>
        <v>0</v>
      </c>
      <c r="BB477" s="323" t="str">
        <f t="shared" si="222"/>
        <v xml:space="preserve">  </v>
      </c>
      <c r="BC477" s="325"/>
      <c r="BD477" s="327"/>
      <c r="BE477" s="328"/>
      <c r="BF477" s="227"/>
    </row>
    <row r="478" spans="1:58" ht="52.5" customHeight="1" thickBot="1">
      <c r="A478" s="316" t="s">
        <v>30</v>
      </c>
      <c r="B478" s="330"/>
      <c r="C478" s="331"/>
      <c r="D478" s="318"/>
      <c r="E478" s="322"/>
      <c r="F478" s="319"/>
      <c r="G478" s="320">
        <f t="shared" si="198"/>
        <v>0</v>
      </c>
      <c r="H478" s="321">
        <f t="shared" si="199"/>
        <v>0</v>
      </c>
      <c r="I478" s="322"/>
      <c r="J478" s="319"/>
      <c r="K478" s="320">
        <f t="shared" si="200"/>
        <v>0</v>
      </c>
      <c r="L478" s="321">
        <f t="shared" si="201"/>
        <v>0</v>
      </c>
      <c r="M478" s="322"/>
      <c r="N478" s="319"/>
      <c r="O478" s="320">
        <f t="shared" si="202"/>
        <v>0</v>
      </c>
      <c r="P478" s="321">
        <f t="shared" si="203"/>
        <v>0</v>
      </c>
      <c r="Q478" s="322"/>
      <c r="R478" s="319"/>
      <c r="S478" s="320">
        <f t="shared" si="204"/>
        <v>0</v>
      </c>
      <c r="T478" s="321">
        <f t="shared" si="205"/>
        <v>0</v>
      </c>
      <c r="U478" s="322"/>
      <c r="V478" s="319"/>
      <c r="W478" s="320">
        <f t="shared" si="206"/>
        <v>0</v>
      </c>
      <c r="X478" s="321">
        <f t="shared" si="207"/>
        <v>0</v>
      </c>
      <c r="Y478" s="322"/>
      <c r="Z478" s="319"/>
      <c r="AA478" s="320">
        <f t="shared" si="208"/>
        <v>0</v>
      </c>
      <c r="AB478" s="321">
        <f t="shared" si="209"/>
        <v>0</v>
      </c>
      <c r="AC478" s="322"/>
      <c r="AD478" s="319"/>
      <c r="AE478" s="320">
        <f t="shared" si="210"/>
        <v>0</v>
      </c>
      <c r="AF478" s="321">
        <f t="shared" si="211"/>
        <v>0</v>
      </c>
      <c r="AG478" s="322"/>
      <c r="AH478" s="319"/>
      <c r="AI478" s="320">
        <f t="shared" si="212"/>
        <v>0</v>
      </c>
      <c r="AJ478" s="321">
        <f t="shared" si="213"/>
        <v>0</v>
      </c>
      <c r="AK478" s="322"/>
      <c r="AL478" s="319"/>
      <c r="AM478" s="320">
        <f t="shared" si="214"/>
        <v>0</v>
      </c>
      <c r="AN478" s="321">
        <f t="shared" si="215"/>
        <v>0</v>
      </c>
      <c r="AO478" s="322"/>
      <c r="AP478" s="319"/>
      <c r="AQ478" s="320">
        <f t="shared" si="216"/>
        <v>0</v>
      </c>
      <c r="AR478" s="321">
        <f t="shared" si="217"/>
        <v>0</v>
      </c>
      <c r="AS478" s="322"/>
      <c r="AT478" s="319"/>
      <c r="AU478" s="320">
        <f t="shared" si="218"/>
        <v>0</v>
      </c>
      <c r="AV478" s="321">
        <f t="shared" si="219"/>
        <v>0</v>
      </c>
      <c r="AW478" s="323"/>
      <c r="AX478" s="323"/>
      <c r="AY478" s="323"/>
      <c r="AZ478" s="323">
        <f t="shared" si="220"/>
        <v>0</v>
      </c>
      <c r="BA478" s="324">
        <f t="shared" si="221"/>
        <v>0</v>
      </c>
      <c r="BB478" s="323" t="str">
        <f t="shared" si="222"/>
        <v xml:space="preserve">  </v>
      </c>
      <c r="BC478" s="325"/>
      <c r="BD478" s="327"/>
      <c r="BE478" s="328"/>
      <c r="BF478" s="227"/>
    </row>
    <row r="479" spans="1:58" ht="52.5" customHeight="1" thickBot="1">
      <c r="A479" s="316" t="s">
        <v>30</v>
      </c>
      <c r="B479" s="330"/>
      <c r="C479" s="331"/>
      <c r="D479" s="318"/>
      <c r="E479" s="322"/>
      <c r="F479" s="319"/>
      <c r="G479" s="320">
        <f t="shared" si="198"/>
        <v>0</v>
      </c>
      <c r="H479" s="321">
        <f t="shared" si="199"/>
        <v>0</v>
      </c>
      <c r="I479" s="322"/>
      <c r="J479" s="319"/>
      <c r="K479" s="320">
        <f t="shared" si="200"/>
        <v>0</v>
      </c>
      <c r="L479" s="321">
        <f t="shared" si="201"/>
        <v>0</v>
      </c>
      <c r="M479" s="322"/>
      <c r="N479" s="319"/>
      <c r="O479" s="320">
        <f t="shared" si="202"/>
        <v>0</v>
      </c>
      <c r="P479" s="321">
        <f t="shared" si="203"/>
        <v>0</v>
      </c>
      <c r="Q479" s="322"/>
      <c r="R479" s="319"/>
      <c r="S479" s="320">
        <f t="shared" si="204"/>
        <v>0</v>
      </c>
      <c r="T479" s="321">
        <f t="shared" si="205"/>
        <v>0</v>
      </c>
      <c r="U479" s="322"/>
      <c r="V479" s="319"/>
      <c r="W479" s="320">
        <f t="shared" si="206"/>
        <v>0</v>
      </c>
      <c r="X479" s="321">
        <f t="shared" si="207"/>
        <v>0</v>
      </c>
      <c r="Y479" s="322"/>
      <c r="Z479" s="319"/>
      <c r="AA479" s="320">
        <f t="shared" si="208"/>
        <v>0</v>
      </c>
      <c r="AB479" s="321">
        <f t="shared" si="209"/>
        <v>0</v>
      </c>
      <c r="AC479" s="322"/>
      <c r="AD479" s="319"/>
      <c r="AE479" s="320">
        <f t="shared" si="210"/>
        <v>0</v>
      </c>
      <c r="AF479" s="321">
        <f t="shared" si="211"/>
        <v>0</v>
      </c>
      <c r="AG479" s="322"/>
      <c r="AH479" s="319"/>
      <c r="AI479" s="320">
        <f t="shared" si="212"/>
        <v>0</v>
      </c>
      <c r="AJ479" s="321">
        <f t="shared" si="213"/>
        <v>0</v>
      </c>
      <c r="AK479" s="322"/>
      <c r="AL479" s="319"/>
      <c r="AM479" s="320">
        <f t="shared" si="214"/>
        <v>0</v>
      </c>
      <c r="AN479" s="321">
        <f t="shared" si="215"/>
        <v>0</v>
      </c>
      <c r="AO479" s="322"/>
      <c r="AP479" s="319"/>
      <c r="AQ479" s="320">
        <f t="shared" si="216"/>
        <v>0</v>
      </c>
      <c r="AR479" s="321">
        <f t="shared" si="217"/>
        <v>0</v>
      </c>
      <c r="AS479" s="322"/>
      <c r="AT479" s="319"/>
      <c r="AU479" s="320">
        <f t="shared" si="218"/>
        <v>0</v>
      </c>
      <c r="AV479" s="321">
        <f t="shared" si="219"/>
        <v>0</v>
      </c>
      <c r="AW479" s="323"/>
      <c r="AX479" s="323"/>
      <c r="AY479" s="323"/>
      <c r="AZ479" s="323">
        <f t="shared" si="220"/>
        <v>0</v>
      </c>
      <c r="BA479" s="324">
        <f t="shared" si="221"/>
        <v>0</v>
      </c>
      <c r="BB479" s="323" t="str">
        <f t="shared" si="222"/>
        <v xml:space="preserve">  </v>
      </c>
      <c r="BC479" s="325"/>
      <c r="BD479" s="327"/>
      <c r="BE479" s="328"/>
      <c r="BF479" s="227"/>
    </row>
    <row r="480" spans="1:58" ht="52.5" customHeight="1" thickBot="1">
      <c r="A480" s="316" t="s">
        <v>30</v>
      </c>
      <c r="B480" s="330"/>
      <c r="C480" s="331"/>
      <c r="D480" s="318"/>
      <c r="E480" s="322"/>
      <c r="F480" s="319"/>
      <c r="G480" s="320">
        <f t="shared" si="198"/>
        <v>0</v>
      </c>
      <c r="H480" s="321">
        <f t="shared" si="199"/>
        <v>0</v>
      </c>
      <c r="I480" s="322"/>
      <c r="J480" s="319"/>
      <c r="K480" s="320">
        <f t="shared" si="200"/>
        <v>0</v>
      </c>
      <c r="L480" s="321">
        <f t="shared" si="201"/>
        <v>0</v>
      </c>
      <c r="M480" s="322"/>
      <c r="N480" s="319"/>
      <c r="O480" s="320">
        <f t="shared" si="202"/>
        <v>0</v>
      </c>
      <c r="P480" s="321">
        <f t="shared" si="203"/>
        <v>0</v>
      </c>
      <c r="Q480" s="322"/>
      <c r="R480" s="319"/>
      <c r="S480" s="320">
        <f t="shared" si="204"/>
        <v>0</v>
      </c>
      <c r="T480" s="321">
        <f t="shared" si="205"/>
        <v>0</v>
      </c>
      <c r="U480" s="322"/>
      <c r="V480" s="319"/>
      <c r="W480" s="320">
        <f t="shared" si="206"/>
        <v>0</v>
      </c>
      <c r="X480" s="321">
        <f t="shared" si="207"/>
        <v>0</v>
      </c>
      <c r="Y480" s="322"/>
      <c r="Z480" s="319"/>
      <c r="AA480" s="320">
        <f t="shared" si="208"/>
        <v>0</v>
      </c>
      <c r="AB480" s="321">
        <f t="shared" si="209"/>
        <v>0</v>
      </c>
      <c r="AC480" s="322"/>
      <c r="AD480" s="319"/>
      <c r="AE480" s="320">
        <f t="shared" si="210"/>
        <v>0</v>
      </c>
      <c r="AF480" s="321">
        <f t="shared" si="211"/>
        <v>0</v>
      </c>
      <c r="AG480" s="322"/>
      <c r="AH480" s="319"/>
      <c r="AI480" s="320">
        <f t="shared" si="212"/>
        <v>0</v>
      </c>
      <c r="AJ480" s="321">
        <f t="shared" si="213"/>
        <v>0</v>
      </c>
      <c r="AK480" s="322"/>
      <c r="AL480" s="319"/>
      <c r="AM480" s="320">
        <f t="shared" si="214"/>
        <v>0</v>
      </c>
      <c r="AN480" s="321">
        <f t="shared" si="215"/>
        <v>0</v>
      </c>
      <c r="AO480" s="322"/>
      <c r="AP480" s="319"/>
      <c r="AQ480" s="320">
        <f t="shared" si="216"/>
        <v>0</v>
      </c>
      <c r="AR480" s="321">
        <f t="shared" si="217"/>
        <v>0</v>
      </c>
      <c r="AS480" s="322"/>
      <c r="AT480" s="319"/>
      <c r="AU480" s="320">
        <f t="shared" si="218"/>
        <v>0</v>
      </c>
      <c r="AV480" s="321">
        <f t="shared" si="219"/>
        <v>0</v>
      </c>
      <c r="AW480" s="323"/>
      <c r="AX480" s="323"/>
      <c r="AY480" s="323"/>
      <c r="AZ480" s="323">
        <f t="shared" si="220"/>
        <v>0</v>
      </c>
      <c r="BA480" s="324">
        <f t="shared" si="221"/>
        <v>0</v>
      </c>
      <c r="BB480" s="323" t="str">
        <f t="shared" si="222"/>
        <v xml:space="preserve">  </v>
      </c>
      <c r="BC480" s="325"/>
      <c r="BD480" s="327"/>
      <c r="BE480" s="328"/>
      <c r="BF480" s="227"/>
    </row>
    <row r="481" spans="1:58" ht="52.5" customHeight="1" thickBot="1">
      <c r="A481" s="316" t="s">
        <v>30</v>
      </c>
      <c r="B481" s="330"/>
      <c r="C481" s="331"/>
      <c r="D481" s="318"/>
      <c r="E481" s="322"/>
      <c r="F481" s="319"/>
      <c r="G481" s="320">
        <f t="shared" si="198"/>
        <v>0</v>
      </c>
      <c r="H481" s="321">
        <f t="shared" si="199"/>
        <v>0</v>
      </c>
      <c r="I481" s="322"/>
      <c r="J481" s="319"/>
      <c r="K481" s="320">
        <f t="shared" si="200"/>
        <v>0</v>
      </c>
      <c r="L481" s="321">
        <f t="shared" si="201"/>
        <v>0</v>
      </c>
      <c r="M481" s="322"/>
      <c r="N481" s="319"/>
      <c r="O481" s="320">
        <f t="shared" si="202"/>
        <v>0</v>
      </c>
      <c r="P481" s="321">
        <f t="shared" si="203"/>
        <v>0</v>
      </c>
      <c r="Q481" s="322"/>
      <c r="R481" s="319"/>
      <c r="S481" s="320">
        <f t="shared" si="204"/>
        <v>0</v>
      </c>
      <c r="T481" s="321">
        <f t="shared" si="205"/>
        <v>0</v>
      </c>
      <c r="U481" s="322"/>
      <c r="V481" s="319"/>
      <c r="W481" s="320">
        <f t="shared" si="206"/>
        <v>0</v>
      </c>
      <c r="X481" s="321">
        <f t="shared" si="207"/>
        <v>0</v>
      </c>
      <c r="Y481" s="322"/>
      <c r="Z481" s="319"/>
      <c r="AA481" s="320">
        <f t="shared" si="208"/>
        <v>0</v>
      </c>
      <c r="AB481" s="321">
        <f t="shared" si="209"/>
        <v>0</v>
      </c>
      <c r="AC481" s="322"/>
      <c r="AD481" s="319"/>
      <c r="AE481" s="320">
        <f t="shared" si="210"/>
        <v>0</v>
      </c>
      <c r="AF481" s="321">
        <f t="shared" si="211"/>
        <v>0</v>
      </c>
      <c r="AG481" s="322"/>
      <c r="AH481" s="319"/>
      <c r="AI481" s="320">
        <f t="shared" si="212"/>
        <v>0</v>
      </c>
      <c r="AJ481" s="321">
        <f t="shared" si="213"/>
        <v>0</v>
      </c>
      <c r="AK481" s="322"/>
      <c r="AL481" s="319"/>
      <c r="AM481" s="320">
        <f t="shared" si="214"/>
        <v>0</v>
      </c>
      <c r="AN481" s="321">
        <f t="shared" si="215"/>
        <v>0</v>
      </c>
      <c r="AO481" s="322"/>
      <c r="AP481" s="319"/>
      <c r="AQ481" s="320">
        <f t="shared" si="216"/>
        <v>0</v>
      </c>
      <c r="AR481" s="321">
        <f t="shared" si="217"/>
        <v>0</v>
      </c>
      <c r="AS481" s="322"/>
      <c r="AT481" s="319"/>
      <c r="AU481" s="320">
        <f t="shared" si="218"/>
        <v>0</v>
      </c>
      <c r="AV481" s="321">
        <f t="shared" si="219"/>
        <v>0</v>
      </c>
      <c r="AW481" s="323"/>
      <c r="AX481" s="323"/>
      <c r="AY481" s="323"/>
      <c r="AZ481" s="323">
        <f t="shared" si="220"/>
        <v>0</v>
      </c>
      <c r="BA481" s="324">
        <f t="shared" si="221"/>
        <v>0</v>
      </c>
      <c r="BB481" s="323" t="str">
        <f t="shared" si="222"/>
        <v xml:space="preserve">  </v>
      </c>
      <c r="BC481" s="325"/>
      <c r="BD481" s="327"/>
      <c r="BE481" s="328"/>
      <c r="BF481" s="227"/>
    </row>
    <row r="482" spans="1:58" ht="52.5" customHeight="1" thickBot="1">
      <c r="A482" s="316" t="s">
        <v>30</v>
      </c>
      <c r="B482" s="330"/>
      <c r="C482" s="331"/>
      <c r="D482" s="318"/>
      <c r="E482" s="322"/>
      <c r="F482" s="319"/>
      <c r="G482" s="320">
        <f t="shared" ref="G482:G545" si="223">E482+F482</f>
        <v>0</v>
      </c>
      <c r="H482" s="321">
        <f t="shared" ref="H482:H545" si="224">G482*20%</f>
        <v>0</v>
      </c>
      <c r="I482" s="322"/>
      <c r="J482" s="319"/>
      <c r="K482" s="320">
        <f t="shared" ref="K482:K545" si="225">I482+J482</f>
        <v>0</v>
      </c>
      <c r="L482" s="321">
        <f t="shared" ref="L482:L545" si="226">K482*20%</f>
        <v>0</v>
      </c>
      <c r="M482" s="322"/>
      <c r="N482" s="319"/>
      <c r="O482" s="320">
        <f t="shared" ref="O482:O545" si="227">M482+N482</f>
        <v>0</v>
      </c>
      <c r="P482" s="321">
        <f t="shared" ref="P482:P545" si="228">O482*20%</f>
        <v>0</v>
      </c>
      <c r="Q482" s="322"/>
      <c r="R482" s="319"/>
      <c r="S482" s="320">
        <f t="shared" ref="S482:S545" si="229">Q482+R482</f>
        <v>0</v>
      </c>
      <c r="T482" s="321">
        <f t="shared" ref="T482:T545" si="230">S482*20%</f>
        <v>0</v>
      </c>
      <c r="U482" s="322"/>
      <c r="V482" s="319"/>
      <c r="W482" s="320">
        <f t="shared" ref="W482:W545" si="231">U482+V482</f>
        <v>0</v>
      </c>
      <c r="X482" s="321">
        <f t="shared" ref="X482:X545" si="232">W482*20%</f>
        <v>0</v>
      </c>
      <c r="Y482" s="322"/>
      <c r="Z482" s="319"/>
      <c r="AA482" s="320">
        <f t="shared" ref="AA482:AA545" si="233">Y482+Z482</f>
        <v>0</v>
      </c>
      <c r="AB482" s="321">
        <f t="shared" ref="AB482:AB545" si="234">AA482*20%</f>
        <v>0</v>
      </c>
      <c r="AC482" s="322"/>
      <c r="AD482" s="319"/>
      <c r="AE482" s="320">
        <f t="shared" ref="AE482:AE545" si="235">AC482+AD482</f>
        <v>0</v>
      </c>
      <c r="AF482" s="321">
        <f t="shared" ref="AF482:AF545" si="236">AE482*20%</f>
        <v>0</v>
      </c>
      <c r="AG482" s="322"/>
      <c r="AH482" s="319"/>
      <c r="AI482" s="320">
        <f t="shared" ref="AI482:AI545" si="237">AG482+AH482</f>
        <v>0</v>
      </c>
      <c r="AJ482" s="321">
        <f t="shared" ref="AJ482:AJ545" si="238">AI482*20%</f>
        <v>0</v>
      </c>
      <c r="AK482" s="322"/>
      <c r="AL482" s="319"/>
      <c r="AM482" s="320">
        <f t="shared" ref="AM482:AM545" si="239">AK482+AL482</f>
        <v>0</v>
      </c>
      <c r="AN482" s="321">
        <f t="shared" ref="AN482:AN545" si="240">AM482*20%</f>
        <v>0</v>
      </c>
      <c r="AO482" s="322"/>
      <c r="AP482" s="319"/>
      <c r="AQ482" s="320">
        <f t="shared" ref="AQ482:AQ545" si="241">AO482+AP482</f>
        <v>0</v>
      </c>
      <c r="AR482" s="321">
        <f t="shared" ref="AR482:AR545" si="242">AQ482*20%</f>
        <v>0</v>
      </c>
      <c r="AS482" s="322"/>
      <c r="AT482" s="319"/>
      <c r="AU482" s="320">
        <f t="shared" ref="AU482:AU545" si="243">AS482+AT482</f>
        <v>0</v>
      </c>
      <c r="AV482" s="321">
        <f t="shared" ref="AV482:AV545" si="244">AU482*20%</f>
        <v>0</v>
      </c>
      <c r="AW482" s="323"/>
      <c r="AX482" s="323"/>
      <c r="AY482" s="323"/>
      <c r="AZ482" s="323">
        <f t="shared" ref="AZ482:AZ545" si="245">G482+K482+O482+S482+W482+AA482+AE482+AI482+AM482+AQ482+AU482+AW482+AX482+AY482</f>
        <v>0</v>
      </c>
      <c r="BA482" s="324">
        <f t="shared" si="221"/>
        <v>0</v>
      </c>
      <c r="BB482" s="323" t="str">
        <f t="shared" si="222"/>
        <v xml:space="preserve">  </v>
      </c>
      <c r="BC482" s="325"/>
      <c r="BD482" s="327"/>
      <c r="BE482" s="328"/>
      <c r="BF482" s="227"/>
    </row>
    <row r="483" spans="1:58" ht="52.5" customHeight="1" thickBot="1">
      <c r="A483" s="316" t="s">
        <v>30</v>
      </c>
      <c r="B483" s="330"/>
      <c r="C483" s="331"/>
      <c r="D483" s="318"/>
      <c r="E483" s="322"/>
      <c r="F483" s="319"/>
      <c r="G483" s="320">
        <f t="shared" si="223"/>
        <v>0</v>
      </c>
      <c r="H483" s="321">
        <f t="shared" si="224"/>
        <v>0</v>
      </c>
      <c r="I483" s="322"/>
      <c r="J483" s="319"/>
      <c r="K483" s="320">
        <f t="shared" si="225"/>
        <v>0</v>
      </c>
      <c r="L483" s="321">
        <f t="shared" si="226"/>
        <v>0</v>
      </c>
      <c r="M483" s="322"/>
      <c r="N483" s="319"/>
      <c r="O483" s="320">
        <f t="shared" si="227"/>
        <v>0</v>
      </c>
      <c r="P483" s="321">
        <f t="shared" si="228"/>
        <v>0</v>
      </c>
      <c r="Q483" s="322"/>
      <c r="R483" s="319"/>
      <c r="S483" s="320">
        <f t="shared" si="229"/>
        <v>0</v>
      </c>
      <c r="T483" s="321">
        <f t="shared" si="230"/>
        <v>0</v>
      </c>
      <c r="U483" s="322"/>
      <c r="V483" s="319"/>
      <c r="W483" s="320">
        <f t="shared" si="231"/>
        <v>0</v>
      </c>
      <c r="X483" s="321">
        <f t="shared" si="232"/>
        <v>0</v>
      </c>
      <c r="Y483" s="322"/>
      <c r="Z483" s="319"/>
      <c r="AA483" s="320">
        <f t="shared" si="233"/>
        <v>0</v>
      </c>
      <c r="AB483" s="321">
        <f t="shared" si="234"/>
        <v>0</v>
      </c>
      <c r="AC483" s="322"/>
      <c r="AD483" s="319"/>
      <c r="AE483" s="320">
        <f t="shared" si="235"/>
        <v>0</v>
      </c>
      <c r="AF483" s="321">
        <f t="shared" si="236"/>
        <v>0</v>
      </c>
      <c r="AG483" s="322"/>
      <c r="AH483" s="319"/>
      <c r="AI483" s="320">
        <f t="shared" si="237"/>
        <v>0</v>
      </c>
      <c r="AJ483" s="321">
        <f t="shared" si="238"/>
        <v>0</v>
      </c>
      <c r="AK483" s="322"/>
      <c r="AL483" s="319"/>
      <c r="AM483" s="320">
        <f t="shared" si="239"/>
        <v>0</v>
      </c>
      <c r="AN483" s="321">
        <f t="shared" si="240"/>
        <v>0</v>
      </c>
      <c r="AO483" s="322"/>
      <c r="AP483" s="319"/>
      <c r="AQ483" s="320">
        <f t="shared" si="241"/>
        <v>0</v>
      </c>
      <c r="AR483" s="321">
        <f t="shared" si="242"/>
        <v>0</v>
      </c>
      <c r="AS483" s="322"/>
      <c r="AT483" s="319"/>
      <c r="AU483" s="320">
        <f t="shared" si="243"/>
        <v>0</v>
      </c>
      <c r="AV483" s="321">
        <f t="shared" si="244"/>
        <v>0</v>
      </c>
      <c r="AW483" s="323"/>
      <c r="AX483" s="323"/>
      <c r="AY483" s="323"/>
      <c r="AZ483" s="323">
        <f t="shared" si="245"/>
        <v>0</v>
      </c>
      <c r="BA483" s="324">
        <f t="shared" si="221"/>
        <v>0</v>
      </c>
      <c r="BB483" s="323" t="str">
        <f t="shared" si="222"/>
        <v xml:space="preserve">  </v>
      </c>
      <c r="BC483" s="325"/>
      <c r="BD483" s="327"/>
      <c r="BE483" s="328"/>
      <c r="BF483" s="227"/>
    </row>
    <row r="484" spans="1:58" ht="52.5" customHeight="1" thickBot="1">
      <c r="A484" s="316" t="s">
        <v>30</v>
      </c>
      <c r="B484" s="330"/>
      <c r="C484" s="331"/>
      <c r="D484" s="318"/>
      <c r="E484" s="322"/>
      <c r="F484" s="319"/>
      <c r="G484" s="320">
        <f t="shared" si="223"/>
        <v>0</v>
      </c>
      <c r="H484" s="321">
        <f t="shared" si="224"/>
        <v>0</v>
      </c>
      <c r="I484" s="322"/>
      <c r="J484" s="319"/>
      <c r="K484" s="320">
        <f t="shared" si="225"/>
        <v>0</v>
      </c>
      <c r="L484" s="321">
        <f t="shared" si="226"/>
        <v>0</v>
      </c>
      <c r="M484" s="322"/>
      <c r="N484" s="319"/>
      <c r="O484" s="320">
        <f t="shared" si="227"/>
        <v>0</v>
      </c>
      <c r="P484" s="321">
        <f t="shared" si="228"/>
        <v>0</v>
      </c>
      <c r="Q484" s="322"/>
      <c r="R484" s="319"/>
      <c r="S484" s="320">
        <f t="shared" si="229"/>
        <v>0</v>
      </c>
      <c r="T484" s="321">
        <f t="shared" si="230"/>
        <v>0</v>
      </c>
      <c r="U484" s="322"/>
      <c r="V484" s="319"/>
      <c r="W484" s="320">
        <f t="shared" si="231"/>
        <v>0</v>
      </c>
      <c r="X484" s="321">
        <f t="shared" si="232"/>
        <v>0</v>
      </c>
      <c r="Y484" s="322"/>
      <c r="Z484" s="319"/>
      <c r="AA484" s="320">
        <f t="shared" si="233"/>
        <v>0</v>
      </c>
      <c r="AB484" s="321">
        <f t="shared" si="234"/>
        <v>0</v>
      </c>
      <c r="AC484" s="322"/>
      <c r="AD484" s="319"/>
      <c r="AE484" s="320">
        <f t="shared" si="235"/>
        <v>0</v>
      </c>
      <c r="AF484" s="321">
        <f t="shared" si="236"/>
        <v>0</v>
      </c>
      <c r="AG484" s="322"/>
      <c r="AH484" s="319"/>
      <c r="AI484" s="320">
        <f t="shared" si="237"/>
        <v>0</v>
      </c>
      <c r="AJ484" s="321">
        <f t="shared" si="238"/>
        <v>0</v>
      </c>
      <c r="AK484" s="322"/>
      <c r="AL484" s="319"/>
      <c r="AM484" s="320">
        <f t="shared" si="239"/>
        <v>0</v>
      </c>
      <c r="AN484" s="321">
        <f t="shared" si="240"/>
        <v>0</v>
      </c>
      <c r="AO484" s="322"/>
      <c r="AP484" s="319"/>
      <c r="AQ484" s="320">
        <f t="shared" si="241"/>
        <v>0</v>
      </c>
      <c r="AR484" s="321">
        <f t="shared" si="242"/>
        <v>0</v>
      </c>
      <c r="AS484" s="322"/>
      <c r="AT484" s="319"/>
      <c r="AU484" s="320">
        <f t="shared" si="243"/>
        <v>0</v>
      </c>
      <c r="AV484" s="321">
        <f t="shared" si="244"/>
        <v>0</v>
      </c>
      <c r="AW484" s="323"/>
      <c r="AX484" s="323"/>
      <c r="AY484" s="323"/>
      <c r="AZ484" s="323">
        <f t="shared" si="245"/>
        <v>0</v>
      </c>
      <c r="BA484" s="324">
        <f t="shared" si="221"/>
        <v>0</v>
      </c>
      <c r="BB484" s="323" t="str">
        <f t="shared" si="222"/>
        <v xml:space="preserve">  </v>
      </c>
      <c r="BC484" s="325"/>
      <c r="BD484" s="327"/>
      <c r="BE484" s="328"/>
      <c r="BF484" s="227"/>
    </row>
    <row r="485" spans="1:58" ht="52.5" customHeight="1" thickBot="1">
      <c r="A485" s="316" t="s">
        <v>30</v>
      </c>
      <c r="B485" s="330"/>
      <c r="C485" s="331"/>
      <c r="D485" s="318"/>
      <c r="E485" s="322"/>
      <c r="F485" s="319"/>
      <c r="G485" s="320">
        <f t="shared" si="223"/>
        <v>0</v>
      </c>
      <c r="H485" s="321">
        <f t="shared" si="224"/>
        <v>0</v>
      </c>
      <c r="I485" s="322"/>
      <c r="J485" s="319"/>
      <c r="K485" s="320">
        <f t="shared" si="225"/>
        <v>0</v>
      </c>
      <c r="L485" s="321">
        <f t="shared" si="226"/>
        <v>0</v>
      </c>
      <c r="M485" s="322"/>
      <c r="N485" s="319"/>
      <c r="O485" s="320">
        <f t="shared" si="227"/>
        <v>0</v>
      </c>
      <c r="P485" s="321">
        <f t="shared" si="228"/>
        <v>0</v>
      </c>
      <c r="Q485" s="322"/>
      <c r="R485" s="319"/>
      <c r="S485" s="320">
        <f t="shared" si="229"/>
        <v>0</v>
      </c>
      <c r="T485" s="321">
        <f t="shared" si="230"/>
        <v>0</v>
      </c>
      <c r="U485" s="322"/>
      <c r="V485" s="319"/>
      <c r="W485" s="320">
        <f t="shared" si="231"/>
        <v>0</v>
      </c>
      <c r="X485" s="321">
        <f t="shared" si="232"/>
        <v>0</v>
      </c>
      <c r="Y485" s="322"/>
      <c r="Z485" s="319"/>
      <c r="AA485" s="320">
        <f t="shared" si="233"/>
        <v>0</v>
      </c>
      <c r="AB485" s="321">
        <f t="shared" si="234"/>
        <v>0</v>
      </c>
      <c r="AC485" s="322"/>
      <c r="AD485" s="319"/>
      <c r="AE485" s="320">
        <f t="shared" si="235"/>
        <v>0</v>
      </c>
      <c r="AF485" s="321">
        <f t="shared" si="236"/>
        <v>0</v>
      </c>
      <c r="AG485" s="322"/>
      <c r="AH485" s="319"/>
      <c r="AI485" s="320">
        <f t="shared" si="237"/>
        <v>0</v>
      </c>
      <c r="AJ485" s="321">
        <f t="shared" si="238"/>
        <v>0</v>
      </c>
      <c r="AK485" s="322"/>
      <c r="AL485" s="319"/>
      <c r="AM485" s="320">
        <f t="shared" si="239"/>
        <v>0</v>
      </c>
      <c r="AN485" s="321">
        <f t="shared" si="240"/>
        <v>0</v>
      </c>
      <c r="AO485" s="322"/>
      <c r="AP485" s="319"/>
      <c r="AQ485" s="320">
        <f t="shared" si="241"/>
        <v>0</v>
      </c>
      <c r="AR485" s="321">
        <f t="shared" si="242"/>
        <v>0</v>
      </c>
      <c r="AS485" s="322"/>
      <c r="AT485" s="319"/>
      <c r="AU485" s="320">
        <f t="shared" si="243"/>
        <v>0</v>
      </c>
      <c r="AV485" s="321">
        <f t="shared" si="244"/>
        <v>0</v>
      </c>
      <c r="AW485" s="323"/>
      <c r="AX485" s="323"/>
      <c r="AY485" s="323"/>
      <c r="AZ485" s="323">
        <f t="shared" si="245"/>
        <v>0</v>
      </c>
      <c r="BA485" s="324">
        <f t="shared" si="221"/>
        <v>0</v>
      </c>
      <c r="BB485" s="323" t="str">
        <f t="shared" si="222"/>
        <v xml:space="preserve">  </v>
      </c>
      <c r="BC485" s="325"/>
      <c r="BD485" s="327"/>
      <c r="BE485" s="328"/>
      <c r="BF485" s="227"/>
    </row>
    <row r="486" spans="1:58" ht="52.5" customHeight="1" thickBot="1">
      <c r="A486" s="316" t="s">
        <v>30</v>
      </c>
      <c r="B486" s="330"/>
      <c r="C486" s="331"/>
      <c r="D486" s="318"/>
      <c r="E486" s="322"/>
      <c r="F486" s="319"/>
      <c r="G486" s="320">
        <f t="shared" si="223"/>
        <v>0</v>
      </c>
      <c r="H486" s="321">
        <f t="shared" si="224"/>
        <v>0</v>
      </c>
      <c r="I486" s="322"/>
      <c r="J486" s="319"/>
      <c r="K486" s="320">
        <f t="shared" si="225"/>
        <v>0</v>
      </c>
      <c r="L486" s="321">
        <f t="shared" si="226"/>
        <v>0</v>
      </c>
      <c r="M486" s="322"/>
      <c r="N486" s="319"/>
      <c r="O486" s="320">
        <f t="shared" si="227"/>
        <v>0</v>
      </c>
      <c r="P486" s="321">
        <f t="shared" si="228"/>
        <v>0</v>
      </c>
      <c r="Q486" s="322"/>
      <c r="R486" s="319"/>
      <c r="S486" s="320">
        <f t="shared" si="229"/>
        <v>0</v>
      </c>
      <c r="T486" s="321">
        <f t="shared" si="230"/>
        <v>0</v>
      </c>
      <c r="U486" s="322"/>
      <c r="V486" s="319"/>
      <c r="W486" s="320">
        <f t="shared" si="231"/>
        <v>0</v>
      </c>
      <c r="X486" s="321">
        <f t="shared" si="232"/>
        <v>0</v>
      </c>
      <c r="Y486" s="322"/>
      <c r="Z486" s="319"/>
      <c r="AA486" s="320">
        <f t="shared" si="233"/>
        <v>0</v>
      </c>
      <c r="AB486" s="321">
        <f t="shared" si="234"/>
        <v>0</v>
      </c>
      <c r="AC486" s="322"/>
      <c r="AD486" s="319"/>
      <c r="AE486" s="320">
        <f t="shared" si="235"/>
        <v>0</v>
      </c>
      <c r="AF486" s="321">
        <f t="shared" si="236"/>
        <v>0</v>
      </c>
      <c r="AG486" s="322"/>
      <c r="AH486" s="319"/>
      <c r="AI486" s="320">
        <f t="shared" si="237"/>
        <v>0</v>
      </c>
      <c r="AJ486" s="321">
        <f t="shared" si="238"/>
        <v>0</v>
      </c>
      <c r="AK486" s="322"/>
      <c r="AL486" s="319"/>
      <c r="AM486" s="320">
        <f t="shared" si="239"/>
        <v>0</v>
      </c>
      <c r="AN486" s="321">
        <f t="shared" si="240"/>
        <v>0</v>
      </c>
      <c r="AO486" s="322"/>
      <c r="AP486" s="319"/>
      <c r="AQ486" s="320">
        <f t="shared" si="241"/>
        <v>0</v>
      </c>
      <c r="AR486" s="321">
        <f t="shared" si="242"/>
        <v>0</v>
      </c>
      <c r="AS486" s="322"/>
      <c r="AT486" s="319"/>
      <c r="AU486" s="320">
        <f t="shared" si="243"/>
        <v>0</v>
      </c>
      <c r="AV486" s="321">
        <f t="shared" si="244"/>
        <v>0</v>
      </c>
      <c r="AW486" s="323"/>
      <c r="AX486" s="323"/>
      <c r="AY486" s="323"/>
      <c r="AZ486" s="323">
        <f t="shared" si="245"/>
        <v>0</v>
      </c>
      <c r="BA486" s="324">
        <f t="shared" si="221"/>
        <v>0</v>
      </c>
      <c r="BB486" s="323" t="str">
        <f t="shared" si="222"/>
        <v xml:space="preserve">  </v>
      </c>
      <c r="BC486" s="325"/>
      <c r="BD486" s="327"/>
      <c r="BE486" s="328"/>
      <c r="BF486" s="227"/>
    </row>
    <row r="487" spans="1:58" ht="52.5" customHeight="1" thickBot="1">
      <c r="A487" s="316" t="s">
        <v>30</v>
      </c>
      <c r="B487" s="330"/>
      <c r="C487" s="331"/>
      <c r="D487" s="318"/>
      <c r="E487" s="322"/>
      <c r="F487" s="319"/>
      <c r="G487" s="320">
        <f t="shared" si="223"/>
        <v>0</v>
      </c>
      <c r="H487" s="321">
        <f t="shared" si="224"/>
        <v>0</v>
      </c>
      <c r="I487" s="322"/>
      <c r="J487" s="319"/>
      <c r="K487" s="320">
        <f t="shared" si="225"/>
        <v>0</v>
      </c>
      <c r="L487" s="321">
        <f t="shared" si="226"/>
        <v>0</v>
      </c>
      <c r="M487" s="322"/>
      <c r="N487" s="319"/>
      <c r="O487" s="320">
        <f t="shared" si="227"/>
        <v>0</v>
      </c>
      <c r="P487" s="321">
        <f t="shared" si="228"/>
        <v>0</v>
      </c>
      <c r="Q487" s="322"/>
      <c r="R487" s="319"/>
      <c r="S487" s="320">
        <f t="shared" si="229"/>
        <v>0</v>
      </c>
      <c r="T487" s="321">
        <f t="shared" si="230"/>
        <v>0</v>
      </c>
      <c r="U487" s="322"/>
      <c r="V487" s="319"/>
      <c r="W487" s="320">
        <f t="shared" si="231"/>
        <v>0</v>
      </c>
      <c r="X487" s="321">
        <f t="shared" si="232"/>
        <v>0</v>
      </c>
      <c r="Y487" s="322"/>
      <c r="Z487" s="319"/>
      <c r="AA487" s="320">
        <f t="shared" si="233"/>
        <v>0</v>
      </c>
      <c r="AB487" s="321">
        <f t="shared" si="234"/>
        <v>0</v>
      </c>
      <c r="AC487" s="322"/>
      <c r="AD487" s="319"/>
      <c r="AE487" s="320">
        <f t="shared" si="235"/>
        <v>0</v>
      </c>
      <c r="AF487" s="321">
        <f t="shared" si="236"/>
        <v>0</v>
      </c>
      <c r="AG487" s="322"/>
      <c r="AH487" s="319"/>
      <c r="AI487" s="320">
        <f t="shared" si="237"/>
        <v>0</v>
      </c>
      <c r="AJ487" s="321">
        <f t="shared" si="238"/>
        <v>0</v>
      </c>
      <c r="AK487" s="322"/>
      <c r="AL487" s="319"/>
      <c r="AM487" s="320">
        <f t="shared" si="239"/>
        <v>0</v>
      </c>
      <c r="AN487" s="321">
        <f t="shared" si="240"/>
        <v>0</v>
      </c>
      <c r="AO487" s="322"/>
      <c r="AP487" s="319"/>
      <c r="AQ487" s="320">
        <f t="shared" si="241"/>
        <v>0</v>
      </c>
      <c r="AR487" s="321">
        <f t="shared" si="242"/>
        <v>0</v>
      </c>
      <c r="AS487" s="322"/>
      <c r="AT487" s="319"/>
      <c r="AU487" s="320">
        <f t="shared" si="243"/>
        <v>0</v>
      </c>
      <c r="AV487" s="321">
        <f t="shared" si="244"/>
        <v>0</v>
      </c>
      <c r="AW487" s="323"/>
      <c r="AX487" s="323"/>
      <c r="AY487" s="323"/>
      <c r="AZ487" s="323">
        <f t="shared" si="245"/>
        <v>0</v>
      </c>
      <c r="BA487" s="324">
        <f t="shared" si="221"/>
        <v>0</v>
      </c>
      <c r="BB487" s="323" t="str">
        <f t="shared" si="222"/>
        <v xml:space="preserve">  </v>
      </c>
      <c r="BC487" s="325"/>
      <c r="BD487" s="327"/>
      <c r="BE487" s="328"/>
      <c r="BF487" s="227"/>
    </row>
    <row r="488" spans="1:58" ht="52.5" customHeight="1" thickBot="1">
      <c r="A488" s="316" t="s">
        <v>30</v>
      </c>
      <c r="B488" s="330"/>
      <c r="C488" s="331"/>
      <c r="D488" s="318"/>
      <c r="E488" s="322"/>
      <c r="F488" s="319"/>
      <c r="G488" s="320">
        <f t="shared" si="223"/>
        <v>0</v>
      </c>
      <c r="H488" s="321">
        <f t="shared" si="224"/>
        <v>0</v>
      </c>
      <c r="I488" s="322"/>
      <c r="J488" s="319"/>
      <c r="K488" s="320">
        <f t="shared" si="225"/>
        <v>0</v>
      </c>
      <c r="L488" s="321">
        <f t="shared" si="226"/>
        <v>0</v>
      </c>
      <c r="M488" s="322"/>
      <c r="N488" s="319"/>
      <c r="O488" s="320">
        <f t="shared" si="227"/>
        <v>0</v>
      </c>
      <c r="P488" s="321">
        <f t="shared" si="228"/>
        <v>0</v>
      </c>
      <c r="Q488" s="322"/>
      <c r="R488" s="319"/>
      <c r="S488" s="320">
        <f t="shared" si="229"/>
        <v>0</v>
      </c>
      <c r="T488" s="321">
        <f t="shared" si="230"/>
        <v>0</v>
      </c>
      <c r="U488" s="322"/>
      <c r="V488" s="319"/>
      <c r="W488" s="320">
        <f t="shared" si="231"/>
        <v>0</v>
      </c>
      <c r="X488" s="321">
        <f t="shared" si="232"/>
        <v>0</v>
      </c>
      <c r="Y488" s="322"/>
      <c r="Z488" s="319"/>
      <c r="AA488" s="320">
        <f t="shared" si="233"/>
        <v>0</v>
      </c>
      <c r="AB488" s="321">
        <f t="shared" si="234"/>
        <v>0</v>
      </c>
      <c r="AC488" s="322"/>
      <c r="AD488" s="319"/>
      <c r="AE488" s="320">
        <f t="shared" si="235"/>
        <v>0</v>
      </c>
      <c r="AF488" s="321">
        <f t="shared" si="236"/>
        <v>0</v>
      </c>
      <c r="AG488" s="322"/>
      <c r="AH488" s="319"/>
      <c r="AI488" s="320">
        <f t="shared" si="237"/>
        <v>0</v>
      </c>
      <c r="AJ488" s="321">
        <f t="shared" si="238"/>
        <v>0</v>
      </c>
      <c r="AK488" s="322"/>
      <c r="AL488" s="319"/>
      <c r="AM488" s="320">
        <f t="shared" si="239"/>
        <v>0</v>
      </c>
      <c r="AN488" s="321">
        <f t="shared" si="240"/>
        <v>0</v>
      </c>
      <c r="AO488" s="322"/>
      <c r="AP488" s="319"/>
      <c r="AQ488" s="320">
        <f t="shared" si="241"/>
        <v>0</v>
      </c>
      <c r="AR488" s="321">
        <f t="shared" si="242"/>
        <v>0</v>
      </c>
      <c r="AS488" s="322"/>
      <c r="AT488" s="319"/>
      <c r="AU488" s="320">
        <f t="shared" si="243"/>
        <v>0</v>
      </c>
      <c r="AV488" s="321">
        <f t="shared" si="244"/>
        <v>0</v>
      </c>
      <c r="AW488" s="323"/>
      <c r="AX488" s="323"/>
      <c r="AY488" s="323"/>
      <c r="AZ488" s="323">
        <f t="shared" si="245"/>
        <v>0</v>
      </c>
      <c r="BA488" s="324">
        <f t="shared" si="221"/>
        <v>0</v>
      </c>
      <c r="BB488" s="323" t="str">
        <f t="shared" si="222"/>
        <v xml:space="preserve">  </v>
      </c>
      <c r="BC488" s="325"/>
      <c r="BD488" s="327"/>
      <c r="BE488" s="328"/>
      <c r="BF488" s="227"/>
    </row>
    <row r="489" spans="1:58" ht="52.5" customHeight="1" thickBot="1">
      <c r="A489" s="316" t="s">
        <v>30</v>
      </c>
      <c r="B489" s="330"/>
      <c r="C489" s="331"/>
      <c r="D489" s="318"/>
      <c r="E489" s="322"/>
      <c r="F489" s="319"/>
      <c r="G489" s="320">
        <f t="shared" si="223"/>
        <v>0</v>
      </c>
      <c r="H489" s="321">
        <f t="shared" si="224"/>
        <v>0</v>
      </c>
      <c r="I489" s="322"/>
      <c r="J489" s="319"/>
      <c r="K489" s="320">
        <f t="shared" si="225"/>
        <v>0</v>
      </c>
      <c r="L489" s="321">
        <f t="shared" si="226"/>
        <v>0</v>
      </c>
      <c r="M489" s="322"/>
      <c r="N489" s="319"/>
      <c r="O489" s="320">
        <f t="shared" si="227"/>
        <v>0</v>
      </c>
      <c r="P489" s="321">
        <f t="shared" si="228"/>
        <v>0</v>
      </c>
      <c r="Q489" s="322"/>
      <c r="R489" s="319"/>
      <c r="S489" s="320">
        <f t="shared" si="229"/>
        <v>0</v>
      </c>
      <c r="T489" s="321">
        <f t="shared" si="230"/>
        <v>0</v>
      </c>
      <c r="U489" s="322"/>
      <c r="V489" s="319"/>
      <c r="W489" s="320">
        <f t="shared" si="231"/>
        <v>0</v>
      </c>
      <c r="X489" s="321">
        <f t="shared" si="232"/>
        <v>0</v>
      </c>
      <c r="Y489" s="322"/>
      <c r="Z489" s="319"/>
      <c r="AA489" s="320">
        <f t="shared" si="233"/>
        <v>0</v>
      </c>
      <c r="AB489" s="321">
        <f t="shared" si="234"/>
        <v>0</v>
      </c>
      <c r="AC489" s="322"/>
      <c r="AD489" s="319"/>
      <c r="AE489" s="320">
        <f t="shared" si="235"/>
        <v>0</v>
      </c>
      <c r="AF489" s="321">
        <f t="shared" si="236"/>
        <v>0</v>
      </c>
      <c r="AG489" s="322"/>
      <c r="AH489" s="319"/>
      <c r="AI489" s="320">
        <f t="shared" si="237"/>
        <v>0</v>
      </c>
      <c r="AJ489" s="321">
        <f t="shared" si="238"/>
        <v>0</v>
      </c>
      <c r="AK489" s="322"/>
      <c r="AL489" s="319"/>
      <c r="AM489" s="320">
        <f t="shared" si="239"/>
        <v>0</v>
      </c>
      <c r="AN489" s="321">
        <f t="shared" si="240"/>
        <v>0</v>
      </c>
      <c r="AO489" s="322"/>
      <c r="AP489" s="319"/>
      <c r="AQ489" s="320">
        <f t="shared" si="241"/>
        <v>0</v>
      </c>
      <c r="AR489" s="321">
        <f t="shared" si="242"/>
        <v>0</v>
      </c>
      <c r="AS489" s="322"/>
      <c r="AT489" s="319"/>
      <c r="AU489" s="320">
        <f t="shared" si="243"/>
        <v>0</v>
      </c>
      <c r="AV489" s="321">
        <f t="shared" si="244"/>
        <v>0</v>
      </c>
      <c r="AW489" s="323"/>
      <c r="AX489" s="323"/>
      <c r="AY489" s="323"/>
      <c r="AZ489" s="323">
        <f t="shared" si="245"/>
        <v>0</v>
      </c>
      <c r="BA489" s="324">
        <f t="shared" si="221"/>
        <v>0</v>
      </c>
      <c r="BB489" s="323" t="str">
        <f t="shared" si="222"/>
        <v xml:space="preserve">  </v>
      </c>
      <c r="BC489" s="325"/>
      <c r="BD489" s="327"/>
      <c r="BE489" s="328"/>
      <c r="BF489" s="227"/>
    </row>
    <row r="490" spans="1:58" ht="52.5" customHeight="1" thickBot="1">
      <c r="A490" s="316" t="s">
        <v>30</v>
      </c>
      <c r="B490" s="330"/>
      <c r="C490" s="331"/>
      <c r="D490" s="318"/>
      <c r="E490" s="322"/>
      <c r="F490" s="319"/>
      <c r="G490" s="320">
        <f t="shared" si="223"/>
        <v>0</v>
      </c>
      <c r="H490" s="321">
        <f t="shared" si="224"/>
        <v>0</v>
      </c>
      <c r="I490" s="322"/>
      <c r="J490" s="319"/>
      <c r="K490" s="320">
        <f t="shared" si="225"/>
        <v>0</v>
      </c>
      <c r="L490" s="321">
        <f t="shared" si="226"/>
        <v>0</v>
      </c>
      <c r="M490" s="322"/>
      <c r="N490" s="319"/>
      <c r="O490" s="320">
        <f t="shared" si="227"/>
        <v>0</v>
      </c>
      <c r="P490" s="321">
        <f t="shared" si="228"/>
        <v>0</v>
      </c>
      <c r="Q490" s="322"/>
      <c r="R490" s="319"/>
      <c r="S490" s="320">
        <f t="shared" si="229"/>
        <v>0</v>
      </c>
      <c r="T490" s="321">
        <f t="shared" si="230"/>
        <v>0</v>
      </c>
      <c r="U490" s="322"/>
      <c r="V490" s="319"/>
      <c r="W490" s="320">
        <f t="shared" si="231"/>
        <v>0</v>
      </c>
      <c r="X490" s="321">
        <f t="shared" si="232"/>
        <v>0</v>
      </c>
      <c r="Y490" s="322"/>
      <c r="Z490" s="319"/>
      <c r="AA490" s="320">
        <f t="shared" si="233"/>
        <v>0</v>
      </c>
      <c r="AB490" s="321">
        <f t="shared" si="234"/>
        <v>0</v>
      </c>
      <c r="AC490" s="322"/>
      <c r="AD490" s="319"/>
      <c r="AE490" s="320">
        <f t="shared" si="235"/>
        <v>0</v>
      </c>
      <c r="AF490" s="321">
        <f t="shared" si="236"/>
        <v>0</v>
      </c>
      <c r="AG490" s="322"/>
      <c r="AH490" s="319"/>
      <c r="AI490" s="320">
        <f t="shared" si="237"/>
        <v>0</v>
      </c>
      <c r="AJ490" s="321">
        <f t="shared" si="238"/>
        <v>0</v>
      </c>
      <c r="AK490" s="322"/>
      <c r="AL490" s="319"/>
      <c r="AM490" s="320">
        <f t="shared" si="239"/>
        <v>0</v>
      </c>
      <c r="AN490" s="321">
        <f t="shared" si="240"/>
        <v>0</v>
      </c>
      <c r="AO490" s="322"/>
      <c r="AP490" s="319"/>
      <c r="AQ490" s="320">
        <f t="shared" si="241"/>
        <v>0</v>
      </c>
      <c r="AR490" s="321">
        <f t="shared" si="242"/>
        <v>0</v>
      </c>
      <c r="AS490" s="322"/>
      <c r="AT490" s="319"/>
      <c r="AU490" s="320">
        <f t="shared" si="243"/>
        <v>0</v>
      </c>
      <c r="AV490" s="321">
        <f t="shared" si="244"/>
        <v>0</v>
      </c>
      <c r="AW490" s="323"/>
      <c r="AX490" s="323"/>
      <c r="AY490" s="323"/>
      <c r="AZ490" s="323">
        <f t="shared" si="245"/>
        <v>0</v>
      </c>
      <c r="BA490" s="324">
        <f t="shared" si="221"/>
        <v>0</v>
      </c>
      <c r="BB490" s="323" t="str">
        <f t="shared" si="222"/>
        <v xml:space="preserve">  </v>
      </c>
      <c r="BC490" s="325"/>
      <c r="BD490" s="327"/>
      <c r="BE490" s="328"/>
      <c r="BF490" s="227"/>
    </row>
    <row r="491" spans="1:58" ht="52.5" customHeight="1" thickBot="1">
      <c r="A491" s="316" t="s">
        <v>30</v>
      </c>
      <c r="B491" s="330"/>
      <c r="C491" s="331"/>
      <c r="D491" s="318"/>
      <c r="E491" s="322"/>
      <c r="F491" s="319"/>
      <c r="G491" s="320">
        <f t="shared" si="223"/>
        <v>0</v>
      </c>
      <c r="H491" s="321">
        <f t="shared" si="224"/>
        <v>0</v>
      </c>
      <c r="I491" s="322"/>
      <c r="J491" s="319"/>
      <c r="K491" s="320">
        <f t="shared" si="225"/>
        <v>0</v>
      </c>
      <c r="L491" s="321">
        <f t="shared" si="226"/>
        <v>0</v>
      </c>
      <c r="M491" s="322"/>
      <c r="N491" s="319"/>
      <c r="O491" s="320">
        <f t="shared" si="227"/>
        <v>0</v>
      </c>
      <c r="P491" s="321">
        <f t="shared" si="228"/>
        <v>0</v>
      </c>
      <c r="Q491" s="322"/>
      <c r="R491" s="319"/>
      <c r="S491" s="320">
        <f t="shared" si="229"/>
        <v>0</v>
      </c>
      <c r="T491" s="321">
        <f t="shared" si="230"/>
        <v>0</v>
      </c>
      <c r="U491" s="322"/>
      <c r="V491" s="319"/>
      <c r="W491" s="320">
        <f t="shared" si="231"/>
        <v>0</v>
      </c>
      <c r="X491" s="321">
        <f t="shared" si="232"/>
        <v>0</v>
      </c>
      <c r="Y491" s="322"/>
      <c r="Z491" s="319"/>
      <c r="AA491" s="320">
        <f t="shared" si="233"/>
        <v>0</v>
      </c>
      <c r="AB491" s="321">
        <f t="shared" si="234"/>
        <v>0</v>
      </c>
      <c r="AC491" s="322"/>
      <c r="AD491" s="319"/>
      <c r="AE491" s="320">
        <f t="shared" si="235"/>
        <v>0</v>
      </c>
      <c r="AF491" s="321">
        <f t="shared" si="236"/>
        <v>0</v>
      </c>
      <c r="AG491" s="322"/>
      <c r="AH491" s="319"/>
      <c r="AI491" s="320">
        <f t="shared" si="237"/>
        <v>0</v>
      </c>
      <c r="AJ491" s="321">
        <f t="shared" si="238"/>
        <v>0</v>
      </c>
      <c r="AK491" s="322"/>
      <c r="AL491" s="319"/>
      <c r="AM491" s="320">
        <f t="shared" si="239"/>
        <v>0</v>
      </c>
      <c r="AN491" s="321">
        <f t="shared" si="240"/>
        <v>0</v>
      </c>
      <c r="AO491" s="322"/>
      <c r="AP491" s="319"/>
      <c r="AQ491" s="320">
        <f t="shared" si="241"/>
        <v>0</v>
      </c>
      <c r="AR491" s="321">
        <f t="shared" si="242"/>
        <v>0</v>
      </c>
      <c r="AS491" s="322"/>
      <c r="AT491" s="319"/>
      <c r="AU491" s="320">
        <f t="shared" si="243"/>
        <v>0</v>
      </c>
      <c r="AV491" s="321">
        <f t="shared" si="244"/>
        <v>0</v>
      </c>
      <c r="AW491" s="323"/>
      <c r="AX491" s="323"/>
      <c r="AY491" s="323"/>
      <c r="AZ491" s="323">
        <f t="shared" si="245"/>
        <v>0</v>
      </c>
      <c r="BA491" s="324">
        <f t="shared" si="221"/>
        <v>0</v>
      </c>
      <c r="BB491" s="323" t="str">
        <f t="shared" si="222"/>
        <v xml:space="preserve">  </v>
      </c>
      <c r="BC491" s="325"/>
      <c r="BD491" s="327"/>
      <c r="BE491" s="328"/>
      <c r="BF491" s="227"/>
    </row>
    <row r="492" spans="1:58" ht="52.5" customHeight="1" thickBot="1">
      <c r="A492" s="316" t="s">
        <v>30</v>
      </c>
      <c r="B492" s="330"/>
      <c r="C492" s="331"/>
      <c r="D492" s="318"/>
      <c r="E492" s="322"/>
      <c r="F492" s="319"/>
      <c r="G492" s="320">
        <f t="shared" si="223"/>
        <v>0</v>
      </c>
      <c r="H492" s="321">
        <f t="shared" si="224"/>
        <v>0</v>
      </c>
      <c r="I492" s="322"/>
      <c r="J492" s="319"/>
      <c r="K492" s="320">
        <f t="shared" si="225"/>
        <v>0</v>
      </c>
      <c r="L492" s="321">
        <f t="shared" si="226"/>
        <v>0</v>
      </c>
      <c r="M492" s="322"/>
      <c r="N492" s="319"/>
      <c r="O492" s="320">
        <f t="shared" si="227"/>
        <v>0</v>
      </c>
      <c r="P492" s="321">
        <f t="shared" si="228"/>
        <v>0</v>
      </c>
      <c r="Q492" s="322"/>
      <c r="R492" s="319"/>
      <c r="S492" s="320">
        <f t="shared" si="229"/>
        <v>0</v>
      </c>
      <c r="T492" s="321">
        <f t="shared" si="230"/>
        <v>0</v>
      </c>
      <c r="U492" s="322"/>
      <c r="V492" s="319"/>
      <c r="W492" s="320">
        <f t="shared" si="231"/>
        <v>0</v>
      </c>
      <c r="X492" s="321">
        <f t="shared" si="232"/>
        <v>0</v>
      </c>
      <c r="Y492" s="322"/>
      <c r="Z492" s="319"/>
      <c r="AA492" s="320">
        <f t="shared" si="233"/>
        <v>0</v>
      </c>
      <c r="AB492" s="321">
        <f t="shared" si="234"/>
        <v>0</v>
      </c>
      <c r="AC492" s="322"/>
      <c r="AD492" s="319"/>
      <c r="AE492" s="320">
        <f t="shared" si="235"/>
        <v>0</v>
      </c>
      <c r="AF492" s="321">
        <f t="shared" si="236"/>
        <v>0</v>
      </c>
      <c r="AG492" s="322"/>
      <c r="AH492" s="319"/>
      <c r="AI492" s="320">
        <f t="shared" si="237"/>
        <v>0</v>
      </c>
      <c r="AJ492" s="321">
        <f t="shared" si="238"/>
        <v>0</v>
      </c>
      <c r="AK492" s="322"/>
      <c r="AL492" s="319"/>
      <c r="AM492" s="320">
        <f t="shared" si="239"/>
        <v>0</v>
      </c>
      <c r="AN492" s="321">
        <f t="shared" si="240"/>
        <v>0</v>
      </c>
      <c r="AO492" s="322"/>
      <c r="AP492" s="319"/>
      <c r="AQ492" s="320">
        <f t="shared" si="241"/>
        <v>0</v>
      </c>
      <c r="AR492" s="321">
        <f t="shared" si="242"/>
        <v>0</v>
      </c>
      <c r="AS492" s="322"/>
      <c r="AT492" s="319"/>
      <c r="AU492" s="320">
        <f t="shared" si="243"/>
        <v>0</v>
      </c>
      <c r="AV492" s="321">
        <f t="shared" si="244"/>
        <v>0</v>
      </c>
      <c r="AW492" s="323"/>
      <c r="AX492" s="323"/>
      <c r="AY492" s="323"/>
      <c r="AZ492" s="323">
        <f t="shared" si="245"/>
        <v>0</v>
      </c>
      <c r="BA492" s="324">
        <f t="shared" si="221"/>
        <v>0</v>
      </c>
      <c r="BB492" s="323" t="str">
        <f t="shared" si="222"/>
        <v xml:space="preserve">  </v>
      </c>
      <c r="BC492" s="325"/>
      <c r="BD492" s="327"/>
      <c r="BE492" s="328"/>
      <c r="BF492" s="227"/>
    </row>
    <row r="493" spans="1:58" ht="52.5" customHeight="1" thickBot="1">
      <c r="A493" s="316" t="s">
        <v>30</v>
      </c>
      <c r="B493" s="330"/>
      <c r="C493" s="331"/>
      <c r="D493" s="318"/>
      <c r="E493" s="322"/>
      <c r="F493" s="319"/>
      <c r="G493" s="320">
        <f t="shared" si="223"/>
        <v>0</v>
      </c>
      <c r="H493" s="321">
        <f t="shared" si="224"/>
        <v>0</v>
      </c>
      <c r="I493" s="322"/>
      <c r="J493" s="319"/>
      <c r="K493" s="320">
        <f t="shared" si="225"/>
        <v>0</v>
      </c>
      <c r="L493" s="321">
        <f t="shared" si="226"/>
        <v>0</v>
      </c>
      <c r="M493" s="322"/>
      <c r="N493" s="319"/>
      <c r="O493" s="320">
        <f t="shared" si="227"/>
        <v>0</v>
      </c>
      <c r="P493" s="321">
        <f t="shared" si="228"/>
        <v>0</v>
      </c>
      <c r="Q493" s="322"/>
      <c r="R493" s="319"/>
      <c r="S493" s="320">
        <f t="shared" si="229"/>
        <v>0</v>
      </c>
      <c r="T493" s="321">
        <f t="shared" si="230"/>
        <v>0</v>
      </c>
      <c r="U493" s="322"/>
      <c r="V493" s="319"/>
      <c r="W493" s="320">
        <f t="shared" si="231"/>
        <v>0</v>
      </c>
      <c r="X493" s="321">
        <f t="shared" si="232"/>
        <v>0</v>
      </c>
      <c r="Y493" s="322"/>
      <c r="Z493" s="319"/>
      <c r="AA493" s="320">
        <f t="shared" si="233"/>
        <v>0</v>
      </c>
      <c r="AB493" s="321">
        <f t="shared" si="234"/>
        <v>0</v>
      </c>
      <c r="AC493" s="322"/>
      <c r="AD493" s="319"/>
      <c r="AE493" s="320">
        <f t="shared" si="235"/>
        <v>0</v>
      </c>
      <c r="AF493" s="321">
        <f t="shared" si="236"/>
        <v>0</v>
      </c>
      <c r="AG493" s="322"/>
      <c r="AH493" s="319"/>
      <c r="AI493" s="320">
        <f t="shared" si="237"/>
        <v>0</v>
      </c>
      <c r="AJ493" s="321">
        <f t="shared" si="238"/>
        <v>0</v>
      </c>
      <c r="AK493" s="322"/>
      <c r="AL493" s="319"/>
      <c r="AM493" s="320">
        <f t="shared" si="239"/>
        <v>0</v>
      </c>
      <c r="AN493" s="321">
        <f t="shared" si="240"/>
        <v>0</v>
      </c>
      <c r="AO493" s="322"/>
      <c r="AP493" s="319"/>
      <c r="AQ493" s="320">
        <f t="shared" si="241"/>
        <v>0</v>
      </c>
      <c r="AR493" s="321">
        <f t="shared" si="242"/>
        <v>0</v>
      </c>
      <c r="AS493" s="322"/>
      <c r="AT493" s="319"/>
      <c r="AU493" s="320">
        <f t="shared" si="243"/>
        <v>0</v>
      </c>
      <c r="AV493" s="321">
        <f t="shared" si="244"/>
        <v>0</v>
      </c>
      <c r="AW493" s="323"/>
      <c r="AX493" s="323"/>
      <c r="AY493" s="323"/>
      <c r="AZ493" s="323">
        <f t="shared" si="245"/>
        <v>0</v>
      </c>
      <c r="BA493" s="324">
        <f t="shared" si="221"/>
        <v>0</v>
      </c>
      <c r="BB493" s="323" t="str">
        <f t="shared" si="222"/>
        <v xml:space="preserve">  </v>
      </c>
      <c r="BC493" s="325"/>
      <c r="BD493" s="327"/>
      <c r="BE493" s="328"/>
      <c r="BF493" s="227"/>
    </row>
    <row r="494" spans="1:58" ht="52.5" customHeight="1" thickBot="1">
      <c r="A494" s="316" t="s">
        <v>30</v>
      </c>
      <c r="B494" s="330"/>
      <c r="C494" s="331"/>
      <c r="D494" s="318"/>
      <c r="E494" s="322"/>
      <c r="F494" s="319"/>
      <c r="G494" s="320">
        <f t="shared" si="223"/>
        <v>0</v>
      </c>
      <c r="H494" s="321">
        <f t="shared" si="224"/>
        <v>0</v>
      </c>
      <c r="I494" s="322"/>
      <c r="J494" s="319"/>
      <c r="K494" s="320">
        <f t="shared" si="225"/>
        <v>0</v>
      </c>
      <c r="L494" s="321">
        <f t="shared" si="226"/>
        <v>0</v>
      </c>
      <c r="M494" s="322"/>
      <c r="N494" s="319"/>
      <c r="O494" s="320">
        <f t="shared" si="227"/>
        <v>0</v>
      </c>
      <c r="P494" s="321">
        <f t="shared" si="228"/>
        <v>0</v>
      </c>
      <c r="Q494" s="322"/>
      <c r="R494" s="319"/>
      <c r="S494" s="320">
        <f t="shared" si="229"/>
        <v>0</v>
      </c>
      <c r="T494" s="321">
        <f t="shared" si="230"/>
        <v>0</v>
      </c>
      <c r="U494" s="322"/>
      <c r="V494" s="319"/>
      <c r="W494" s="320">
        <f t="shared" si="231"/>
        <v>0</v>
      </c>
      <c r="X494" s="321">
        <f t="shared" si="232"/>
        <v>0</v>
      </c>
      <c r="Y494" s="322"/>
      <c r="Z494" s="319"/>
      <c r="AA494" s="320">
        <f t="shared" si="233"/>
        <v>0</v>
      </c>
      <c r="AB494" s="321">
        <f t="shared" si="234"/>
        <v>0</v>
      </c>
      <c r="AC494" s="322"/>
      <c r="AD494" s="319"/>
      <c r="AE494" s="320">
        <f t="shared" si="235"/>
        <v>0</v>
      </c>
      <c r="AF494" s="321">
        <f t="shared" si="236"/>
        <v>0</v>
      </c>
      <c r="AG494" s="322"/>
      <c r="AH494" s="319"/>
      <c r="AI494" s="320">
        <f t="shared" si="237"/>
        <v>0</v>
      </c>
      <c r="AJ494" s="321">
        <f t="shared" si="238"/>
        <v>0</v>
      </c>
      <c r="AK494" s="322"/>
      <c r="AL494" s="319"/>
      <c r="AM494" s="320">
        <f t="shared" si="239"/>
        <v>0</v>
      </c>
      <c r="AN494" s="321">
        <f t="shared" si="240"/>
        <v>0</v>
      </c>
      <c r="AO494" s="322"/>
      <c r="AP494" s="319"/>
      <c r="AQ494" s="320">
        <f t="shared" si="241"/>
        <v>0</v>
      </c>
      <c r="AR494" s="321">
        <f t="shared" si="242"/>
        <v>0</v>
      </c>
      <c r="AS494" s="322"/>
      <c r="AT494" s="319"/>
      <c r="AU494" s="320">
        <f t="shared" si="243"/>
        <v>0</v>
      </c>
      <c r="AV494" s="321">
        <f t="shared" si="244"/>
        <v>0</v>
      </c>
      <c r="AW494" s="323"/>
      <c r="AX494" s="323"/>
      <c r="AY494" s="323"/>
      <c r="AZ494" s="323">
        <f t="shared" si="245"/>
        <v>0</v>
      </c>
      <c r="BA494" s="324">
        <f t="shared" si="221"/>
        <v>0</v>
      </c>
      <c r="BB494" s="323" t="str">
        <f t="shared" si="222"/>
        <v xml:space="preserve">  </v>
      </c>
      <c r="BC494" s="325"/>
      <c r="BD494" s="327"/>
      <c r="BE494" s="328"/>
      <c r="BF494" s="227"/>
    </row>
    <row r="495" spans="1:58" ht="52.5" customHeight="1" thickBot="1">
      <c r="A495" s="316" t="s">
        <v>30</v>
      </c>
      <c r="B495" s="330"/>
      <c r="C495" s="331"/>
      <c r="D495" s="318"/>
      <c r="E495" s="322"/>
      <c r="F495" s="319"/>
      <c r="G495" s="320">
        <f t="shared" si="223"/>
        <v>0</v>
      </c>
      <c r="H495" s="321">
        <f t="shared" si="224"/>
        <v>0</v>
      </c>
      <c r="I495" s="322"/>
      <c r="J495" s="319"/>
      <c r="K495" s="320">
        <f t="shared" si="225"/>
        <v>0</v>
      </c>
      <c r="L495" s="321">
        <f t="shared" si="226"/>
        <v>0</v>
      </c>
      <c r="M495" s="322"/>
      <c r="N495" s="319"/>
      <c r="O495" s="320">
        <f t="shared" si="227"/>
        <v>0</v>
      </c>
      <c r="P495" s="321">
        <f t="shared" si="228"/>
        <v>0</v>
      </c>
      <c r="Q495" s="322"/>
      <c r="R495" s="319"/>
      <c r="S495" s="320">
        <f t="shared" si="229"/>
        <v>0</v>
      </c>
      <c r="T495" s="321">
        <f t="shared" si="230"/>
        <v>0</v>
      </c>
      <c r="U495" s="322"/>
      <c r="V495" s="319"/>
      <c r="W495" s="320">
        <f t="shared" si="231"/>
        <v>0</v>
      </c>
      <c r="X495" s="321">
        <f t="shared" si="232"/>
        <v>0</v>
      </c>
      <c r="Y495" s="322"/>
      <c r="Z495" s="319"/>
      <c r="AA495" s="320">
        <f t="shared" si="233"/>
        <v>0</v>
      </c>
      <c r="AB495" s="321">
        <f t="shared" si="234"/>
        <v>0</v>
      </c>
      <c r="AC495" s="322"/>
      <c r="AD495" s="319"/>
      <c r="AE495" s="320">
        <f t="shared" si="235"/>
        <v>0</v>
      </c>
      <c r="AF495" s="321">
        <f t="shared" si="236"/>
        <v>0</v>
      </c>
      <c r="AG495" s="322"/>
      <c r="AH495" s="319"/>
      <c r="AI495" s="320">
        <f t="shared" si="237"/>
        <v>0</v>
      </c>
      <c r="AJ495" s="321">
        <f t="shared" si="238"/>
        <v>0</v>
      </c>
      <c r="AK495" s="322"/>
      <c r="AL495" s="319"/>
      <c r="AM495" s="320">
        <f t="shared" si="239"/>
        <v>0</v>
      </c>
      <c r="AN495" s="321">
        <f t="shared" si="240"/>
        <v>0</v>
      </c>
      <c r="AO495" s="322"/>
      <c r="AP495" s="319"/>
      <c r="AQ495" s="320">
        <f t="shared" si="241"/>
        <v>0</v>
      </c>
      <c r="AR495" s="321">
        <f t="shared" si="242"/>
        <v>0</v>
      </c>
      <c r="AS495" s="322"/>
      <c r="AT495" s="319"/>
      <c r="AU495" s="320">
        <f t="shared" si="243"/>
        <v>0</v>
      </c>
      <c r="AV495" s="321">
        <f t="shared" si="244"/>
        <v>0</v>
      </c>
      <c r="AW495" s="323"/>
      <c r="AX495" s="323"/>
      <c r="AY495" s="323"/>
      <c r="AZ495" s="323">
        <f t="shared" si="245"/>
        <v>0</v>
      </c>
      <c r="BA495" s="324">
        <f t="shared" si="221"/>
        <v>0</v>
      </c>
      <c r="BB495" s="323" t="str">
        <f t="shared" si="222"/>
        <v xml:space="preserve">  </v>
      </c>
      <c r="BC495" s="325"/>
      <c r="BD495" s="327"/>
      <c r="BE495" s="328"/>
      <c r="BF495" s="227"/>
    </row>
    <row r="496" spans="1:58" ht="52.5" customHeight="1" thickBot="1">
      <c r="A496" s="316" t="s">
        <v>30</v>
      </c>
      <c r="B496" s="330"/>
      <c r="C496" s="331"/>
      <c r="D496" s="318"/>
      <c r="E496" s="322"/>
      <c r="F496" s="319"/>
      <c r="G496" s="320">
        <f t="shared" si="223"/>
        <v>0</v>
      </c>
      <c r="H496" s="321">
        <f t="shared" si="224"/>
        <v>0</v>
      </c>
      <c r="I496" s="322"/>
      <c r="J496" s="319"/>
      <c r="K496" s="320">
        <f t="shared" si="225"/>
        <v>0</v>
      </c>
      <c r="L496" s="321">
        <f t="shared" si="226"/>
        <v>0</v>
      </c>
      <c r="M496" s="322"/>
      <c r="N496" s="319"/>
      <c r="O496" s="320">
        <f t="shared" si="227"/>
        <v>0</v>
      </c>
      <c r="P496" s="321">
        <f t="shared" si="228"/>
        <v>0</v>
      </c>
      <c r="Q496" s="322"/>
      <c r="R496" s="319"/>
      <c r="S496" s="320">
        <f t="shared" si="229"/>
        <v>0</v>
      </c>
      <c r="T496" s="321">
        <f t="shared" si="230"/>
        <v>0</v>
      </c>
      <c r="U496" s="322"/>
      <c r="V496" s="319"/>
      <c r="W496" s="320">
        <f t="shared" si="231"/>
        <v>0</v>
      </c>
      <c r="X496" s="321">
        <f t="shared" si="232"/>
        <v>0</v>
      </c>
      <c r="Y496" s="322"/>
      <c r="Z496" s="319"/>
      <c r="AA496" s="320">
        <f t="shared" si="233"/>
        <v>0</v>
      </c>
      <c r="AB496" s="321">
        <f t="shared" si="234"/>
        <v>0</v>
      </c>
      <c r="AC496" s="322"/>
      <c r="AD496" s="319"/>
      <c r="AE496" s="320">
        <f t="shared" si="235"/>
        <v>0</v>
      </c>
      <c r="AF496" s="321">
        <f t="shared" si="236"/>
        <v>0</v>
      </c>
      <c r="AG496" s="322"/>
      <c r="AH496" s="319"/>
      <c r="AI496" s="320">
        <f t="shared" si="237"/>
        <v>0</v>
      </c>
      <c r="AJ496" s="321">
        <f t="shared" si="238"/>
        <v>0</v>
      </c>
      <c r="AK496" s="322"/>
      <c r="AL496" s="319"/>
      <c r="AM496" s="320">
        <f t="shared" si="239"/>
        <v>0</v>
      </c>
      <c r="AN496" s="321">
        <f t="shared" si="240"/>
        <v>0</v>
      </c>
      <c r="AO496" s="322"/>
      <c r="AP496" s="319"/>
      <c r="AQ496" s="320">
        <f t="shared" si="241"/>
        <v>0</v>
      </c>
      <c r="AR496" s="321">
        <f t="shared" si="242"/>
        <v>0</v>
      </c>
      <c r="AS496" s="322"/>
      <c r="AT496" s="319"/>
      <c r="AU496" s="320">
        <f t="shared" si="243"/>
        <v>0</v>
      </c>
      <c r="AV496" s="321">
        <f t="shared" si="244"/>
        <v>0</v>
      </c>
      <c r="AW496" s="323"/>
      <c r="AX496" s="323"/>
      <c r="AY496" s="323"/>
      <c r="AZ496" s="323">
        <f t="shared" si="245"/>
        <v>0</v>
      </c>
      <c r="BA496" s="324">
        <f t="shared" si="221"/>
        <v>0</v>
      </c>
      <c r="BB496" s="323" t="str">
        <f t="shared" si="222"/>
        <v xml:space="preserve">  </v>
      </c>
      <c r="BC496" s="325"/>
      <c r="BD496" s="327"/>
      <c r="BE496" s="328"/>
      <c r="BF496" s="227"/>
    </row>
    <row r="497" spans="1:58" ht="52.5" customHeight="1" thickBot="1">
      <c r="A497" s="316" t="s">
        <v>30</v>
      </c>
      <c r="B497" s="330"/>
      <c r="C497" s="331"/>
      <c r="D497" s="318"/>
      <c r="E497" s="322"/>
      <c r="F497" s="319"/>
      <c r="G497" s="320">
        <f t="shared" si="223"/>
        <v>0</v>
      </c>
      <c r="H497" s="321">
        <f t="shared" si="224"/>
        <v>0</v>
      </c>
      <c r="I497" s="322"/>
      <c r="J497" s="319"/>
      <c r="K497" s="320">
        <f t="shared" si="225"/>
        <v>0</v>
      </c>
      <c r="L497" s="321">
        <f t="shared" si="226"/>
        <v>0</v>
      </c>
      <c r="M497" s="322"/>
      <c r="N497" s="319"/>
      <c r="O497" s="320">
        <f t="shared" si="227"/>
        <v>0</v>
      </c>
      <c r="P497" s="321">
        <f t="shared" si="228"/>
        <v>0</v>
      </c>
      <c r="Q497" s="322"/>
      <c r="R497" s="319"/>
      <c r="S497" s="320">
        <f t="shared" si="229"/>
        <v>0</v>
      </c>
      <c r="T497" s="321">
        <f t="shared" si="230"/>
        <v>0</v>
      </c>
      <c r="U497" s="322"/>
      <c r="V497" s="319"/>
      <c r="W497" s="320">
        <f t="shared" si="231"/>
        <v>0</v>
      </c>
      <c r="X497" s="321">
        <f t="shared" si="232"/>
        <v>0</v>
      </c>
      <c r="Y497" s="322"/>
      <c r="Z497" s="319"/>
      <c r="AA497" s="320">
        <f t="shared" si="233"/>
        <v>0</v>
      </c>
      <c r="AB497" s="321">
        <f t="shared" si="234"/>
        <v>0</v>
      </c>
      <c r="AC497" s="322"/>
      <c r="AD497" s="319"/>
      <c r="AE497" s="320">
        <f t="shared" si="235"/>
        <v>0</v>
      </c>
      <c r="AF497" s="321">
        <f t="shared" si="236"/>
        <v>0</v>
      </c>
      <c r="AG497" s="322"/>
      <c r="AH497" s="319"/>
      <c r="AI497" s="320">
        <f t="shared" si="237"/>
        <v>0</v>
      </c>
      <c r="AJ497" s="321">
        <f t="shared" si="238"/>
        <v>0</v>
      </c>
      <c r="AK497" s="322"/>
      <c r="AL497" s="319"/>
      <c r="AM497" s="320">
        <f t="shared" si="239"/>
        <v>0</v>
      </c>
      <c r="AN497" s="321">
        <f t="shared" si="240"/>
        <v>0</v>
      </c>
      <c r="AO497" s="322"/>
      <c r="AP497" s="319"/>
      <c r="AQ497" s="320">
        <f t="shared" si="241"/>
        <v>0</v>
      </c>
      <c r="AR497" s="321">
        <f t="shared" si="242"/>
        <v>0</v>
      </c>
      <c r="AS497" s="322"/>
      <c r="AT497" s="319"/>
      <c r="AU497" s="320">
        <f t="shared" si="243"/>
        <v>0</v>
      </c>
      <c r="AV497" s="321">
        <f t="shared" si="244"/>
        <v>0</v>
      </c>
      <c r="AW497" s="323"/>
      <c r="AX497" s="323"/>
      <c r="AY497" s="323"/>
      <c r="AZ497" s="323">
        <f t="shared" si="245"/>
        <v>0</v>
      </c>
      <c r="BA497" s="324">
        <f t="shared" si="221"/>
        <v>0</v>
      </c>
      <c r="BB497" s="323" t="str">
        <f t="shared" si="222"/>
        <v xml:space="preserve">  </v>
      </c>
      <c r="BC497" s="325"/>
      <c r="BD497" s="327"/>
      <c r="BE497" s="328"/>
      <c r="BF497" s="227"/>
    </row>
    <row r="498" spans="1:58" ht="52.5" customHeight="1" thickBot="1">
      <c r="A498" s="316" t="s">
        <v>30</v>
      </c>
      <c r="B498" s="330"/>
      <c r="C498" s="331"/>
      <c r="D498" s="318"/>
      <c r="E498" s="322"/>
      <c r="F498" s="319"/>
      <c r="G498" s="320">
        <f t="shared" si="223"/>
        <v>0</v>
      </c>
      <c r="H498" s="321">
        <f t="shared" si="224"/>
        <v>0</v>
      </c>
      <c r="I498" s="322"/>
      <c r="J498" s="319"/>
      <c r="K498" s="320">
        <f t="shared" si="225"/>
        <v>0</v>
      </c>
      <c r="L498" s="321">
        <f t="shared" si="226"/>
        <v>0</v>
      </c>
      <c r="M498" s="322"/>
      <c r="N498" s="319"/>
      <c r="O498" s="320">
        <f t="shared" si="227"/>
        <v>0</v>
      </c>
      <c r="P498" s="321">
        <f t="shared" si="228"/>
        <v>0</v>
      </c>
      <c r="Q498" s="322"/>
      <c r="R498" s="319"/>
      <c r="S498" s="320">
        <f t="shared" si="229"/>
        <v>0</v>
      </c>
      <c r="T498" s="321">
        <f t="shared" si="230"/>
        <v>0</v>
      </c>
      <c r="U498" s="322"/>
      <c r="V498" s="319"/>
      <c r="W498" s="320">
        <f t="shared" si="231"/>
        <v>0</v>
      </c>
      <c r="X498" s="321">
        <f t="shared" si="232"/>
        <v>0</v>
      </c>
      <c r="Y498" s="322"/>
      <c r="Z498" s="319"/>
      <c r="AA498" s="320">
        <f t="shared" si="233"/>
        <v>0</v>
      </c>
      <c r="AB498" s="321">
        <f t="shared" si="234"/>
        <v>0</v>
      </c>
      <c r="AC498" s="322"/>
      <c r="AD498" s="319"/>
      <c r="AE498" s="320">
        <f t="shared" si="235"/>
        <v>0</v>
      </c>
      <c r="AF498" s="321">
        <f t="shared" si="236"/>
        <v>0</v>
      </c>
      <c r="AG498" s="322"/>
      <c r="AH498" s="319"/>
      <c r="AI498" s="320">
        <f t="shared" si="237"/>
        <v>0</v>
      </c>
      <c r="AJ498" s="321">
        <f t="shared" si="238"/>
        <v>0</v>
      </c>
      <c r="AK498" s="322"/>
      <c r="AL498" s="319"/>
      <c r="AM498" s="320">
        <f t="shared" si="239"/>
        <v>0</v>
      </c>
      <c r="AN498" s="321">
        <f t="shared" si="240"/>
        <v>0</v>
      </c>
      <c r="AO498" s="322"/>
      <c r="AP498" s="319"/>
      <c r="AQ498" s="320">
        <f t="shared" si="241"/>
        <v>0</v>
      </c>
      <c r="AR498" s="321">
        <f t="shared" si="242"/>
        <v>0</v>
      </c>
      <c r="AS498" s="322"/>
      <c r="AT498" s="319"/>
      <c r="AU498" s="320">
        <f t="shared" si="243"/>
        <v>0</v>
      </c>
      <c r="AV498" s="321">
        <f t="shared" si="244"/>
        <v>0</v>
      </c>
      <c r="AW498" s="323"/>
      <c r="AX498" s="323"/>
      <c r="AY498" s="323"/>
      <c r="AZ498" s="323">
        <f t="shared" si="245"/>
        <v>0</v>
      </c>
      <c r="BA498" s="324">
        <f t="shared" si="221"/>
        <v>0</v>
      </c>
      <c r="BB498" s="323" t="str">
        <f t="shared" si="222"/>
        <v xml:space="preserve">  </v>
      </c>
      <c r="BC498" s="325"/>
      <c r="BD498" s="327"/>
      <c r="BE498" s="328"/>
      <c r="BF498" s="227"/>
    </row>
    <row r="499" spans="1:58" ht="52.5" customHeight="1" thickBot="1">
      <c r="A499" s="316" t="s">
        <v>30</v>
      </c>
      <c r="B499" s="330"/>
      <c r="C499" s="331"/>
      <c r="D499" s="318"/>
      <c r="E499" s="322"/>
      <c r="F499" s="319"/>
      <c r="G499" s="320">
        <f t="shared" si="223"/>
        <v>0</v>
      </c>
      <c r="H499" s="321">
        <f t="shared" si="224"/>
        <v>0</v>
      </c>
      <c r="I499" s="322"/>
      <c r="J499" s="319"/>
      <c r="K499" s="320">
        <f t="shared" si="225"/>
        <v>0</v>
      </c>
      <c r="L499" s="321">
        <f t="shared" si="226"/>
        <v>0</v>
      </c>
      <c r="M499" s="322"/>
      <c r="N499" s="319"/>
      <c r="O499" s="320">
        <f t="shared" si="227"/>
        <v>0</v>
      </c>
      <c r="P499" s="321">
        <f t="shared" si="228"/>
        <v>0</v>
      </c>
      <c r="Q499" s="322"/>
      <c r="R499" s="319"/>
      <c r="S499" s="320">
        <f t="shared" si="229"/>
        <v>0</v>
      </c>
      <c r="T499" s="321">
        <f t="shared" si="230"/>
        <v>0</v>
      </c>
      <c r="U499" s="322"/>
      <c r="V499" s="319"/>
      <c r="W499" s="320">
        <f t="shared" si="231"/>
        <v>0</v>
      </c>
      <c r="X499" s="321">
        <f t="shared" si="232"/>
        <v>0</v>
      </c>
      <c r="Y499" s="322"/>
      <c r="Z499" s="319"/>
      <c r="AA499" s="320">
        <f t="shared" si="233"/>
        <v>0</v>
      </c>
      <c r="AB499" s="321">
        <f t="shared" si="234"/>
        <v>0</v>
      </c>
      <c r="AC499" s="322"/>
      <c r="AD499" s="319"/>
      <c r="AE499" s="320">
        <f t="shared" si="235"/>
        <v>0</v>
      </c>
      <c r="AF499" s="321">
        <f t="shared" si="236"/>
        <v>0</v>
      </c>
      <c r="AG499" s="322"/>
      <c r="AH499" s="319"/>
      <c r="AI499" s="320">
        <f t="shared" si="237"/>
        <v>0</v>
      </c>
      <c r="AJ499" s="321">
        <f t="shared" si="238"/>
        <v>0</v>
      </c>
      <c r="AK499" s="322"/>
      <c r="AL499" s="319"/>
      <c r="AM499" s="320">
        <f t="shared" si="239"/>
        <v>0</v>
      </c>
      <c r="AN499" s="321">
        <f t="shared" si="240"/>
        <v>0</v>
      </c>
      <c r="AO499" s="322"/>
      <c r="AP499" s="319"/>
      <c r="AQ499" s="320">
        <f t="shared" si="241"/>
        <v>0</v>
      </c>
      <c r="AR499" s="321">
        <f t="shared" si="242"/>
        <v>0</v>
      </c>
      <c r="AS499" s="322"/>
      <c r="AT499" s="319"/>
      <c r="AU499" s="320">
        <f t="shared" si="243"/>
        <v>0</v>
      </c>
      <c r="AV499" s="321">
        <f t="shared" si="244"/>
        <v>0</v>
      </c>
      <c r="AW499" s="323"/>
      <c r="AX499" s="323"/>
      <c r="AY499" s="323"/>
      <c r="AZ499" s="323">
        <f t="shared" si="245"/>
        <v>0</v>
      </c>
      <c r="BA499" s="324">
        <f t="shared" si="221"/>
        <v>0</v>
      </c>
      <c r="BB499" s="323" t="str">
        <f t="shared" si="222"/>
        <v xml:space="preserve">  </v>
      </c>
      <c r="BC499" s="325"/>
      <c r="BD499" s="327"/>
      <c r="BE499" s="328"/>
      <c r="BF499" s="227"/>
    </row>
    <row r="500" spans="1:58" ht="52.5" customHeight="1" thickBot="1">
      <c r="A500" s="316" t="s">
        <v>30</v>
      </c>
      <c r="B500" s="330"/>
      <c r="C500" s="331"/>
      <c r="D500" s="318"/>
      <c r="E500" s="322"/>
      <c r="F500" s="319"/>
      <c r="G500" s="320">
        <f t="shared" si="223"/>
        <v>0</v>
      </c>
      <c r="H500" s="321">
        <f t="shared" si="224"/>
        <v>0</v>
      </c>
      <c r="I500" s="322"/>
      <c r="J500" s="319"/>
      <c r="K500" s="320">
        <f t="shared" si="225"/>
        <v>0</v>
      </c>
      <c r="L500" s="321">
        <f t="shared" si="226"/>
        <v>0</v>
      </c>
      <c r="M500" s="322"/>
      <c r="N500" s="319"/>
      <c r="O500" s="320">
        <f t="shared" si="227"/>
        <v>0</v>
      </c>
      <c r="P500" s="321">
        <f t="shared" si="228"/>
        <v>0</v>
      </c>
      <c r="Q500" s="322"/>
      <c r="R500" s="319"/>
      <c r="S500" s="320">
        <f t="shared" si="229"/>
        <v>0</v>
      </c>
      <c r="T500" s="321">
        <f t="shared" si="230"/>
        <v>0</v>
      </c>
      <c r="U500" s="322"/>
      <c r="V500" s="319"/>
      <c r="W500" s="320">
        <f t="shared" si="231"/>
        <v>0</v>
      </c>
      <c r="X500" s="321">
        <f t="shared" si="232"/>
        <v>0</v>
      </c>
      <c r="Y500" s="322"/>
      <c r="Z500" s="319"/>
      <c r="AA500" s="320">
        <f t="shared" si="233"/>
        <v>0</v>
      </c>
      <c r="AB500" s="321">
        <f t="shared" si="234"/>
        <v>0</v>
      </c>
      <c r="AC500" s="322"/>
      <c r="AD500" s="319"/>
      <c r="AE500" s="320">
        <f t="shared" si="235"/>
        <v>0</v>
      </c>
      <c r="AF500" s="321">
        <f t="shared" si="236"/>
        <v>0</v>
      </c>
      <c r="AG500" s="322"/>
      <c r="AH500" s="319"/>
      <c r="AI500" s="320">
        <f t="shared" si="237"/>
        <v>0</v>
      </c>
      <c r="AJ500" s="321">
        <f t="shared" si="238"/>
        <v>0</v>
      </c>
      <c r="AK500" s="322"/>
      <c r="AL500" s="319"/>
      <c r="AM500" s="320">
        <f t="shared" si="239"/>
        <v>0</v>
      </c>
      <c r="AN500" s="321">
        <f t="shared" si="240"/>
        <v>0</v>
      </c>
      <c r="AO500" s="322"/>
      <c r="AP500" s="319"/>
      <c r="AQ500" s="320">
        <f t="shared" si="241"/>
        <v>0</v>
      </c>
      <c r="AR500" s="321">
        <f t="shared" si="242"/>
        <v>0</v>
      </c>
      <c r="AS500" s="322"/>
      <c r="AT500" s="319"/>
      <c r="AU500" s="320">
        <f t="shared" si="243"/>
        <v>0</v>
      </c>
      <c r="AV500" s="321">
        <f t="shared" si="244"/>
        <v>0</v>
      </c>
      <c r="AW500" s="323"/>
      <c r="AX500" s="323"/>
      <c r="AY500" s="323"/>
      <c r="AZ500" s="323">
        <f t="shared" si="245"/>
        <v>0</v>
      </c>
      <c r="BA500" s="324">
        <f t="shared" si="221"/>
        <v>0</v>
      </c>
      <c r="BB500" s="323" t="str">
        <f t="shared" si="222"/>
        <v xml:space="preserve">  </v>
      </c>
      <c r="BC500" s="325"/>
      <c r="BD500" s="327"/>
      <c r="BE500" s="328"/>
      <c r="BF500" s="227"/>
    </row>
    <row r="501" spans="1:58" ht="52.5" customHeight="1" thickBot="1">
      <c r="A501" s="316" t="s">
        <v>30</v>
      </c>
      <c r="B501" s="330"/>
      <c r="C501" s="331"/>
      <c r="D501" s="318"/>
      <c r="E501" s="322"/>
      <c r="F501" s="319"/>
      <c r="G501" s="320">
        <f t="shared" si="223"/>
        <v>0</v>
      </c>
      <c r="H501" s="321">
        <f t="shared" si="224"/>
        <v>0</v>
      </c>
      <c r="I501" s="322"/>
      <c r="J501" s="319"/>
      <c r="K501" s="320">
        <f t="shared" si="225"/>
        <v>0</v>
      </c>
      <c r="L501" s="321">
        <f t="shared" si="226"/>
        <v>0</v>
      </c>
      <c r="M501" s="322"/>
      <c r="N501" s="319"/>
      <c r="O501" s="320">
        <f t="shared" si="227"/>
        <v>0</v>
      </c>
      <c r="P501" s="321">
        <f t="shared" si="228"/>
        <v>0</v>
      </c>
      <c r="Q501" s="322"/>
      <c r="R501" s="319"/>
      <c r="S501" s="320">
        <f t="shared" si="229"/>
        <v>0</v>
      </c>
      <c r="T501" s="321">
        <f t="shared" si="230"/>
        <v>0</v>
      </c>
      <c r="U501" s="322"/>
      <c r="V501" s="319"/>
      <c r="W501" s="320">
        <f t="shared" si="231"/>
        <v>0</v>
      </c>
      <c r="X501" s="321">
        <f t="shared" si="232"/>
        <v>0</v>
      </c>
      <c r="Y501" s="322"/>
      <c r="Z501" s="319"/>
      <c r="AA501" s="320">
        <f t="shared" si="233"/>
        <v>0</v>
      </c>
      <c r="AB501" s="321">
        <f t="shared" si="234"/>
        <v>0</v>
      </c>
      <c r="AC501" s="322"/>
      <c r="AD501" s="319"/>
      <c r="AE501" s="320">
        <f t="shared" si="235"/>
        <v>0</v>
      </c>
      <c r="AF501" s="321">
        <f t="shared" si="236"/>
        <v>0</v>
      </c>
      <c r="AG501" s="322"/>
      <c r="AH501" s="319"/>
      <c r="AI501" s="320">
        <f t="shared" si="237"/>
        <v>0</v>
      </c>
      <c r="AJ501" s="321">
        <f t="shared" si="238"/>
        <v>0</v>
      </c>
      <c r="AK501" s="322"/>
      <c r="AL501" s="319"/>
      <c r="AM501" s="320">
        <f t="shared" si="239"/>
        <v>0</v>
      </c>
      <c r="AN501" s="321">
        <f t="shared" si="240"/>
        <v>0</v>
      </c>
      <c r="AO501" s="322"/>
      <c r="AP501" s="319"/>
      <c r="AQ501" s="320">
        <f t="shared" si="241"/>
        <v>0</v>
      </c>
      <c r="AR501" s="321">
        <f t="shared" si="242"/>
        <v>0</v>
      </c>
      <c r="AS501" s="322"/>
      <c r="AT501" s="319"/>
      <c r="AU501" s="320">
        <f t="shared" si="243"/>
        <v>0</v>
      </c>
      <c r="AV501" s="321">
        <f t="shared" si="244"/>
        <v>0</v>
      </c>
      <c r="AW501" s="323"/>
      <c r="AX501" s="323"/>
      <c r="AY501" s="323"/>
      <c r="AZ501" s="323">
        <f t="shared" si="245"/>
        <v>0</v>
      </c>
      <c r="BA501" s="324">
        <f t="shared" si="221"/>
        <v>0</v>
      </c>
      <c r="BB501" s="323" t="str">
        <f t="shared" si="222"/>
        <v xml:space="preserve">  </v>
      </c>
      <c r="BC501" s="325"/>
      <c r="BD501" s="327"/>
      <c r="BE501" s="328"/>
      <c r="BF501" s="227"/>
    </row>
    <row r="502" spans="1:58" ht="52.5" customHeight="1" thickBot="1">
      <c r="A502" s="316" t="s">
        <v>30</v>
      </c>
      <c r="B502" s="330"/>
      <c r="C502" s="331"/>
      <c r="D502" s="318"/>
      <c r="E502" s="322"/>
      <c r="F502" s="319"/>
      <c r="G502" s="320">
        <f t="shared" si="223"/>
        <v>0</v>
      </c>
      <c r="H502" s="321">
        <f t="shared" si="224"/>
        <v>0</v>
      </c>
      <c r="I502" s="322"/>
      <c r="J502" s="319"/>
      <c r="K502" s="320">
        <f t="shared" si="225"/>
        <v>0</v>
      </c>
      <c r="L502" s="321">
        <f t="shared" si="226"/>
        <v>0</v>
      </c>
      <c r="M502" s="322"/>
      <c r="N502" s="319"/>
      <c r="O502" s="320">
        <f t="shared" si="227"/>
        <v>0</v>
      </c>
      <c r="P502" s="321">
        <f t="shared" si="228"/>
        <v>0</v>
      </c>
      <c r="Q502" s="322"/>
      <c r="R502" s="319"/>
      <c r="S502" s="320">
        <f t="shared" si="229"/>
        <v>0</v>
      </c>
      <c r="T502" s="321">
        <f t="shared" si="230"/>
        <v>0</v>
      </c>
      <c r="U502" s="322"/>
      <c r="V502" s="319"/>
      <c r="W502" s="320">
        <f t="shared" si="231"/>
        <v>0</v>
      </c>
      <c r="X502" s="321">
        <f t="shared" si="232"/>
        <v>0</v>
      </c>
      <c r="Y502" s="322"/>
      <c r="Z502" s="319"/>
      <c r="AA502" s="320">
        <f t="shared" si="233"/>
        <v>0</v>
      </c>
      <c r="AB502" s="321">
        <f t="shared" si="234"/>
        <v>0</v>
      </c>
      <c r="AC502" s="322"/>
      <c r="AD502" s="319"/>
      <c r="AE502" s="320">
        <f t="shared" si="235"/>
        <v>0</v>
      </c>
      <c r="AF502" s="321">
        <f t="shared" si="236"/>
        <v>0</v>
      </c>
      <c r="AG502" s="322"/>
      <c r="AH502" s="319"/>
      <c r="AI502" s="320">
        <f t="shared" si="237"/>
        <v>0</v>
      </c>
      <c r="AJ502" s="321">
        <f t="shared" si="238"/>
        <v>0</v>
      </c>
      <c r="AK502" s="322"/>
      <c r="AL502" s="319"/>
      <c r="AM502" s="320">
        <f t="shared" si="239"/>
        <v>0</v>
      </c>
      <c r="AN502" s="321">
        <f t="shared" si="240"/>
        <v>0</v>
      </c>
      <c r="AO502" s="322"/>
      <c r="AP502" s="319"/>
      <c r="AQ502" s="320">
        <f t="shared" si="241"/>
        <v>0</v>
      </c>
      <c r="AR502" s="321">
        <f t="shared" si="242"/>
        <v>0</v>
      </c>
      <c r="AS502" s="322"/>
      <c r="AT502" s="319"/>
      <c r="AU502" s="320">
        <f t="shared" si="243"/>
        <v>0</v>
      </c>
      <c r="AV502" s="321">
        <f t="shared" si="244"/>
        <v>0</v>
      </c>
      <c r="AW502" s="323"/>
      <c r="AX502" s="323"/>
      <c r="AY502" s="323"/>
      <c r="AZ502" s="323">
        <f t="shared" si="245"/>
        <v>0</v>
      </c>
      <c r="BA502" s="324">
        <f t="shared" si="221"/>
        <v>0</v>
      </c>
      <c r="BB502" s="323" t="str">
        <f t="shared" si="222"/>
        <v xml:space="preserve">  </v>
      </c>
      <c r="BC502" s="325"/>
      <c r="BD502" s="327"/>
      <c r="BE502" s="328"/>
      <c r="BF502" s="227"/>
    </row>
    <row r="503" spans="1:58" ht="52.5" customHeight="1" thickBot="1">
      <c r="A503" s="316" t="s">
        <v>30</v>
      </c>
      <c r="B503" s="330"/>
      <c r="C503" s="331"/>
      <c r="D503" s="318"/>
      <c r="E503" s="322"/>
      <c r="F503" s="319"/>
      <c r="G503" s="320">
        <f t="shared" si="223"/>
        <v>0</v>
      </c>
      <c r="H503" s="321">
        <f t="shared" si="224"/>
        <v>0</v>
      </c>
      <c r="I503" s="322"/>
      <c r="J503" s="319"/>
      <c r="K503" s="320">
        <f t="shared" si="225"/>
        <v>0</v>
      </c>
      <c r="L503" s="321">
        <f t="shared" si="226"/>
        <v>0</v>
      </c>
      <c r="M503" s="322"/>
      <c r="N503" s="319"/>
      <c r="O503" s="320">
        <f t="shared" si="227"/>
        <v>0</v>
      </c>
      <c r="P503" s="321">
        <f t="shared" si="228"/>
        <v>0</v>
      </c>
      <c r="Q503" s="322"/>
      <c r="R503" s="319"/>
      <c r="S503" s="320">
        <f t="shared" si="229"/>
        <v>0</v>
      </c>
      <c r="T503" s="321">
        <f t="shared" si="230"/>
        <v>0</v>
      </c>
      <c r="U503" s="322"/>
      <c r="V503" s="319"/>
      <c r="W503" s="320">
        <f t="shared" si="231"/>
        <v>0</v>
      </c>
      <c r="X503" s="321">
        <f t="shared" si="232"/>
        <v>0</v>
      </c>
      <c r="Y503" s="322"/>
      <c r="Z503" s="319"/>
      <c r="AA503" s="320">
        <f t="shared" si="233"/>
        <v>0</v>
      </c>
      <c r="AB503" s="321">
        <f t="shared" si="234"/>
        <v>0</v>
      </c>
      <c r="AC503" s="322"/>
      <c r="AD503" s="319"/>
      <c r="AE503" s="320">
        <f t="shared" si="235"/>
        <v>0</v>
      </c>
      <c r="AF503" s="321">
        <f t="shared" si="236"/>
        <v>0</v>
      </c>
      <c r="AG503" s="322"/>
      <c r="AH503" s="319"/>
      <c r="AI503" s="320">
        <f t="shared" si="237"/>
        <v>0</v>
      </c>
      <c r="AJ503" s="321">
        <f t="shared" si="238"/>
        <v>0</v>
      </c>
      <c r="AK503" s="322"/>
      <c r="AL503" s="319"/>
      <c r="AM503" s="320">
        <f t="shared" si="239"/>
        <v>0</v>
      </c>
      <c r="AN503" s="321">
        <f t="shared" si="240"/>
        <v>0</v>
      </c>
      <c r="AO503" s="322"/>
      <c r="AP503" s="319"/>
      <c r="AQ503" s="320">
        <f t="shared" si="241"/>
        <v>0</v>
      </c>
      <c r="AR503" s="321">
        <f t="shared" si="242"/>
        <v>0</v>
      </c>
      <c r="AS503" s="322"/>
      <c r="AT503" s="319"/>
      <c r="AU503" s="320">
        <f t="shared" si="243"/>
        <v>0</v>
      </c>
      <c r="AV503" s="321">
        <f t="shared" si="244"/>
        <v>0</v>
      </c>
      <c r="AW503" s="323"/>
      <c r="AX503" s="323"/>
      <c r="AY503" s="323"/>
      <c r="AZ503" s="323">
        <f t="shared" si="245"/>
        <v>0</v>
      </c>
      <c r="BA503" s="324">
        <f t="shared" si="221"/>
        <v>0</v>
      </c>
      <c r="BB503" s="323" t="str">
        <f t="shared" si="222"/>
        <v xml:space="preserve">  </v>
      </c>
      <c r="BC503" s="325"/>
      <c r="BD503" s="327"/>
      <c r="BE503" s="328"/>
      <c r="BF503" s="227"/>
    </row>
    <row r="504" spans="1:58" ht="52.5" customHeight="1" thickBot="1">
      <c r="A504" s="316" t="s">
        <v>30</v>
      </c>
      <c r="B504" s="330"/>
      <c r="C504" s="331"/>
      <c r="D504" s="318"/>
      <c r="E504" s="322"/>
      <c r="F504" s="319"/>
      <c r="G504" s="320">
        <f t="shared" si="223"/>
        <v>0</v>
      </c>
      <c r="H504" s="321">
        <f t="shared" si="224"/>
        <v>0</v>
      </c>
      <c r="I504" s="322"/>
      <c r="J504" s="319"/>
      <c r="K504" s="320">
        <f t="shared" si="225"/>
        <v>0</v>
      </c>
      <c r="L504" s="321">
        <f t="shared" si="226"/>
        <v>0</v>
      </c>
      <c r="M504" s="322"/>
      <c r="N504" s="319"/>
      <c r="O504" s="320">
        <f t="shared" si="227"/>
        <v>0</v>
      </c>
      <c r="P504" s="321">
        <f t="shared" si="228"/>
        <v>0</v>
      </c>
      <c r="Q504" s="322"/>
      <c r="R504" s="319"/>
      <c r="S504" s="320">
        <f t="shared" si="229"/>
        <v>0</v>
      </c>
      <c r="T504" s="321">
        <f t="shared" si="230"/>
        <v>0</v>
      </c>
      <c r="U504" s="322"/>
      <c r="V504" s="319"/>
      <c r="W504" s="320">
        <f t="shared" si="231"/>
        <v>0</v>
      </c>
      <c r="X504" s="321">
        <f t="shared" si="232"/>
        <v>0</v>
      </c>
      <c r="Y504" s="322"/>
      <c r="Z504" s="319"/>
      <c r="AA504" s="320">
        <f t="shared" si="233"/>
        <v>0</v>
      </c>
      <c r="AB504" s="321">
        <f t="shared" si="234"/>
        <v>0</v>
      </c>
      <c r="AC504" s="322"/>
      <c r="AD504" s="319"/>
      <c r="AE504" s="320">
        <f t="shared" si="235"/>
        <v>0</v>
      </c>
      <c r="AF504" s="321">
        <f t="shared" si="236"/>
        <v>0</v>
      </c>
      <c r="AG504" s="322"/>
      <c r="AH504" s="319"/>
      <c r="AI504" s="320">
        <f t="shared" si="237"/>
        <v>0</v>
      </c>
      <c r="AJ504" s="321">
        <f t="shared" si="238"/>
        <v>0</v>
      </c>
      <c r="AK504" s="322"/>
      <c r="AL504" s="319"/>
      <c r="AM504" s="320">
        <f t="shared" si="239"/>
        <v>0</v>
      </c>
      <c r="AN504" s="321">
        <f t="shared" si="240"/>
        <v>0</v>
      </c>
      <c r="AO504" s="322"/>
      <c r="AP504" s="319"/>
      <c r="AQ504" s="320">
        <f t="shared" si="241"/>
        <v>0</v>
      </c>
      <c r="AR504" s="321">
        <f t="shared" si="242"/>
        <v>0</v>
      </c>
      <c r="AS504" s="322"/>
      <c r="AT504" s="319"/>
      <c r="AU504" s="320">
        <f t="shared" si="243"/>
        <v>0</v>
      </c>
      <c r="AV504" s="321">
        <f t="shared" si="244"/>
        <v>0</v>
      </c>
      <c r="AW504" s="323"/>
      <c r="AX504" s="323"/>
      <c r="AY504" s="323"/>
      <c r="AZ504" s="323">
        <f t="shared" si="245"/>
        <v>0</v>
      </c>
      <c r="BA504" s="324">
        <f t="shared" si="221"/>
        <v>0</v>
      </c>
      <c r="BB504" s="323" t="str">
        <f t="shared" si="222"/>
        <v xml:space="preserve">  </v>
      </c>
      <c r="BC504" s="325"/>
      <c r="BD504" s="327"/>
      <c r="BE504" s="328"/>
      <c r="BF504" s="227"/>
    </row>
    <row r="505" spans="1:58" ht="52.5" customHeight="1" thickBot="1">
      <c r="A505" s="316" t="s">
        <v>30</v>
      </c>
      <c r="B505" s="330"/>
      <c r="C505" s="331"/>
      <c r="D505" s="318"/>
      <c r="E505" s="322"/>
      <c r="F505" s="319"/>
      <c r="G505" s="320">
        <f t="shared" si="223"/>
        <v>0</v>
      </c>
      <c r="H505" s="321">
        <f t="shared" si="224"/>
        <v>0</v>
      </c>
      <c r="I505" s="322"/>
      <c r="J505" s="319"/>
      <c r="K505" s="320">
        <f t="shared" si="225"/>
        <v>0</v>
      </c>
      <c r="L505" s="321">
        <f t="shared" si="226"/>
        <v>0</v>
      </c>
      <c r="M505" s="322"/>
      <c r="N505" s="319"/>
      <c r="O505" s="320">
        <f t="shared" si="227"/>
        <v>0</v>
      </c>
      <c r="P505" s="321">
        <f t="shared" si="228"/>
        <v>0</v>
      </c>
      <c r="Q505" s="322"/>
      <c r="R505" s="319"/>
      <c r="S505" s="320">
        <f t="shared" si="229"/>
        <v>0</v>
      </c>
      <c r="T505" s="321">
        <f t="shared" si="230"/>
        <v>0</v>
      </c>
      <c r="U505" s="322"/>
      <c r="V505" s="319"/>
      <c r="W505" s="320">
        <f t="shared" si="231"/>
        <v>0</v>
      </c>
      <c r="X505" s="321">
        <f t="shared" si="232"/>
        <v>0</v>
      </c>
      <c r="Y505" s="322"/>
      <c r="Z505" s="319"/>
      <c r="AA505" s="320">
        <f t="shared" si="233"/>
        <v>0</v>
      </c>
      <c r="AB505" s="321">
        <f t="shared" si="234"/>
        <v>0</v>
      </c>
      <c r="AC505" s="322"/>
      <c r="AD505" s="319"/>
      <c r="AE505" s="320">
        <f t="shared" si="235"/>
        <v>0</v>
      </c>
      <c r="AF505" s="321">
        <f t="shared" si="236"/>
        <v>0</v>
      </c>
      <c r="AG505" s="322"/>
      <c r="AH505" s="319"/>
      <c r="AI505" s="320">
        <f t="shared" si="237"/>
        <v>0</v>
      </c>
      <c r="AJ505" s="321">
        <f t="shared" si="238"/>
        <v>0</v>
      </c>
      <c r="AK505" s="322"/>
      <c r="AL505" s="319"/>
      <c r="AM505" s="320">
        <f t="shared" si="239"/>
        <v>0</v>
      </c>
      <c r="AN505" s="321">
        <f t="shared" si="240"/>
        <v>0</v>
      </c>
      <c r="AO505" s="322"/>
      <c r="AP505" s="319"/>
      <c r="AQ505" s="320">
        <f t="shared" si="241"/>
        <v>0</v>
      </c>
      <c r="AR505" s="321">
        <f t="shared" si="242"/>
        <v>0</v>
      </c>
      <c r="AS505" s="322"/>
      <c r="AT505" s="319"/>
      <c r="AU505" s="320">
        <f t="shared" si="243"/>
        <v>0</v>
      </c>
      <c r="AV505" s="321">
        <f t="shared" si="244"/>
        <v>0</v>
      </c>
      <c r="AW505" s="323"/>
      <c r="AX505" s="323"/>
      <c r="AY505" s="323"/>
      <c r="AZ505" s="323">
        <f t="shared" si="245"/>
        <v>0</v>
      </c>
      <c r="BA505" s="324">
        <f t="shared" si="221"/>
        <v>0</v>
      </c>
      <c r="BB505" s="323" t="str">
        <f t="shared" si="222"/>
        <v xml:space="preserve">  </v>
      </c>
      <c r="BC505" s="325"/>
      <c r="BD505" s="327"/>
      <c r="BE505" s="328"/>
      <c r="BF505" s="227"/>
    </row>
    <row r="506" spans="1:58" ht="52.5" customHeight="1" thickBot="1">
      <c r="A506" s="316" t="s">
        <v>30</v>
      </c>
      <c r="B506" s="330"/>
      <c r="C506" s="331"/>
      <c r="D506" s="318"/>
      <c r="E506" s="322"/>
      <c r="F506" s="319"/>
      <c r="G506" s="320">
        <f t="shared" si="223"/>
        <v>0</v>
      </c>
      <c r="H506" s="321">
        <f t="shared" si="224"/>
        <v>0</v>
      </c>
      <c r="I506" s="322"/>
      <c r="J506" s="319"/>
      <c r="K506" s="320">
        <f t="shared" si="225"/>
        <v>0</v>
      </c>
      <c r="L506" s="321">
        <f t="shared" si="226"/>
        <v>0</v>
      </c>
      <c r="M506" s="322"/>
      <c r="N506" s="319"/>
      <c r="O506" s="320">
        <f t="shared" si="227"/>
        <v>0</v>
      </c>
      <c r="P506" s="321">
        <f t="shared" si="228"/>
        <v>0</v>
      </c>
      <c r="Q506" s="322"/>
      <c r="R506" s="319"/>
      <c r="S506" s="320">
        <f t="shared" si="229"/>
        <v>0</v>
      </c>
      <c r="T506" s="321">
        <f t="shared" si="230"/>
        <v>0</v>
      </c>
      <c r="U506" s="322"/>
      <c r="V506" s="319"/>
      <c r="W506" s="320">
        <f t="shared" si="231"/>
        <v>0</v>
      </c>
      <c r="X506" s="321">
        <f t="shared" si="232"/>
        <v>0</v>
      </c>
      <c r="Y506" s="322"/>
      <c r="Z506" s="319"/>
      <c r="AA506" s="320">
        <f t="shared" si="233"/>
        <v>0</v>
      </c>
      <c r="AB506" s="321">
        <f t="shared" si="234"/>
        <v>0</v>
      </c>
      <c r="AC506" s="322"/>
      <c r="AD506" s="319"/>
      <c r="AE506" s="320">
        <f t="shared" si="235"/>
        <v>0</v>
      </c>
      <c r="AF506" s="321">
        <f t="shared" si="236"/>
        <v>0</v>
      </c>
      <c r="AG506" s="322"/>
      <c r="AH506" s="319"/>
      <c r="AI506" s="320">
        <f t="shared" si="237"/>
        <v>0</v>
      </c>
      <c r="AJ506" s="321">
        <f t="shared" si="238"/>
        <v>0</v>
      </c>
      <c r="AK506" s="322"/>
      <c r="AL506" s="319"/>
      <c r="AM506" s="320">
        <f t="shared" si="239"/>
        <v>0</v>
      </c>
      <c r="AN506" s="321">
        <f t="shared" si="240"/>
        <v>0</v>
      </c>
      <c r="AO506" s="322"/>
      <c r="AP506" s="319"/>
      <c r="AQ506" s="320">
        <f t="shared" si="241"/>
        <v>0</v>
      </c>
      <c r="AR506" s="321">
        <f t="shared" si="242"/>
        <v>0</v>
      </c>
      <c r="AS506" s="322"/>
      <c r="AT506" s="319"/>
      <c r="AU506" s="320">
        <f t="shared" si="243"/>
        <v>0</v>
      </c>
      <c r="AV506" s="321">
        <f t="shared" si="244"/>
        <v>0</v>
      </c>
      <c r="AW506" s="323"/>
      <c r="AX506" s="323"/>
      <c r="AY506" s="323"/>
      <c r="AZ506" s="323">
        <f t="shared" si="245"/>
        <v>0</v>
      </c>
      <c r="BA506" s="324">
        <f t="shared" si="221"/>
        <v>0</v>
      </c>
      <c r="BB506" s="323" t="str">
        <f t="shared" si="222"/>
        <v xml:space="preserve">  </v>
      </c>
      <c r="BC506" s="325"/>
      <c r="BD506" s="327"/>
      <c r="BE506" s="328"/>
      <c r="BF506" s="227"/>
    </row>
    <row r="507" spans="1:58" ht="52.5" customHeight="1" thickBot="1">
      <c r="A507" s="316" t="s">
        <v>30</v>
      </c>
      <c r="B507" s="330"/>
      <c r="C507" s="331"/>
      <c r="D507" s="318"/>
      <c r="E507" s="322"/>
      <c r="F507" s="319"/>
      <c r="G507" s="320">
        <f t="shared" si="223"/>
        <v>0</v>
      </c>
      <c r="H507" s="321">
        <f t="shared" si="224"/>
        <v>0</v>
      </c>
      <c r="I507" s="322"/>
      <c r="J507" s="319"/>
      <c r="K507" s="320">
        <f t="shared" si="225"/>
        <v>0</v>
      </c>
      <c r="L507" s="321">
        <f t="shared" si="226"/>
        <v>0</v>
      </c>
      <c r="M507" s="322"/>
      <c r="N507" s="319"/>
      <c r="O507" s="320">
        <f t="shared" si="227"/>
        <v>0</v>
      </c>
      <c r="P507" s="321">
        <f t="shared" si="228"/>
        <v>0</v>
      </c>
      <c r="Q507" s="322"/>
      <c r="R507" s="319"/>
      <c r="S507" s="320">
        <f t="shared" si="229"/>
        <v>0</v>
      </c>
      <c r="T507" s="321">
        <f t="shared" si="230"/>
        <v>0</v>
      </c>
      <c r="U507" s="322"/>
      <c r="V507" s="319"/>
      <c r="W507" s="320">
        <f t="shared" si="231"/>
        <v>0</v>
      </c>
      <c r="X507" s="321">
        <f t="shared" si="232"/>
        <v>0</v>
      </c>
      <c r="Y507" s="322"/>
      <c r="Z507" s="319"/>
      <c r="AA507" s="320">
        <f t="shared" si="233"/>
        <v>0</v>
      </c>
      <c r="AB507" s="321">
        <f t="shared" si="234"/>
        <v>0</v>
      </c>
      <c r="AC507" s="322"/>
      <c r="AD507" s="319"/>
      <c r="AE507" s="320">
        <f t="shared" si="235"/>
        <v>0</v>
      </c>
      <c r="AF507" s="321">
        <f t="shared" si="236"/>
        <v>0</v>
      </c>
      <c r="AG507" s="322"/>
      <c r="AH507" s="319"/>
      <c r="AI507" s="320">
        <f t="shared" si="237"/>
        <v>0</v>
      </c>
      <c r="AJ507" s="321">
        <f t="shared" si="238"/>
        <v>0</v>
      </c>
      <c r="AK507" s="322"/>
      <c r="AL507" s="319"/>
      <c r="AM507" s="320">
        <f t="shared" si="239"/>
        <v>0</v>
      </c>
      <c r="AN507" s="321">
        <f t="shared" si="240"/>
        <v>0</v>
      </c>
      <c r="AO507" s="322"/>
      <c r="AP507" s="319"/>
      <c r="AQ507" s="320">
        <f t="shared" si="241"/>
        <v>0</v>
      </c>
      <c r="AR507" s="321">
        <f t="shared" si="242"/>
        <v>0</v>
      </c>
      <c r="AS507" s="322"/>
      <c r="AT507" s="319"/>
      <c r="AU507" s="320">
        <f t="shared" si="243"/>
        <v>0</v>
      </c>
      <c r="AV507" s="321">
        <f t="shared" si="244"/>
        <v>0</v>
      </c>
      <c r="AW507" s="323"/>
      <c r="AX507" s="323"/>
      <c r="AY507" s="323"/>
      <c r="AZ507" s="323">
        <f t="shared" si="245"/>
        <v>0</v>
      </c>
      <c r="BA507" s="324">
        <f t="shared" si="221"/>
        <v>0</v>
      </c>
      <c r="BB507" s="323" t="str">
        <f t="shared" si="222"/>
        <v xml:space="preserve">  </v>
      </c>
      <c r="BC507" s="325"/>
      <c r="BD507" s="327"/>
      <c r="BE507" s="328"/>
      <c r="BF507" s="227"/>
    </row>
    <row r="508" spans="1:58" ht="52.5" customHeight="1" thickBot="1">
      <c r="A508" s="316" t="s">
        <v>30</v>
      </c>
      <c r="B508" s="330"/>
      <c r="C508" s="331"/>
      <c r="D508" s="318"/>
      <c r="E508" s="322"/>
      <c r="F508" s="319"/>
      <c r="G508" s="320">
        <f t="shared" si="223"/>
        <v>0</v>
      </c>
      <c r="H508" s="321">
        <f t="shared" si="224"/>
        <v>0</v>
      </c>
      <c r="I508" s="322"/>
      <c r="J508" s="319"/>
      <c r="K508" s="320">
        <f t="shared" si="225"/>
        <v>0</v>
      </c>
      <c r="L508" s="321">
        <f t="shared" si="226"/>
        <v>0</v>
      </c>
      <c r="M508" s="322"/>
      <c r="N508" s="319"/>
      <c r="O508" s="320">
        <f t="shared" si="227"/>
        <v>0</v>
      </c>
      <c r="P508" s="321">
        <f t="shared" si="228"/>
        <v>0</v>
      </c>
      <c r="Q508" s="322"/>
      <c r="R508" s="319"/>
      <c r="S508" s="320">
        <f t="shared" si="229"/>
        <v>0</v>
      </c>
      <c r="T508" s="321">
        <f t="shared" si="230"/>
        <v>0</v>
      </c>
      <c r="U508" s="322"/>
      <c r="V508" s="319"/>
      <c r="W508" s="320">
        <f t="shared" si="231"/>
        <v>0</v>
      </c>
      <c r="X508" s="321">
        <f t="shared" si="232"/>
        <v>0</v>
      </c>
      <c r="Y508" s="322"/>
      <c r="Z508" s="319"/>
      <c r="AA508" s="320">
        <f t="shared" si="233"/>
        <v>0</v>
      </c>
      <c r="AB508" s="321">
        <f t="shared" si="234"/>
        <v>0</v>
      </c>
      <c r="AC508" s="322"/>
      <c r="AD508" s="319"/>
      <c r="AE508" s="320">
        <f t="shared" si="235"/>
        <v>0</v>
      </c>
      <c r="AF508" s="321">
        <f t="shared" si="236"/>
        <v>0</v>
      </c>
      <c r="AG508" s="322"/>
      <c r="AH508" s="319"/>
      <c r="AI508" s="320">
        <f t="shared" si="237"/>
        <v>0</v>
      </c>
      <c r="AJ508" s="321">
        <f t="shared" si="238"/>
        <v>0</v>
      </c>
      <c r="AK508" s="322"/>
      <c r="AL508" s="319"/>
      <c r="AM508" s="320">
        <f t="shared" si="239"/>
        <v>0</v>
      </c>
      <c r="AN508" s="321">
        <f t="shared" si="240"/>
        <v>0</v>
      </c>
      <c r="AO508" s="322"/>
      <c r="AP508" s="319"/>
      <c r="AQ508" s="320">
        <f t="shared" si="241"/>
        <v>0</v>
      </c>
      <c r="AR508" s="321">
        <f t="shared" si="242"/>
        <v>0</v>
      </c>
      <c r="AS508" s="322"/>
      <c r="AT508" s="319"/>
      <c r="AU508" s="320">
        <f t="shared" si="243"/>
        <v>0</v>
      </c>
      <c r="AV508" s="321">
        <f t="shared" si="244"/>
        <v>0</v>
      </c>
      <c r="AW508" s="323"/>
      <c r="AX508" s="323"/>
      <c r="AY508" s="323"/>
      <c r="AZ508" s="323">
        <f t="shared" si="245"/>
        <v>0</v>
      </c>
      <c r="BA508" s="324">
        <f t="shared" si="221"/>
        <v>0</v>
      </c>
      <c r="BB508" s="323" t="str">
        <f t="shared" si="222"/>
        <v xml:space="preserve">  </v>
      </c>
      <c r="BC508" s="325"/>
      <c r="BD508" s="327"/>
      <c r="BE508" s="328"/>
      <c r="BF508" s="227"/>
    </row>
    <row r="509" spans="1:58" ht="52.5" customHeight="1" thickBot="1">
      <c r="A509" s="316" t="s">
        <v>30</v>
      </c>
      <c r="B509" s="330"/>
      <c r="C509" s="331"/>
      <c r="D509" s="318"/>
      <c r="E509" s="322"/>
      <c r="F509" s="319"/>
      <c r="G509" s="320">
        <f t="shared" si="223"/>
        <v>0</v>
      </c>
      <c r="H509" s="321">
        <f t="shared" si="224"/>
        <v>0</v>
      </c>
      <c r="I509" s="322"/>
      <c r="J509" s="319"/>
      <c r="K509" s="320">
        <f t="shared" si="225"/>
        <v>0</v>
      </c>
      <c r="L509" s="321">
        <f t="shared" si="226"/>
        <v>0</v>
      </c>
      <c r="M509" s="322"/>
      <c r="N509" s="319"/>
      <c r="O509" s="320">
        <f t="shared" si="227"/>
        <v>0</v>
      </c>
      <c r="P509" s="321">
        <f t="shared" si="228"/>
        <v>0</v>
      </c>
      <c r="Q509" s="322"/>
      <c r="R509" s="319"/>
      <c r="S509" s="320">
        <f t="shared" si="229"/>
        <v>0</v>
      </c>
      <c r="T509" s="321">
        <f t="shared" si="230"/>
        <v>0</v>
      </c>
      <c r="U509" s="322"/>
      <c r="V509" s="319"/>
      <c r="W509" s="320">
        <f t="shared" si="231"/>
        <v>0</v>
      </c>
      <c r="X509" s="321">
        <f t="shared" si="232"/>
        <v>0</v>
      </c>
      <c r="Y509" s="322"/>
      <c r="Z509" s="319"/>
      <c r="AA509" s="320">
        <f t="shared" si="233"/>
        <v>0</v>
      </c>
      <c r="AB509" s="321">
        <f t="shared" si="234"/>
        <v>0</v>
      </c>
      <c r="AC509" s="322"/>
      <c r="AD509" s="319"/>
      <c r="AE509" s="320">
        <f t="shared" si="235"/>
        <v>0</v>
      </c>
      <c r="AF509" s="321">
        <f t="shared" si="236"/>
        <v>0</v>
      </c>
      <c r="AG509" s="322"/>
      <c r="AH509" s="319"/>
      <c r="AI509" s="320">
        <f t="shared" si="237"/>
        <v>0</v>
      </c>
      <c r="AJ509" s="321">
        <f t="shared" si="238"/>
        <v>0</v>
      </c>
      <c r="AK509" s="322"/>
      <c r="AL509" s="319"/>
      <c r="AM509" s="320">
        <f t="shared" si="239"/>
        <v>0</v>
      </c>
      <c r="AN509" s="321">
        <f t="shared" si="240"/>
        <v>0</v>
      </c>
      <c r="AO509" s="322"/>
      <c r="AP509" s="319"/>
      <c r="AQ509" s="320">
        <f t="shared" si="241"/>
        <v>0</v>
      </c>
      <c r="AR509" s="321">
        <f t="shared" si="242"/>
        <v>0</v>
      </c>
      <c r="AS509" s="322"/>
      <c r="AT509" s="319"/>
      <c r="AU509" s="320">
        <f t="shared" si="243"/>
        <v>0</v>
      </c>
      <c r="AV509" s="321">
        <f t="shared" si="244"/>
        <v>0</v>
      </c>
      <c r="AW509" s="323"/>
      <c r="AX509" s="323"/>
      <c r="AY509" s="323"/>
      <c r="AZ509" s="323">
        <f t="shared" si="245"/>
        <v>0</v>
      </c>
      <c r="BA509" s="324">
        <f t="shared" si="221"/>
        <v>0</v>
      </c>
      <c r="BB509" s="323" t="str">
        <f t="shared" si="222"/>
        <v xml:space="preserve">  </v>
      </c>
      <c r="BC509" s="325"/>
      <c r="BD509" s="327"/>
      <c r="BE509" s="328"/>
      <c r="BF509" s="227"/>
    </row>
    <row r="510" spans="1:58" ht="52.5" customHeight="1" thickBot="1">
      <c r="A510" s="316" t="s">
        <v>30</v>
      </c>
      <c r="B510" s="330"/>
      <c r="C510" s="331"/>
      <c r="D510" s="318"/>
      <c r="E510" s="322"/>
      <c r="F510" s="319"/>
      <c r="G510" s="320">
        <f t="shared" si="223"/>
        <v>0</v>
      </c>
      <c r="H510" s="321">
        <f t="shared" si="224"/>
        <v>0</v>
      </c>
      <c r="I510" s="322"/>
      <c r="J510" s="319"/>
      <c r="K510" s="320">
        <f t="shared" si="225"/>
        <v>0</v>
      </c>
      <c r="L510" s="321">
        <f t="shared" si="226"/>
        <v>0</v>
      </c>
      <c r="M510" s="322"/>
      <c r="N510" s="319"/>
      <c r="O510" s="320">
        <f t="shared" si="227"/>
        <v>0</v>
      </c>
      <c r="P510" s="321">
        <f t="shared" si="228"/>
        <v>0</v>
      </c>
      <c r="Q510" s="322"/>
      <c r="R510" s="319"/>
      <c r="S510" s="320">
        <f t="shared" si="229"/>
        <v>0</v>
      </c>
      <c r="T510" s="321">
        <f t="shared" si="230"/>
        <v>0</v>
      </c>
      <c r="U510" s="322"/>
      <c r="V510" s="319"/>
      <c r="W510" s="320">
        <f t="shared" si="231"/>
        <v>0</v>
      </c>
      <c r="X510" s="321">
        <f t="shared" si="232"/>
        <v>0</v>
      </c>
      <c r="Y510" s="322"/>
      <c r="Z510" s="319"/>
      <c r="AA510" s="320">
        <f t="shared" si="233"/>
        <v>0</v>
      </c>
      <c r="AB510" s="321">
        <f t="shared" si="234"/>
        <v>0</v>
      </c>
      <c r="AC510" s="322"/>
      <c r="AD510" s="319"/>
      <c r="AE510" s="320">
        <f t="shared" si="235"/>
        <v>0</v>
      </c>
      <c r="AF510" s="321">
        <f t="shared" si="236"/>
        <v>0</v>
      </c>
      <c r="AG510" s="322"/>
      <c r="AH510" s="319"/>
      <c r="AI510" s="320">
        <f t="shared" si="237"/>
        <v>0</v>
      </c>
      <c r="AJ510" s="321">
        <f t="shared" si="238"/>
        <v>0</v>
      </c>
      <c r="AK510" s="322"/>
      <c r="AL510" s="319"/>
      <c r="AM510" s="320">
        <f t="shared" si="239"/>
        <v>0</v>
      </c>
      <c r="AN510" s="321">
        <f t="shared" si="240"/>
        <v>0</v>
      </c>
      <c r="AO510" s="322"/>
      <c r="AP510" s="319"/>
      <c r="AQ510" s="320">
        <f t="shared" si="241"/>
        <v>0</v>
      </c>
      <c r="AR510" s="321">
        <f t="shared" si="242"/>
        <v>0</v>
      </c>
      <c r="AS510" s="322"/>
      <c r="AT510" s="319"/>
      <c r="AU510" s="320">
        <f t="shared" si="243"/>
        <v>0</v>
      </c>
      <c r="AV510" s="321">
        <f t="shared" si="244"/>
        <v>0</v>
      </c>
      <c r="AW510" s="323"/>
      <c r="AX510" s="323"/>
      <c r="AY510" s="323"/>
      <c r="AZ510" s="323">
        <f t="shared" si="245"/>
        <v>0</v>
      </c>
      <c r="BA510" s="324">
        <f t="shared" si="221"/>
        <v>0</v>
      </c>
      <c r="BB510" s="323" t="str">
        <f t="shared" si="222"/>
        <v xml:space="preserve">  </v>
      </c>
      <c r="BC510" s="325"/>
      <c r="BD510" s="327"/>
      <c r="BE510" s="328"/>
      <c r="BF510" s="227"/>
    </row>
    <row r="511" spans="1:58" ht="52.5" customHeight="1" thickBot="1">
      <c r="A511" s="316" t="s">
        <v>30</v>
      </c>
      <c r="B511" s="330"/>
      <c r="C511" s="331"/>
      <c r="D511" s="318"/>
      <c r="E511" s="322"/>
      <c r="F511" s="319"/>
      <c r="G511" s="320">
        <f t="shared" si="223"/>
        <v>0</v>
      </c>
      <c r="H511" s="321">
        <f t="shared" si="224"/>
        <v>0</v>
      </c>
      <c r="I511" s="322"/>
      <c r="J511" s="319"/>
      <c r="K511" s="320">
        <f t="shared" si="225"/>
        <v>0</v>
      </c>
      <c r="L511" s="321">
        <f t="shared" si="226"/>
        <v>0</v>
      </c>
      <c r="M511" s="322"/>
      <c r="N511" s="319"/>
      <c r="O511" s="320">
        <f t="shared" si="227"/>
        <v>0</v>
      </c>
      <c r="P511" s="321">
        <f t="shared" si="228"/>
        <v>0</v>
      </c>
      <c r="Q511" s="322"/>
      <c r="R511" s="319"/>
      <c r="S511" s="320">
        <f t="shared" si="229"/>
        <v>0</v>
      </c>
      <c r="T511" s="321">
        <f t="shared" si="230"/>
        <v>0</v>
      </c>
      <c r="U511" s="322"/>
      <c r="V511" s="319"/>
      <c r="W511" s="320">
        <f t="shared" si="231"/>
        <v>0</v>
      </c>
      <c r="X511" s="321">
        <f t="shared" si="232"/>
        <v>0</v>
      </c>
      <c r="Y511" s="322"/>
      <c r="Z511" s="319"/>
      <c r="AA511" s="320">
        <f t="shared" si="233"/>
        <v>0</v>
      </c>
      <c r="AB511" s="321">
        <f t="shared" si="234"/>
        <v>0</v>
      </c>
      <c r="AC511" s="322"/>
      <c r="AD511" s="319"/>
      <c r="AE511" s="320">
        <f t="shared" si="235"/>
        <v>0</v>
      </c>
      <c r="AF511" s="321">
        <f t="shared" si="236"/>
        <v>0</v>
      </c>
      <c r="AG511" s="322"/>
      <c r="AH511" s="319"/>
      <c r="AI511" s="320">
        <f t="shared" si="237"/>
        <v>0</v>
      </c>
      <c r="AJ511" s="321">
        <f t="shared" si="238"/>
        <v>0</v>
      </c>
      <c r="AK511" s="322"/>
      <c r="AL511" s="319"/>
      <c r="AM511" s="320">
        <f t="shared" si="239"/>
        <v>0</v>
      </c>
      <c r="AN511" s="321">
        <f t="shared" si="240"/>
        <v>0</v>
      </c>
      <c r="AO511" s="322"/>
      <c r="AP511" s="319"/>
      <c r="AQ511" s="320">
        <f t="shared" si="241"/>
        <v>0</v>
      </c>
      <c r="AR511" s="321">
        <f t="shared" si="242"/>
        <v>0</v>
      </c>
      <c r="AS511" s="322"/>
      <c r="AT511" s="319"/>
      <c r="AU511" s="320">
        <f t="shared" si="243"/>
        <v>0</v>
      </c>
      <c r="AV511" s="321">
        <f t="shared" si="244"/>
        <v>0</v>
      </c>
      <c r="AW511" s="323"/>
      <c r="AX511" s="323"/>
      <c r="AY511" s="323"/>
      <c r="AZ511" s="323">
        <f t="shared" si="245"/>
        <v>0</v>
      </c>
      <c r="BA511" s="324">
        <f t="shared" si="221"/>
        <v>0</v>
      </c>
      <c r="BB511" s="323" t="str">
        <f t="shared" si="222"/>
        <v xml:space="preserve">  </v>
      </c>
      <c r="BC511" s="325"/>
      <c r="BD511" s="327"/>
      <c r="BE511" s="328"/>
      <c r="BF511" s="227"/>
    </row>
    <row r="512" spans="1:58" ht="52.5" customHeight="1" thickBot="1">
      <c r="A512" s="316" t="s">
        <v>30</v>
      </c>
      <c r="B512" s="330"/>
      <c r="C512" s="331"/>
      <c r="D512" s="318"/>
      <c r="E512" s="322"/>
      <c r="F512" s="319"/>
      <c r="G512" s="320">
        <f t="shared" si="223"/>
        <v>0</v>
      </c>
      <c r="H512" s="321">
        <f t="shared" si="224"/>
        <v>0</v>
      </c>
      <c r="I512" s="322"/>
      <c r="J512" s="319"/>
      <c r="K512" s="320">
        <f t="shared" si="225"/>
        <v>0</v>
      </c>
      <c r="L512" s="321">
        <f t="shared" si="226"/>
        <v>0</v>
      </c>
      <c r="M512" s="322"/>
      <c r="N512" s="319"/>
      <c r="O512" s="320">
        <f t="shared" si="227"/>
        <v>0</v>
      </c>
      <c r="P512" s="321">
        <f t="shared" si="228"/>
        <v>0</v>
      </c>
      <c r="Q512" s="322"/>
      <c r="R512" s="319"/>
      <c r="S512" s="320">
        <f t="shared" si="229"/>
        <v>0</v>
      </c>
      <c r="T512" s="321">
        <f t="shared" si="230"/>
        <v>0</v>
      </c>
      <c r="U512" s="322"/>
      <c r="V512" s="319"/>
      <c r="W512" s="320">
        <f t="shared" si="231"/>
        <v>0</v>
      </c>
      <c r="X512" s="321">
        <f t="shared" si="232"/>
        <v>0</v>
      </c>
      <c r="Y512" s="322"/>
      <c r="Z512" s="319"/>
      <c r="AA512" s="320">
        <f t="shared" si="233"/>
        <v>0</v>
      </c>
      <c r="AB512" s="321">
        <f t="shared" si="234"/>
        <v>0</v>
      </c>
      <c r="AC512" s="322"/>
      <c r="AD512" s="319"/>
      <c r="AE512" s="320">
        <f t="shared" si="235"/>
        <v>0</v>
      </c>
      <c r="AF512" s="321">
        <f t="shared" si="236"/>
        <v>0</v>
      </c>
      <c r="AG512" s="322"/>
      <c r="AH512" s="319"/>
      <c r="AI512" s="320">
        <f t="shared" si="237"/>
        <v>0</v>
      </c>
      <c r="AJ512" s="321">
        <f t="shared" si="238"/>
        <v>0</v>
      </c>
      <c r="AK512" s="322"/>
      <c r="AL512" s="319"/>
      <c r="AM512" s="320">
        <f t="shared" si="239"/>
        <v>0</v>
      </c>
      <c r="AN512" s="321">
        <f t="shared" si="240"/>
        <v>0</v>
      </c>
      <c r="AO512" s="322"/>
      <c r="AP512" s="319"/>
      <c r="AQ512" s="320">
        <f t="shared" si="241"/>
        <v>0</v>
      </c>
      <c r="AR512" s="321">
        <f t="shared" si="242"/>
        <v>0</v>
      </c>
      <c r="AS512" s="322"/>
      <c r="AT512" s="319"/>
      <c r="AU512" s="320">
        <f t="shared" si="243"/>
        <v>0</v>
      </c>
      <c r="AV512" s="321">
        <f t="shared" si="244"/>
        <v>0</v>
      </c>
      <c r="AW512" s="323"/>
      <c r="AX512" s="323"/>
      <c r="AY512" s="323"/>
      <c r="AZ512" s="323">
        <f t="shared" si="245"/>
        <v>0</v>
      </c>
      <c r="BA512" s="324">
        <f t="shared" si="221"/>
        <v>0</v>
      </c>
      <c r="BB512" s="323" t="str">
        <f t="shared" si="222"/>
        <v xml:space="preserve">  </v>
      </c>
      <c r="BC512" s="325"/>
      <c r="BD512" s="327"/>
      <c r="BE512" s="328"/>
      <c r="BF512" s="227"/>
    </row>
    <row r="513" spans="1:58" ht="52.5" customHeight="1" thickBot="1">
      <c r="A513" s="316" t="s">
        <v>30</v>
      </c>
      <c r="B513" s="330"/>
      <c r="C513" s="331"/>
      <c r="D513" s="318"/>
      <c r="E513" s="322"/>
      <c r="F513" s="319"/>
      <c r="G513" s="320">
        <f t="shared" si="223"/>
        <v>0</v>
      </c>
      <c r="H513" s="321">
        <f t="shared" si="224"/>
        <v>0</v>
      </c>
      <c r="I513" s="322"/>
      <c r="J513" s="319"/>
      <c r="K513" s="320">
        <f t="shared" si="225"/>
        <v>0</v>
      </c>
      <c r="L513" s="321">
        <f t="shared" si="226"/>
        <v>0</v>
      </c>
      <c r="M513" s="322"/>
      <c r="N513" s="319"/>
      <c r="O513" s="320">
        <f t="shared" si="227"/>
        <v>0</v>
      </c>
      <c r="P513" s="321">
        <f t="shared" si="228"/>
        <v>0</v>
      </c>
      <c r="Q513" s="322"/>
      <c r="R513" s="319"/>
      <c r="S513" s="320">
        <f t="shared" si="229"/>
        <v>0</v>
      </c>
      <c r="T513" s="321">
        <f t="shared" si="230"/>
        <v>0</v>
      </c>
      <c r="U513" s="322"/>
      <c r="V513" s="319"/>
      <c r="W513" s="320">
        <f t="shared" si="231"/>
        <v>0</v>
      </c>
      <c r="X513" s="321">
        <f t="shared" si="232"/>
        <v>0</v>
      </c>
      <c r="Y513" s="322"/>
      <c r="Z513" s="319"/>
      <c r="AA513" s="320">
        <f t="shared" si="233"/>
        <v>0</v>
      </c>
      <c r="AB513" s="321">
        <f t="shared" si="234"/>
        <v>0</v>
      </c>
      <c r="AC513" s="322"/>
      <c r="AD513" s="319"/>
      <c r="AE513" s="320">
        <f t="shared" si="235"/>
        <v>0</v>
      </c>
      <c r="AF513" s="321">
        <f t="shared" si="236"/>
        <v>0</v>
      </c>
      <c r="AG513" s="322"/>
      <c r="AH513" s="319"/>
      <c r="AI513" s="320">
        <f t="shared" si="237"/>
        <v>0</v>
      </c>
      <c r="AJ513" s="321">
        <f t="shared" si="238"/>
        <v>0</v>
      </c>
      <c r="AK513" s="322"/>
      <c r="AL513" s="319"/>
      <c r="AM513" s="320">
        <f t="shared" si="239"/>
        <v>0</v>
      </c>
      <c r="AN513" s="321">
        <f t="shared" si="240"/>
        <v>0</v>
      </c>
      <c r="AO513" s="322"/>
      <c r="AP513" s="319"/>
      <c r="AQ513" s="320">
        <f t="shared" si="241"/>
        <v>0</v>
      </c>
      <c r="AR513" s="321">
        <f t="shared" si="242"/>
        <v>0</v>
      </c>
      <c r="AS513" s="322"/>
      <c r="AT513" s="319"/>
      <c r="AU513" s="320">
        <f t="shared" si="243"/>
        <v>0</v>
      </c>
      <c r="AV513" s="321">
        <f t="shared" si="244"/>
        <v>0</v>
      </c>
      <c r="AW513" s="323"/>
      <c r="AX513" s="323"/>
      <c r="AY513" s="323"/>
      <c r="AZ513" s="323">
        <f t="shared" si="245"/>
        <v>0</v>
      </c>
      <c r="BA513" s="324">
        <f t="shared" si="221"/>
        <v>0</v>
      </c>
      <c r="BB513" s="323" t="str">
        <f t="shared" si="222"/>
        <v xml:space="preserve">  </v>
      </c>
      <c r="BC513" s="325"/>
      <c r="BD513" s="327"/>
      <c r="BE513" s="328"/>
      <c r="BF513" s="227"/>
    </row>
    <row r="514" spans="1:58" ht="52.5" customHeight="1" thickBot="1">
      <c r="A514" s="316" t="s">
        <v>30</v>
      </c>
      <c r="B514" s="330"/>
      <c r="C514" s="331"/>
      <c r="D514" s="318"/>
      <c r="E514" s="322"/>
      <c r="F514" s="319"/>
      <c r="G514" s="320">
        <f t="shared" si="223"/>
        <v>0</v>
      </c>
      <c r="H514" s="321">
        <f t="shared" si="224"/>
        <v>0</v>
      </c>
      <c r="I514" s="322"/>
      <c r="J514" s="319"/>
      <c r="K514" s="320">
        <f t="shared" si="225"/>
        <v>0</v>
      </c>
      <c r="L514" s="321">
        <f t="shared" si="226"/>
        <v>0</v>
      </c>
      <c r="M514" s="322"/>
      <c r="N514" s="319"/>
      <c r="O514" s="320">
        <f t="shared" si="227"/>
        <v>0</v>
      </c>
      <c r="P514" s="321">
        <f t="shared" si="228"/>
        <v>0</v>
      </c>
      <c r="Q514" s="322"/>
      <c r="R514" s="319"/>
      <c r="S514" s="320">
        <f t="shared" si="229"/>
        <v>0</v>
      </c>
      <c r="T514" s="321">
        <f t="shared" si="230"/>
        <v>0</v>
      </c>
      <c r="U514" s="322"/>
      <c r="V514" s="319"/>
      <c r="W514" s="320">
        <f t="shared" si="231"/>
        <v>0</v>
      </c>
      <c r="X514" s="321">
        <f t="shared" si="232"/>
        <v>0</v>
      </c>
      <c r="Y514" s="322"/>
      <c r="Z514" s="319"/>
      <c r="AA514" s="320">
        <f t="shared" si="233"/>
        <v>0</v>
      </c>
      <c r="AB514" s="321">
        <f t="shared" si="234"/>
        <v>0</v>
      </c>
      <c r="AC514" s="322"/>
      <c r="AD514" s="319"/>
      <c r="AE514" s="320">
        <f t="shared" si="235"/>
        <v>0</v>
      </c>
      <c r="AF514" s="321">
        <f t="shared" si="236"/>
        <v>0</v>
      </c>
      <c r="AG514" s="322"/>
      <c r="AH514" s="319"/>
      <c r="AI514" s="320">
        <f t="shared" si="237"/>
        <v>0</v>
      </c>
      <c r="AJ514" s="321">
        <f t="shared" si="238"/>
        <v>0</v>
      </c>
      <c r="AK514" s="322"/>
      <c r="AL514" s="319"/>
      <c r="AM514" s="320">
        <f t="shared" si="239"/>
        <v>0</v>
      </c>
      <c r="AN514" s="321">
        <f t="shared" si="240"/>
        <v>0</v>
      </c>
      <c r="AO514" s="322"/>
      <c r="AP514" s="319"/>
      <c r="AQ514" s="320">
        <f t="shared" si="241"/>
        <v>0</v>
      </c>
      <c r="AR514" s="321">
        <f t="shared" si="242"/>
        <v>0</v>
      </c>
      <c r="AS514" s="322"/>
      <c r="AT514" s="319"/>
      <c r="AU514" s="320">
        <f t="shared" si="243"/>
        <v>0</v>
      </c>
      <c r="AV514" s="321">
        <f t="shared" si="244"/>
        <v>0</v>
      </c>
      <c r="AW514" s="323"/>
      <c r="AX514" s="323"/>
      <c r="AY514" s="323"/>
      <c r="AZ514" s="323">
        <f t="shared" si="245"/>
        <v>0</v>
      </c>
      <c r="BA514" s="324">
        <f t="shared" si="221"/>
        <v>0</v>
      </c>
      <c r="BB514" s="323" t="str">
        <f t="shared" si="222"/>
        <v xml:space="preserve">  </v>
      </c>
      <c r="BC514" s="325"/>
      <c r="BD514" s="327"/>
      <c r="BE514" s="328"/>
      <c r="BF514" s="227"/>
    </row>
    <row r="515" spans="1:58" ht="52.5" customHeight="1" thickBot="1">
      <c r="A515" s="316" t="s">
        <v>30</v>
      </c>
      <c r="B515" s="330"/>
      <c r="C515" s="331"/>
      <c r="D515" s="318"/>
      <c r="E515" s="322"/>
      <c r="F515" s="319"/>
      <c r="G515" s="320">
        <f t="shared" si="223"/>
        <v>0</v>
      </c>
      <c r="H515" s="321">
        <f t="shared" si="224"/>
        <v>0</v>
      </c>
      <c r="I515" s="322"/>
      <c r="J515" s="319"/>
      <c r="K515" s="320">
        <f t="shared" si="225"/>
        <v>0</v>
      </c>
      <c r="L515" s="321">
        <f t="shared" si="226"/>
        <v>0</v>
      </c>
      <c r="M515" s="322"/>
      <c r="N515" s="319"/>
      <c r="O515" s="320">
        <f t="shared" si="227"/>
        <v>0</v>
      </c>
      <c r="P515" s="321">
        <f t="shared" si="228"/>
        <v>0</v>
      </c>
      <c r="Q515" s="322"/>
      <c r="R515" s="319"/>
      <c r="S515" s="320">
        <f t="shared" si="229"/>
        <v>0</v>
      </c>
      <c r="T515" s="321">
        <f t="shared" si="230"/>
        <v>0</v>
      </c>
      <c r="U515" s="322"/>
      <c r="V515" s="319"/>
      <c r="W515" s="320">
        <f t="shared" si="231"/>
        <v>0</v>
      </c>
      <c r="X515" s="321">
        <f t="shared" si="232"/>
        <v>0</v>
      </c>
      <c r="Y515" s="322"/>
      <c r="Z515" s="319"/>
      <c r="AA515" s="320">
        <f t="shared" si="233"/>
        <v>0</v>
      </c>
      <c r="AB515" s="321">
        <f t="shared" si="234"/>
        <v>0</v>
      </c>
      <c r="AC515" s="322"/>
      <c r="AD515" s="319"/>
      <c r="AE515" s="320">
        <f t="shared" si="235"/>
        <v>0</v>
      </c>
      <c r="AF515" s="321">
        <f t="shared" si="236"/>
        <v>0</v>
      </c>
      <c r="AG515" s="322"/>
      <c r="AH515" s="319"/>
      <c r="AI515" s="320">
        <f t="shared" si="237"/>
        <v>0</v>
      </c>
      <c r="AJ515" s="321">
        <f t="shared" si="238"/>
        <v>0</v>
      </c>
      <c r="AK515" s="322"/>
      <c r="AL515" s="319"/>
      <c r="AM515" s="320">
        <f t="shared" si="239"/>
        <v>0</v>
      </c>
      <c r="AN515" s="321">
        <f t="shared" si="240"/>
        <v>0</v>
      </c>
      <c r="AO515" s="322"/>
      <c r="AP515" s="319"/>
      <c r="AQ515" s="320">
        <f t="shared" si="241"/>
        <v>0</v>
      </c>
      <c r="AR515" s="321">
        <f t="shared" si="242"/>
        <v>0</v>
      </c>
      <c r="AS515" s="322"/>
      <c r="AT515" s="319"/>
      <c r="AU515" s="320">
        <f t="shared" si="243"/>
        <v>0</v>
      </c>
      <c r="AV515" s="321">
        <f t="shared" si="244"/>
        <v>0</v>
      </c>
      <c r="AW515" s="323"/>
      <c r="AX515" s="323"/>
      <c r="AY515" s="323"/>
      <c r="AZ515" s="323">
        <f t="shared" si="245"/>
        <v>0</v>
      </c>
      <c r="BA515" s="324">
        <f t="shared" si="221"/>
        <v>0</v>
      </c>
      <c r="BB515" s="323" t="str">
        <f t="shared" si="222"/>
        <v xml:space="preserve">  </v>
      </c>
      <c r="BC515" s="325"/>
      <c r="BD515" s="327"/>
      <c r="BE515" s="328"/>
      <c r="BF515" s="227"/>
    </row>
    <row r="516" spans="1:58" ht="52.5" customHeight="1" thickBot="1">
      <c r="A516" s="316" t="s">
        <v>30</v>
      </c>
      <c r="B516" s="330"/>
      <c r="C516" s="331"/>
      <c r="D516" s="318"/>
      <c r="E516" s="322"/>
      <c r="F516" s="319"/>
      <c r="G516" s="320">
        <f t="shared" si="223"/>
        <v>0</v>
      </c>
      <c r="H516" s="321">
        <f t="shared" si="224"/>
        <v>0</v>
      </c>
      <c r="I516" s="322"/>
      <c r="J516" s="319"/>
      <c r="K516" s="320">
        <f t="shared" si="225"/>
        <v>0</v>
      </c>
      <c r="L516" s="321">
        <f t="shared" si="226"/>
        <v>0</v>
      </c>
      <c r="M516" s="322"/>
      <c r="N516" s="319"/>
      <c r="O516" s="320">
        <f t="shared" si="227"/>
        <v>0</v>
      </c>
      <c r="P516" s="321">
        <f t="shared" si="228"/>
        <v>0</v>
      </c>
      <c r="Q516" s="322"/>
      <c r="R516" s="319"/>
      <c r="S516" s="320">
        <f t="shared" si="229"/>
        <v>0</v>
      </c>
      <c r="T516" s="321">
        <f t="shared" si="230"/>
        <v>0</v>
      </c>
      <c r="U516" s="322"/>
      <c r="V516" s="319"/>
      <c r="W516" s="320">
        <f t="shared" si="231"/>
        <v>0</v>
      </c>
      <c r="X516" s="321">
        <f t="shared" si="232"/>
        <v>0</v>
      </c>
      <c r="Y516" s="322"/>
      <c r="Z516" s="319"/>
      <c r="AA516" s="320">
        <f t="shared" si="233"/>
        <v>0</v>
      </c>
      <c r="AB516" s="321">
        <f t="shared" si="234"/>
        <v>0</v>
      </c>
      <c r="AC516" s="322"/>
      <c r="AD516" s="319"/>
      <c r="AE516" s="320">
        <f t="shared" si="235"/>
        <v>0</v>
      </c>
      <c r="AF516" s="321">
        <f t="shared" si="236"/>
        <v>0</v>
      </c>
      <c r="AG516" s="322"/>
      <c r="AH516" s="319"/>
      <c r="AI516" s="320">
        <f t="shared" si="237"/>
        <v>0</v>
      </c>
      <c r="AJ516" s="321">
        <f t="shared" si="238"/>
        <v>0</v>
      </c>
      <c r="AK516" s="322"/>
      <c r="AL516" s="319"/>
      <c r="AM516" s="320">
        <f t="shared" si="239"/>
        <v>0</v>
      </c>
      <c r="AN516" s="321">
        <f t="shared" si="240"/>
        <v>0</v>
      </c>
      <c r="AO516" s="322"/>
      <c r="AP516" s="319"/>
      <c r="AQ516" s="320">
        <f t="shared" si="241"/>
        <v>0</v>
      </c>
      <c r="AR516" s="321">
        <f t="shared" si="242"/>
        <v>0</v>
      </c>
      <c r="AS516" s="322"/>
      <c r="AT516" s="319"/>
      <c r="AU516" s="320">
        <f t="shared" si="243"/>
        <v>0</v>
      </c>
      <c r="AV516" s="321">
        <f t="shared" si="244"/>
        <v>0</v>
      </c>
      <c r="AW516" s="323"/>
      <c r="AX516" s="323"/>
      <c r="AY516" s="323"/>
      <c r="AZ516" s="323">
        <f t="shared" si="245"/>
        <v>0</v>
      </c>
      <c r="BA516" s="324">
        <f t="shared" si="221"/>
        <v>0</v>
      </c>
      <c r="BB516" s="323" t="str">
        <f t="shared" si="222"/>
        <v xml:space="preserve">  </v>
      </c>
      <c r="BC516" s="325"/>
      <c r="BD516" s="327"/>
      <c r="BE516" s="328"/>
      <c r="BF516" s="227"/>
    </row>
    <row r="517" spans="1:58" ht="52.5" customHeight="1" thickBot="1">
      <c r="A517" s="316" t="s">
        <v>30</v>
      </c>
      <c r="B517" s="330"/>
      <c r="C517" s="331"/>
      <c r="D517" s="318"/>
      <c r="E517" s="322"/>
      <c r="F517" s="319"/>
      <c r="G517" s="320">
        <f t="shared" si="223"/>
        <v>0</v>
      </c>
      <c r="H517" s="321">
        <f t="shared" si="224"/>
        <v>0</v>
      </c>
      <c r="I517" s="322"/>
      <c r="J517" s="319"/>
      <c r="K517" s="320">
        <f t="shared" si="225"/>
        <v>0</v>
      </c>
      <c r="L517" s="321">
        <f t="shared" si="226"/>
        <v>0</v>
      </c>
      <c r="M517" s="322"/>
      <c r="N517" s="319"/>
      <c r="O517" s="320">
        <f t="shared" si="227"/>
        <v>0</v>
      </c>
      <c r="P517" s="321">
        <f t="shared" si="228"/>
        <v>0</v>
      </c>
      <c r="Q517" s="322"/>
      <c r="R517" s="319"/>
      <c r="S517" s="320">
        <f t="shared" si="229"/>
        <v>0</v>
      </c>
      <c r="T517" s="321">
        <f t="shared" si="230"/>
        <v>0</v>
      </c>
      <c r="U517" s="322"/>
      <c r="V517" s="319"/>
      <c r="W517" s="320">
        <f t="shared" si="231"/>
        <v>0</v>
      </c>
      <c r="X517" s="321">
        <f t="shared" si="232"/>
        <v>0</v>
      </c>
      <c r="Y517" s="322"/>
      <c r="Z517" s="319"/>
      <c r="AA517" s="320">
        <f t="shared" si="233"/>
        <v>0</v>
      </c>
      <c r="AB517" s="321">
        <f t="shared" si="234"/>
        <v>0</v>
      </c>
      <c r="AC517" s="322"/>
      <c r="AD517" s="319"/>
      <c r="AE517" s="320">
        <f t="shared" si="235"/>
        <v>0</v>
      </c>
      <c r="AF517" s="321">
        <f t="shared" si="236"/>
        <v>0</v>
      </c>
      <c r="AG517" s="322"/>
      <c r="AH517" s="319"/>
      <c r="AI517" s="320">
        <f t="shared" si="237"/>
        <v>0</v>
      </c>
      <c r="AJ517" s="321">
        <f t="shared" si="238"/>
        <v>0</v>
      </c>
      <c r="AK517" s="322"/>
      <c r="AL517" s="319"/>
      <c r="AM517" s="320">
        <f t="shared" si="239"/>
        <v>0</v>
      </c>
      <c r="AN517" s="321">
        <f t="shared" si="240"/>
        <v>0</v>
      </c>
      <c r="AO517" s="322"/>
      <c r="AP517" s="319"/>
      <c r="AQ517" s="320">
        <f t="shared" si="241"/>
        <v>0</v>
      </c>
      <c r="AR517" s="321">
        <f t="shared" si="242"/>
        <v>0</v>
      </c>
      <c r="AS517" s="322"/>
      <c r="AT517" s="319"/>
      <c r="AU517" s="320">
        <f t="shared" si="243"/>
        <v>0</v>
      </c>
      <c r="AV517" s="321">
        <f t="shared" si="244"/>
        <v>0</v>
      </c>
      <c r="AW517" s="323"/>
      <c r="AX517" s="323"/>
      <c r="AY517" s="323"/>
      <c r="AZ517" s="323">
        <f t="shared" si="245"/>
        <v>0</v>
      </c>
      <c r="BA517" s="324">
        <f t="shared" si="221"/>
        <v>0</v>
      </c>
      <c r="BB517" s="323" t="str">
        <f t="shared" si="222"/>
        <v xml:space="preserve">  </v>
      </c>
      <c r="BC517" s="325"/>
      <c r="BD517" s="327"/>
      <c r="BE517" s="328"/>
      <c r="BF517" s="227"/>
    </row>
    <row r="518" spans="1:58" ht="52.5" customHeight="1" thickBot="1">
      <c r="A518" s="316" t="s">
        <v>30</v>
      </c>
      <c r="B518" s="330"/>
      <c r="C518" s="331"/>
      <c r="D518" s="318"/>
      <c r="E518" s="322"/>
      <c r="F518" s="319"/>
      <c r="G518" s="320">
        <f t="shared" si="223"/>
        <v>0</v>
      </c>
      <c r="H518" s="321">
        <f t="shared" si="224"/>
        <v>0</v>
      </c>
      <c r="I518" s="322"/>
      <c r="J518" s="319"/>
      <c r="K518" s="320">
        <f t="shared" si="225"/>
        <v>0</v>
      </c>
      <c r="L518" s="321">
        <f t="shared" si="226"/>
        <v>0</v>
      </c>
      <c r="M518" s="322"/>
      <c r="N518" s="319"/>
      <c r="O518" s="320">
        <f t="shared" si="227"/>
        <v>0</v>
      </c>
      <c r="P518" s="321">
        <f t="shared" si="228"/>
        <v>0</v>
      </c>
      <c r="Q518" s="322"/>
      <c r="R518" s="319"/>
      <c r="S518" s="320">
        <f t="shared" si="229"/>
        <v>0</v>
      </c>
      <c r="T518" s="321">
        <f t="shared" si="230"/>
        <v>0</v>
      </c>
      <c r="U518" s="322"/>
      <c r="V518" s="319"/>
      <c r="W518" s="320">
        <f t="shared" si="231"/>
        <v>0</v>
      </c>
      <c r="X518" s="321">
        <f t="shared" si="232"/>
        <v>0</v>
      </c>
      <c r="Y518" s="322"/>
      <c r="Z518" s="319"/>
      <c r="AA518" s="320">
        <f t="shared" si="233"/>
        <v>0</v>
      </c>
      <c r="AB518" s="321">
        <f t="shared" si="234"/>
        <v>0</v>
      </c>
      <c r="AC518" s="322"/>
      <c r="AD518" s="319"/>
      <c r="AE518" s="320">
        <f t="shared" si="235"/>
        <v>0</v>
      </c>
      <c r="AF518" s="321">
        <f t="shared" si="236"/>
        <v>0</v>
      </c>
      <c r="AG518" s="322"/>
      <c r="AH518" s="319"/>
      <c r="AI518" s="320">
        <f t="shared" si="237"/>
        <v>0</v>
      </c>
      <c r="AJ518" s="321">
        <f t="shared" si="238"/>
        <v>0</v>
      </c>
      <c r="AK518" s="322"/>
      <c r="AL518" s="319"/>
      <c r="AM518" s="320">
        <f t="shared" si="239"/>
        <v>0</v>
      </c>
      <c r="AN518" s="321">
        <f t="shared" si="240"/>
        <v>0</v>
      </c>
      <c r="AO518" s="322"/>
      <c r="AP518" s="319"/>
      <c r="AQ518" s="320">
        <f t="shared" si="241"/>
        <v>0</v>
      </c>
      <c r="AR518" s="321">
        <f t="shared" si="242"/>
        <v>0</v>
      </c>
      <c r="AS518" s="322"/>
      <c r="AT518" s="319"/>
      <c r="AU518" s="320">
        <f t="shared" si="243"/>
        <v>0</v>
      </c>
      <c r="AV518" s="321">
        <f t="shared" si="244"/>
        <v>0</v>
      </c>
      <c r="AW518" s="323"/>
      <c r="AX518" s="323"/>
      <c r="AY518" s="323"/>
      <c r="AZ518" s="323">
        <f t="shared" si="245"/>
        <v>0</v>
      </c>
      <c r="BA518" s="324">
        <f t="shared" si="221"/>
        <v>0</v>
      </c>
      <c r="BB518" s="323" t="str">
        <f t="shared" si="222"/>
        <v xml:space="preserve">  </v>
      </c>
      <c r="BC518" s="325"/>
      <c r="BD518" s="327"/>
      <c r="BE518" s="328"/>
      <c r="BF518" s="227"/>
    </row>
    <row r="519" spans="1:58" ht="52.5" customHeight="1" thickBot="1">
      <c r="A519" s="316" t="s">
        <v>30</v>
      </c>
      <c r="B519" s="330"/>
      <c r="C519" s="331"/>
      <c r="D519" s="318"/>
      <c r="E519" s="322"/>
      <c r="F519" s="319"/>
      <c r="G519" s="320">
        <f t="shared" si="223"/>
        <v>0</v>
      </c>
      <c r="H519" s="321">
        <f t="shared" si="224"/>
        <v>0</v>
      </c>
      <c r="I519" s="322"/>
      <c r="J519" s="319"/>
      <c r="K519" s="320">
        <f t="shared" si="225"/>
        <v>0</v>
      </c>
      <c r="L519" s="321">
        <f t="shared" si="226"/>
        <v>0</v>
      </c>
      <c r="M519" s="322"/>
      <c r="N519" s="319"/>
      <c r="O519" s="320">
        <f t="shared" si="227"/>
        <v>0</v>
      </c>
      <c r="P519" s="321">
        <f t="shared" si="228"/>
        <v>0</v>
      </c>
      <c r="Q519" s="322"/>
      <c r="R519" s="319"/>
      <c r="S519" s="320">
        <f t="shared" si="229"/>
        <v>0</v>
      </c>
      <c r="T519" s="321">
        <f t="shared" si="230"/>
        <v>0</v>
      </c>
      <c r="U519" s="322"/>
      <c r="V519" s="319"/>
      <c r="W519" s="320">
        <f t="shared" si="231"/>
        <v>0</v>
      </c>
      <c r="X519" s="321">
        <f t="shared" si="232"/>
        <v>0</v>
      </c>
      <c r="Y519" s="322"/>
      <c r="Z519" s="319"/>
      <c r="AA519" s="320">
        <f t="shared" si="233"/>
        <v>0</v>
      </c>
      <c r="AB519" s="321">
        <f t="shared" si="234"/>
        <v>0</v>
      </c>
      <c r="AC519" s="322"/>
      <c r="AD519" s="319"/>
      <c r="AE519" s="320">
        <f t="shared" si="235"/>
        <v>0</v>
      </c>
      <c r="AF519" s="321">
        <f t="shared" si="236"/>
        <v>0</v>
      </c>
      <c r="AG519" s="322"/>
      <c r="AH519" s="319"/>
      <c r="AI519" s="320">
        <f t="shared" si="237"/>
        <v>0</v>
      </c>
      <c r="AJ519" s="321">
        <f t="shared" si="238"/>
        <v>0</v>
      </c>
      <c r="AK519" s="322"/>
      <c r="AL519" s="319"/>
      <c r="AM519" s="320">
        <f t="shared" si="239"/>
        <v>0</v>
      </c>
      <c r="AN519" s="321">
        <f t="shared" si="240"/>
        <v>0</v>
      </c>
      <c r="AO519" s="322"/>
      <c r="AP519" s="319"/>
      <c r="AQ519" s="320">
        <f t="shared" si="241"/>
        <v>0</v>
      </c>
      <c r="AR519" s="321">
        <f t="shared" si="242"/>
        <v>0</v>
      </c>
      <c r="AS519" s="322"/>
      <c r="AT519" s="319"/>
      <c r="AU519" s="320">
        <f t="shared" si="243"/>
        <v>0</v>
      </c>
      <c r="AV519" s="321">
        <f t="shared" si="244"/>
        <v>0</v>
      </c>
      <c r="AW519" s="323"/>
      <c r="AX519" s="323"/>
      <c r="AY519" s="323"/>
      <c r="AZ519" s="323">
        <f t="shared" si="245"/>
        <v>0</v>
      </c>
      <c r="BA519" s="324">
        <f t="shared" si="221"/>
        <v>0</v>
      </c>
      <c r="BB519" s="323" t="str">
        <f t="shared" si="222"/>
        <v xml:space="preserve">  </v>
      </c>
      <c r="BC519" s="325"/>
      <c r="BD519" s="327"/>
      <c r="BE519" s="328"/>
      <c r="BF519" s="227"/>
    </row>
    <row r="520" spans="1:58" ht="52.5" customHeight="1" thickBot="1">
      <c r="A520" s="316" t="s">
        <v>30</v>
      </c>
      <c r="B520" s="330"/>
      <c r="C520" s="331"/>
      <c r="D520" s="318"/>
      <c r="E520" s="322"/>
      <c r="F520" s="319"/>
      <c r="G520" s="320">
        <f t="shared" si="223"/>
        <v>0</v>
      </c>
      <c r="H520" s="321">
        <f t="shared" si="224"/>
        <v>0</v>
      </c>
      <c r="I520" s="322"/>
      <c r="J520" s="319"/>
      <c r="K520" s="320">
        <f t="shared" si="225"/>
        <v>0</v>
      </c>
      <c r="L520" s="321">
        <f t="shared" si="226"/>
        <v>0</v>
      </c>
      <c r="M520" s="322"/>
      <c r="N520" s="319"/>
      <c r="O520" s="320">
        <f t="shared" si="227"/>
        <v>0</v>
      </c>
      <c r="P520" s="321">
        <f t="shared" si="228"/>
        <v>0</v>
      </c>
      <c r="Q520" s="322"/>
      <c r="R520" s="319"/>
      <c r="S520" s="320">
        <f t="shared" si="229"/>
        <v>0</v>
      </c>
      <c r="T520" s="321">
        <f t="shared" si="230"/>
        <v>0</v>
      </c>
      <c r="U520" s="322"/>
      <c r="V520" s="319"/>
      <c r="W520" s="320">
        <f t="shared" si="231"/>
        <v>0</v>
      </c>
      <c r="X520" s="321">
        <f t="shared" si="232"/>
        <v>0</v>
      </c>
      <c r="Y520" s="322"/>
      <c r="Z520" s="319"/>
      <c r="AA520" s="320">
        <f t="shared" si="233"/>
        <v>0</v>
      </c>
      <c r="AB520" s="321">
        <f t="shared" si="234"/>
        <v>0</v>
      </c>
      <c r="AC520" s="322"/>
      <c r="AD520" s="319"/>
      <c r="AE520" s="320">
        <f t="shared" si="235"/>
        <v>0</v>
      </c>
      <c r="AF520" s="321">
        <f t="shared" si="236"/>
        <v>0</v>
      </c>
      <c r="AG520" s="322"/>
      <c r="AH520" s="319"/>
      <c r="AI520" s="320">
        <f t="shared" si="237"/>
        <v>0</v>
      </c>
      <c r="AJ520" s="321">
        <f t="shared" si="238"/>
        <v>0</v>
      </c>
      <c r="AK520" s="322"/>
      <c r="AL520" s="319"/>
      <c r="AM520" s="320">
        <f t="shared" si="239"/>
        <v>0</v>
      </c>
      <c r="AN520" s="321">
        <f t="shared" si="240"/>
        <v>0</v>
      </c>
      <c r="AO520" s="322"/>
      <c r="AP520" s="319"/>
      <c r="AQ520" s="320">
        <f t="shared" si="241"/>
        <v>0</v>
      </c>
      <c r="AR520" s="321">
        <f t="shared" si="242"/>
        <v>0</v>
      </c>
      <c r="AS520" s="322"/>
      <c r="AT520" s="319"/>
      <c r="AU520" s="320">
        <f t="shared" si="243"/>
        <v>0</v>
      </c>
      <c r="AV520" s="321">
        <f t="shared" si="244"/>
        <v>0</v>
      </c>
      <c r="AW520" s="323"/>
      <c r="AX520" s="323"/>
      <c r="AY520" s="323"/>
      <c r="AZ520" s="323">
        <f t="shared" si="245"/>
        <v>0</v>
      </c>
      <c r="BA520" s="324">
        <f t="shared" si="221"/>
        <v>0</v>
      </c>
      <c r="BB520" s="323" t="str">
        <f t="shared" si="222"/>
        <v xml:space="preserve">  </v>
      </c>
      <c r="BC520" s="325"/>
      <c r="BD520" s="327"/>
      <c r="BE520" s="328"/>
      <c r="BF520" s="227"/>
    </row>
    <row r="521" spans="1:58" ht="52.5" customHeight="1" thickBot="1">
      <c r="A521" s="316" t="s">
        <v>30</v>
      </c>
      <c r="B521" s="330"/>
      <c r="C521" s="331"/>
      <c r="D521" s="318"/>
      <c r="E521" s="322"/>
      <c r="F521" s="319"/>
      <c r="G521" s="320">
        <f t="shared" si="223"/>
        <v>0</v>
      </c>
      <c r="H521" s="321">
        <f t="shared" si="224"/>
        <v>0</v>
      </c>
      <c r="I521" s="322"/>
      <c r="J521" s="319"/>
      <c r="K521" s="320">
        <f t="shared" si="225"/>
        <v>0</v>
      </c>
      <c r="L521" s="321">
        <f t="shared" si="226"/>
        <v>0</v>
      </c>
      <c r="M521" s="322"/>
      <c r="N521" s="319"/>
      <c r="O521" s="320">
        <f t="shared" si="227"/>
        <v>0</v>
      </c>
      <c r="P521" s="321">
        <f t="shared" si="228"/>
        <v>0</v>
      </c>
      <c r="Q521" s="322"/>
      <c r="R521" s="319"/>
      <c r="S521" s="320">
        <f t="shared" si="229"/>
        <v>0</v>
      </c>
      <c r="T521" s="321">
        <f t="shared" si="230"/>
        <v>0</v>
      </c>
      <c r="U521" s="322"/>
      <c r="V521" s="319"/>
      <c r="W521" s="320">
        <f t="shared" si="231"/>
        <v>0</v>
      </c>
      <c r="X521" s="321">
        <f t="shared" si="232"/>
        <v>0</v>
      </c>
      <c r="Y521" s="322"/>
      <c r="Z521" s="319"/>
      <c r="AA521" s="320">
        <f t="shared" si="233"/>
        <v>0</v>
      </c>
      <c r="AB521" s="321">
        <f t="shared" si="234"/>
        <v>0</v>
      </c>
      <c r="AC521" s="322"/>
      <c r="AD521" s="319"/>
      <c r="AE521" s="320">
        <f t="shared" si="235"/>
        <v>0</v>
      </c>
      <c r="AF521" s="321">
        <f t="shared" si="236"/>
        <v>0</v>
      </c>
      <c r="AG521" s="322"/>
      <c r="AH521" s="319"/>
      <c r="AI521" s="320">
        <f t="shared" si="237"/>
        <v>0</v>
      </c>
      <c r="AJ521" s="321">
        <f t="shared" si="238"/>
        <v>0</v>
      </c>
      <c r="AK521" s="322"/>
      <c r="AL521" s="319"/>
      <c r="AM521" s="320">
        <f t="shared" si="239"/>
        <v>0</v>
      </c>
      <c r="AN521" s="321">
        <f t="shared" si="240"/>
        <v>0</v>
      </c>
      <c r="AO521" s="322"/>
      <c r="AP521" s="319"/>
      <c r="AQ521" s="320">
        <f t="shared" si="241"/>
        <v>0</v>
      </c>
      <c r="AR521" s="321">
        <f t="shared" si="242"/>
        <v>0</v>
      </c>
      <c r="AS521" s="322"/>
      <c r="AT521" s="319"/>
      <c r="AU521" s="320">
        <f t="shared" si="243"/>
        <v>0</v>
      </c>
      <c r="AV521" s="321">
        <f t="shared" si="244"/>
        <v>0</v>
      </c>
      <c r="AW521" s="323"/>
      <c r="AX521" s="323"/>
      <c r="AY521" s="323"/>
      <c r="AZ521" s="323">
        <f t="shared" si="245"/>
        <v>0</v>
      </c>
      <c r="BA521" s="324">
        <f t="shared" si="221"/>
        <v>0</v>
      </c>
      <c r="BB521" s="323" t="str">
        <f t="shared" si="222"/>
        <v xml:space="preserve">  </v>
      </c>
      <c r="BC521" s="325"/>
      <c r="BD521" s="327"/>
      <c r="BE521" s="328"/>
      <c r="BF521" s="227"/>
    </row>
    <row r="522" spans="1:58" ht="52.5" customHeight="1" thickBot="1">
      <c r="A522" s="316" t="s">
        <v>30</v>
      </c>
      <c r="B522" s="330"/>
      <c r="C522" s="331"/>
      <c r="D522" s="318"/>
      <c r="E522" s="322"/>
      <c r="F522" s="319"/>
      <c r="G522" s="320">
        <f t="shared" si="223"/>
        <v>0</v>
      </c>
      <c r="H522" s="321">
        <f t="shared" si="224"/>
        <v>0</v>
      </c>
      <c r="I522" s="322"/>
      <c r="J522" s="319"/>
      <c r="K522" s="320">
        <f t="shared" si="225"/>
        <v>0</v>
      </c>
      <c r="L522" s="321">
        <f t="shared" si="226"/>
        <v>0</v>
      </c>
      <c r="M522" s="322"/>
      <c r="N522" s="319"/>
      <c r="O522" s="320">
        <f t="shared" si="227"/>
        <v>0</v>
      </c>
      <c r="P522" s="321">
        <f t="shared" si="228"/>
        <v>0</v>
      </c>
      <c r="Q522" s="322"/>
      <c r="R522" s="319"/>
      <c r="S522" s="320">
        <f t="shared" si="229"/>
        <v>0</v>
      </c>
      <c r="T522" s="321">
        <f t="shared" si="230"/>
        <v>0</v>
      </c>
      <c r="U522" s="322"/>
      <c r="V522" s="319"/>
      <c r="W522" s="320">
        <f t="shared" si="231"/>
        <v>0</v>
      </c>
      <c r="X522" s="321">
        <f t="shared" si="232"/>
        <v>0</v>
      </c>
      <c r="Y522" s="322"/>
      <c r="Z522" s="319"/>
      <c r="AA522" s="320">
        <f t="shared" si="233"/>
        <v>0</v>
      </c>
      <c r="AB522" s="321">
        <f t="shared" si="234"/>
        <v>0</v>
      </c>
      <c r="AC522" s="322"/>
      <c r="AD522" s="319"/>
      <c r="AE522" s="320">
        <f t="shared" si="235"/>
        <v>0</v>
      </c>
      <c r="AF522" s="321">
        <f t="shared" si="236"/>
        <v>0</v>
      </c>
      <c r="AG522" s="322"/>
      <c r="AH522" s="319"/>
      <c r="AI522" s="320">
        <f t="shared" si="237"/>
        <v>0</v>
      </c>
      <c r="AJ522" s="321">
        <f t="shared" si="238"/>
        <v>0</v>
      </c>
      <c r="AK522" s="322"/>
      <c r="AL522" s="319"/>
      <c r="AM522" s="320">
        <f t="shared" si="239"/>
        <v>0</v>
      </c>
      <c r="AN522" s="321">
        <f t="shared" si="240"/>
        <v>0</v>
      </c>
      <c r="AO522" s="322"/>
      <c r="AP522" s="319"/>
      <c r="AQ522" s="320">
        <f t="shared" si="241"/>
        <v>0</v>
      </c>
      <c r="AR522" s="321">
        <f t="shared" si="242"/>
        <v>0</v>
      </c>
      <c r="AS522" s="322"/>
      <c r="AT522" s="319"/>
      <c r="AU522" s="320">
        <f t="shared" si="243"/>
        <v>0</v>
      </c>
      <c r="AV522" s="321">
        <f t="shared" si="244"/>
        <v>0</v>
      </c>
      <c r="AW522" s="323"/>
      <c r="AX522" s="323"/>
      <c r="AY522" s="323"/>
      <c r="AZ522" s="323">
        <f t="shared" si="245"/>
        <v>0</v>
      </c>
      <c r="BA522" s="324">
        <f t="shared" ref="BA522:BA567" si="246">AVERAGE(AU522,AQ522,AM522,AI522,AE522,AA522,W522,S522,O522,K522,G522)/100</f>
        <v>0</v>
      </c>
      <c r="BB522" s="323" t="str">
        <f t="shared" ref="BB522:BB567" si="247">IF(AZ522&gt;10,IF(AND(G522&gt;=50,K522&gt;=50,O522&gt;=50,S522&gt;=50,W522&gt;=50,AA522&gt;=50,AE522&gt;=50,AI522&gt;=50,AM522&gt;=50,AQ522&gt;=50,AU522&gt;=50),"ناجح","راسب"),"  ")</f>
        <v xml:space="preserve">  </v>
      </c>
      <c r="BC522" s="325"/>
      <c r="BD522" s="327"/>
      <c r="BE522" s="328"/>
      <c r="BF522" s="227"/>
    </row>
    <row r="523" spans="1:58" ht="52.5" customHeight="1" thickBot="1">
      <c r="A523" s="316" t="s">
        <v>30</v>
      </c>
      <c r="B523" s="330"/>
      <c r="C523" s="331"/>
      <c r="D523" s="318"/>
      <c r="E523" s="322"/>
      <c r="F523" s="319"/>
      <c r="G523" s="320">
        <f t="shared" si="223"/>
        <v>0</v>
      </c>
      <c r="H523" s="321">
        <f t="shared" si="224"/>
        <v>0</v>
      </c>
      <c r="I523" s="322"/>
      <c r="J523" s="319"/>
      <c r="K523" s="320">
        <f t="shared" si="225"/>
        <v>0</v>
      </c>
      <c r="L523" s="321">
        <f t="shared" si="226"/>
        <v>0</v>
      </c>
      <c r="M523" s="322"/>
      <c r="N523" s="319"/>
      <c r="O523" s="320">
        <f t="shared" si="227"/>
        <v>0</v>
      </c>
      <c r="P523" s="321">
        <f t="shared" si="228"/>
        <v>0</v>
      </c>
      <c r="Q523" s="322"/>
      <c r="R523" s="319"/>
      <c r="S523" s="320">
        <f t="shared" si="229"/>
        <v>0</v>
      </c>
      <c r="T523" s="321">
        <f t="shared" si="230"/>
        <v>0</v>
      </c>
      <c r="U523" s="322"/>
      <c r="V523" s="319"/>
      <c r="W523" s="320">
        <f t="shared" si="231"/>
        <v>0</v>
      </c>
      <c r="X523" s="321">
        <f t="shared" si="232"/>
        <v>0</v>
      </c>
      <c r="Y523" s="322"/>
      <c r="Z523" s="319"/>
      <c r="AA523" s="320">
        <f t="shared" si="233"/>
        <v>0</v>
      </c>
      <c r="AB523" s="321">
        <f t="shared" si="234"/>
        <v>0</v>
      </c>
      <c r="AC523" s="322"/>
      <c r="AD523" s="319"/>
      <c r="AE523" s="320">
        <f t="shared" si="235"/>
        <v>0</v>
      </c>
      <c r="AF523" s="321">
        <f t="shared" si="236"/>
        <v>0</v>
      </c>
      <c r="AG523" s="322"/>
      <c r="AH523" s="319"/>
      <c r="AI523" s="320">
        <f t="shared" si="237"/>
        <v>0</v>
      </c>
      <c r="AJ523" s="321">
        <f t="shared" si="238"/>
        <v>0</v>
      </c>
      <c r="AK523" s="322"/>
      <c r="AL523" s="319"/>
      <c r="AM523" s="320">
        <f t="shared" si="239"/>
        <v>0</v>
      </c>
      <c r="AN523" s="321">
        <f t="shared" si="240"/>
        <v>0</v>
      </c>
      <c r="AO523" s="322"/>
      <c r="AP523" s="319"/>
      <c r="AQ523" s="320">
        <f t="shared" si="241"/>
        <v>0</v>
      </c>
      <c r="AR523" s="321">
        <f t="shared" si="242"/>
        <v>0</v>
      </c>
      <c r="AS523" s="322"/>
      <c r="AT523" s="319"/>
      <c r="AU523" s="320">
        <f t="shared" si="243"/>
        <v>0</v>
      </c>
      <c r="AV523" s="321">
        <f t="shared" si="244"/>
        <v>0</v>
      </c>
      <c r="AW523" s="323"/>
      <c r="AX523" s="323"/>
      <c r="AY523" s="323"/>
      <c r="AZ523" s="323">
        <f t="shared" si="245"/>
        <v>0</v>
      </c>
      <c r="BA523" s="324">
        <f t="shared" si="246"/>
        <v>0</v>
      </c>
      <c r="BB523" s="323" t="str">
        <f t="shared" si="247"/>
        <v xml:space="preserve">  </v>
      </c>
      <c r="BC523" s="325"/>
      <c r="BD523" s="327"/>
      <c r="BE523" s="328"/>
      <c r="BF523" s="227"/>
    </row>
    <row r="524" spans="1:58" ht="52.5" customHeight="1" thickBot="1">
      <c r="A524" s="316" t="s">
        <v>30</v>
      </c>
      <c r="B524" s="330"/>
      <c r="C524" s="331"/>
      <c r="D524" s="318"/>
      <c r="E524" s="322"/>
      <c r="F524" s="319"/>
      <c r="G524" s="320">
        <f t="shared" si="223"/>
        <v>0</v>
      </c>
      <c r="H524" s="321">
        <f t="shared" si="224"/>
        <v>0</v>
      </c>
      <c r="I524" s="322"/>
      <c r="J524" s="319"/>
      <c r="K524" s="320">
        <f t="shared" si="225"/>
        <v>0</v>
      </c>
      <c r="L524" s="321">
        <f t="shared" si="226"/>
        <v>0</v>
      </c>
      <c r="M524" s="322"/>
      <c r="N524" s="319"/>
      <c r="O524" s="320">
        <f t="shared" si="227"/>
        <v>0</v>
      </c>
      <c r="P524" s="321">
        <f t="shared" si="228"/>
        <v>0</v>
      </c>
      <c r="Q524" s="322"/>
      <c r="R524" s="319"/>
      <c r="S524" s="320">
        <f t="shared" si="229"/>
        <v>0</v>
      </c>
      <c r="T524" s="321">
        <f t="shared" si="230"/>
        <v>0</v>
      </c>
      <c r="U524" s="322"/>
      <c r="V524" s="319"/>
      <c r="W524" s="320">
        <f t="shared" si="231"/>
        <v>0</v>
      </c>
      <c r="X524" s="321">
        <f t="shared" si="232"/>
        <v>0</v>
      </c>
      <c r="Y524" s="322"/>
      <c r="Z524" s="319"/>
      <c r="AA524" s="320">
        <f t="shared" si="233"/>
        <v>0</v>
      </c>
      <c r="AB524" s="321">
        <f t="shared" si="234"/>
        <v>0</v>
      </c>
      <c r="AC524" s="322"/>
      <c r="AD524" s="319"/>
      <c r="AE524" s="320">
        <f t="shared" si="235"/>
        <v>0</v>
      </c>
      <c r="AF524" s="321">
        <f t="shared" si="236"/>
        <v>0</v>
      </c>
      <c r="AG524" s="322"/>
      <c r="AH524" s="319"/>
      <c r="AI524" s="320">
        <f t="shared" si="237"/>
        <v>0</v>
      </c>
      <c r="AJ524" s="321">
        <f t="shared" si="238"/>
        <v>0</v>
      </c>
      <c r="AK524" s="322"/>
      <c r="AL524" s="319"/>
      <c r="AM524" s="320">
        <f t="shared" si="239"/>
        <v>0</v>
      </c>
      <c r="AN524" s="321">
        <f t="shared" si="240"/>
        <v>0</v>
      </c>
      <c r="AO524" s="322"/>
      <c r="AP524" s="319"/>
      <c r="AQ524" s="320">
        <f t="shared" si="241"/>
        <v>0</v>
      </c>
      <c r="AR524" s="321">
        <f t="shared" si="242"/>
        <v>0</v>
      </c>
      <c r="AS524" s="322"/>
      <c r="AT524" s="319"/>
      <c r="AU524" s="320">
        <f t="shared" si="243"/>
        <v>0</v>
      </c>
      <c r="AV524" s="321">
        <f t="shared" si="244"/>
        <v>0</v>
      </c>
      <c r="AW524" s="323"/>
      <c r="AX524" s="323"/>
      <c r="AY524" s="323"/>
      <c r="AZ524" s="323">
        <f t="shared" si="245"/>
        <v>0</v>
      </c>
      <c r="BA524" s="324">
        <f t="shared" si="246"/>
        <v>0</v>
      </c>
      <c r="BB524" s="323" t="str">
        <f t="shared" si="247"/>
        <v xml:space="preserve">  </v>
      </c>
      <c r="BC524" s="325"/>
      <c r="BD524" s="327"/>
      <c r="BE524" s="328"/>
      <c r="BF524" s="227"/>
    </row>
    <row r="525" spans="1:58" ht="52.5" customHeight="1" thickBot="1">
      <c r="A525" s="316" t="s">
        <v>30</v>
      </c>
      <c r="B525" s="330"/>
      <c r="C525" s="331"/>
      <c r="D525" s="318"/>
      <c r="E525" s="322"/>
      <c r="F525" s="319"/>
      <c r="G525" s="320">
        <f t="shared" si="223"/>
        <v>0</v>
      </c>
      <c r="H525" s="321">
        <f t="shared" si="224"/>
        <v>0</v>
      </c>
      <c r="I525" s="322"/>
      <c r="J525" s="319"/>
      <c r="K525" s="320">
        <f t="shared" si="225"/>
        <v>0</v>
      </c>
      <c r="L525" s="321">
        <f t="shared" si="226"/>
        <v>0</v>
      </c>
      <c r="M525" s="322"/>
      <c r="N525" s="319"/>
      <c r="O525" s="320">
        <f t="shared" si="227"/>
        <v>0</v>
      </c>
      <c r="P525" s="321">
        <f t="shared" si="228"/>
        <v>0</v>
      </c>
      <c r="Q525" s="322"/>
      <c r="R525" s="319"/>
      <c r="S525" s="320">
        <f t="shared" si="229"/>
        <v>0</v>
      </c>
      <c r="T525" s="321">
        <f t="shared" si="230"/>
        <v>0</v>
      </c>
      <c r="U525" s="322"/>
      <c r="V525" s="319"/>
      <c r="W525" s="320">
        <f t="shared" si="231"/>
        <v>0</v>
      </c>
      <c r="X525" s="321">
        <f t="shared" si="232"/>
        <v>0</v>
      </c>
      <c r="Y525" s="322"/>
      <c r="Z525" s="319"/>
      <c r="AA525" s="320">
        <f t="shared" si="233"/>
        <v>0</v>
      </c>
      <c r="AB525" s="321">
        <f t="shared" si="234"/>
        <v>0</v>
      </c>
      <c r="AC525" s="322"/>
      <c r="AD525" s="319"/>
      <c r="AE525" s="320">
        <f t="shared" si="235"/>
        <v>0</v>
      </c>
      <c r="AF525" s="321">
        <f t="shared" si="236"/>
        <v>0</v>
      </c>
      <c r="AG525" s="322"/>
      <c r="AH525" s="319"/>
      <c r="AI525" s="320">
        <f t="shared" si="237"/>
        <v>0</v>
      </c>
      <c r="AJ525" s="321">
        <f t="shared" si="238"/>
        <v>0</v>
      </c>
      <c r="AK525" s="322"/>
      <c r="AL525" s="319"/>
      <c r="AM525" s="320">
        <f t="shared" si="239"/>
        <v>0</v>
      </c>
      <c r="AN525" s="321">
        <f t="shared" si="240"/>
        <v>0</v>
      </c>
      <c r="AO525" s="322"/>
      <c r="AP525" s="319"/>
      <c r="AQ525" s="320">
        <f t="shared" si="241"/>
        <v>0</v>
      </c>
      <c r="AR525" s="321">
        <f t="shared" si="242"/>
        <v>0</v>
      </c>
      <c r="AS525" s="322"/>
      <c r="AT525" s="319"/>
      <c r="AU525" s="320">
        <f t="shared" si="243"/>
        <v>0</v>
      </c>
      <c r="AV525" s="321">
        <f t="shared" si="244"/>
        <v>0</v>
      </c>
      <c r="AW525" s="323"/>
      <c r="AX525" s="323"/>
      <c r="AY525" s="323"/>
      <c r="AZ525" s="323">
        <f t="shared" si="245"/>
        <v>0</v>
      </c>
      <c r="BA525" s="324">
        <f t="shared" si="246"/>
        <v>0</v>
      </c>
      <c r="BB525" s="323" t="str">
        <f t="shared" si="247"/>
        <v xml:space="preserve">  </v>
      </c>
      <c r="BC525" s="325"/>
      <c r="BD525" s="327"/>
      <c r="BE525" s="328"/>
      <c r="BF525" s="227"/>
    </row>
    <row r="526" spans="1:58" ht="52.5" customHeight="1" thickBot="1">
      <c r="A526" s="316" t="s">
        <v>30</v>
      </c>
      <c r="B526" s="330"/>
      <c r="C526" s="331"/>
      <c r="D526" s="318"/>
      <c r="E526" s="322"/>
      <c r="F526" s="319"/>
      <c r="G526" s="320">
        <f t="shared" si="223"/>
        <v>0</v>
      </c>
      <c r="H526" s="321">
        <f t="shared" si="224"/>
        <v>0</v>
      </c>
      <c r="I526" s="322"/>
      <c r="J526" s="319"/>
      <c r="K526" s="320">
        <f t="shared" si="225"/>
        <v>0</v>
      </c>
      <c r="L526" s="321">
        <f t="shared" si="226"/>
        <v>0</v>
      </c>
      <c r="M526" s="322"/>
      <c r="N526" s="319"/>
      <c r="O526" s="320">
        <f t="shared" si="227"/>
        <v>0</v>
      </c>
      <c r="P526" s="321">
        <f t="shared" si="228"/>
        <v>0</v>
      </c>
      <c r="Q526" s="322"/>
      <c r="R526" s="319"/>
      <c r="S526" s="320">
        <f t="shared" si="229"/>
        <v>0</v>
      </c>
      <c r="T526" s="321">
        <f t="shared" si="230"/>
        <v>0</v>
      </c>
      <c r="U526" s="322"/>
      <c r="V526" s="319"/>
      <c r="W526" s="320">
        <f t="shared" si="231"/>
        <v>0</v>
      </c>
      <c r="X526" s="321">
        <f t="shared" si="232"/>
        <v>0</v>
      </c>
      <c r="Y526" s="322"/>
      <c r="Z526" s="319"/>
      <c r="AA526" s="320">
        <f t="shared" si="233"/>
        <v>0</v>
      </c>
      <c r="AB526" s="321">
        <f t="shared" si="234"/>
        <v>0</v>
      </c>
      <c r="AC526" s="322"/>
      <c r="AD526" s="319"/>
      <c r="AE526" s="320">
        <f t="shared" si="235"/>
        <v>0</v>
      </c>
      <c r="AF526" s="321">
        <f t="shared" si="236"/>
        <v>0</v>
      </c>
      <c r="AG526" s="322"/>
      <c r="AH526" s="319"/>
      <c r="AI526" s="320">
        <f t="shared" si="237"/>
        <v>0</v>
      </c>
      <c r="AJ526" s="321">
        <f t="shared" si="238"/>
        <v>0</v>
      </c>
      <c r="AK526" s="322"/>
      <c r="AL526" s="319"/>
      <c r="AM526" s="320">
        <f t="shared" si="239"/>
        <v>0</v>
      </c>
      <c r="AN526" s="321">
        <f t="shared" si="240"/>
        <v>0</v>
      </c>
      <c r="AO526" s="322"/>
      <c r="AP526" s="319"/>
      <c r="AQ526" s="320">
        <f t="shared" si="241"/>
        <v>0</v>
      </c>
      <c r="AR526" s="321">
        <f t="shared" si="242"/>
        <v>0</v>
      </c>
      <c r="AS526" s="322"/>
      <c r="AT526" s="319"/>
      <c r="AU526" s="320">
        <f t="shared" si="243"/>
        <v>0</v>
      </c>
      <c r="AV526" s="321">
        <f t="shared" si="244"/>
        <v>0</v>
      </c>
      <c r="AW526" s="323"/>
      <c r="AX526" s="323"/>
      <c r="AY526" s="323"/>
      <c r="AZ526" s="323">
        <f t="shared" si="245"/>
        <v>0</v>
      </c>
      <c r="BA526" s="324">
        <f t="shared" si="246"/>
        <v>0</v>
      </c>
      <c r="BB526" s="323" t="str">
        <f t="shared" si="247"/>
        <v xml:space="preserve">  </v>
      </c>
      <c r="BC526" s="325"/>
      <c r="BD526" s="327"/>
      <c r="BE526" s="328"/>
      <c r="BF526" s="227"/>
    </row>
    <row r="527" spans="1:58" ht="52.5" customHeight="1" thickBot="1">
      <c r="A527" s="316" t="s">
        <v>30</v>
      </c>
      <c r="B527" s="330"/>
      <c r="C527" s="331"/>
      <c r="D527" s="318"/>
      <c r="E527" s="322"/>
      <c r="F527" s="319"/>
      <c r="G527" s="320">
        <f t="shared" si="223"/>
        <v>0</v>
      </c>
      <c r="H527" s="321">
        <f t="shared" si="224"/>
        <v>0</v>
      </c>
      <c r="I527" s="322"/>
      <c r="J527" s="319"/>
      <c r="K527" s="320">
        <f t="shared" si="225"/>
        <v>0</v>
      </c>
      <c r="L527" s="321">
        <f t="shared" si="226"/>
        <v>0</v>
      </c>
      <c r="M527" s="322"/>
      <c r="N527" s="319"/>
      <c r="O527" s="320">
        <f t="shared" si="227"/>
        <v>0</v>
      </c>
      <c r="P527" s="321">
        <f t="shared" si="228"/>
        <v>0</v>
      </c>
      <c r="Q527" s="322"/>
      <c r="R527" s="319"/>
      <c r="S527" s="320">
        <f t="shared" si="229"/>
        <v>0</v>
      </c>
      <c r="T527" s="321">
        <f t="shared" si="230"/>
        <v>0</v>
      </c>
      <c r="U527" s="322"/>
      <c r="V527" s="319"/>
      <c r="W527" s="320">
        <f t="shared" si="231"/>
        <v>0</v>
      </c>
      <c r="X527" s="321">
        <f t="shared" si="232"/>
        <v>0</v>
      </c>
      <c r="Y527" s="322"/>
      <c r="Z527" s="319"/>
      <c r="AA527" s="320">
        <f t="shared" si="233"/>
        <v>0</v>
      </c>
      <c r="AB527" s="321">
        <f t="shared" si="234"/>
        <v>0</v>
      </c>
      <c r="AC527" s="322"/>
      <c r="AD527" s="319"/>
      <c r="AE527" s="320">
        <f t="shared" si="235"/>
        <v>0</v>
      </c>
      <c r="AF527" s="321">
        <f t="shared" si="236"/>
        <v>0</v>
      </c>
      <c r="AG527" s="322"/>
      <c r="AH527" s="319"/>
      <c r="AI527" s="320">
        <f t="shared" si="237"/>
        <v>0</v>
      </c>
      <c r="AJ527" s="321">
        <f t="shared" si="238"/>
        <v>0</v>
      </c>
      <c r="AK527" s="322"/>
      <c r="AL527" s="319"/>
      <c r="AM527" s="320">
        <f t="shared" si="239"/>
        <v>0</v>
      </c>
      <c r="AN527" s="321">
        <f t="shared" si="240"/>
        <v>0</v>
      </c>
      <c r="AO527" s="322"/>
      <c r="AP527" s="319"/>
      <c r="AQ527" s="320">
        <f t="shared" si="241"/>
        <v>0</v>
      </c>
      <c r="AR527" s="321">
        <f t="shared" si="242"/>
        <v>0</v>
      </c>
      <c r="AS527" s="322"/>
      <c r="AT527" s="319"/>
      <c r="AU527" s="320">
        <f t="shared" si="243"/>
        <v>0</v>
      </c>
      <c r="AV527" s="321">
        <f t="shared" si="244"/>
        <v>0</v>
      </c>
      <c r="AW527" s="323"/>
      <c r="AX527" s="323"/>
      <c r="AY527" s="323"/>
      <c r="AZ527" s="323">
        <f t="shared" si="245"/>
        <v>0</v>
      </c>
      <c r="BA527" s="324">
        <f t="shared" si="246"/>
        <v>0</v>
      </c>
      <c r="BB527" s="323" t="str">
        <f t="shared" si="247"/>
        <v xml:space="preserve">  </v>
      </c>
      <c r="BC527" s="325"/>
      <c r="BD527" s="327"/>
      <c r="BE527" s="328"/>
      <c r="BF527" s="227"/>
    </row>
    <row r="528" spans="1:58" ht="52.5" customHeight="1" thickBot="1">
      <c r="A528" s="316" t="s">
        <v>30</v>
      </c>
      <c r="B528" s="330"/>
      <c r="C528" s="331"/>
      <c r="D528" s="318"/>
      <c r="E528" s="322"/>
      <c r="F528" s="319"/>
      <c r="G528" s="320">
        <f t="shared" si="223"/>
        <v>0</v>
      </c>
      <c r="H528" s="321">
        <f t="shared" si="224"/>
        <v>0</v>
      </c>
      <c r="I528" s="322"/>
      <c r="J528" s="319"/>
      <c r="K528" s="320">
        <f t="shared" si="225"/>
        <v>0</v>
      </c>
      <c r="L528" s="321">
        <f t="shared" si="226"/>
        <v>0</v>
      </c>
      <c r="M528" s="322"/>
      <c r="N528" s="319"/>
      <c r="O528" s="320">
        <f t="shared" si="227"/>
        <v>0</v>
      </c>
      <c r="P528" s="321">
        <f t="shared" si="228"/>
        <v>0</v>
      </c>
      <c r="Q528" s="322"/>
      <c r="R528" s="319"/>
      <c r="S528" s="320">
        <f t="shared" si="229"/>
        <v>0</v>
      </c>
      <c r="T528" s="321">
        <f t="shared" si="230"/>
        <v>0</v>
      </c>
      <c r="U528" s="322"/>
      <c r="V528" s="319"/>
      <c r="W528" s="320">
        <f t="shared" si="231"/>
        <v>0</v>
      </c>
      <c r="X528" s="321">
        <f t="shared" si="232"/>
        <v>0</v>
      </c>
      <c r="Y528" s="322"/>
      <c r="Z528" s="319"/>
      <c r="AA528" s="320">
        <f t="shared" si="233"/>
        <v>0</v>
      </c>
      <c r="AB528" s="321">
        <f t="shared" si="234"/>
        <v>0</v>
      </c>
      <c r="AC528" s="322"/>
      <c r="AD528" s="319"/>
      <c r="AE528" s="320">
        <f t="shared" si="235"/>
        <v>0</v>
      </c>
      <c r="AF528" s="321">
        <f t="shared" si="236"/>
        <v>0</v>
      </c>
      <c r="AG528" s="322"/>
      <c r="AH528" s="319"/>
      <c r="AI528" s="320">
        <f t="shared" si="237"/>
        <v>0</v>
      </c>
      <c r="AJ528" s="321">
        <f t="shared" si="238"/>
        <v>0</v>
      </c>
      <c r="AK528" s="322"/>
      <c r="AL528" s="319"/>
      <c r="AM528" s="320">
        <f t="shared" si="239"/>
        <v>0</v>
      </c>
      <c r="AN528" s="321">
        <f t="shared" si="240"/>
        <v>0</v>
      </c>
      <c r="AO528" s="322"/>
      <c r="AP528" s="319"/>
      <c r="AQ528" s="320">
        <f t="shared" si="241"/>
        <v>0</v>
      </c>
      <c r="AR528" s="321">
        <f t="shared" si="242"/>
        <v>0</v>
      </c>
      <c r="AS528" s="322"/>
      <c r="AT528" s="319"/>
      <c r="AU528" s="320">
        <f t="shared" si="243"/>
        <v>0</v>
      </c>
      <c r="AV528" s="321">
        <f t="shared" si="244"/>
        <v>0</v>
      </c>
      <c r="AW528" s="323"/>
      <c r="AX528" s="323"/>
      <c r="AY528" s="323"/>
      <c r="AZ528" s="323">
        <f t="shared" si="245"/>
        <v>0</v>
      </c>
      <c r="BA528" s="324">
        <f t="shared" si="246"/>
        <v>0</v>
      </c>
      <c r="BB528" s="323" t="str">
        <f t="shared" si="247"/>
        <v xml:space="preserve">  </v>
      </c>
      <c r="BC528" s="325"/>
      <c r="BD528" s="327"/>
      <c r="BE528" s="328"/>
      <c r="BF528" s="227"/>
    </row>
    <row r="529" spans="1:58" ht="52.5" customHeight="1" thickBot="1">
      <c r="A529" s="316" t="s">
        <v>30</v>
      </c>
      <c r="B529" s="330"/>
      <c r="C529" s="331"/>
      <c r="D529" s="318"/>
      <c r="E529" s="322"/>
      <c r="F529" s="319"/>
      <c r="G529" s="320">
        <f t="shared" si="223"/>
        <v>0</v>
      </c>
      <c r="H529" s="321">
        <f t="shared" si="224"/>
        <v>0</v>
      </c>
      <c r="I529" s="322"/>
      <c r="J529" s="319"/>
      <c r="K529" s="320">
        <f t="shared" si="225"/>
        <v>0</v>
      </c>
      <c r="L529" s="321">
        <f t="shared" si="226"/>
        <v>0</v>
      </c>
      <c r="M529" s="322"/>
      <c r="N529" s="319"/>
      <c r="O529" s="320">
        <f t="shared" si="227"/>
        <v>0</v>
      </c>
      <c r="P529" s="321">
        <f t="shared" si="228"/>
        <v>0</v>
      </c>
      <c r="Q529" s="322"/>
      <c r="R529" s="319"/>
      <c r="S529" s="320">
        <f t="shared" si="229"/>
        <v>0</v>
      </c>
      <c r="T529" s="321">
        <f t="shared" si="230"/>
        <v>0</v>
      </c>
      <c r="U529" s="322"/>
      <c r="V529" s="319"/>
      <c r="W529" s="320">
        <f t="shared" si="231"/>
        <v>0</v>
      </c>
      <c r="X529" s="321">
        <f t="shared" si="232"/>
        <v>0</v>
      </c>
      <c r="Y529" s="322"/>
      <c r="Z529" s="319"/>
      <c r="AA529" s="320">
        <f t="shared" si="233"/>
        <v>0</v>
      </c>
      <c r="AB529" s="321">
        <f t="shared" si="234"/>
        <v>0</v>
      </c>
      <c r="AC529" s="322"/>
      <c r="AD529" s="319"/>
      <c r="AE529" s="320">
        <f t="shared" si="235"/>
        <v>0</v>
      </c>
      <c r="AF529" s="321">
        <f t="shared" si="236"/>
        <v>0</v>
      </c>
      <c r="AG529" s="322"/>
      <c r="AH529" s="319"/>
      <c r="AI529" s="320">
        <f t="shared" si="237"/>
        <v>0</v>
      </c>
      <c r="AJ529" s="321">
        <f t="shared" si="238"/>
        <v>0</v>
      </c>
      <c r="AK529" s="322"/>
      <c r="AL529" s="319"/>
      <c r="AM529" s="320">
        <f t="shared" si="239"/>
        <v>0</v>
      </c>
      <c r="AN529" s="321">
        <f t="shared" si="240"/>
        <v>0</v>
      </c>
      <c r="AO529" s="322"/>
      <c r="AP529" s="319"/>
      <c r="AQ529" s="320">
        <f t="shared" si="241"/>
        <v>0</v>
      </c>
      <c r="AR529" s="321">
        <f t="shared" si="242"/>
        <v>0</v>
      </c>
      <c r="AS529" s="322"/>
      <c r="AT529" s="319"/>
      <c r="AU529" s="320">
        <f t="shared" si="243"/>
        <v>0</v>
      </c>
      <c r="AV529" s="321">
        <f t="shared" si="244"/>
        <v>0</v>
      </c>
      <c r="AW529" s="323"/>
      <c r="AX529" s="323"/>
      <c r="AY529" s="323"/>
      <c r="AZ529" s="323">
        <f t="shared" si="245"/>
        <v>0</v>
      </c>
      <c r="BA529" s="324">
        <f t="shared" si="246"/>
        <v>0</v>
      </c>
      <c r="BB529" s="323" t="str">
        <f t="shared" si="247"/>
        <v xml:space="preserve">  </v>
      </c>
      <c r="BC529" s="325"/>
      <c r="BD529" s="327"/>
      <c r="BE529" s="328"/>
      <c r="BF529" s="227"/>
    </row>
    <row r="530" spans="1:58" ht="52.5" customHeight="1" thickBot="1">
      <c r="A530" s="316" t="s">
        <v>30</v>
      </c>
      <c r="B530" s="330"/>
      <c r="C530" s="331"/>
      <c r="D530" s="318"/>
      <c r="E530" s="322"/>
      <c r="F530" s="319"/>
      <c r="G530" s="320">
        <f t="shared" si="223"/>
        <v>0</v>
      </c>
      <c r="H530" s="321">
        <f t="shared" si="224"/>
        <v>0</v>
      </c>
      <c r="I530" s="322"/>
      <c r="J530" s="319"/>
      <c r="K530" s="320">
        <f t="shared" si="225"/>
        <v>0</v>
      </c>
      <c r="L530" s="321">
        <f t="shared" si="226"/>
        <v>0</v>
      </c>
      <c r="M530" s="322"/>
      <c r="N530" s="319"/>
      <c r="O530" s="320">
        <f t="shared" si="227"/>
        <v>0</v>
      </c>
      <c r="P530" s="321">
        <f t="shared" si="228"/>
        <v>0</v>
      </c>
      <c r="Q530" s="322"/>
      <c r="R530" s="319"/>
      <c r="S530" s="320">
        <f t="shared" si="229"/>
        <v>0</v>
      </c>
      <c r="T530" s="321">
        <f t="shared" si="230"/>
        <v>0</v>
      </c>
      <c r="U530" s="322"/>
      <c r="V530" s="319"/>
      <c r="W530" s="320">
        <f t="shared" si="231"/>
        <v>0</v>
      </c>
      <c r="X530" s="321">
        <f t="shared" si="232"/>
        <v>0</v>
      </c>
      <c r="Y530" s="322"/>
      <c r="Z530" s="319"/>
      <c r="AA530" s="320">
        <f t="shared" si="233"/>
        <v>0</v>
      </c>
      <c r="AB530" s="321">
        <f t="shared" si="234"/>
        <v>0</v>
      </c>
      <c r="AC530" s="322"/>
      <c r="AD530" s="319"/>
      <c r="AE530" s="320">
        <f t="shared" si="235"/>
        <v>0</v>
      </c>
      <c r="AF530" s="321">
        <f t="shared" si="236"/>
        <v>0</v>
      </c>
      <c r="AG530" s="322"/>
      <c r="AH530" s="319"/>
      <c r="AI530" s="320">
        <f t="shared" si="237"/>
        <v>0</v>
      </c>
      <c r="AJ530" s="321">
        <f t="shared" si="238"/>
        <v>0</v>
      </c>
      <c r="AK530" s="322"/>
      <c r="AL530" s="319"/>
      <c r="AM530" s="320">
        <f t="shared" si="239"/>
        <v>0</v>
      </c>
      <c r="AN530" s="321">
        <f t="shared" si="240"/>
        <v>0</v>
      </c>
      <c r="AO530" s="322"/>
      <c r="AP530" s="319"/>
      <c r="AQ530" s="320">
        <f t="shared" si="241"/>
        <v>0</v>
      </c>
      <c r="AR530" s="321">
        <f t="shared" si="242"/>
        <v>0</v>
      </c>
      <c r="AS530" s="322"/>
      <c r="AT530" s="319"/>
      <c r="AU530" s="320">
        <f t="shared" si="243"/>
        <v>0</v>
      </c>
      <c r="AV530" s="321">
        <f t="shared" si="244"/>
        <v>0</v>
      </c>
      <c r="AW530" s="323"/>
      <c r="AX530" s="323"/>
      <c r="AY530" s="323"/>
      <c r="AZ530" s="323">
        <f t="shared" si="245"/>
        <v>0</v>
      </c>
      <c r="BA530" s="324">
        <f t="shared" si="246"/>
        <v>0</v>
      </c>
      <c r="BB530" s="323" t="str">
        <f t="shared" si="247"/>
        <v xml:space="preserve">  </v>
      </c>
      <c r="BC530" s="325"/>
      <c r="BD530" s="327"/>
      <c r="BE530" s="328"/>
      <c r="BF530" s="227"/>
    </row>
    <row r="531" spans="1:58" ht="52.5" customHeight="1" thickBot="1">
      <c r="A531" s="316" t="s">
        <v>30</v>
      </c>
      <c r="B531" s="330"/>
      <c r="C531" s="331"/>
      <c r="D531" s="318"/>
      <c r="E531" s="322"/>
      <c r="F531" s="319"/>
      <c r="G531" s="320">
        <f t="shared" si="223"/>
        <v>0</v>
      </c>
      <c r="H531" s="321">
        <f t="shared" si="224"/>
        <v>0</v>
      </c>
      <c r="I531" s="322"/>
      <c r="J531" s="319"/>
      <c r="K531" s="320">
        <f t="shared" si="225"/>
        <v>0</v>
      </c>
      <c r="L531" s="321">
        <f t="shared" si="226"/>
        <v>0</v>
      </c>
      <c r="M531" s="322"/>
      <c r="N531" s="319"/>
      <c r="O531" s="320">
        <f t="shared" si="227"/>
        <v>0</v>
      </c>
      <c r="P531" s="321">
        <f t="shared" si="228"/>
        <v>0</v>
      </c>
      <c r="Q531" s="322"/>
      <c r="R531" s="319"/>
      <c r="S531" s="320">
        <f t="shared" si="229"/>
        <v>0</v>
      </c>
      <c r="T531" s="321">
        <f t="shared" si="230"/>
        <v>0</v>
      </c>
      <c r="U531" s="322"/>
      <c r="V531" s="319"/>
      <c r="W531" s="320">
        <f t="shared" si="231"/>
        <v>0</v>
      </c>
      <c r="X531" s="321">
        <f t="shared" si="232"/>
        <v>0</v>
      </c>
      <c r="Y531" s="322"/>
      <c r="Z531" s="319"/>
      <c r="AA531" s="320">
        <f t="shared" si="233"/>
        <v>0</v>
      </c>
      <c r="AB531" s="321">
        <f t="shared" si="234"/>
        <v>0</v>
      </c>
      <c r="AC531" s="322"/>
      <c r="AD531" s="319"/>
      <c r="AE531" s="320">
        <f t="shared" si="235"/>
        <v>0</v>
      </c>
      <c r="AF531" s="321">
        <f t="shared" si="236"/>
        <v>0</v>
      </c>
      <c r="AG531" s="322"/>
      <c r="AH531" s="319"/>
      <c r="AI531" s="320">
        <f t="shared" si="237"/>
        <v>0</v>
      </c>
      <c r="AJ531" s="321">
        <f t="shared" si="238"/>
        <v>0</v>
      </c>
      <c r="AK531" s="322"/>
      <c r="AL531" s="319"/>
      <c r="AM531" s="320">
        <f t="shared" si="239"/>
        <v>0</v>
      </c>
      <c r="AN531" s="321">
        <f t="shared" si="240"/>
        <v>0</v>
      </c>
      <c r="AO531" s="322"/>
      <c r="AP531" s="319"/>
      <c r="AQ531" s="320">
        <f t="shared" si="241"/>
        <v>0</v>
      </c>
      <c r="AR531" s="321">
        <f t="shared" si="242"/>
        <v>0</v>
      </c>
      <c r="AS531" s="322"/>
      <c r="AT531" s="319"/>
      <c r="AU531" s="320">
        <f t="shared" si="243"/>
        <v>0</v>
      </c>
      <c r="AV531" s="321">
        <f t="shared" si="244"/>
        <v>0</v>
      </c>
      <c r="AW531" s="323"/>
      <c r="AX531" s="323"/>
      <c r="AY531" s="323"/>
      <c r="AZ531" s="323">
        <f t="shared" si="245"/>
        <v>0</v>
      </c>
      <c r="BA531" s="324">
        <f t="shared" si="246"/>
        <v>0</v>
      </c>
      <c r="BB531" s="323" t="str">
        <f t="shared" si="247"/>
        <v xml:space="preserve">  </v>
      </c>
      <c r="BC531" s="325"/>
      <c r="BD531" s="327"/>
      <c r="BE531" s="328"/>
      <c r="BF531" s="227"/>
    </row>
    <row r="532" spans="1:58" ht="52.5" customHeight="1" thickBot="1">
      <c r="A532" s="316" t="s">
        <v>30</v>
      </c>
      <c r="B532" s="330"/>
      <c r="C532" s="331"/>
      <c r="D532" s="318"/>
      <c r="E532" s="322"/>
      <c r="F532" s="319"/>
      <c r="G532" s="320">
        <f t="shared" si="223"/>
        <v>0</v>
      </c>
      <c r="H532" s="321">
        <f t="shared" si="224"/>
        <v>0</v>
      </c>
      <c r="I532" s="322"/>
      <c r="J532" s="319"/>
      <c r="K532" s="320">
        <f t="shared" si="225"/>
        <v>0</v>
      </c>
      <c r="L532" s="321">
        <f t="shared" si="226"/>
        <v>0</v>
      </c>
      <c r="M532" s="322"/>
      <c r="N532" s="319"/>
      <c r="O532" s="320">
        <f t="shared" si="227"/>
        <v>0</v>
      </c>
      <c r="P532" s="321">
        <f t="shared" si="228"/>
        <v>0</v>
      </c>
      <c r="Q532" s="322"/>
      <c r="R532" s="319"/>
      <c r="S532" s="320">
        <f t="shared" si="229"/>
        <v>0</v>
      </c>
      <c r="T532" s="321">
        <f t="shared" si="230"/>
        <v>0</v>
      </c>
      <c r="U532" s="322"/>
      <c r="V532" s="319"/>
      <c r="W532" s="320">
        <f t="shared" si="231"/>
        <v>0</v>
      </c>
      <c r="X532" s="321">
        <f t="shared" si="232"/>
        <v>0</v>
      </c>
      <c r="Y532" s="322"/>
      <c r="Z532" s="319"/>
      <c r="AA532" s="320">
        <f t="shared" si="233"/>
        <v>0</v>
      </c>
      <c r="AB532" s="321">
        <f t="shared" si="234"/>
        <v>0</v>
      </c>
      <c r="AC532" s="322"/>
      <c r="AD532" s="319"/>
      <c r="AE532" s="320">
        <f t="shared" si="235"/>
        <v>0</v>
      </c>
      <c r="AF532" s="321">
        <f t="shared" si="236"/>
        <v>0</v>
      </c>
      <c r="AG532" s="322"/>
      <c r="AH532" s="319"/>
      <c r="AI532" s="320">
        <f t="shared" si="237"/>
        <v>0</v>
      </c>
      <c r="AJ532" s="321">
        <f t="shared" si="238"/>
        <v>0</v>
      </c>
      <c r="AK532" s="322"/>
      <c r="AL532" s="319"/>
      <c r="AM532" s="320">
        <f t="shared" si="239"/>
        <v>0</v>
      </c>
      <c r="AN532" s="321">
        <f t="shared" si="240"/>
        <v>0</v>
      </c>
      <c r="AO532" s="322"/>
      <c r="AP532" s="319"/>
      <c r="AQ532" s="320">
        <f t="shared" si="241"/>
        <v>0</v>
      </c>
      <c r="AR532" s="321">
        <f t="shared" si="242"/>
        <v>0</v>
      </c>
      <c r="AS532" s="322"/>
      <c r="AT532" s="319"/>
      <c r="AU532" s="320">
        <f t="shared" si="243"/>
        <v>0</v>
      </c>
      <c r="AV532" s="321">
        <f t="shared" si="244"/>
        <v>0</v>
      </c>
      <c r="AW532" s="323"/>
      <c r="AX532" s="323"/>
      <c r="AY532" s="323"/>
      <c r="AZ532" s="323">
        <f t="shared" si="245"/>
        <v>0</v>
      </c>
      <c r="BA532" s="324">
        <f t="shared" si="246"/>
        <v>0</v>
      </c>
      <c r="BB532" s="323" t="str">
        <f t="shared" si="247"/>
        <v xml:space="preserve">  </v>
      </c>
      <c r="BC532" s="325"/>
      <c r="BD532" s="327"/>
      <c r="BE532" s="328"/>
      <c r="BF532" s="227"/>
    </row>
    <row r="533" spans="1:58" ht="52.5" customHeight="1" thickBot="1">
      <c r="A533" s="316" t="s">
        <v>30</v>
      </c>
      <c r="B533" s="330"/>
      <c r="C533" s="331"/>
      <c r="D533" s="318"/>
      <c r="E533" s="322"/>
      <c r="F533" s="319"/>
      <c r="G533" s="320">
        <f t="shared" si="223"/>
        <v>0</v>
      </c>
      <c r="H533" s="321">
        <f t="shared" si="224"/>
        <v>0</v>
      </c>
      <c r="I533" s="322"/>
      <c r="J533" s="319"/>
      <c r="K533" s="320">
        <f t="shared" si="225"/>
        <v>0</v>
      </c>
      <c r="L533" s="321">
        <f t="shared" si="226"/>
        <v>0</v>
      </c>
      <c r="M533" s="322"/>
      <c r="N533" s="319"/>
      <c r="O533" s="320">
        <f t="shared" si="227"/>
        <v>0</v>
      </c>
      <c r="P533" s="321">
        <f t="shared" si="228"/>
        <v>0</v>
      </c>
      <c r="Q533" s="322"/>
      <c r="R533" s="319"/>
      <c r="S533" s="320">
        <f t="shared" si="229"/>
        <v>0</v>
      </c>
      <c r="T533" s="321">
        <f t="shared" si="230"/>
        <v>0</v>
      </c>
      <c r="U533" s="322"/>
      <c r="V533" s="319"/>
      <c r="W533" s="320">
        <f t="shared" si="231"/>
        <v>0</v>
      </c>
      <c r="X533" s="321">
        <f t="shared" si="232"/>
        <v>0</v>
      </c>
      <c r="Y533" s="322"/>
      <c r="Z533" s="319"/>
      <c r="AA533" s="320">
        <f t="shared" si="233"/>
        <v>0</v>
      </c>
      <c r="AB533" s="321">
        <f t="shared" si="234"/>
        <v>0</v>
      </c>
      <c r="AC533" s="322"/>
      <c r="AD533" s="319"/>
      <c r="AE533" s="320">
        <f t="shared" si="235"/>
        <v>0</v>
      </c>
      <c r="AF533" s="321">
        <f t="shared" si="236"/>
        <v>0</v>
      </c>
      <c r="AG533" s="322"/>
      <c r="AH533" s="319"/>
      <c r="AI533" s="320">
        <f t="shared" si="237"/>
        <v>0</v>
      </c>
      <c r="AJ533" s="321">
        <f t="shared" si="238"/>
        <v>0</v>
      </c>
      <c r="AK533" s="322"/>
      <c r="AL533" s="319"/>
      <c r="AM533" s="320">
        <f t="shared" si="239"/>
        <v>0</v>
      </c>
      <c r="AN533" s="321">
        <f t="shared" si="240"/>
        <v>0</v>
      </c>
      <c r="AO533" s="322"/>
      <c r="AP533" s="319"/>
      <c r="AQ533" s="320">
        <f t="shared" si="241"/>
        <v>0</v>
      </c>
      <c r="AR533" s="321">
        <f t="shared" si="242"/>
        <v>0</v>
      </c>
      <c r="AS533" s="322"/>
      <c r="AT533" s="319"/>
      <c r="AU533" s="320">
        <f t="shared" si="243"/>
        <v>0</v>
      </c>
      <c r="AV533" s="321">
        <f t="shared" si="244"/>
        <v>0</v>
      </c>
      <c r="AW533" s="323"/>
      <c r="AX533" s="323"/>
      <c r="AY533" s="323"/>
      <c r="AZ533" s="323">
        <f t="shared" si="245"/>
        <v>0</v>
      </c>
      <c r="BA533" s="324">
        <f t="shared" si="246"/>
        <v>0</v>
      </c>
      <c r="BB533" s="323" t="str">
        <f t="shared" si="247"/>
        <v xml:space="preserve">  </v>
      </c>
      <c r="BC533" s="325"/>
      <c r="BD533" s="327"/>
      <c r="BE533" s="328"/>
      <c r="BF533" s="227"/>
    </row>
    <row r="534" spans="1:58" ht="52.5" customHeight="1" thickBot="1">
      <c r="A534" s="316" t="s">
        <v>30</v>
      </c>
      <c r="B534" s="330"/>
      <c r="C534" s="331"/>
      <c r="D534" s="318"/>
      <c r="E534" s="322"/>
      <c r="F534" s="319"/>
      <c r="G534" s="320">
        <f t="shared" si="223"/>
        <v>0</v>
      </c>
      <c r="H534" s="321">
        <f t="shared" si="224"/>
        <v>0</v>
      </c>
      <c r="I534" s="322"/>
      <c r="J534" s="319"/>
      <c r="K534" s="320">
        <f t="shared" si="225"/>
        <v>0</v>
      </c>
      <c r="L534" s="321">
        <f t="shared" si="226"/>
        <v>0</v>
      </c>
      <c r="M534" s="322"/>
      <c r="N534" s="319"/>
      <c r="O534" s="320">
        <f t="shared" si="227"/>
        <v>0</v>
      </c>
      <c r="P534" s="321">
        <f t="shared" si="228"/>
        <v>0</v>
      </c>
      <c r="Q534" s="322"/>
      <c r="R534" s="319"/>
      <c r="S534" s="320">
        <f t="shared" si="229"/>
        <v>0</v>
      </c>
      <c r="T534" s="321">
        <f t="shared" si="230"/>
        <v>0</v>
      </c>
      <c r="U534" s="322"/>
      <c r="V534" s="319"/>
      <c r="W534" s="320">
        <f t="shared" si="231"/>
        <v>0</v>
      </c>
      <c r="X534" s="321">
        <f t="shared" si="232"/>
        <v>0</v>
      </c>
      <c r="Y534" s="322"/>
      <c r="Z534" s="319"/>
      <c r="AA534" s="320">
        <f t="shared" si="233"/>
        <v>0</v>
      </c>
      <c r="AB534" s="321">
        <f t="shared" si="234"/>
        <v>0</v>
      </c>
      <c r="AC534" s="322"/>
      <c r="AD534" s="319"/>
      <c r="AE534" s="320">
        <f t="shared" si="235"/>
        <v>0</v>
      </c>
      <c r="AF534" s="321">
        <f t="shared" si="236"/>
        <v>0</v>
      </c>
      <c r="AG534" s="322"/>
      <c r="AH534" s="319"/>
      <c r="AI534" s="320">
        <f t="shared" si="237"/>
        <v>0</v>
      </c>
      <c r="AJ534" s="321">
        <f t="shared" si="238"/>
        <v>0</v>
      </c>
      <c r="AK534" s="322"/>
      <c r="AL534" s="319"/>
      <c r="AM534" s="320">
        <f t="shared" si="239"/>
        <v>0</v>
      </c>
      <c r="AN534" s="321">
        <f t="shared" si="240"/>
        <v>0</v>
      </c>
      <c r="AO534" s="322"/>
      <c r="AP534" s="319"/>
      <c r="AQ534" s="320">
        <f t="shared" si="241"/>
        <v>0</v>
      </c>
      <c r="AR534" s="321">
        <f t="shared" si="242"/>
        <v>0</v>
      </c>
      <c r="AS534" s="322"/>
      <c r="AT534" s="319"/>
      <c r="AU534" s="320">
        <f t="shared" si="243"/>
        <v>0</v>
      </c>
      <c r="AV534" s="321">
        <f t="shared" si="244"/>
        <v>0</v>
      </c>
      <c r="AW534" s="323"/>
      <c r="AX534" s="323"/>
      <c r="AY534" s="323"/>
      <c r="AZ534" s="323">
        <f t="shared" si="245"/>
        <v>0</v>
      </c>
      <c r="BA534" s="324">
        <f t="shared" si="246"/>
        <v>0</v>
      </c>
      <c r="BB534" s="323" t="str">
        <f t="shared" si="247"/>
        <v xml:space="preserve">  </v>
      </c>
      <c r="BC534" s="325"/>
      <c r="BD534" s="327"/>
      <c r="BE534" s="328"/>
      <c r="BF534" s="227"/>
    </row>
    <row r="535" spans="1:58" ht="52.5" customHeight="1" thickBot="1">
      <c r="A535" s="316" t="s">
        <v>30</v>
      </c>
      <c r="B535" s="330"/>
      <c r="C535" s="331"/>
      <c r="D535" s="318"/>
      <c r="E535" s="322"/>
      <c r="F535" s="319"/>
      <c r="G535" s="320">
        <f t="shared" si="223"/>
        <v>0</v>
      </c>
      <c r="H535" s="321">
        <f t="shared" si="224"/>
        <v>0</v>
      </c>
      <c r="I535" s="322"/>
      <c r="J535" s="319"/>
      <c r="K535" s="320">
        <f t="shared" si="225"/>
        <v>0</v>
      </c>
      <c r="L535" s="321">
        <f t="shared" si="226"/>
        <v>0</v>
      </c>
      <c r="M535" s="322"/>
      <c r="N535" s="319"/>
      <c r="O535" s="320">
        <f t="shared" si="227"/>
        <v>0</v>
      </c>
      <c r="P535" s="321">
        <f t="shared" si="228"/>
        <v>0</v>
      </c>
      <c r="Q535" s="322"/>
      <c r="R535" s="319"/>
      <c r="S535" s="320">
        <f t="shared" si="229"/>
        <v>0</v>
      </c>
      <c r="T535" s="321">
        <f t="shared" si="230"/>
        <v>0</v>
      </c>
      <c r="U535" s="322"/>
      <c r="V535" s="319"/>
      <c r="W535" s="320">
        <f t="shared" si="231"/>
        <v>0</v>
      </c>
      <c r="X535" s="321">
        <f t="shared" si="232"/>
        <v>0</v>
      </c>
      <c r="Y535" s="322"/>
      <c r="Z535" s="319"/>
      <c r="AA535" s="320">
        <f t="shared" si="233"/>
        <v>0</v>
      </c>
      <c r="AB535" s="321">
        <f t="shared" si="234"/>
        <v>0</v>
      </c>
      <c r="AC535" s="322"/>
      <c r="AD535" s="319"/>
      <c r="AE535" s="320">
        <f t="shared" si="235"/>
        <v>0</v>
      </c>
      <c r="AF535" s="321">
        <f t="shared" si="236"/>
        <v>0</v>
      </c>
      <c r="AG535" s="322"/>
      <c r="AH535" s="319"/>
      <c r="AI535" s="320">
        <f t="shared" si="237"/>
        <v>0</v>
      </c>
      <c r="AJ535" s="321">
        <f t="shared" si="238"/>
        <v>0</v>
      </c>
      <c r="AK535" s="322"/>
      <c r="AL535" s="319"/>
      <c r="AM535" s="320">
        <f t="shared" si="239"/>
        <v>0</v>
      </c>
      <c r="AN535" s="321">
        <f t="shared" si="240"/>
        <v>0</v>
      </c>
      <c r="AO535" s="322"/>
      <c r="AP535" s="319"/>
      <c r="AQ535" s="320">
        <f t="shared" si="241"/>
        <v>0</v>
      </c>
      <c r="AR535" s="321">
        <f t="shared" si="242"/>
        <v>0</v>
      </c>
      <c r="AS535" s="322"/>
      <c r="AT535" s="319"/>
      <c r="AU535" s="320">
        <f t="shared" si="243"/>
        <v>0</v>
      </c>
      <c r="AV535" s="321">
        <f t="shared" si="244"/>
        <v>0</v>
      </c>
      <c r="AW535" s="323"/>
      <c r="AX535" s="323"/>
      <c r="AY535" s="323"/>
      <c r="AZ535" s="323">
        <f t="shared" si="245"/>
        <v>0</v>
      </c>
      <c r="BA535" s="324">
        <f t="shared" si="246"/>
        <v>0</v>
      </c>
      <c r="BB535" s="323" t="str">
        <f t="shared" si="247"/>
        <v xml:space="preserve">  </v>
      </c>
      <c r="BC535" s="325"/>
      <c r="BD535" s="327"/>
      <c r="BE535" s="328"/>
      <c r="BF535" s="227"/>
    </row>
    <row r="536" spans="1:58" ht="52.5" customHeight="1" thickBot="1">
      <c r="A536" s="316" t="s">
        <v>30</v>
      </c>
      <c r="B536" s="330"/>
      <c r="C536" s="331"/>
      <c r="D536" s="318"/>
      <c r="E536" s="322"/>
      <c r="F536" s="319"/>
      <c r="G536" s="320">
        <f t="shared" si="223"/>
        <v>0</v>
      </c>
      <c r="H536" s="321">
        <f t="shared" si="224"/>
        <v>0</v>
      </c>
      <c r="I536" s="322"/>
      <c r="J536" s="319"/>
      <c r="K536" s="320">
        <f t="shared" si="225"/>
        <v>0</v>
      </c>
      <c r="L536" s="321">
        <f t="shared" si="226"/>
        <v>0</v>
      </c>
      <c r="M536" s="322"/>
      <c r="N536" s="319"/>
      <c r="O536" s="320">
        <f t="shared" si="227"/>
        <v>0</v>
      </c>
      <c r="P536" s="321">
        <f t="shared" si="228"/>
        <v>0</v>
      </c>
      <c r="Q536" s="322"/>
      <c r="R536" s="319"/>
      <c r="S536" s="320">
        <f t="shared" si="229"/>
        <v>0</v>
      </c>
      <c r="T536" s="321">
        <f t="shared" si="230"/>
        <v>0</v>
      </c>
      <c r="U536" s="322"/>
      <c r="V536" s="319"/>
      <c r="W536" s="320">
        <f t="shared" si="231"/>
        <v>0</v>
      </c>
      <c r="X536" s="321">
        <f t="shared" si="232"/>
        <v>0</v>
      </c>
      <c r="Y536" s="322"/>
      <c r="Z536" s="319"/>
      <c r="AA536" s="320">
        <f t="shared" si="233"/>
        <v>0</v>
      </c>
      <c r="AB536" s="321">
        <f t="shared" si="234"/>
        <v>0</v>
      </c>
      <c r="AC536" s="322"/>
      <c r="AD536" s="319"/>
      <c r="AE536" s="320">
        <f t="shared" si="235"/>
        <v>0</v>
      </c>
      <c r="AF536" s="321">
        <f t="shared" si="236"/>
        <v>0</v>
      </c>
      <c r="AG536" s="322"/>
      <c r="AH536" s="319"/>
      <c r="AI536" s="320">
        <f t="shared" si="237"/>
        <v>0</v>
      </c>
      <c r="AJ536" s="321">
        <f t="shared" si="238"/>
        <v>0</v>
      </c>
      <c r="AK536" s="322"/>
      <c r="AL536" s="319"/>
      <c r="AM536" s="320">
        <f t="shared" si="239"/>
        <v>0</v>
      </c>
      <c r="AN536" s="321">
        <f t="shared" si="240"/>
        <v>0</v>
      </c>
      <c r="AO536" s="322"/>
      <c r="AP536" s="319"/>
      <c r="AQ536" s="320">
        <f t="shared" si="241"/>
        <v>0</v>
      </c>
      <c r="AR536" s="321">
        <f t="shared" si="242"/>
        <v>0</v>
      </c>
      <c r="AS536" s="322"/>
      <c r="AT536" s="319"/>
      <c r="AU536" s="320">
        <f t="shared" si="243"/>
        <v>0</v>
      </c>
      <c r="AV536" s="321">
        <f t="shared" si="244"/>
        <v>0</v>
      </c>
      <c r="AW536" s="323"/>
      <c r="AX536" s="323"/>
      <c r="AY536" s="323"/>
      <c r="AZ536" s="323">
        <f t="shared" si="245"/>
        <v>0</v>
      </c>
      <c r="BA536" s="324">
        <f t="shared" si="246"/>
        <v>0</v>
      </c>
      <c r="BB536" s="323" t="str">
        <f t="shared" si="247"/>
        <v xml:space="preserve">  </v>
      </c>
      <c r="BC536" s="325"/>
      <c r="BD536" s="327"/>
      <c r="BE536" s="328"/>
      <c r="BF536" s="227"/>
    </row>
    <row r="537" spans="1:58" ht="52.5" customHeight="1" thickBot="1">
      <c r="A537" s="316" t="s">
        <v>30</v>
      </c>
      <c r="B537" s="330"/>
      <c r="C537" s="331"/>
      <c r="D537" s="318"/>
      <c r="E537" s="322"/>
      <c r="F537" s="319"/>
      <c r="G537" s="320">
        <f t="shared" si="223"/>
        <v>0</v>
      </c>
      <c r="H537" s="321">
        <f t="shared" si="224"/>
        <v>0</v>
      </c>
      <c r="I537" s="322"/>
      <c r="J537" s="319"/>
      <c r="K537" s="320">
        <f t="shared" si="225"/>
        <v>0</v>
      </c>
      <c r="L537" s="321">
        <f t="shared" si="226"/>
        <v>0</v>
      </c>
      <c r="M537" s="322"/>
      <c r="N537" s="319"/>
      <c r="O537" s="320">
        <f t="shared" si="227"/>
        <v>0</v>
      </c>
      <c r="P537" s="321">
        <f t="shared" si="228"/>
        <v>0</v>
      </c>
      <c r="Q537" s="322"/>
      <c r="R537" s="319"/>
      <c r="S537" s="320">
        <f t="shared" si="229"/>
        <v>0</v>
      </c>
      <c r="T537" s="321">
        <f t="shared" si="230"/>
        <v>0</v>
      </c>
      <c r="U537" s="322"/>
      <c r="V537" s="319"/>
      <c r="W537" s="320">
        <f t="shared" si="231"/>
        <v>0</v>
      </c>
      <c r="X537" s="321">
        <f t="shared" si="232"/>
        <v>0</v>
      </c>
      <c r="Y537" s="322"/>
      <c r="Z537" s="319"/>
      <c r="AA537" s="320">
        <f t="shared" si="233"/>
        <v>0</v>
      </c>
      <c r="AB537" s="321">
        <f t="shared" si="234"/>
        <v>0</v>
      </c>
      <c r="AC537" s="322"/>
      <c r="AD537" s="319"/>
      <c r="AE537" s="320">
        <f t="shared" si="235"/>
        <v>0</v>
      </c>
      <c r="AF537" s="321">
        <f t="shared" si="236"/>
        <v>0</v>
      </c>
      <c r="AG537" s="322"/>
      <c r="AH537" s="319"/>
      <c r="AI537" s="320">
        <f t="shared" si="237"/>
        <v>0</v>
      </c>
      <c r="AJ537" s="321">
        <f t="shared" si="238"/>
        <v>0</v>
      </c>
      <c r="AK537" s="322"/>
      <c r="AL537" s="319"/>
      <c r="AM537" s="320">
        <f t="shared" si="239"/>
        <v>0</v>
      </c>
      <c r="AN537" s="321">
        <f t="shared" si="240"/>
        <v>0</v>
      </c>
      <c r="AO537" s="322"/>
      <c r="AP537" s="319"/>
      <c r="AQ537" s="320">
        <f t="shared" si="241"/>
        <v>0</v>
      </c>
      <c r="AR537" s="321">
        <f t="shared" si="242"/>
        <v>0</v>
      </c>
      <c r="AS537" s="322"/>
      <c r="AT537" s="319"/>
      <c r="AU537" s="320">
        <f t="shared" si="243"/>
        <v>0</v>
      </c>
      <c r="AV537" s="321">
        <f t="shared" si="244"/>
        <v>0</v>
      </c>
      <c r="AW537" s="323"/>
      <c r="AX537" s="323"/>
      <c r="AY537" s="323"/>
      <c r="AZ537" s="323">
        <f t="shared" si="245"/>
        <v>0</v>
      </c>
      <c r="BA537" s="324">
        <f t="shared" si="246"/>
        <v>0</v>
      </c>
      <c r="BB537" s="323" t="str">
        <f t="shared" si="247"/>
        <v xml:space="preserve">  </v>
      </c>
      <c r="BC537" s="325"/>
      <c r="BD537" s="327"/>
      <c r="BE537" s="328"/>
      <c r="BF537" s="227"/>
    </row>
    <row r="538" spans="1:58" ht="52.5" customHeight="1" thickBot="1">
      <c r="A538" s="316" t="s">
        <v>30</v>
      </c>
      <c r="B538" s="330"/>
      <c r="C538" s="331"/>
      <c r="D538" s="318"/>
      <c r="E538" s="322"/>
      <c r="F538" s="319"/>
      <c r="G538" s="320">
        <f t="shared" si="223"/>
        <v>0</v>
      </c>
      <c r="H538" s="321">
        <f t="shared" si="224"/>
        <v>0</v>
      </c>
      <c r="I538" s="322"/>
      <c r="J538" s="319"/>
      <c r="K538" s="320">
        <f t="shared" si="225"/>
        <v>0</v>
      </c>
      <c r="L538" s="321">
        <f t="shared" si="226"/>
        <v>0</v>
      </c>
      <c r="M538" s="322"/>
      <c r="N538" s="319"/>
      <c r="O538" s="320">
        <f t="shared" si="227"/>
        <v>0</v>
      </c>
      <c r="P538" s="321">
        <f t="shared" si="228"/>
        <v>0</v>
      </c>
      <c r="Q538" s="322"/>
      <c r="R538" s="319"/>
      <c r="S538" s="320">
        <f t="shared" si="229"/>
        <v>0</v>
      </c>
      <c r="T538" s="321">
        <f t="shared" si="230"/>
        <v>0</v>
      </c>
      <c r="U538" s="322"/>
      <c r="V538" s="319"/>
      <c r="W538" s="320">
        <f t="shared" si="231"/>
        <v>0</v>
      </c>
      <c r="X538" s="321">
        <f t="shared" si="232"/>
        <v>0</v>
      </c>
      <c r="Y538" s="322"/>
      <c r="Z538" s="319"/>
      <c r="AA538" s="320">
        <f t="shared" si="233"/>
        <v>0</v>
      </c>
      <c r="AB538" s="321">
        <f t="shared" si="234"/>
        <v>0</v>
      </c>
      <c r="AC538" s="322"/>
      <c r="AD538" s="319"/>
      <c r="AE538" s="320">
        <f t="shared" si="235"/>
        <v>0</v>
      </c>
      <c r="AF538" s="321">
        <f t="shared" si="236"/>
        <v>0</v>
      </c>
      <c r="AG538" s="322"/>
      <c r="AH538" s="319"/>
      <c r="AI538" s="320">
        <f t="shared" si="237"/>
        <v>0</v>
      </c>
      <c r="AJ538" s="321">
        <f t="shared" si="238"/>
        <v>0</v>
      </c>
      <c r="AK538" s="322"/>
      <c r="AL538" s="319"/>
      <c r="AM538" s="320">
        <f t="shared" si="239"/>
        <v>0</v>
      </c>
      <c r="AN538" s="321">
        <f t="shared" si="240"/>
        <v>0</v>
      </c>
      <c r="AO538" s="322"/>
      <c r="AP538" s="319"/>
      <c r="AQ538" s="320">
        <f t="shared" si="241"/>
        <v>0</v>
      </c>
      <c r="AR538" s="321">
        <f t="shared" si="242"/>
        <v>0</v>
      </c>
      <c r="AS538" s="322"/>
      <c r="AT538" s="319"/>
      <c r="AU538" s="320">
        <f t="shared" si="243"/>
        <v>0</v>
      </c>
      <c r="AV538" s="321">
        <f t="shared" si="244"/>
        <v>0</v>
      </c>
      <c r="AW538" s="323"/>
      <c r="AX538" s="323"/>
      <c r="AY538" s="323"/>
      <c r="AZ538" s="323">
        <f t="shared" si="245"/>
        <v>0</v>
      </c>
      <c r="BA538" s="324">
        <f t="shared" si="246"/>
        <v>0</v>
      </c>
      <c r="BB538" s="323" t="str">
        <f t="shared" si="247"/>
        <v xml:space="preserve">  </v>
      </c>
      <c r="BC538" s="325"/>
      <c r="BD538" s="327"/>
      <c r="BE538" s="328"/>
      <c r="BF538" s="227"/>
    </row>
    <row r="539" spans="1:58" ht="52.5" customHeight="1" thickBot="1">
      <c r="A539" s="316" t="s">
        <v>30</v>
      </c>
      <c r="B539" s="330"/>
      <c r="C539" s="331"/>
      <c r="D539" s="318"/>
      <c r="E539" s="322"/>
      <c r="F539" s="319"/>
      <c r="G539" s="320">
        <f t="shared" si="223"/>
        <v>0</v>
      </c>
      <c r="H539" s="321">
        <f t="shared" si="224"/>
        <v>0</v>
      </c>
      <c r="I539" s="322"/>
      <c r="J539" s="319"/>
      <c r="K539" s="320">
        <f t="shared" si="225"/>
        <v>0</v>
      </c>
      <c r="L539" s="321">
        <f t="shared" si="226"/>
        <v>0</v>
      </c>
      <c r="M539" s="322"/>
      <c r="N539" s="319"/>
      <c r="O539" s="320">
        <f t="shared" si="227"/>
        <v>0</v>
      </c>
      <c r="P539" s="321">
        <f t="shared" si="228"/>
        <v>0</v>
      </c>
      <c r="Q539" s="322"/>
      <c r="R539" s="319"/>
      <c r="S539" s="320">
        <f t="shared" si="229"/>
        <v>0</v>
      </c>
      <c r="T539" s="321">
        <f t="shared" si="230"/>
        <v>0</v>
      </c>
      <c r="U539" s="322"/>
      <c r="V539" s="319"/>
      <c r="W539" s="320">
        <f t="shared" si="231"/>
        <v>0</v>
      </c>
      <c r="X539" s="321">
        <f t="shared" si="232"/>
        <v>0</v>
      </c>
      <c r="Y539" s="322"/>
      <c r="Z539" s="319"/>
      <c r="AA539" s="320">
        <f t="shared" si="233"/>
        <v>0</v>
      </c>
      <c r="AB539" s="321">
        <f t="shared" si="234"/>
        <v>0</v>
      </c>
      <c r="AC539" s="322"/>
      <c r="AD539" s="319"/>
      <c r="AE539" s="320">
        <f t="shared" si="235"/>
        <v>0</v>
      </c>
      <c r="AF539" s="321">
        <f t="shared" si="236"/>
        <v>0</v>
      </c>
      <c r="AG539" s="322"/>
      <c r="AH539" s="319"/>
      <c r="AI539" s="320">
        <f t="shared" si="237"/>
        <v>0</v>
      </c>
      <c r="AJ539" s="321">
        <f t="shared" si="238"/>
        <v>0</v>
      </c>
      <c r="AK539" s="322"/>
      <c r="AL539" s="319"/>
      <c r="AM539" s="320">
        <f t="shared" si="239"/>
        <v>0</v>
      </c>
      <c r="AN539" s="321">
        <f t="shared" si="240"/>
        <v>0</v>
      </c>
      <c r="AO539" s="322"/>
      <c r="AP539" s="319"/>
      <c r="AQ539" s="320">
        <f t="shared" si="241"/>
        <v>0</v>
      </c>
      <c r="AR539" s="321">
        <f t="shared" si="242"/>
        <v>0</v>
      </c>
      <c r="AS539" s="322"/>
      <c r="AT539" s="319"/>
      <c r="AU539" s="320">
        <f t="shared" si="243"/>
        <v>0</v>
      </c>
      <c r="AV539" s="321">
        <f t="shared" si="244"/>
        <v>0</v>
      </c>
      <c r="AW539" s="323"/>
      <c r="AX539" s="323"/>
      <c r="AY539" s="323"/>
      <c r="AZ539" s="323">
        <f t="shared" si="245"/>
        <v>0</v>
      </c>
      <c r="BA539" s="324">
        <f t="shared" si="246"/>
        <v>0</v>
      </c>
      <c r="BB539" s="323" t="str">
        <f t="shared" si="247"/>
        <v xml:space="preserve">  </v>
      </c>
      <c r="BC539" s="325"/>
      <c r="BD539" s="327"/>
      <c r="BE539" s="328"/>
      <c r="BF539" s="227"/>
    </row>
    <row r="540" spans="1:58" ht="52.5" customHeight="1" thickBot="1">
      <c r="A540" s="316" t="s">
        <v>30</v>
      </c>
      <c r="B540" s="330"/>
      <c r="C540" s="331"/>
      <c r="D540" s="318"/>
      <c r="E540" s="322"/>
      <c r="F540" s="319"/>
      <c r="G540" s="320">
        <f t="shared" si="223"/>
        <v>0</v>
      </c>
      <c r="H540" s="321">
        <f t="shared" si="224"/>
        <v>0</v>
      </c>
      <c r="I540" s="322"/>
      <c r="J540" s="319"/>
      <c r="K540" s="320">
        <f t="shared" si="225"/>
        <v>0</v>
      </c>
      <c r="L540" s="321">
        <f t="shared" si="226"/>
        <v>0</v>
      </c>
      <c r="M540" s="322"/>
      <c r="N540" s="319"/>
      <c r="O540" s="320">
        <f t="shared" si="227"/>
        <v>0</v>
      </c>
      <c r="P540" s="321">
        <f t="shared" si="228"/>
        <v>0</v>
      </c>
      <c r="Q540" s="322"/>
      <c r="R540" s="319"/>
      <c r="S540" s="320">
        <f t="shared" si="229"/>
        <v>0</v>
      </c>
      <c r="T540" s="321">
        <f t="shared" si="230"/>
        <v>0</v>
      </c>
      <c r="U540" s="322"/>
      <c r="V540" s="319"/>
      <c r="W540" s="320">
        <f t="shared" si="231"/>
        <v>0</v>
      </c>
      <c r="X540" s="321">
        <f t="shared" si="232"/>
        <v>0</v>
      </c>
      <c r="Y540" s="322"/>
      <c r="Z540" s="319"/>
      <c r="AA540" s="320">
        <f t="shared" si="233"/>
        <v>0</v>
      </c>
      <c r="AB540" s="321">
        <f t="shared" si="234"/>
        <v>0</v>
      </c>
      <c r="AC540" s="322"/>
      <c r="AD540" s="319"/>
      <c r="AE540" s="320">
        <f t="shared" si="235"/>
        <v>0</v>
      </c>
      <c r="AF540" s="321">
        <f t="shared" si="236"/>
        <v>0</v>
      </c>
      <c r="AG540" s="322"/>
      <c r="AH540" s="319"/>
      <c r="AI540" s="320">
        <f t="shared" si="237"/>
        <v>0</v>
      </c>
      <c r="AJ540" s="321">
        <f t="shared" si="238"/>
        <v>0</v>
      </c>
      <c r="AK540" s="322"/>
      <c r="AL540" s="319"/>
      <c r="AM540" s="320">
        <f t="shared" si="239"/>
        <v>0</v>
      </c>
      <c r="AN540" s="321">
        <f t="shared" si="240"/>
        <v>0</v>
      </c>
      <c r="AO540" s="322"/>
      <c r="AP540" s="319"/>
      <c r="AQ540" s="320">
        <f t="shared" si="241"/>
        <v>0</v>
      </c>
      <c r="AR540" s="321">
        <f t="shared" si="242"/>
        <v>0</v>
      </c>
      <c r="AS540" s="322"/>
      <c r="AT540" s="319"/>
      <c r="AU540" s="320">
        <f t="shared" si="243"/>
        <v>0</v>
      </c>
      <c r="AV540" s="321">
        <f t="shared" si="244"/>
        <v>0</v>
      </c>
      <c r="AW540" s="323"/>
      <c r="AX540" s="323"/>
      <c r="AY540" s="323"/>
      <c r="AZ540" s="323">
        <f t="shared" si="245"/>
        <v>0</v>
      </c>
      <c r="BA540" s="324">
        <f t="shared" si="246"/>
        <v>0</v>
      </c>
      <c r="BB540" s="323" t="str">
        <f t="shared" si="247"/>
        <v xml:space="preserve">  </v>
      </c>
      <c r="BC540" s="325"/>
      <c r="BD540" s="327"/>
      <c r="BE540" s="328"/>
      <c r="BF540" s="227"/>
    </row>
    <row r="541" spans="1:58" ht="52.5" customHeight="1" thickBot="1">
      <c r="A541" s="316" t="s">
        <v>30</v>
      </c>
      <c r="B541" s="330"/>
      <c r="C541" s="331"/>
      <c r="D541" s="318"/>
      <c r="E541" s="322"/>
      <c r="F541" s="319"/>
      <c r="G541" s="320">
        <f t="shared" si="223"/>
        <v>0</v>
      </c>
      <c r="H541" s="321">
        <f t="shared" si="224"/>
        <v>0</v>
      </c>
      <c r="I541" s="322"/>
      <c r="J541" s="319"/>
      <c r="K541" s="320">
        <f t="shared" si="225"/>
        <v>0</v>
      </c>
      <c r="L541" s="321">
        <f t="shared" si="226"/>
        <v>0</v>
      </c>
      <c r="M541" s="322"/>
      <c r="N541" s="319"/>
      <c r="O541" s="320">
        <f t="shared" si="227"/>
        <v>0</v>
      </c>
      <c r="P541" s="321">
        <f t="shared" si="228"/>
        <v>0</v>
      </c>
      <c r="Q541" s="322"/>
      <c r="R541" s="319"/>
      <c r="S541" s="320">
        <f t="shared" si="229"/>
        <v>0</v>
      </c>
      <c r="T541" s="321">
        <f t="shared" si="230"/>
        <v>0</v>
      </c>
      <c r="U541" s="322"/>
      <c r="V541" s="319"/>
      <c r="W541" s="320">
        <f t="shared" si="231"/>
        <v>0</v>
      </c>
      <c r="X541" s="321">
        <f t="shared" si="232"/>
        <v>0</v>
      </c>
      <c r="Y541" s="322"/>
      <c r="Z541" s="319"/>
      <c r="AA541" s="320">
        <f t="shared" si="233"/>
        <v>0</v>
      </c>
      <c r="AB541" s="321">
        <f t="shared" si="234"/>
        <v>0</v>
      </c>
      <c r="AC541" s="322"/>
      <c r="AD541" s="319"/>
      <c r="AE541" s="320">
        <f t="shared" si="235"/>
        <v>0</v>
      </c>
      <c r="AF541" s="321">
        <f t="shared" si="236"/>
        <v>0</v>
      </c>
      <c r="AG541" s="322"/>
      <c r="AH541" s="319"/>
      <c r="AI541" s="320">
        <f t="shared" si="237"/>
        <v>0</v>
      </c>
      <c r="AJ541" s="321">
        <f t="shared" si="238"/>
        <v>0</v>
      </c>
      <c r="AK541" s="322"/>
      <c r="AL541" s="319"/>
      <c r="AM541" s="320">
        <f t="shared" si="239"/>
        <v>0</v>
      </c>
      <c r="AN541" s="321">
        <f t="shared" si="240"/>
        <v>0</v>
      </c>
      <c r="AO541" s="322"/>
      <c r="AP541" s="319"/>
      <c r="AQ541" s="320">
        <f t="shared" si="241"/>
        <v>0</v>
      </c>
      <c r="AR541" s="321">
        <f t="shared" si="242"/>
        <v>0</v>
      </c>
      <c r="AS541" s="322"/>
      <c r="AT541" s="319"/>
      <c r="AU541" s="320">
        <f t="shared" si="243"/>
        <v>0</v>
      </c>
      <c r="AV541" s="321">
        <f t="shared" si="244"/>
        <v>0</v>
      </c>
      <c r="AW541" s="323"/>
      <c r="AX541" s="323"/>
      <c r="AY541" s="323"/>
      <c r="AZ541" s="323">
        <f t="shared" si="245"/>
        <v>0</v>
      </c>
      <c r="BA541" s="324">
        <f t="shared" si="246"/>
        <v>0</v>
      </c>
      <c r="BB541" s="323" t="str">
        <f t="shared" si="247"/>
        <v xml:space="preserve">  </v>
      </c>
      <c r="BC541" s="325"/>
      <c r="BD541" s="327"/>
      <c r="BE541" s="328"/>
      <c r="BF541" s="227"/>
    </row>
    <row r="542" spans="1:58" ht="52.5" customHeight="1" thickBot="1">
      <c r="A542" s="316" t="s">
        <v>30</v>
      </c>
      <c r="B542" s="330"/>
      <c r="C542" s="331"/>
      <c r="D542" s="318"/>
      <c r="E542" s="322"/>
      <c r="F542" s="319"/>
      <c r="G542" s="320">
        <f t="shared" si="223"/>
        <v>0</v>
      </c>
      <c r="H542" s="321">
        <f t="shared" si="224"/>
        <v>0</v>
      </c>
      <c r="I542" s="322"/>
      <c r="J542" s="319"/>
      <c r="K542" s="320">
        <f t="shared" si="225"/>
        <v>0</v>
      </c>
      <c r="L542" s="321">
        <f t="shared" si="226"/>
        <v>0</v>
      </c>
      <c r="M542" s="322"/>
      <c r="N542" s="319"/>
      <c r="O542" s="320">
        <f t="shared" si="227"/>
        <v>0</v>
      </c>
      <c r="P542" s="321">
        <f t="shared" si="228"/>
        <v>0</v>
      </c>
      <c r="Q542" s="322"/>
      <c r="R542" s="319"/>
      <c r="S542" s="320">
        <f t="shared" si="229"/>
        <v>0</v>
      </c>
      <c r="T542" s="321">
        <f t="shared" si="230"/>
        <v>0</v>
      </c>
      <c r="U542" s="322"/>
      <c r="V542" s="319"/>
      <c r="W542" s="320">
        <f t="shared" si="231"/>
        <v>0</v>
      </c>
      <c r="X542" s="321">
        <f t="shared" si="232"/>
        <v>0</v>
      </c>
      <c r="Y542" s="322"/>
      <c r="Z542" s="319"/>
      <c r="AA542" s="320">
        <f t="shared" si="233"/>
        <v>0</v>
      </c>
      <c r="AB542" s="321">
        <f t="shared" si="234"/>
        <v>0</v>
      </c>
      <c r="AC542" s="322"/>
      <c r="AD542" s="319"/>
      <c r="AE542" s="320">
        <f t="shared" si="235"/>
        <v>0</v>
      </c>
      <c r="AF542" s="321">
        <f t="shared" si="236"/>
        <v>0</v>
      </c>
      <c r="AG542" s="322"/>
      <c r="AH542" s="319"/>
      <c r="AI542" s="320">
        <f t="shared" si="237"/>
        <v>0</v>
      </c>
      <c r="AJ542" s="321">
        <f t="shared" si="238"/>
        <v>0</v>
      </c>
      <c r="AK542" s="322"/>
      <c r="AL542" s="319"/>
      <c r="AM542" s="320">
        <f t="shared" si="239"/>
        <v>0</v>
      </c>
      <c r="AN542" s="321">
        <f t="shared" si="240"/>
        <v>0</v>
      </c>
      <c r="AO542" s="322"/>
      <c r="AP542" s="319"/>
      <c r="AQ542" s="320">
        <f t="shared" si="241"/>
        <v>0</v>
      </c>
      <c r="AR542" s="321">
        <f t="shared" si="242"/>
        <v>0</v>
      </c>
      <c r="AS542" s="322"/>
      <c r="AT542" s="319"/>
      <c r="AU542" s="320">
        <f t="shared" si="243"/>
        <v>0</v>
      </c>
      <c r="AV542" s="321">
        <f t="shared" si="244"/>
        <v>0</v>
      </c>
      <c r="AW542" s="323"/>
      <c r="AX542" s="323"/>
      <c r="AY542" s="323"/>
      <c r="AZ542" s="323">
        <f t="shared" si="245"/>
        <v>0</v>
      </c>
      <c r="BA542" s="324">
        <f t="shared" si="246"/>
        <v>0</v>
      </c>
      <c r="BB542" s="323" t="str">
        <f t="shared" si="247"/>
        <v xml:space="preserve">  </v>
      </c>
      <c r="BC542" s="325"/>
      <c r="BD542" s="327"/>
      <c r="BE542" s="328"/>
      <c r="BF542" s="227"/>
    </row>
    <row r="543" spans="1:58" ht="52.5" customHeight="1" thickBot="1">
      <c r="A543" s="316" t="s">
        <v>30</v>
      </c>
      <c r="B543" s="330"/>
      <c r="C543" s="331"/>
      <c r="D543" s="318"/>
      <c r="E543" s="322"/>
      <c r="F543" s="319"/>
      <c r="G543" s="320">
        <f t="shared" si="223"/>
        <v>0</v>
      </c>
      <c r="H543" s="321">
        <f t="shared" si="224"/>
        <v>0</v>
      </c>
      <c r="I543" s="322"/>
      <c r="J543" s="319"/>
      <c r="K543" s="320">
        <f t="shared" si="225"/>
        <v>0</v>
      </c>
      <c r="L543" s="321">
        <f t="shared" si="226"/>
        <v>0</v>
      </c>
      <c r="M543" s="322"/>
      <c r="N543" s="319"/>
      <c r="O543" s="320">
        <f t="shared" si="227"/>
        <v>0</v>
      </c>
      <c r="P543" s="321">
        <f t="shared" si="228"/>
        <v>0</v>
      </c>
      <c r="Q543" s="322"/>
      <c r="R543" s="319"/>
      <c r="S543" s="320">
        <f t="shared" si="229"/>
        <v>0</v>
      </c>
      <c r="T543" s="321">
        <f t="shared" si="230"/>
        <v>0</v>
      </c>
      <c r="U543" s="322"/>
      <c r="V543" s="319"/>
      <c r="W543" s="320">
        <f t="shared" si="231"/>
        <v>0</v>
      </c>
      <c r="X543" s="321">
        <f t="shared" si="232"/>
        <v>0</v>
      </c>
      <c r="Y543" s="322"/>
      <c r="Z543" s="319"/>
      <c r="AA543" s="320">
        <f t="shared" si="233"/>
        <v>0</v>
      </c>
      <c r="AB543" s="321">
        <f t="shared" si="234"/>
        <v>0</v>
      </c>
      <c r="AC543" s="322"/>
      <c r="AD543" s="319"/>
      <c r="AE543" s="320">
        <f t="shared" si="235"/>
        <v>0</v>
      </c>
      <c r="AF543" s="321">
        <f t="shared" si="236"/>
        <v>0</v>
      </c>
      <c r="AG543" s="322"/>
      <c r="AH543" s="319"/>
      <c r="AI543" s="320">
        <f t="shared" si="237"/>
        <v>0</v>
      </c>
      <c r="AJ543" s="321">
        <f t="shared" si="238"/>
        <v>0</v>
      </c>
      <c r="AK543" s="322"/>
      <c r="AL543" s="319"/>
      <c r="AM543" s="320">
        <f t="shared" si="239"/>
        <v>0</v>
      </c>
      <c r="AN543" s="321">
        <f t="shared" si="240"/>
        <v>0</v>
      </c>
      <c r="AO543" s="322"/>
      <c r="AP543" s="319"/>
      <c r="AQ543" s="320">
        <f t="shared" si="241"/>
        <v>0</v>
      </c>
      <c r="AR543" s="321">
        <f t="shared" si="242"/>
        <v>0</v>
      </c>
      <c r="AS543" s="322"/>
      <c r="AT543" s="319"/>
      <c r="AU543" s="320">
        <f t="shared" si="243"/>
        <v>0</v>
      </c>
      <c r="AV543" s="321">
        <f t="shared" si="244"/>
        <v>0</v>
      </c>
      <c r="AW543" s="323"/>
      <c r="AX543" s="323"/>
      <c r="AY543" s="323"/>
      <c r="AZ543" s="323">
        <f t="shared" si="245"/>
        <v>0</v>
      </c>
      <c r="BA543" s="324">
        <f t="shared" si="246"/>
        <v>0</v>
      </c>
      <c r="BB543" s="323" t="str">
        <f t="shared" si="247"/>
        <v xml:space="preserve">  </v>
      </c>
      <c r="BC543" s="325"/>
      <c r="BD543" s="327"/>
      <c r="BE543" s="328"/>
      <c r="BF543" s="227"/>
    </row>
    <row r="544" spans="1:58" ht="52.5" customHeight="1" thickBot="1">
      <c r="A544" s="316" t="s">
        <v>30</v>
      </c>
      <c r="B544" s="330"/>
      <c r="C544" s="331"/>
      <c r="D544" s="318"/>
      <c r="E544" s="322"/>
      <c r="F544" s="319"/>
      <c r="G544" s="320">
        <f t="shared" si="223"/>
        <v>0</v>
      </c>
      <c r="H544" s="321">
        <f t="shared" si="224"/>
        <v>0</v>
      </c>
      <c r="I544" s="322"/>
      <c r="J544" s="319"/>
      <c r="K544" s="320">
        <f t="shared" si="225"/>
        <v>0</v>
      </c>
      <c r="L544" s="321">
        <f t="shared" si="226"/>
        <v>0</v>
      </c>
      <c r="M544" s="322"/>
      <c r="N544" s="319"/>
      <c r="O544" s="320">
        <f t="shared" si="227"/>
        <v>0</v>
      </c>
      <c r="P544" s="321">
        <f t="shared" si="228"/>
        <v>0</v>
      </c>
      <c r="Q544" s="322"/>
      <c r="R544" s="319"/>
      <c r="S544" s="320">
        <f t="shared" si="229"/>
        <v>0</v>
      </c>
      <c r="T544" s="321">
        <f t="shared" si="230"/>
        <v>0</v>
      </c>
      <c r="U544" s="322"/>
      <c r="V544" s="319"/>
      <c r="W544" s="320">
        <f t="shared" si="231"/>
        <v>0</v>
      </c>
      <c r="X544" s="321">
        <f t="shared" si="232"/>
        <v>0</v>
      </c>
      <c r="Y544" s="322"/>
      <c r="Z544" s="319"/>
      <c r="AA544" s="320">
        <f t="shared" si="233"/>
        <v>0</v>
      </c>
      <c r="AB544" s="321">
        <f t="shared" si="234"/>
        <v>0</v>
      </c>
      <c r="AC544" s="322"/>
      <c r="AD544" s="319"/>
      <c r="AE544" s="320">
        <f t="shared" si="235"/>
        <v>0</v>
      </c>
      <c r="AF544" s="321">
        <f t="shared" si="236"/>
        <v>0</v>
      </c>
      <c r="AG544" s="322"/>
      <c r="AH544" s="319"/>
      <c r="AI544" s="320">
        <f t="shared" si="237"/>
        <v>0</v>
      </c>
      <c r="AJ544" s="321">
        <f t="shared" si="238"/>
        <v>0</v>
      </c>
      <c r="AK544" s="322"/>
      <c r="AL544" s="319"/>
      <c r="AM544" s="320">
        <f t="shared" si="239"/>
        <v>0</v>
      </c>
      <c r="AN544" s="321">
        <f t="shared" si="240"/>
        <v>0</v>
      </c>
      <c r="AO544" s="322"/>
      <c r="AP544" s="319"/>
      <c r="AQ544" s="320">
        <f t="shared" si="241"/>
        <v>0</v>
      </c>
      <c r="AR544" s="321">
        <f t="shared" si="242"/>
        <v>0</v>
      </c>
      <c r="AS544" s="322"/>
      <c r="AT544" s="319"/>
      <c r="AU544" s="320">
        <f t="shared" si="243"/>
        <v>0</v>
      </c>
      <c r="AV544" s="321">
        <f t="shared" si="244"/>
        <v>0</v>
      </c>
      <c r="AW544" s="323"/>
      <c r="AX544" s="323"/>
      <c r="AY544" s="323"/>
      <c r="AZ544" s="323">
        <f t="shared" si="245"/>
        <v>0</v>
      </c>
      <c r="BA544" s="324">
        <f t="shared" si="246"/>
        <v>0</v>
      </c>
      <c r="BB544" s="323" t="str">
        <f t="shared" si="247"/>
        <v xml:space="preserve">  </v>
      </c>
      <c r="BC544" s="325"/>
      <c r="BD544" s="327"/>
      <c r="BE544" s="328"/>
      <c r="BF544" s="227"/>
    </row>
    <row r="545" spans="1:58" ht="52.5" customHeight="1" thickBot="1">
      <c r="A545" s="316" t="s">
        <v>30</v>
      </c>
      <c r="B545" s="330"/>
      <c r="C545" s="331"/>
      <c r="D545" s="318"/>
      <c r="E545" s="322"/>
      <c r="F545" s="319"/>
      <c r="G545" s="320">
        <f t="shared" si="223"/>
        <v>0</v>
      </c>
      <c r="H545" s="321">
        <f t="shared" si="224"/>
        <v>0</v>
      </c>
      <c r="I545" s="322"/>
      <c r="J545" s="319"/>
      <c r="K545" s="320">
        <f t="shared" si="225"/>
        <v>0</v>
      </c>
      <c r="L545" s="321">
        <f t="shared" si="226"/>
        <v>0</v>
      </c>
      <c r="M545" s="322"/>
      <c r="N545" s="319"/>
      <c r="O545" s="320">
        <f t="shared" si="227"/>
        <v>0</v>
      </c>
      <c r="P545" s="321">
        <f t="shared" si="228"/>
        <v>0</v>
      </c>
      <c r="Q545" s="322"/>
      <c r="R545" s="319"/>
      <c r="S545" s="320">
        <f t="shared" si="229"/>
        <v>0</v>
      </c>
      <c r="T545" s="321">
        <f t="shared" si="230"/>
        <v>0</v>
      </c>
      <c r="U545" s="322"/>
      <c r="V545" s="319"/>
      <c r="W545" s="320">
        <f t="shared" si="231"/>
        <v>0</v>
      </c>
      <c r="X545" s="321">
        <f t="shared" si="232"/>
        <v>0</v>
      </c>
      <c r="Y545" s="322"/>
      <c r="Z545" s="319"/>
      <c r="AA545" s="320">
        <f t="shared" si="233"/>
        <v>0</v>
      </c>
      <c r="AB545" s="321">
        <f t="shared" si="234"/>
        <v>0</v>
      </c>
      <c r="AC545" s="322"/>
      <c r="AD545" s="319"/>
      <c r="AE545" s="320">
        <f t="shared" si="235"/>
        <v>0</v>
      </c>
      <c r="AF545" s="321">
        <f t="shared" si="236"/>
        <v>0</v>
      </c>
      <c r="AG545" s="322"/>
      <c r="AH545" s="319"/>
      <c r="AI545" s="320">
        <f t="shared" si="237"/>
        <v>0</v>
      </c>
      <c r="AJ545" s="321">
        <f t="shared" si="238"/>
        <v>0</v>
      </c>
      <c r="AK545" s="322"/>
      <c r="AL545" s="319"/>
      <c r="AM545" s="320">
        <f t="shared" si="239"/>
        <v>0</v>
      </c>
      <c r="AN545" s="321">
        <f t="shared" si="240"/>
        <v>0</v>
      </c>
      <c r="AO545" s="322"/>
      <c r="AP545" s="319"/>
      <c r="AQ545" s="320">
        <f t="shared" si="241"/>
        <v>0</v>
      </c>
      <c r="AR545" s="321">
        <f t="shared" si="242"/>
        <v>0</v>
      </c>
      <c r="AS545" s="322"/>
      <c r="AT545" s="319"/>
      <c r="AU545" s="320">
        <f t="shared" si="243"/>
        <v>0</v>
      </c>
      <c r="AV545" s="321">
        <f t="shared" si="244"/>
        <v>0</v>
      </c>
      <c r="AW545" s="323"/>
      <c r="AX545" s="323"/>
      <c r="AY545" s="323"/>
      <c r="AZ545" s="323">
        <f t="shared" si="245"/>
        <v>0</v>
      </c>
      <c r="BA545" s="324">
        <f t="shared" si="246"/>
        <v>0</v>
      </c>
      <c r="BB545" s="323" t="str">
        <f t="shared" si="247"/>
        <v xml:space="preserve">  </v>
      </c>
      <c r="BC545" s="325"/>
      <c r="BD545" s="327"/>
      <c r="BE545" s="328"/>
      <c r="BF545" s="227"/>
    </row>
    <row r="546" spans="1:58" ht="52.5" customHeight="1" thickBot="1">
      <c r="A546" s="316" t="s">
        <v>30</v>
      </c>
      <c r="B546" s="330"/>
      <c r="C546" s="331"/>
      <c r="D546" s="318"/>
      <c r="E546" s="322"/>
      <c r="F546" s="319"/>
      <c r="G546" s="320">
        <f t="shared" ref="G546:G567" si="248">E546+F546</f>
        <v>0</v>
      </c>
      <c r="H546" s="321">
        <f t="shared" ref="H546:H567" si="249">G546*20%</f>
        <v>0</v>
      </c>
      <c r="I546" s="322"/>
      <c r="J546" s="319"/>
      <c r="K546" s="320">
        <f t="shared" ref="K546:K567" si="250">I546+J546</f>
        <v>0</v>
      </c>
      <c r="L546" s="321">
        <f t="shared" ref="L546:L567" si="251">K546*20%</f>
        <v>0</v>
      </c>
      <c r="M546" s="322"/>
      <c r="N546" s="319"/>
      <c r="O546" s="320">
        <f t="shared" ref="O546:O567" si="252">M546+N546</f>
        <v>0</v>
      </c>
      <c r="P546" s="321">
        <f t="shared" ref="P546:P567" si="253">O546*20%</f>
        <v>0</v>
      </c>
      <c r="Q546" s="322"/>
      <c r="R546" s="319"/>
      <c r="S546" s="320">
        <f t="shared" ref="S546:S567" si="254">Q546+R546</f>
        <v>0</v>
      </c>
      <c r="T546" s="321">
        <f t="shared" ref="T546:T567" si="255">S546*20%</f>
        <v>0</v>
      </c>
      <c r="U546" s="322"/>
      <c r="V546" s="319"/>
      <c r="W546" s="320">
        <f t="shared" ref="W546:W567" si="256">U546+V546</f>
        <v>0</v>
      </c>
      <c r="X546" s="321">
        <f t="shared" ref="X546:X567" si="257">W546*20%</f>
        <v>0</v>
      </c>
      <c r="Y546" s="322"/>
      <c r="Z546" s="319"/>
      <c r="AA546" s="320">
        <f t="shared" ref="AA546:AA567" si="258">Y546+Z546</f>
        <v>0</v>
      </c>
      <c r="AB546" s="321">
        <f t="shared" ref="AB546:AB567" si="259">AA546*20%</f>
        <v>0</v>
      </c>
      <c r="AC546" s="322"/>
      <c r="AD546" s="319"/>
      <c r="AE546" s="320">
        <f t="shared" ref="AE546:AE567" si="260">AC546+AD546</f>
        <v>0</v>
      </c>
      <c r="AF546" s="321">
        <f t="shared" ref="AF546:AF567" si="261">AE546*20%</f>
        <v>0</v>
      </c>
      <c r="AG546" s="322"/>
      <c r="AH546" s="319"/>
      <c r="AI546" s="320">
        <f t="shared" ref="AI546:AI567" si="262">AG546+AH546</f>
        <v>0</v>
      </c>
      <c r="AJ546" s="321">
        <f t="shared" ref="AJ546:AJ567" si="263">AI546*20%</f>
        <v>0</v>
      </c>
      <c r="AK546" s="322"/>
      <c r="AL546" s="319"/>
      <c r="AM546" s="320">
        <f t="shared" ref="AM546:AM567" si="264">AK546+AL546</f>
        <v>0</v>
      </c>
      <c r="AN546" s="321">
        <f t="shared" ref="AN546:AN567" si="265">AM546*20%</f>
        <v>0</v>
      </c>
      <c r="AO546" s="322"/>
      <c r="AP546" s="319"/>
      <c r="AQ546" s="320">
        <f t="shared" ref="AQ546:AQ567" si="266">AO546+AP546</f>
        <v>0</v>
      </c>
      <c r="AR546" s="321">
        <f t="shared" ref="AR546:AR567" si="267">AQ546*20%</f>
        <v>0</v>
      </c>
      <c r="AS546" s="322"/>
      <c r="AT546" s="319"/>
      <c r="AU546" s="320">
        <f t="shared" ref="AU546:AU567" si="268">AS546+AT546</f>
        <v>0</v>
      </c>
      <c r="AV546" s="321">
        <f t="shared" ref="AV546:AV567" si="269">AU546*20%</f>
        <v>0</v>
      </c>
      <c r="AW546" s="323"/>
      <c r="AX546" s="323"/>
      <c r="AY546" s="323"/>
      <c r="AZ546" s="323">
        <f t="shared" ref="AZ546:AZ567" si="270">G546+K546+O546+S546+W546+AA546+AE546+AI546+AM546+AQ546+AU546+AW546+AX546+AY546</f>
        <v>0</v>
      </c>
      <c r="BA546" s="324">
        <f t="shared" si="246"/>
        <v>0</v>
      </c>
      <c r="BB546" s="323" t="str">
        <f t="shared" si="247"/>
        <v xml:space="preserve">  </v>
      </c>
      <c r="BC546" s="325"/>
      <c r="BD546" s="327"/>
      <c r="BE546" s="328"/>
      <c r="BF546" s="227"/>
    </row>
    <row r="547" spans="1:58" ht="52.5" customHeight="1" thickBot="1">
      <c r="A547" s="316" t="s">
        <v>30</v>
      </c>
      <c r="B547" s="330"/>
      <c r="C547" s="331"/>
      <c r="D547" s="318"/>
      <c r="E547" s="322"/>
      <c r="F547" s="319"/>
      <c r="G547" s="320">
        <f t="shared" si="248"/>
        <v>0</v>
      </c>
      <c r="H547" s="321">
        <f t="shared" si="249"/>
        <v>0</v>
      </c>
      <c r="I547" s="322"/>
      <c r="J547" s="319"/>
      <c r="K547" s="320">
        <f t="shared" si="250"/>
        <v>0</v>
      </c>
      <c r="L547" s="321">
        <f t="shared" si="251"/>
        <v>0</v>
      </c>
      <c r="M547" s="322"/>
      <c r="N547" s="319"/>
      <c r="O547" s="320">
        <f t="shared" si="252"/>
        <v>0</v>
      </c>
      <c r="P547" s="321">
        <f t="shared" si="253"/>
        <v>0</v>
      </c>
      <c r="Q547" s="322"/>
      <c r="R547" s="319"/>
      <c r="S547" s="320">
        <f t="shared" si="254"/>
        <v>0</v>
      </c>
      <c r="T547" s="321">
        <f t="shared" si="255"/>
        <v>0</v>
      </c>
      <c r="U547" s="322"/>
      <c r="V547" s="319"/>
      <c r="W547" s="320">
        <f t="shared" si="256"/>
        <v>0</v>
      </c>
      <c r="X547" s="321">
        <f t="shared" si="257"/>
        <v>0</v>
      </c>
      <c r="Y547" s="322"/>
      <c r="Z547" s="319"/>
      <c r="AA547" s="320">
        <f t="shared" si="258"/>
        <v>0</v>
      </c>
      <c r="AB547" s="321">
        <f t="shared" si="259"/>
        <v>0</v>
      </c>
      <c r="AC547" s="322"/>
      <c r="AD547" s="319"/>
      <c r="AE547" s="320">
        <f t="shared" si="260"/>
        <v>0</v>
      </c>
      <c r="AF547" s="321">
        <f t="shared" si="261"/>
        <v>0</v>
      </c>
      <c r="AG547" s="322"/>
      <c r="AH547" s="319"/>
      <c r="AI547" s="320">
        <f t="shared" si="262"/>
        <v>0</v>
      </c>
      <c r="AJ547" s="321">
        <f t="shared" si="263"/>
        <v>0</v>
      </c>
      <c r="AK547" s="322"/>
      <c r="AL547" s="319"/>
      <c r="AM547" s="320">
        <f t="shared" si="264"/>
        <v>0</v>
      </c>
      <c r="AN547" s="321">
        <f t="shared" si="265"/>
        <v>0</v>
      </c>
      <c r="AO547" s="322"/>
      <c r="AP547" s="319"/>
      <c r="AQ547" s="320">
        <f t="shared" si="266"/>
        <v>0</v>
      </c>
      <c r="AR547" s="321">
        <f t="shared" si="267"/>
        <v>0</v>
      </c>
      <c r="AS547" s="322"/>
      <c r="AT547" s="319"/>
      <c r="AU547" s="320">
        <f t="shared" si="268"/>
        <v>0</v>
      </c>
      <c r="AV547" s="321">
        <f t="shared" si="269"/>
        <v>0</v>
      </c>
      <c r="AW547" s="323"/>
      <c r="AX547" s="323"/>
      <c r="AY547" s="323"/>
      <c r="AZ547" s="323">
        <f t="shared" si="270"/>
        <v>0</v>
      </c>
      <c r="BA547" s="324">
        <f t="shared" si="246"/>
        <v>0</v>
      </c>
      <c r="BB547" s="323" t="str">
        <f t="shared" si="247"/>
        <v xml:space="preserve">  </v>
      </c>
      <c r="BC547" s="325"/>
      <c r="BD547" s="327"/>
      <c r="BE547" s="328"/>
      <c r="BF547" s="227"/>
    </row>
    <row r="548" spans="1:58" ht="52.5" customHeight="1" thickBot="1">
      <c r="A548" s="316" t="s">
        <v>30</v>
      </c>
      <c r="B548" s="330"/>
      <c r="C548" s="331"/>
      <c r="D548" s="318"/>
      <c r="E548" s="322"/>
      <c r="F548" s="319"/>
      <c r="G548" s="320">
        <f t="shared" si="248"/>
        <v>0</v>
      </c>
      <c r="H548" s="321">
        <f t="shared" si="249"/>
        <v>0</v>
      </c>
      <c r="I548" s="322"/>
      <c r="J548" s="319"/>
      <c r="K548" s="320">
        <f t="shared" si="250"/>
        <v>0</v>
      </c>
      <c r="L548" s="321">
        <f t="shared" si="251"/>
        <v>0</v>
      </c>
      <c r="M548" s="322"/>
      <c r="N548" s="319"/>
      <c r="O548" s="320">
        <f t="shared" si="252"/>
        <v>0</v>
      </c>
      <c r="P548" s="321">
        <f t="shared" si="253"/>
        <v>0</v>
      </c>
      <c r="Q548" s="322"/>
      <c r="R548" s="319"/>
      <c r="S548" s="320">
        <f t="shared" si="254"/>
        <v>0</v>
      </c>
      <c r="T548" s="321">
        <f t="shared" si="255"/>
        <v>0</v>
      </c>
      <c r="U548" s="322"/>
      <c r="V548" s="319"/>
      <c r="W548" s="320">
        <f t="shared" si="256"/>
        <v>0</v>
      </c>
      <c r="X548" s="321">
        <f t="shared" si="257"/>
        <v>0</v>
      </c>
      <c r="Y548" s="322"/>
      <c r="Z548" s="319"/>
      <c r="AA548" s="320">
        <f t="shared" si="258"/>
        <v>0</v>
      </c>
      <c r="AB548" s="321">
        <f t="shared" si="259"/>
        <v>0</v>
      </c>
      <c r="AC548" s="322"/>
      <c r="AD548" s="319"/>
      <c r="AE548" s="320">
        <f t="shared" si="260"/>
        <v>0</v>
      </c>
      <c r="AF548" s="321">
        <f t="shared" si="261"/>
        <v>0</v>
      </c>
      <c r="AG548" s="322"/>
      <c r="AH548" s="319"/>
      <c r="AI548" s="320">
        <f t="shared" si="262"/>
        <v>0</v>
      </c>
      <c r="AJ548" s="321">
        <f t="shared" si="263"/>
        <v>0</v>
      </c>
      <c r="AK548" s="322"/>
      <c r="AL548" s="319"/>
      <c r="AM548" s="320">
        <f t="shared" si="264"/>
        <v>0</v>
      </c>
      <c r="AN548" s="321">
        <f t="shared" si="265"/>
        <v>0</v>
      </c>
      <c r="AO548" s="322"/>
      <c r="AP548" s="319"/>
      <c r="AQ548" s="320">
        <f t="shared" si="266"/>
        <v>0</v>
      </c>
      <c r="AR548" s="321">
        <f t="shared" si="267"/>
        <v>0</v>
      </c>
      <c r="AS548" s="322"/>
      <c r="AT548" s="319"/>
      <c r="AU548" s="320">
        <f t="shared" si="268"/>
        <v>0</v>
      </c>
      <c r="AV548" s="321">
        <f t="shared" si="269"/>
        <v>0</v>
      </c>
      <c r="AW548" s="323"/>
      <c r="AX548" s="323"/>
      <c r="AY548" s="323"/>
      <c r="AZ548" s="323">
        <f t="shared" si="270"/>
        <v>0</v>
      </c>
      <c r="BA548" s="324">
        <f t="shared" si="246"/>
        <v>0</v>
      </c>
      <c r="BB548" s="323" t="str">
        <f t="shared" si="247"/>
        <v xml:space="preserve">  </v>
      </c>
      <c r="BC548" s="325"/>
      <c r="BD548" s="327"/>
      <c r="BE548" s="328"/>
      <c r="BF548" s="227"/>
    </row>
    <row r="549" spans="1:58" ht="52.5" customHeight="1" thickBot="1">
      <c r="A549" s="316" t="s">
        <v>30</v>
      </c>
      <c r="B549" s="330"/>
      <c r="C549" s="331"/>
      <c r="D549" s="318"/>
      <c r="E549" s="322"/>
      <c r="F549" s="319"/>
      <c r="G549" s="320">
        <f t="shared" si="248"/>
        <v>0</v>
      </c>
      <c r="H549" s="321">
        <f t="shared" si="249"/>
        <v>0</v>
      </c>
      <c r="I549" s="322"/>
      <c r="J549" s="319"/>
      <c r="K549" s="320">
        <f t="shared" si="250"/>
        <v>0</v>
      </c>
      <c r="L549" s="321">
        <f t="shared" si="251"/>
        <v>0</v>
      </c>
      <c r="M549" s="322"/>
      <c r="N549" s="319"/>
      <c r="O549" s="320">
        <f t="shared" si="252"/>
        <v>0</v>
      </c>
      <c r="P549" s="321">
        <f t="shared" si="253"/>
        <v>0</v>
      </c>
      <c r="Q549" s="322"/>
      <c r="R549" s="319"/>
      <c r="S549" s="320">
        <f t="shared" si="254"/>
        <v>0</v>
      </c>
      <c r="T549" s="321">
        <f t="shared" si="255"/>
        <v>0</v>
      </c>
      <c r="U549" s="322"/>
      <c r="V549" s="319"/>
      <c r="W549" s="320">
        <f t="shared" si="256"/>
        <v>0</v>
      </c>
      <c r="X549" s="321">
        <f t="shared" si="257"/>
        <v>0</v>
      </c>
      <c r="Y549" s="322"/>
      <c r="Z549" s="319"/>
      <c r="AA549" s="320">
        <f t="shared" si="258"/>
        <v>0</v>
      </c>
      <c r="AB549" s="321">
        <f t="shared" si="259"/>
        <v>0</v>
      </c>
      <c r="AC549" s="322"/>
      <c r="AD549" s="319"/>
      <c r="AE549" s="320">
        <f t="shared" si="260"/>
        <v>0</v>
      </c>
      <c r="AF549" s="321">
        <f t="shared" si="261"/>
        <v>0</v>
      </c>
      <c r="AG549" s="322"/>
      <c r="AH549" s="319"/>
      <c r="AI549" s="320">
        <f t="shared" si="262"/>
        <v>0</v>
      </c>
      <c r="AJ549" s="321">
        <f t="shared" si="263"/>
        <v>0</v>
      </c>
      <c r="AK549" s="322"/>
      <c r="AL549" s="319"/>
      <c r="AM549" s="320">
        <f t="shared" si="264"/>
        <v>0</v>
      </c>
      <c r="AN549" s="321">
        <f t="shared" si="265"/>
        <v>0</v>
      </c>
      <c r="AO549" s="322"/>
      <c r="AP549" s="319"/>
      <c r="AQ549" s="320">
        <f t="shared" si="266"/>
        <v>0</v>
      </c>
      <c r="AR549" s="321">
        <f t="shared" si="267"/>
        <v>0</v>
      </c>
      <c r="AS549" s="322"/>
      <c r="AT549" s="319"/>
      <c r="AU549" s="320">
        <f t="shared" si="268"/>
        <v>0</v>
      </c>
      <c r="AV549" s="321">
        <f t="shared" si="269"/>
        <v>0</v>
      </c>
      <c r="AW549" s="323"/>
      <c r="AX549" s="323"/>
      <c r="AY549" s="323"/>
      <c r="AZ549" s="323">
        <f t="shared" si="270"/>
        <v>0</v>
      </c>
      <c r="BA549" s="324">
        <f t="shared" si="246"/>
        <v>0</v>
      </c>
      <c r="BB549" s="323" t="str">
        <f t="shared" si="247"/>
        <v xml:space="preserve">  </v>
      </c>
      <c r="BC549" s="325"/>
      <c r="BD549" s="327"/>
      <c r="BE549" s="328"/>
      <c r="BF549" s="227"/>
    </row>
    <row r="550" spans="1:58" ht="52.5" customHeight="1" thickBot="1">
      <c r="A550" s="316" t="s">
        <v>30</v>
      </c>
      <c r="B550" s="330"/>
      <c r="C550" s="331"/>
      <c r="D550" s="318"/>
      <c r="E550" s="322"/>
      <c r="F550" s="319"/>
      <c r="G550" s="320">
        <f t="shared" si="248"/>
        <v>0</v>
      </c>
      <c r="H550" s="321">
        <f t="shared" si="249"/>
        <v>0</v>
      </c>
      <c r="I550" s="322"/>
      <c r="J550" s="319"/>
      <c r="K550" s="320">
        <f t="shared" si="250"/>
        <v>0</v>
      </c>
      <c r="L550" s="321">
        <f t="shared" si="251"/>
        <v>0</v>
      </c>
      <c r="M550" s="322"/>
      <c r="N550" s="319"/>
      <c r="O550" s="320">
        <f t="shared" si="252"/>
        <v>0</v>
      </c>
      <c r="P550" s="321">
        <f t="shared" si="253"/>
        <v>0</v>
      </c>
      <c r="Q550" s="322"/>
      <c r="R550" s="319"/>
      <c r="S550" s="320">
        <f t="shared" si="254"/>
        <v>0</v>
      </c>
      <c r="T550" s="321">
        <f t="shared" si="255"/>
        <v>0</v>
      </c>
      <c r="U550" s="322"/>
      <c r="V550" s="319"/>
      <c r="W550" s="320">
        <f t="shared" si="256"/>
        <v>0</v>
      </c>
      <c r="X550" s="321">
        <f t="shared" si="257"/>
        <v>0</v>
      </c>
      <c r="Y550" s="322"/>
      <c r="Z550" s="319"/>
      <c r="AA550" s="320">
        <f t="shared" si="258"/>
        <v>0</v>
      </c>
      <c r="AB550" s="321">
        <f t="shared" si="259"/>
        <v>0</v>
      </c>
      <c r="AC550" s="322"/>
      <c r="AD550" s="319"/>
      <c r="AE550" s="320">
        <f t="shared" si="260"/>
        <v>0</v>
      </c>
      <c r="AF550" s="321">
        <f t="shared" si="261"/>
        <v>0</v>
      </c>
      <c r="AG550" s="322"/>
      <c r="AH550" s="319"/>
      <c r="AI550" s="320">
        <f t="shared" si="262"/>
        <v>0</v>
      </c>
      <c r="AJ550" s="321">
        <f t="shared" si="263"/>
        <v>0</v>
      </c>
      <c r="AK550" s="322"/>
      <c r="AL550" s="319"/>
      <c r="AM550" s="320">
        <f t="shared" si="264"/>
        <v>0</v>
      </c>
      <c r="AN550" s="321">
        <f t="shared" si="265"/>
        <v>0</v>
      </c>
      <c r="AO550" s="322"/>
      <c r="AP550" s="319"/>
      <c r="AQ550" s="320">
        <f t="shared" si="266"/>
        <v>0</v>
      </c>
      <c r="AR550" s="321">
        <f t="shared" si="267"/>
        <v>0</v>
      </c>
      <c r="AS550" s="322"/>
      <c r="AT550" s="319"/>
      <c r="AU550" s="320">
        <f t="shared" si="268"/>
        <v>0</v>
      </c>
      <c r="AV550" s="321">
        <f t="shared" si="269"/>
        <v>0</v>
      </c>
      <c r="AW550" s="323"/>
      <c r="AX550" s="323"/>
      <c r="AY550" s="323"/>
      <c r="AZ550" s="323">
        <f t="shared" si="270"/>
        <v>0</v>
      </c>
      <c r="BA550" s="324">
        <f t="shared" si="246"/>
        <v>0</v>
      </c>
      <c r="BB550" s="323" t="str">
        <f t="shared" si="247"/>
        <v xml:space="preserve">  </v>
      </c>
      <c r="BC550" s="325"/>
      <c r="BD550" s="327"/>
      <c r="BE550" s="328"/>
      <c r="BF550" s="227"/>
    </row>
    <row r="551" spans="1:58" ht="52.5" customHeight="1" thickBot="1">
      <c r="A551" s="316" t="s">
        <v>30</v>
      </c>
      <c r="B551" s="330"/>
      <c r="C551" s="331"/>
      <c r="D551" s="318"/>
      <c r="E551" s="322"/>
      <c r="F551" s="319"/>
      <c r="G551" s="320">
        <f t="shared" si="248"/>
        <v>0</v>
      </c>
      <c r="H551" s="321">
        <f t="shared" si="249"/>
        <v>0</v>
      </c>
      <c r="I551" s="322"/>
      <c r="J551" s="319"/>
      <c r="K551" s="320">
        <f t="shared" si="250"/>
        <v>0</v>
      </c>
      <c r="L551" s="321">
        <f t="shared" si="251"/>
        <v>0</v>
      </c>
      <c r="M551" s="322"/>
      <c r="N551" s="319"/>
      <c r="O551" s="320">
        <f t="shared" si="252"/>
        <v>0</v>
      </c>
      <c r="P551" s="321">
        <f t="shared" si="253"/>
        <v>0</v>
      </c>
      <c r="Q551" s="322"/>
      <c r="R551" s="319"/>
      <c r="S551" s="320">
        <f t="shared" si="254"/>
        <v>0</v>
      </c>
      <c r="T551" s="321">
        <f t="shared" si="255"/>
        <v>0</v>
      </c>
      <c r="U551" s="322"/>
      <c r="V551" s="319"/>
      <c r="W551" s="320">
        <f t="shared" si="256"/>
        <v>0</v>
      </c>
      <c r="X551" s="321">
        <f t="shared" si="257"/>
        <v>0</v>
      </c>
      <c r="Y551" s="322"/>
      <c r="Z551" s="319"/>
      <c r="AA551" s="320">
        <f t="shared" si="258"/>
        <v>0</v>
      </c>
      <c r="AB551" s="321">
        <f t="shared" si="259"/>
        <v>0</v>
      </c>
      <c r="AC551" s="322"/>
      <c r="AD551" s="319"/>
      <c r="AE551" s="320">
        <f t="shared" si="260"/>
        <v>0</v>
      </c>
      <c r="AF551" s="321">
        <f t="shared" si="261"/>
        <v>0</v>
      </c>
      <c r="AG551" s="322"/>
      <c r="AH551" s="319"/>
      <c r="AI551" s="320">
        <f t="shared" si="262"/>
        <v>0</v>
      </c>
      <c r="AJ551" s="321">
        <f t="shared" si="263"/>
        <v>0</v>
      </c>
      <c r="AK551" s="322"/>
      <c r="AL551" s="319"/>
      <c r="AM551" s="320">
        <f t="shared" si="264"/>
        <v>0</v>
      </c>
      <c r="AN551" s="321">
        <f t="shared" si="265"/>
        <v>0</v>
      </c>
      <c r="AO551" s="322"/>
      <c r="AP551" s="319"/>
      <c r="AQ551" s="320">
        <f t="shared" si="266"/>
        <v>0</v>
      </c>
      <c r="AR551" s="321">
        <f t="shared" si="267"/>
        <v>0</v>
      </c>
      <c r="AS551" s="322"/>
      <c r="AT551" s="319"/>
      <c r="AU551" s="320">
        <f t="shared" si="268"/>
        <v>0</v>
      </c>
      <c r="AV551" s="321">
        <f t="shared" si="269"/>
        <v>0</v>
      </c>
      <c r="AW551" s="323"/>
      <c r="AX551" s="323"/>
      <c r="AY551" s="323"/>
      <c r="AZ551" s="323">
        <f t="shared" si="270"/>
        <v>0</v>
      </c>
      <c r="BA551" s="324">
        <f t="shared" si="246"/>
        <v>0</v>
      </c>
      <c r="BB551" s="323" t="str">
        <f t="shared" si="247"/>
        <v xml:space="preserve">  </v>
      </c>
      <c r="BC551" s="325"/>
      <c r="BD551" s="327"/>
      <c r="BE551" s="328"/>
      <c r="BF551" s="227"/>
    </row>
    <row r="552" spans="1:58" ht="52.5" customHeight="1" thickBot="1">
      <c r="A552" s="316" t="s">
        <v>30</v>
      </c>
      <c r="B552" s="330"/>
      <c r="C552" s="331"/>
      <c r="D552" s="318"/>
      <c r="E552" s="322"/>
      <c r="F552" s="319"/>
      <c r="G552" s="320">
        <f t="shared" si="248"/>
        <v>0</v>
      </c>
      <c r="H552" s="321">
        <f t="shared" si="249"/>
        <v>0</v>
      </c>
      <c r="I552" s="322"/>
      <c r="J552" s="319"/>
      <c r="K552" s="320">
        <f t="shared" si="250"/>
        <v>0</v>
      </c>
      <c r="L552" s="321">
        <f t="shared" si="251"/>
        <v>0</v>
      </c>
      <c r="M552" s="322"/>
      <c r="N552" s="319"/>
      <c r="O552" s="320">
        <f t="shared" si="252"/>
        <v>0</v>
      </c>
      <c r="P552" s="321">
        <f t="shared" si="253"/>
        <v>0</v>
      </c>
      <c r="Q552" s="322"/>
      <c r="R552" s="319"/>
      <c r="S552" s="320">
        <f t="shared" si="254"/>
        <v>0</v>
      </c>
      <c r="T552" s="321">
        <f t="shared" si="255"/>
        <v>0</v>
      </c>
      <c r="U552" s="322"/>
      <c r="V552" s="319"/>
      <c r="W552" s="320">
        <f t="shared" si="256"/>
        <v>0</v>
      </c>
      <c r="X552" s="321">
        <f t="shared" si="257"/>
        <v>0</v>
      </c>
      <c r="Y552" s="322"/>
      <c r="Z552" s="319"/>
      <c r="AA552" s="320">
        <f t="shared" si="258"/>
        <v>0</v>
      </c>
      <c r="AB552" s="321">
        <f t="shared" si="259"/>
        <v>0</v>
      </c>
      <c r="AC552" s="322"/>
      <c r="AD552" s="319"/>
      <c r="AE552" s="320">
        <f t="shared" si="260"/>
        <v>0</v>
      </c>
      <c r="AF552" s="321">
        <f t="shared" si="261"/>
        <v>0</v>
      </c>
      <c r="AG552" s="322"/>
      <c r="AH552" s="319"/>
      <c r="AI552" s="320">
        <f t="shared" si="262"/>
        <v>0</v>
      </c>
      <c r="AJ552" s="321">
        <f t="shared" si="263"/>
        <v>0</v>
      </c>
      <c r="AK552" s="322"/>
      <c r="AL552" s="319"/>
      <c r="AM552" s="320">
        <f t="shared" si="264"/>
        <v>0</v>
      </c>
      <c r="AN552" s="321">
        <f t="shared" si="265"/>
        <v>0</v>
      </c>
      <c r="AO552" s="322"/>
      <c r="AP552" s="319"/>
      <c r="AQ552" s="320">
        <f t="shared" si="266"/>
        <v>0</v>
      </c>
      <c r="AR552" s="321">
        <f t="shared" si="267"/>
        <v>0</v>
      </c>
      <c r="AS552" s="322"/>
      <c r="AT552" s="319"/>
      <c r="AU552" s="320">
        <f t="shared" si="268"/>
        <v>0</v>
      </c>
      <c r="AV552" s="321">
        <f t="shared" si="269"/>
        <v>0</v>
      </c>
      <c r="AW552" s="323"/>
      <c r="AX552" s="323"/>
      <c r="AY552" s="323"/>
      <c r="AZ552" s="323">
        <f t="shared" si="270"/>
        <v>0</v>
      </c>
      <c r="BA552" s="324">
        <f t="shared" si="246"/>
        <v>0</v>
      </c>
      <c r="BB552" s="323" t="str">
        <f t="shared" si="247"/>
        <v xml:space="preserve">  </v>
      </c>
      <c r="BC552" s="325"/>
      <c r="BD552" s="327"/>
      <c r="BE552" s="328"/>
      <c r="BF552" s="227"/>
    </row>
    <row r="553" spans="1:58" ht="52.5" customHeight="1" thickBot="1">
      <c r="A553" s="316" t="s">
        <v>30</v>
      </c>
      <c r="B553" s="330"/>
      <c r="C553" s="331"/>
      <c r="D553" s="318"/>
      <c r="E553" s="322"/>
      <c r="F553" s="319"/>
      <c r="G553" s="320">
        <f t="shared" si="248"/>
        <v>0</v>
      </c>
      <c r="H553" s="321">
        <f t="shared" si="249"/>
        <v>0</v>
      </c>
      <c r="I553" s="322"/>
      <c r="J553" s="319"/>
      <c r="K553" s="320">
        <f t="shared" si="250"/>
        <v>0</v>
      </c>
      <c r="L553" s="321">
        <f t="shared" si="251"/>
        <v>0</v>
      </c>
      <c r="M553" s="322"/>
      <c r="N553" s="319"/>
      <c r="O553" s="320">
        <f t="shared" si="252"/>
        <v>0</v>
      </c>
      <c r="P553" s="321">
        <f t="shared" si="253"/>
        <v>0</v>
      </c>
      <c r="Q553" s="322"/>
      <c r="R553" s="319"/>
      <c r="S553" s="320">
        <f t="shared" si="254"/>
        <v>0</v>
      </c>
      <c r="T553" s="321">
        <f t="shared" si="255"/>
        <v>0</v>
      </c>
      <c r="U553" s="322"/>
      <c r="V553" s="319"/>
      <c r="W553" s="320">
        <f t="shared" si="256"/>
        <v>0</v>
      </c>
      <c r="X553" s="321">
        <f t="shared" si="257"/>
        <v>0</v>
      </c>
      <c r="Y553" s="322"/>
      <c r="Z553" s="319"/>
      <c r="AA553" s="320">
        <f t="shared" si="258"/>
        <v>0</v>
      </c>
      <c r="AB553" s="321">
        <f t="shared" si="259"/>
        <v>0</v>
      </c>
      <c r="AC553" s="322"/>
      <c r="AD553" s="319"/>
      <c r="AE553" s="320">
        <f t="shared" si="260"/>
        <v>0</v>
      </c>
      <c r="AF553" s="321">
        <f t="shared" si="261"/>
        <v>0</v>
      </c>
      <c r="AG553" s="322"/>
      <c r="AH553" s="319"/>
      <c r="AI553" s="320">
        <f t="shared" si="262"/>
        <v>0</v>
      </c>
      <c r="AJ553" s="321">
        <f t="shared" si="263"/>
        <v>0</v>
      </c>
      <c r="AK553" s="322"/>
      <c r="AL553" s="319"/>
      <c r="AM553" s="320">
        <f t="shared" si="264"/>
        <v>0</v>
      </c>
      <c r="AN553" s="321">
        <f t="shared" si="265"/>
        <v>0</v>
      </c>
      <c r="AO553" s="322"/>
      <c r="AP553" s="319"/>
      <c r="AQ553" s="320">
        <f t="shared" si="266"/>
        <v>0</v>
      </c>
      <c r="AR553" s="321">
        <f t="shared" si="267"/>
        <v>0</v>
      </c>
      <c r="AS553" s="322"/>
      <c r="AT553" s="319"/>
      <c r="AU553" s="320">
        <f t="shared" si="268"/>
        <v>0</v>
      </c>
      <c r="AV553" s="321">
        <f t="shared" si="269"/>
        <v>0</v>
      </c>
      <c r="AW553" s="323"/>
      <c r="AX553" s="323"/>
      <c r="AY553" s="323"/>
      <c r="AZ553" s="323">
        <f t="shared" si="270"/>
        <v>0</v>
      </c>
      <c r="BA553" s="324">
        <f t="shared" si="246"/>
        <v>0</v>
      </c>
      <c r="BB553" s="323" t="str">
        <f t="shared" si="247"/>
        <v xml:space="preserve">  </v>
      </c>
      <c r="BC553" s="325"/>
      <c r="BD553" s="327"/>
      <c r="BE553" s="328"/>
      <c r="BF553" s="227"/>
    </row>
    <row r="554" spans="1:58" ht="52.5" customHeight="1" thickBot="1">
      <c r="A554" s="316" t="s">
        <v>30</v>
      </c>
      <c r="B554" s="330"/>
      <c r="C554" s="331"/>
      <c r="D554" s="318"/>
      <c r="E554" s="322"/>
      <c r="F554" s="319"/>
      <c r="G554" s="320">
        <f t="shared" si="248"/>
        <v>0</v>
      </c>
      <c r="H554" s="321">
        <f t="shared" si="249"/>
        <v>0</v>
      </c>
      <c r="I554" s="322"/>
      <c r="J554" s="319"/>
      <c r="K554" s="320">
        <f t="shared" si="250"/>
        <v>0</v>
      </c>
      <c r="L554" s="321">
        <f t="shared" si="251"/>
        <v>0</v>
      </c>
      <c r="M554" s="322"/>
      <c r="N554" s="319"/>
      <c r="O554" s="320">
        <f t="shared" si="252"/>
        <v>0</v>
      </c>
      <c r="P554" s="321">
        <f t="shared" si="253"/>
        <v>0</v>
      </c>
      <c r="Q554" s="322"/>
      <c r="R554" s="319"/>
      <c r="S554" s="320">
        <f t="shared" si="254"/>
        <v>0</v>
      </c>
      <c r="T554" s="321">
        <f t="shared" si="255"/>
        <v>0</v>
      </c>
      <c r="U554" s="322"/>
      <c r="V554" s="319"/>
      <c r="W554" s="320">
        <f t="shared" si="256"/>
        <v>0</v>
      </c>
      <c r="X554" s="321">
        <f t="shared" si="257"/>
        <v>0</v>
      </c>
      <c r="Y554" s="322"/>
      <c r="Z554" s="319"/>
      <c r="AA554" s="320">
        <f t="shared" si="258"/>
        <v>0</v>
      </c>
      <c r="AB554" s="321">
        <f t="shared" si="259"/>
        <v>0</v>
      </c>
      <c r="AC554" s="322"/>
      <c r="AD554" s="319"/>
      <c r="AE554" s="320">
        <f t="shared" si="260"/>
        <v>0</v>
      </c>
      <c r="AF554" s="321">
        <f t="shared" si="261"/>
        <v>0</v>
      </c>
      <c r="AG554" s="322"/>
      <c r="AH554" s="319"/>
      <c r="AI554" s="320">
        <f t="shared" si="262"/>
        <v>0</v>
      </c>
      <c r="AJ554" s="321">
        <f t="shared" si="263"/>
        <v>0</v>
      </c>
      <c r="AK554" s="322"/>
      <c r="AL554" s="319"/>
      <c r="AM554" s="320">
        <f t="shared" si="264"/>
        <v>0</v>
      </c>
      <c r="AN554" s="321">
        <f t="shared" si="265"/>
        <v>0</v>
      </c>
      <c r="AO554" s="322"/>
      <c r="AP554" s="319"/>
      <c r="AQ554" s="320">
        <f t="shared" si="266"/>
        <v>0</v>
      </c>
      <c r="AR554" s="321">
        <f t="shared" si="267"/>
        <v>0</v>
      </c>
      <c r="AS554" s="322"/>
      <c r="AT554" s="319"/>
      <c r="AU554" s="320">
        <f t="shared" si="268"/>
        <v>0</v>
      </c>
      <c r="AV554" s="321">
        <f t="shared" si="269"/>
        <v>0</v>
      </c>
      <c r="AW554" s="323"/>
      <c r="AX554" s="323"/>
      <c r="AY554" s="323"/>
      <c r="AZ554" s="323">
        <f t="shared" si="270"/>
        <v>0</v>
      </c>
      <c r="BA554" s="324">
        <f t="shared" si="246"/>
        <v>0</v>
      </c>
      <c r="BB554" s="323" t="str">
        <f t="shared" si="247"/>
        <v xml:space="preserve">  </v>
      </c>
      <c r="BC554" s="325"/>
      <c r="BD554" s="327"/>
      <c r="BE554" s="328"/>
      <c r="BF554" s="227"/>
    </row>
    <row r="555" spans="1:58" ht="52.5" customHeight="1" thickBot="1">
      <c r="A555" s="316" t="s">
        <v>30</v>
      </c>
      <c r="B555" s="330"/>
      <c r="C555" s="331"/>
      <c r="D555" s="318"/>
      <c r="E555" s="322"/>
      <c r="F555" s="319"/>
      <c r="G555" s="320">
        <f t="shared" si="248"/>
        <v>0</v>
      </c>
      <c r="H555" s="321">
        <f t="shared" si="249"/>
        <v>0</v>
      </c>
      <c r="I555" s="322"/>
      <c r="J555" s="319"/>
      <c r="K555" s="320">
        <f t="shared" si="250"/>
        <v>0</v>
      </c>
      <c r="L555" s="321">
        <f t="shared" si="251"/>
        <v>0</v>
      </c>
      <c r="M555" s="322"/>
      <c r="N555" s="319"/>
      <c r="O555" s="320">
        <f t="shared" si="252"/>
        <v>0</v>
      </c>
      <c r="P555" s="321">
        <f t="shared" si="253"/>
        <v>0</v>
      </c>
      <c r="Q555" s="322"/>
      <c r="R555" s="319"/>
      <c r="S555" s="320">
        <f t="shared" si="254"/>
        <v>0</v>
      </c>
      <c r="T555" s="321">
        <f t="shared" si="255"/>
        <v>0</v>
      </c>
      <c r="U555" s="322"/>
      <c r="V555" s="319"/>
      <c r="W555" s="320">
        <f t="shared" si="256"/>
        <v>0</v>
      </c>
      <c r="X555" s="321">
        <f t="shared" si="257"/>
        <v>0</v>
      </c>
      <c r="Y555" s="322"/>
      <c r="Z555" s="319"/>
      <c r="AA555" s="320">
        <f t="shared" si="258"/>
        <v>0</v>
      </c>
      <c r="AB555" s="321">
        <f t="shared" si="259"/>
        <v>0</v>
      </c>
      <c r="AC555" s="322"/>
      <c r="AD555" s="319"/>
      <c r="AE555" s="320">
        <f t="shared" si="260"/>
        <v>0</v>
      </c>
      <c r="AF555" s="321">
        <f t="shared" si="261"/>
        <v>0</v>
      </c>
      <c r="AG555" s="322"/>
      <c r="AH555" s="319"/>
      <c r="AI555" s="320">
        <f t="shared" si="262"/>
        <v>0</v>
      </c>
      <c r="AJ555" s="321">
        <f t="shared" si="263"/>
        <v>0</v>
      </c>
      <c r="AK555" s="322"/>
      <c r="AL555" s="319"/>
      <c r="AM555" s="320">
        <f t="shared" si="264"/>
        <v>0</v>
      </c>
      <c r="AN555" s="321">
        <f t="shared" si="265"/>
        <v>0</v>
      </c>
      <c r="AO555" s="322"/>
      <c r="AP555" s="319"/>
      <c r="AQ555" s="320">
        <f t="shared" si="266"/>
        <v>0</v>
      </c>
      <c r="AR555" s="321">
        <f t="shared" si="267"/>
        <v>0</v>
      </c>
      <c r="AS555" s="322"/>
      <c r="AT555" s="319"/>
      <c r="AU555" s="320">
        <f t="shared" si="268"/>
        <v>0</v>
      </c>
      <c r="AV555" s="321">
        <f t="shared" si="269"/>
        <v>0</v>
      </c>
      <c r="AW555" s="323"/>
      <c r="AX555" s="323"/>
      <c r="AY555" s="323"/>
      <c r="AZ555" s="323">
        <f t="shared" si="270"/>
        <v>0</v>
      </c>
      <c r="BA555" s="324">
        <f t="shared" si="246"/>
        <v>0</v>
      </c>
      <c r="BB555" s="323" t="str">
        <f t="shared" si="247"/>
        <v xml:space="preserve">  </v>
      </c>
      <c r="BC555" s="325"/>
      <c r="BD555" s="327"/>
      <c r="BE555" s="328"/>
      <c r="BF555" s="227"/>
    </row>
    <row r="556" spans="1:58" ht="52.5" customHeight="1" thickBot="1">
      <c r="A556" s="316" t="s">
        <v>30</v>
      </c>
      <c r="B556" s="330"/>
      <c r="C556" s="331"/>
      <c r="D556" s="318"/>
      <c r="E556" s="322"/>
      <c r="F556" s="319"/>
      <c r="G556" s="320">
        <f t="shared" si="248"/>
        <v>0</v>
      </c>
      <c r="H556" s="321">
        <f t="shared" si="249"/>
        <v>0</v>
      </c>
      <c r="I556" s="322"/>
      <c r="J556" s="319"/>
      <c r="K556" s="320">
        <f t="shared" si="250"/>
        <v>0</v>
      </c>
      <c r="L556" s="321">
        <f t="shared" si="251"/>
        <v>0</v>
      </c>
      <c r="M556" s="322"/>
      <c r="N556" s="319"/>
      <c r="O556" s="320">
        <f t="shared" si="252"/>
        <v>0</v>
      </c>
      <c r="P556" s="321">
        <f t="shared" si="253"/>
        <v>0</v>
      </c>
      <c r="Q556" s="322"/>
      <c r="R556" s="319"/>
      <c r="S556" s="320">
        <f t="shared" si="254"/>
        <v>0</v>
      </c>
      <c r="T556" s="321">
        <f t="shared" si="255"/>
        <v>0</v>
      </c>
      <c r="U556" s="322"/>
      <c r="V556" s="319"/>
      <c r="W556" s="320">
        <f t="shared" si="256"/>
        <v>0</v>
      </c>
      <c r="X556" s="321">
        <f t="shared" si="257"/>
        <v>0</v>
      </c>
      <c r="Y556" s="322"/>
      <c r="Z556" s="319"/>
      <c r="AA556" s="320">
        <f t="shared" si="258"/>
        <v>0</v>
      </c>
      <c r="AB556" s="321">
        <f t="shared" si="259"/>
        <v>0</v>
      </c>
      <c r="AC556" s="322"/>
      <c r="AD556" s="319"/>
      <c r="AE556" s="320">
        <f t="shared" si="260"/>
        <v>0</v>
      </c>
      <c r="AF556" s="321">
        <f t="shared" si="261"/>
        <v>0</v>
      </c>
      <c r="AG556" s="322"/>
      <c r="AH556" s="319"/>
      <c r="AI556" s="320">
        <f t="shared" si="262"/>
        <v>0</v>
      </c>
      <c r="AJ556" s="321">
        <f t="shared" si="263"/>
        <v>0</v>
      </c>
      <c r="AK556" s="322"/>
      <c r="AL556" s="319"/>
      <c r="AM556" s="320">
        <f t="shared" si="264"/>
        <v>0</v>
      </c>
      <c r="AN556" s="321">
        <f t="shared" si="265"/>
        <v>0</v>
      </c>
      <c r="AO556" s="322"/>
      <c r="AP556" s="319"/>
      <c r="AQ556" s="320">
        <f t="shared" si="266"/>
        <v>0</v>
      </c>
      <c r="AR556" s="321">
        <f t="shared" si="267"/>
        <v>0</v>
      </c>
      <c r="AS556" s="322"/>
      <c r="AT556" s="319"/>
      <c r="AU556" s="320">
        <f t="shared" si="268"/>
        <v>0</v>
      </c>
      <c r="AV556" s="321">
        <f t="shared" si="269"/>
        <v>0</v>
      </c>
      <c r="AW556" s="323"/>
      <c r="AX556" s="323"/>
      <c r="AY556" s="323"/>
      <c r="AZ556" s="323">
        <f t="shared" si="270"/>
        <v>0</v>
      </c>
      <c r="BA556" s="324">
        <f t="shared" si="246"/>
        <v>0</v>
      </c>
      <c r="BB556" s="323" t="str">
        <f t="shared" si="247"/>
        <v xml:space="preserve">  </v>
      </c>
      <c r="BC556" s="325"/>
      <c r="BD556" s="327"/>
      <c r="BE556" s="328"/>
      <c r="BF556" s="227"/>
    </row>
    <row r="557" spans="1:58" ht="52.5" customHeight="1" thickBot="1">
      <c r="A557" s="316" t="s">
        <v>30</v>
      </c>
      <c r="B557" s="330"/>
      <c r="C557" s="331"/>
      <c r="D557" s="318"/>
      <c r="E557" s="322"/>
      <c r="F557" s="319"/>
      <c r="G557" s="320">
        <f t="shared" si="248"/>
        <v>0</v>
      </c>
      <c r="H557" s="321">
        <f t="shared" si="249"/>
        <v>0</v>
      </c>
      <c r="I557" s="322"/>
      <c r="J557" s="319"/>
      <c r="K557" s="320">
        <f t="shared" si="250"/>
        <v>0</v>
      </c>
      <c r="L557" s="321">
        <f t="shared" si="251"/>
        <v>0</v>
      </c>
      <c r="M557" s="322"/>
      <c r="N557" s="319"/>
      <c r="O557" s="320">
        <f t="shared" si="252"/>
        <v>0</v>
      </c>
      <c r="P557" s="321">
        <f t="shared" si="253"/>
        <v>0</v>
      </c>
      <c r="Q557" s="322"/>
      <c r="R557" s="319"/>
      <c r="S557" s="320">
        <f t="shared" si="254"/>
        <v>0</v>
      </c>
      <c r="T557" s="321">
        <f t="shared" si="255"/>
        <v>0</v>
      </c>
      <c r="U557" s="322"/>
      <c r="V557" s="319"/>
      <c r="W557" s="320">
        <f t="shared" si="256"/>
        <v>0</v>
      </c>
      <c r="X557" s="321">
        <f t="shared" si="257"/>
        <v>0</v>
      </c>
      <c r="Y557" s="322"/>
      <c r="Z557" s="319"/>
      <c r="AA557" s="320">
        <f t="shared" si="258"/>
        <v>0</v>
      </c>
      <c r="AB557" s="321">
        <f t="shared" si="259"/>
        <v>0</v>
      </c>
      <c r="AC557" s="322"/>
      <c r="AD557" s="319"/>
      <c r="AE557" s="320">
        <f t="shared" si="260"/>
        <v>0</v>
      </c>
      <c r="AF557" s="321">
        <f t="shared" si="261"/>
        <v>0</v>
      </c>
      <c r="AG557" s="322"/>
      <c r="AH557" s="319"/>
      <c r="AI557" s="320">
        <f t="shared" si="262"/>
        <v>0</v>
      </c>
      <c r="AJ557" s="321">
        <f t="shared" si="263"/>
        <v>0</v>
      </c>
      <c r="AK557" s="322"/>
      <c r="AL557" s="319"/>
      <c r="AM557" s="320">
        <f t="shared" si="264"/>
        <v>0</v>
      </c>
      <c r="AN557" s="321">
        <f t="shared" si="265"/>
        <v>0</v>
      </c>
      <c r="AO557" s="322"/>
      <c r="AP557" s="319"/>
      <c r="AQ557" s="320">
        <f t="shared" si="266"/>
        <v>0</v>
      </c>
      <c r="AR557" s="321">
        <f t="shared" si="267"/>
        <v>0</v>
      </c>
      <c r="AS557" s="322"/>
      <c r="AT557" s="319"/>
      <c r="AU557" s="320">
        <f t="shared" si="268"/>
        <v>0</v>
      </c>
      <c r="AV557" s="321">
        <f t="shared" si="269"/>
        <v>0</v>
      </c>
      <c r="AW557" s="323"/>
      <c r="AX557" s="323"/>
      <c r="AY557" s="323"/>
      <c r="AZ557" s="323">
        <f t="shared" si="270"/>
        <v>0</v>
      </c>
      <c r="BA557" s="324">
        <f t="shared" si="246"/>
        <v>0</v>
      </c>
      <c r="BB557" s="323" t="str">
        <f t="shared" si="247"/>
        <v xml:space="preserve">  </v>
      </c>
      <c r="BC557" s="325"/>
      <c r="BD557" s="327"/>
      <c r="BE557" s="328"/>
      <c r="BF557" s="227"/>
    </row>
    <row r="558" spans="1:58" ht="52.5" customHeight="1" thickBot="1">
      <c r="A558" s="316" t="s">
        <v>30</v>
      </c>
      <c r="B558" s="330"/>
      <c r="C558" s="331"/>
      <c r="D558" s="318"/>
      <c r="E558" s="322"/>
      <c r="F558" s="319"/>
      <c r="G558" s="320">
        <f t="shared" si="248"/>
        <v>0</v>
      </c>
      <c r="H558" s="321">
        <f t="shared" si="249"/>
        <v>0</v>
      </c>
      <c r="I558" s="322"/>
      <c r="J558" s="319"/>
      <c r="K558" s="320">
        <f t="shared" si="250"/>
        <v>0</v>
      </c>
      <c r="L558" s="321">
        <f t="shared" si="251"/>
        <v>0</v>
      </c>
      <c r="M558" s="322"/>
      <c r="N558" s="319"/>
      <c r="O558" s="320">
        <f t="shared" si="252"/>
        <v>0</v>
      </c>
      <c r="P558" s="321">
        <f t="shared" si="253"/>
        <v>0</v>
      </c>
      <c r="Q558" s="322"/>
      <c r="R558" s="319"/>
      <c r="S558" s="320">
        <f t="shared" si="254"/>
        <v>0</v>
      </c>
      <c r="T558" s="321">
        <f t="shared" si="255"/>
        <v>0</v>
      </c>
      <c r="U558" s="322"/>
      <c r="V558" s="319"/>
      <c r="W558" s="320">
        <f t="shared" si="256"/>
        <v>0</v>
      </c>
      <c r="X558" s="321">
        <f t="shared" si="257"/>
        <v>0</v>
      </c>
      <c r="Y558" s="322"/>
      <c r="Z558" s="319"/>
      <c r="AA558" s="320">
        <f t="shared" si="258"/>
        <v>0</v>
      </c>
      <c r="AB558" s="321">
        <f t="shared" si="259"/>
        <v>0</v>
      </c>
      <c r="AC558" s="322"/>
      <c r="AD558" s="319"/>
      <c r="AE558" s="320">
        <f t="shared" si="260"/>
        <v>0</v>
      </c>
      <c r="AF558" s="321">
        <f t="shared" si="261"/>
        <v>0</v>
      </c>
      <c r="AG558" s="322"/>
      <c r="AH558" s="319"/>
      <c r="AI558" s="320">
        <f t="shared" si="262"/>
        <v>0</v>
      </c>
      <c r="AJ558" s="321">
        <f t="shared" si="263"/>
        <v>0</v>
      </c>
      <c r="AK558" s="322"/>
      <c r="AL558" s="319"/>
      <c r="AM558" s="320">
        <f t="shared" si="264"/>
        <v>0</v>
      </c>
      <c r="AN558" s="321">
        <f t="shared" si="265"/>
        <v>0</v>
      </c>
      <c r="AO558" s="322"/>
      <c r="AP558" s="319"/>
      <c r="AQ558" s="320">
        <f t="shared" si="266"/>
        <v>0</v>
      </c>
      <c r="AR558" s="321">
        <f t="shared" si="267"/>
        <v>0</v>
      </c>
      <c r="AS558" s="322"/>
      <c r="AT558" s="319"/>
      <c r="AU558" s="320">
        <f t="shared" si="268"/>
        <v>0</v>
      </c>
      <c r="AV558" s="321">
        <f t="shared" si="269"/>
        <v>0</v>
      </c>
      <c r="AW558" s="323"/>
      <c r="AX558" s="323"/>
      <c r="AY558" s="323"/>
      <c r="AZ558" s="323">
        <f t="shared" si="270"/>
        <v>0</v>
      </c>
      <c r="BA558" s="324">
        <f t="shared" si="246"/>
        <v>0</v>
      </c>
      <c r="BB558" s="323" t="str">
        <f t="shared" si="247"/>
        <v xml:space="preserve">  </v>
      </c>
      <c r="BC558" s="325"/>
      <c r="BD558" s="327"/>
      <c r="BE558" s="328"/>
      <c r="BF558" s="227"/>
    </row>
    <row r="559" spans="1:58" ht="52.5" customHeight="1" thickBot="1">
      <c r="A559" s="316" t="s">
        <v>30</v>
      </c>
      <c r="B559" s="330"/>
      <c r="C559" s="331"/>
      <c r="D559" s="318"/>
      <c r="E559" s="322"/>
      <c r="F559" s="319"/>
      <c r="G559" s="320">
        <f t="shared" si="248"/>
        <v>0</v>
      </c>
      <c r="H559" s="321">
        <f t="shared" si="249"/>
        <v>0</v>
      </c>
      <c r="I559" s="322"/>
      <c r="J559" s="319"/>
      <c r="K559" s="320">
        <f t="shared" si="250"/>
        <v>0</v>
      </c>
      <c r="L559" s="321">
        <f t="shared" si="251"/>
        <v>0</v>
      </c>
      <c r="M559" s="322"/>
      <c r="N559" s="319"/>
      <c r="O559" s="320">
        <f t="shared" si="252"/>
        <v>0</v>
      </c>
      <c r="P559" s="321">
        <f t="shared" si="253"/>
        <v>0</v>
      </c>
      <c r="Q559" s="322"/>
      <c r="R559" s="319"/>
      <c r="S559" s="320">
        <f t="shared" si="254"/>
        <v>0</v>
      </c>
      <c r="T559" s="321">
        <f t="shared" si="255"/>
        <v>0</v>
      </c>
      <c r="U559" s="322"/>
      <c r="V559" s="319"/>
      <c r="W559" s="320">
        <f t="shared" si="256"/>
        <v>0</v>
      </c>
      <c r="X559" s="321">
        <f t="shared" si="257"/>
        <v>0</v>
      </c>
      <c r="Y559" s="322"/>
      <c r="Z559" s="319"/>
      <c r="AA559" s="320">
        <f t="shared" si="258"/>
        <v>0</v>
      </c>
      <c r="AB559" s="321">
        <f t="shared" si="259"/>
        <v>0</v>
      </c>
      <c r="AC559" s="322"/>
      <c r="AD559" s="319"/>
      <c r="AE559" s="320">
        <f t="shared" si="260"/>
        <v>0</v>
      </c>
      <c r="AF559" s="321">
        <f t="shared" si="261"/>
        <v>0</v>
      </c>
      <c r="AG559" s="322"/>
      <c r="AH559" s="319"/>
      <c r="AI559" s="320">
        <f t="shared" si="262"/>
        <v>0</v>
      </c>
      <c r="AJ559" s="321">
        <f t="shared" si="263"/>
        <v>0</v>
      </c>
      <c r="AK559" s="322"/>
      <c r="AL559" s="319"/>
      <c r="AM559" s="320">
        <f t="shared" si="264"/>
        <v>0</v>
      </c>
      <c r="AN559" s="321">
        <f t="shared" si="265"/>
        <v>0</v>
      </c>
      <c r="AO559" s="322"/>
      <c r="AP559" s="319"/>
      <c r="AQ559" s="320">
        <f t="shared" si="266"/>
        <v>0</v>
      </c>
      <c r="AR559" s="321">
        <f t="shared" si="267"/>
        <v>0</v>
      </c>
      <c r="AS559" s="322"/>
      <c r="AT559" s="319"/>
      <c r="AU559" s="320">
        <f t="shared" si="268"/>
        <v>0</v>
      </c>
      <c r="AV559" s="321">
        <f t="shared" si="269"/>
        <v>0</v>
      </c>
      <c r="AW559" s="323"/>
      <c r="AX559" s="323"/>
      <c r="AY559" s="323"/>
      <c r="AZ559" s="323">
        <f t="shared" si="270"/>
        <v>0</v>
      </c>
      <c r="BA559" s="324">
        <f t="shared" si="246"/>
        <v>0</v>
      </c>
      <c r="BB559" s="323" t="str">
        <f t="shared" si="247"/>
        <v xml:space="preserve">  </v>
      </c>
      <c r="BC559" s="325"/>
      <c r="BD559" s="327"/>
      <c r="BE559" s="328"/>
      <c r="BF559" s="227"/>
    </row>
    <row r="560" spans="1:58" ht="52.5" customHeight="1" thickBot="1">
      <c r="A560" s="316" t="s">
        <v>30</v>
      </c>
      <c r="B560" s="330"/>
      <c r="C560" s="331"/>
      <c r="D560" s="318"/>
      <c r="E560" s="322"/>
      <c r="F560" s="319"/>
      <c r="G560" s="320">
        <f t="shared" si="248"/>
        <v>0</v>
      </c>
      <c r="H560" s="321">
        <f t="shared" si="249"/>
        <v>0</v>
      </c>
      <c r="I560" s="322"/>
      <c r="J560" s="319"/>
      <c r="K560" s="320">
        <f t="shared" si="250"/>
        <v>0</v>
      </c>
      <c r="L560" s="321">
        <f t="shared" si="251"/>
        <v>0</v>
      </c>
      <c r="M560" s="322"/>
      <c r="N560" s="319"/>
      <c r="O560" s="320">
        <f t="shared" si="252"/>
        <v>0</v>
      </c>
      <c r="P560" s="321">
        <f t="shared" si="253"/>
        <v>0</v>
      </c>
      <c r="Q560" s="322"/>
      <c r="R560" s="319"/>
      <c r="S560" s="320">
        <f t="shared" si="254"/>
        <v>0</v>
      </c>
      <c r="T560" s="321">
        <f t="shared" si="255"/>
        <v>0</v>
      </c>
      <c r="U560" s="322"/>
      <c r="V560" s="319"/>
      <c r="W560" s="320">
        <f t="shared" si="256"/>
        <v>0</v>
      </c>
      <c r="X560" s="321">
        <f t="shared" si="257"/>
        <v>0</v>
      </c>
      <c r="Y560" s="322"/>
      <c r="Z560" s="319"/>
      <c r="AA560" s="320">
        <f t="shared" si="258"/>
        <v>0</v>
      </c>
      <c r="AB560" s="321">
        <f t="shared" si="259"/>
        <v>0</v>
      </c>
      <c r="AC560" s="322"/>
      <c r="AD560" s="319"/>
      <c r="AE560" s="320">
        <f t="shared" si="260"/>
        <v>0</v>
      </c>
      <c r="AF560" s="321">
        <f t="shared" si="261"/>
        <v>0</v>
      </c>
      <c r="AG560" s="322"/>
      <c r="AH560" s="319"/>
      <c r="AI560" s="320">
        <f t="shared" si="262"/>
        <v>0</v>
      </c>
      <c r="AJ560" s="321">
        <f t="shared" si="263"/>
        <v>0</v>
      </c>
      <c r="AK560" s="322"/>
      <c r="AL560" s="319"/>
      <c r="AM560" s="320">
        <f t="shared" si="264"/>
        <v>0</v>
      </c>
      <c r="AN560" s="321">
        <f t="shared" si="265"/>
        <v>0</v>
      </c>
      <c r="AO560" s="322"/>
      <c r="AP560" s="319"/>
      <c r="AQ560" s="320">
        <f t="shared" si="266"/>
        <v>0</v>
      </c>
      <c r="AR560" s="321">
        <f t="shared" si="267"/>
        <v>0</v>
      </c>
      <c r="AS560" s="322"/>
      <c r="AT560" s="319"/>
      <c r="AU560" s="320">
        <f t="shared" si="268"/>
        <v>0</v>
      </c>
      <c r="AV560" s="321">
        <f t="shared" si="269"/>
        <v>0</v>
      </c>
      <c r="AW560" s="323"/>
      <c r="AX560" s="323"/>
      <c r="AY560" s="323"/>
      <c r="AZ560" s="323">
        <f t="shared" si="270"/>
        <v>0</v>
      </c>
      <c r="BA560" s="324">
        <f t="shared" si="246"/>
        <v>0</v>
      </c>
      <c r="BB560" s="323" t="str">
        <f t="shared" si="247"/>
        <v xml:space="preserve">  </v>
      </c>
      <c r="BC560" s="325"/>
      <c r="BD560" s="327"/>
      <c r="BE560" s="328"/>
      <c r="BF560" s="227"/>
    </row>
    <row r="561" spans="1:58" ht="52.5" customHeight="1" thickBot="1">
      <c r="A561" s="316" t="s">
        <v>30</v>
      </c>
      <c r="B561" s="330"/>
      <c r="C561" s="331"/>
      <c r="D561" s="318"/>
      <c r="E561" s="322"/>
      <c r="F561" s="319"/>
      <c r="G561" s="320">
        <f t="shared" si="248"/>
        <v>0</v>
      </c>
      <c r="H561" s="321">
        <f t="shared" si="249"/>
        <v>0</v>
      </c>
      <c r="I561" s="322"/>
      <c r="J561" s="319"/>
      <c r="K561" s="320">
        <f t="shared" si="250"/>
        <v>0</v>
      </c>
      <c r="L561" s="321">
        <f t="shared" si="251"/>
        <v>0</v>
      </c>
      <c r="M561" s="322"/>
      <c r="N561" s="319"/>
      <c r="O561" s="320">
        <f t="shared" si="252"/>
        <v>0</v>
      </c>
      <c r="P561" s="321">
        <f t="shared" si="253"/>
        <v>0</v>
      </c>
      <c r="Q561" s="322"/>
      <c r="R561" s="319"/>
      <c r="S561" s="320">
        <f t="shared" si="254"/>
        <v>0</v>
      </c>
      <c r="T561" s="321">
        <f t="shared" si="255"/>
        <v>0</v>
      </c>
      <c r="U561" s="322"/>
      <c r="V561" s="319"/>
      <c r="W561" s="320">
        <f t="shared" si="256"/>
        <v>0</v>
      </c>
      <c r="X561" s="321">
        <f t="shared" si="257"/>
        <v>0</v>
      </c>
      <c r="Y561" s="322"/>
      <c r="Z561" s="319"/>
      <c r="AA561" s="320">
        <f t="shared" si="258"/>
        <v>0</v>
      </c>
      <c r="AB561" s="321">
        <f t="shared" si="259"/>
        <v>0</v>
      </c>
      <c r="AC561" s="322"/>
      <c r="AD561" s="319"/>
      <c r="AE561" s="320">
        <f t="shared" si="260"/>
        <v>0</v>
      </c>
      <c r="AF561" s="321">
        <f t="shared" si="261"/>
        <v>0</v>
      </c>
      <c r="AG561" s="322"/>
      <c r="AH561" s="319"/>
      <c r="AI561" s="320">
        <f t="shared" si="262"/>
        <v>0</v>
      </c>
      <c r="AJ561" s="321">
        <f t="shared" si="263"/>
        <v>0</v>
      </c>
      <c r="AK561" s="322"/>
      <c r="AL561" s="319"/>
      <c r="AM561" s="320">
        <f t="shared" si="264"/>
        <v>0</v>
      </c>
      <c r="AN561" s="321">
        <f t="shared" si="265"/>
        <v>0</v>
      </c>
      <c r="AO561" s="322"/>
      <c r="AP561" s="319"/>
      <c r="AQ561" s="320">
        <f t="shared" si="266"/>
        <v>0</v>
      </c>
      <c r="AR561" s="321">
        <f t="shared" si="267"/>
        <v>0</v>
      </c>
      <c r="AS561" s="322"/>
      <c r="AT561" s="319"/>
      <c r="AU561" s="320">
        <f t="shared" si="268"/>
        <v>0</v>
      </c>
      <c r="AV561" s="321">
        <f t="shared" si="269"/>
        <v>0</v>
      </c>
      <c r="AW561" s="323"/>
      <c r="AX561" s="323"/>
      <c r="AY561" s="323"/>
      <c r="AZ561" s="323">
        <f t="shared" si="270"/>
        <v>0</v>
      </c>
      <c r="BA561" s="324">
        <f t="shared" si="246"/>
        <v>0</v>
      </c>
      <c r="BB561" s="323" t="str">
        <f t="shared" si="247"/>
        <v xml:space="preserve">  </v>
      </c>
      <c r="BC561" s="325"/>
      <c r="BD561" s="327"/>
      <c r="BE561" s="328"/>
      <c r="BF561" s="227"/>
    </row>
    <row r="562" spans="1:58" ht="52.5" customHeight="1" thickBot="1">
      <c r="A562" s="316" t="s">
        <v>30</v>
      </c>
      <c r="B562" s="330"/>
      <c r="C562" s="331"/>
      <c r="D562" s="318"/>
      <c r="E562" s="322"/>
      <c r="F562" s="319"/>
      <c r="G562" s="320">
        <f t="shared" si="248"/>
        <v>0</v>
      </c>
      <c r="H562" s="321">
        <f t="shared" si="249"/>
        <v>0</v>
      </c>
      <c r="I562" s="322"/>
      <c r="J562" s="319"/>
      <c r="K562" s="320">
        <f t="shared" si="250"/>
        <v>0</v>
      </c>
      <c r="L562" s="321">
        <f t="shared" si="251"/>
        <v>0</v>
      </c>
      <c r="M562" s="322"/>
      <c r="N562" s="319"/>
      <c r="O562" s="320">
        <f t="shared" si="252"/>
        <v>0</v>
      </c>
      <c r="P562" s="321">
        <f t="shared" si="253"/>
        <v>0</v>
      </c>
      <c r="Q562" s="322"/>
      <c r="R562" s="319"/>
      <c r="S562" s="320">
        <f t="shared" si="254"/>
        <v>0</v>
      </c>
      <c r="T562" s="321">
        <f t="shared" si="255"/>
        <v>0</v>
      </c>
      <c r="U562" s="322"/>
      <c r="V562" s="319"/>
      <c r="W562" s="320">
        <f t="shared" si="256"/>
        <v>0</v>
      </c>
      <c r="X562" s="321">
        <f t="shared" si="257"/>
        <v>0</v>
      </c>
      <c r="Y562" s="322"/>
      <c r="Z562" s="319"/>
      <c r="AA562" s="320">
        <f t="shared" si="258"/>
        <v>0</v>
      </c>
      <c r="AB562" s="321">
        <f t="shared" si="259"/>
        <v>0</v>
      </c>
      <c r="AC562" s="322"/>
      <c r="AD562" s="319"/>
      <c r="AE562" s="320">
        <f t="shared" si="260"/>
        <v>0</v>
      </c>
      <c r="AF562" s="321">
        <f t="shared" si="261"/>
        <v>0</v>
      </c>
      <c r="AG562" s="322"/>
      <c r="AH562" s="319"/>
      <c r="AI562" s="320">
        <f t="shared" si="262"/>
        <v>0</v>
      </c>
      <c r="AJ562" s="321">
        <f t="shared" si="263"/>
        <v>0</v>
      </c>
      <c r="AK562" s="322"/>
      <c r="AL562" s="319"/>
      <c r="AM562" s="320">
        <f t="shared" si="264"/>
        <v>0</v>
      </c>
      <c r="AN562" s="321">
        <f t="shared" si="265"/>
        <v>0</v>
      </c>
      <c r="AO562" s="322"/>
      <c r="AP562" s="319"/>
      <c r="AQ562" s="320">
        <f t="shared" si="266"/>
        <v>0</v>
      </c>
      <c r="AR562" s="321">
        <f t="shared" si="267"/>
        <v>0</v>
      </c>
      <c r="AS562" s="322"/>
      <c r="AT562" s="319"/>
      <c r="AU562" s="320">
        <f t="shared" si="268"/>
        <v>0</v>
      </c>
      <c r="AV562" s="321">
        <f t="shared" si="269"/>
        <v>0</v>
      </c>
      <c r="AW562" s="323"/>
      <c r="AX562" s="323"/>
      <c r="AY562" s="323"/>
      <c r="AZ562" s="323">
        <f t="shared" si="270"/>
        <v>0</v>
      </c>
      <c r="BA562" s="324">
        <f t="shared" si="246"/>
        <v>0</v>
      </c>
      <c r="BB562" s="323" t="str">
        <f t="shared" si="247"/>
        <v xml:space="preserve">  </v>
      </c>
      <c r="BC562" s="325"/>
      <c r="BD562" s="327"/>
      <c r="BE562" s="328"/>
      <c r="BF562" s="227"/>
    </row>
    <row r="563" spans="1:58" ht="52.5" customHeight="1" thickBot="1">
      <c r="A563" s="316" t="s">
        <v>30</v>
      </c>
      <c r="B563" s="330"/>
      <c r="C563" s="331"/>
      <c r="D563" s="318"/>
      <c r="E563" s="322"/>
      <c r="F563" s="319"/>
      <c r="G563" s="320">
        <f t="shared" si="248"/>
        <v>0</v>
      </c>
      <c r="H563" s="321">
        <f t="shared" si="249"/>
        <v>0</v>
      </c>
      <c r="I563" s="322"/>
      <c r="J563" s="319"/>
      <c r="K563" s="320">
        <f t="shared" si="250"/>
        <v>0</v>
      </c>
      <c r="L563" s="321">
        <f t="shared" si="251"/>
        <v>0</v>
      </c>
      <c r="M563" s="322"/>
      <c r="N563" s="319"/>
      <c r="O563" s="320">
        <f t="shared" si="252"/>
        <v>0</v>
      </c>
      <c r="P563" s="321">
        <f t="shared" si="253"/>
        <v>0</v>
      </c>
      <c r="Q563" s="322"/>
      <c r="R563" s="319"/>
      <c r="S563" s="320">
        <f t="shared" si="254"/>
        <v>0</v>
      </c>
      <c r="T563" s="321">
        <f t="shared" si="255"/>
        <v>0</v>
      </c>
      <c r="U563" s="322"/>
      <c r="V563" s="319"/>
      <c r="W563" s="320">
        <f t="shared" si="256"/>
        <v>0</v>
      </c>
      <c r="X563" s="321">
        <f t="shared" si="257"/>
        <v>0</v>
      </c>
      <c r="Y563" s="322"/>
      <c r="Z563" s="319"/>
      <c r="AA563" s="320">
        <f t="shared" si="258"/>
        <v>0</v>
      </c>
      <c r="AB563" s="321">
        <f t="shared" si="259"/>
        <v>0</v>
      </c>
      <c r="AC563" s="322"/>
      <c r="AD563" s="319"/>
      <c r="AE563" s="320">
        <f t="shared" si="260"/>
        <v>0</v>
      </c>
      <c r="AF563" s="321">
        <f t="shared" si="261"/>
        <v>0</v>
      </c>
      <c r="AG563" s="322"/>
      <c r="AH563" s="319"/>
      <c r="AI563" s="320">
        <f t="shared" si="262"/>
        <v>0</v>
      </c>
      <c r="AJ563" s="321">
        <f t="shared" si="263"/>
        <v>0</v>
      </c>
      <c r="AK563" s="322"/>
      <c r="AL563" s="319"/>
      <c r="AM563" s="320">
        <f t="shared" si="264"/>
        <v>0</v>
      </c>
      <c r="AN563" s="321">
        <f t="shared" si="265"/>
        <v>0</v>
      </c>
      <c r="AO563" s="322"/>
      <c r="AP563" s="319"/>
      <c r="AQ563" s="320">
        <f t="shared" si="266"/>
        <v>0</v>
      </c>
      <c r="AR563" s="321">
        <f t="shared" si="267"/>
        <v>0</v>
      </c>
      <c r="AS563" s="322"/>
      <c r="AT563" s="319"/>
      <c r="AU563" s="320">
        <f t="shared" si="268"/>
        <v>0</v>
      </c>
      <c r="AV563" s="321">
        <f t="shared" si="269"/>
        <v>0</v>
      </c>
      <c r="AW563" s="323"/>
      <c r="AX563" s="323"/>
      <c r="AY563" s="323"/>
      <c r="AZ563" s="323">
        <f t="shared" si="270"/>
        <v>0</v>
      </c>
      <c r="BA563" s="324">
        <f t="shared" si="246"/>
        <v>0</v>
      </c>
      <c r="BB563" s="323" t="str">
        <f t="shared" si="247"/>
        <v xml:space="preserve">  </v>
      </c>
      <c r="BC563" s="325"/>
      <c r="BD563" s="327"/>
      <c r="BE563" s="328"/>
      <c r="BF563" s="227"/>
    </row>
    <row r="564" spans="1:58" ht="52.5" customHeight="1" thickBot="1">
      <c r="A564" s="316" t="s">
        <v>30</v>
      </c>
      <c r="B564" s="330"/>
      <c r="C564" s="331"/>
      <c r="D564" s="318"/>
      <c r="E564" s="322"/>
      <c r="F564" s="319"/>
      <c r="G564" s="320">
        <f t="shared" si="248"/>
        <v>0</v>
      </c>
      <c r="H564" s="321">
        <f t="shared" si="249"/>
        <v>0</v>
      </c>
      <c r="I564" s="322"/>
      <c r="J564" s="319"/>
      <c r="K564" s="320">
        <f t="shared" si="250"/>
        <v>0</v>
      </c>
      <c r="L564" s="321">
        <f t="shared" si="251"/>
        <v>0</v>
      </c>
      <c r="M564" s="322"/>
      <c r="N564" s="319"/>
      <c r="O564" s="320">
        <f t="shared" si="252"/>
        <v>0</v>
      </c>
      <c r="P564" s="321">
        <f t="shared" si="253"/>
        <v>0</v>
      </c>
      <c r="Q564" s="322"/>
      <c r="R564" s="319"/>
      <c r="S564" s="320">
        <f t="shared" si="254"/>
        <v>0</v>
      </c>
      <c r="T564" s="321">
        <f t="shared" si="255"/>
        <v>0</v>
      </c>
      <c r="U564" s="322"/>
      <c r="V564" s="319"/>
      <c r="W564" s="320">
        <f t="shared" si="256"/>
        <v>0</v>
      </c>
      <c r="X564" s="321">
        <f t="shared" si="257"/>
        <v>0</v>
      </c>
      <c r="Y564" s="322"/>
      <c r="Z564" s="319"/>
      <c r="AA564" s="320">
        <f t="shared" si="258"/>
        <v>0</v>
      </c>
      <c r="AB564" s="321">
        <f t="shared" si="259"/>
        <v>0</v>
      </c>
      <c r="AC564" s="322"/>
      <c r="AD564" s="319"/>
      <c r="AE564" s="320">
        <f t="shared" si="260"/>
        <v>0</v>
      </c>
      <c r="AF564" s="321">
        <f t="shared" si="261"/>
        <v>0</v>
      </c>
      <c r="AG564" s="322"/>
      <c r="AH564" s="319"/>
      <c r="AI564" s="320">
        <f t="shared" si="262"/>
        <v>0</v>
      </c>
      <c r="AJ564" s="321">
        <f t="shared" si="263"/>
        <v>0</v>
      </c>
      <c r="AK564" s="322"/>
      <c r="AL564" s="319"/>
      <c r="AM564" s="320">
        <f t="shared" si="264"/>
        <v>0</v>
      </c>
      <c r="AN564" s="321">
        <f t="shared" si="265"/>
        <v>0</v>
      </c>
      <c r="AO564" s="322"/>
      <c r="AP564" s="319"/>
      <c r="AQ564" s="320">
        <f t="shared" si="266"/>
        <v>0</v>
      </c>
      <c r="AR564" s="321">
        <f t="shared" si="267"/>
        <v>0</v>
      </c>
      <c r="AS564" s="322"/>
      <c r="AT564" s="319"/>
      <c r="AU564" s="320">
        <f t="shared" si="268"/>
        <v>0</v>
      </c>
      <c r="AV564" s="321">
        <f t="shared" si="269"/>
        <v>0</v>
      </c>
      <c r="AW564" s="323"/>
      <c r="AX564" s="323"/>
      <c r="AY564" s="323"/>
      <c r="AZ564" s="323">
        <f t="shared" si="270"/>
        <v>0</v>
      </c>
      <c r="BA564" s="324">
        <f t="shared" si="246"/>
        <v>0</v>
      </c>
      <c r="BB564" s="323" t="str">
        <f t="shared" si="247"/>
        <v xml:space="preserve">  </v>
      </c>
      <c r="BC564" s="325"/>
      <c r="BD564" s="327"/>
      <c r="BE564" s="328"/>
      <c r="BF564" s="227"/>
    </row>
    <row r="565" spans="1:58" ht="52.5" customHeight="1" thickBot="1">
      <c r="A565" s="316" t="s">
        <v>30</v>
      </c>
      <c r="B565" s="330"/>
      <c r="C565" s="331"/>
      <c r="D565" s="318"/>
      <c r="E565" s="322"/>
      <c r="F565" s="319"/>
      <c r="G565" s="320">
        <f t="shared" si="248"/>
        <v>0</v>
      </c>
      <c r="H565" s="321">
        <f t="shared" si="249"/>
        <v>0</v>
      </c>
      <c r="I565" s="322"/>
      <c r="J565" s="319"/>
      <c r="K565" s="320">
        <f t="shared" si="250"/>
        <v>0</v>
      </c>
      <c r="L565" s="321">
        <f t="shared" si="251"/>
        <v>0</v>
      </c>
      <c r="M565" s="322"/>
      <c r="N565" s="319"/>
      <c r="O565" s="320">
        <f t="shared" si="252"/>
        <v>0</v>
      </c>
      <c r="P565" s="321">
        <f t="shared" si="253"/>
        <v>0</v>
      </c>
      <c r="Q565" s="322"/>
      <c r="R565" s="319"/>
      <c r="S565" s="320">
        <f t="shared" si="254"/>
        <v>0</v>
      </c>
      <c r="T565" s="321">
        <f t="shared" si="255"/>
        <v>0</v>
      </c>
      <c r="U565" s="322"/>
      <c r="V565" s="319"/>
      <c r="W565" s="320">
        <f t="shared" si="256"/>
        <v>0</v>
      </c>
      <c r="X565" s="321">
        <f t="shared" si="257"/>
        <v>0</v>
      </c>
      <c r="Y565" s="322"/>
      <c r="Z565" s="319"/>
      <c r="AA565" s="320">
        <f t="shared" si="258"/>
        <v>0</v>
      </c>
      <c r="AB565" s="321">
        <f t="shared" si="259"/>
        <v>0</v>
      </c>
      <c r="AC565" s="322"/>
      <c r="AD565" s="319"/>
      <c r="AE565" s="320">
        <f t="shared" si="260"/>
        <v>0</v>
      </c>
      <c r="AF565" s="321">
        <f t="shared" si="261"/>
        <v>0</v>
      </c>
      <c r="AG565" s="322"/>
      <c r="AH565" s="319"/>
      <c r="AI565" s="320">
        <f t="shared" si="262"/>
        <v>0</v>
      </c>
      <c r="AJ565" s="321">
        <f t="shared" si="263"/>
        <v>0</v>
      </c>
      <c r="AK565" s="322"/>
      <c r="AL565" s="319"/>
      <c r="AM565" s="320">
        <f t="shared" si="264"/>
        <v>0</v>
      </c>
      <c r="AN565" s="321">
        <f t="shared" si="265"/>
        <v>0</v>
      </c>
      <c r="AO565" s="322"/>
      <c r="AP565" s="319"/>
      <c r="AQ565" s="320">
        <f t="shared" si="266"/>
        <v>0</v>
      </c>
      <c r="AR565" s="321">
        <f t="shared" si="267"/>
        <v>0</v>
      </c>
      <c r="AS565" s="322"/>
      <c r="AT565" s="319"/>
      <c r="AU565" s="320">
        <f t="shared" si="268"/>
        <v>0</v>
      </c>
      <c r="AV565" s="321">
        <f t="shared" si="269"/>
        <v>0</v>
      </c>
      <c r="AW565" s="323"/>
      <c r="AX565" s="323"/>
      <c r="AY565" s="323"/>
      <c r="AZ565" s="323">
        <f t="shared" si="270"/>
        <v>0</v>
      </c>
      <c r="BA565" s="324">
        <f t="shared" si="246"/>
        <v>0</v>
      </c>
      <c r="BB565" s="323" t="str">
        <f t="shared" si="247"/>
        <v xml:space="preserve">  </v>
      </c>
      <c r="BC565" s="325"/>
      <c r="BD565" s="327"/>
      <c r="BE565" s="328"/>
      <c r="BF565" s="227"/>
    </row>
    <row r="566" spans="1:58" ht="52.5" customHeight="1" thickBot="1">
      <c r="A566" s="316" t="s">
        <v>30</v>
      </c>
      <c r="B566" s="330"/>
      <c r="C566" s="331"/>
      <c r="D566" s="318"/>
      <c r="E566" s="322"/>
      <c r="F566" s="319"/>
      <c r="G566" s="320">
        <f t="shared" si="248"/>
        <v>0</v>
      </c>
      <c r="H566" s="321">
        <f t="shared" si="249"/>
        <v>0</v>
      </c>
      <c r="I566" s="322"/>
      <c r="J566" s="319"/>
      <c r="K566" s="320">
        <f t="shared" si="250"/>
        <v>0</v>
      </c>
      <c r="L566" s="321">
        <f t="shared" si="251"/>
        <v>0</v>
      </c>
      <c r="M566" s="322"/>
      <c r="N566" s="319"/>
      <c r="O566" s="320">
        <f t="shared" si="252"/>
        <v>0</v>
      </c>
      <c r="P566" s="321">
        <f t="shared" si="253"/>
        <v>0</v>
      </c>
      <c r="Q566" s="322"/>
      <c r="R566" s="319"/>
      <c r="S566" s="320">
        <f t="shared" si="254"/>
        <v>0</v>
      </c>
      <c r="T566" s="321">
        <f t="shared" si="255"/>
        <v>0</v>
      </c>
      <c r="U566" s="322"/>
      <c r="V566" s="319"/>
      <c r="W566" s="320">
        <f t="shared" si="256"/>
        <v>0</v>
      </c>
      <c r="X566" s="321">
        <f t="shared" si="257"/>
        <v>0</v>
      </c>
      <c r="Y566" s="322"/>
      <c r="Z566" s="319"/>
      <c r="AA566" s="320">
        <f t="shared" si="258"/>
        <v>0</v>
      </c>
      <c r="AB566" s="321">
        <f t="shared" si="259"/>
        <v>0</v>
      </c>
      <c r="AC566" s="322"/>
      <c r="AD566" s="319"/>
      <c r="AE566" s="320">
        <f t="shared" si="260"/>
        <v>0</v>
      </c>
      <c r="AF566" s="321">
        <f t="shared" si="261"/>
        <v>0</v>
      </c>
      <c r="AG566" s="322"/>
      <c r="AH566" s="319"/>
      <c r="AI566" s="320">
        <f t="shared" si="262"/>
        <v>0</v>
      </c>
      <c r="AJ566" s="321">
        <f t="shared" si="263"/>
        <v>0</v>
      </c>
      <c r="AK566" s="322"/>
      <c r="AL566" s="319"/>
      <c r="AM566" s="320">
        <f t="shared" si="264"/>
        <v>0</v>
      </c>
      <c r="AN566" s="321">
        <f t="shared" si="265"/>
        <v>0</v>
      </c>
      <c r="AO566" s="322"/>
      <c r="AP566" s="319"/>
      <c r="AQ566" s="320">
        <f t="shared" si="266"/>
        <v>0</v>
      </c>
      <c r="AR566" s="321">
        <f t="shared" si="267"/>
        <v>0</v>
      </c>
      <c r="AS566" s="322"/>
      <c r="AT566" s="319"/>
      <c r="AU566" s="320">
        <f t="shared" si="268"/>
        <v>0</v>
      </c>
      <c r="AV566" s="321">
        <f t="shared" si="269"/>
        <v>0</v>
      </c>
      <c r="AW566" s="323"/>
      <c r="AX566" s="323"/>
      <c r="AY566" s="323"/>
      <c r="AZ566" s="323">
        <f t="shared" si="270"/>
        <v>0</v>
      </c>
      <c r="BA566" s="324">
        <f t="shared" si="246"/>
        <v>0</v>
      </c>
      <c r="BB566" s="323" t="str">
        <f t="shared" si="247"/>
        <v xml:space="preserve">  </v>
      </c>
      <c r="BC566" s="325"/>
      <c r="BD566" s="327"/>
      <c r="BE566" s="328"/>
      <c r="BF566" s="227"/>
    </row>
    <row r="567" spans="1:58" ht="52.5" customHeight="1" thickBot="1">
      <c r="A567" s="316" t="s">
        <v>30</v>
      </c>
      <c r="B567" s="330"/>
      <c r="C567" s="331"/>
      <c r="D567" s="318"/>
      <c r="E567" s="322"/>
      <c r="F567" s="319"/>
      <c r="G567" s="320">
        <f t="shared" si="248"/>
        <v>0</v>
      </c>
      <c r="H567" s="321">
        <f t="shared" si="249"/>
        <v>0</v>
      </c>
      <c r="I567" s="322"/>
      <c r="J567" s="319"/>
      <c r="K567" s="320">
        <f t="shared" si="250"/>
        <v>0</v>
      </c>
      <c r="L567" s="321">
        <f t="shared" si="251"/>
        <v>0</v>
      </c>
      <c r="M567" s="322"/>
      <c r="N567" s="319"/>
      <c r="O567" s="320">
        <f t="shared" si="252"/>
        <v>0</v>
      </c>
      <c r="P567" s="321">
        <f t="shared" si="253"/>
        <v>0</v>
      </c>
      <c r="Q567" s="322"/>
      <c r="R567" s="319"/>
      <c r="S567" s="320">
        <f t="shared" si="254"/>
        <v>0</v>
      </c>
      <c r="T567" s="321">
        <f t="shared" si="255"/>
        <v>0</v>
      </c>
      <c r="U567" s="322"/>
      <c r="V567" s="319"/>
      <c r="W567" s="320">
        <f t="shared" si="256"/>
        <v>0</v>
      </c>
      <c r="X567" s="321">
        <f t="shared" si="257"/>
        <v>0</v>
      </c>
      <c r="Y567" s="322"/>
      <c r="Z567" s="319"/>
      <c r="AA567" s="320">
        <f t="shared" si="258"/>
        <v>0</v>
      </c>
      <c r="AB567" s="321">
        <f t="shared" si="259"/>
        <v>0</v>
      </c>
      <c r="AC567" s="322"/>
      <c r="AD567" s="319"/>
      <c r="AE567" s="320">
        <f t="shared" si="260"/>
        <v>0</v>
      </c>
      <c r="AF567" s="321">
        <f t="shared" si="261"/>
        <v>0</v>
      </c>
      <c r="AG567" s="322"/>
      <c r="AH567" s="319"/>
      <c r="AI567" s="320">
        <f t="shared" si="262"/>
        <v>0</v>
      </c>
      <c r="AJ567" s="321">
        <f t="shared" si="263"/>
        <v>0</v>
      </c>
      <c r="AK567" s="322"/>
      <c r="AL567" s="319"/>
      <c r="AM567" s="320">
        <f t="shared" si="264"/>
        <v>0</v>
      </c>
      <c r="AN567" s="321">
        <f t="shared" si="265"/>
        <v>0</v>
      </c>
      <c r="AO567" s="322"/>
      <c r="AP567" s="319"/>
      <c r="AQ567" s="320">
        <f t="shared" si="266"/>
        <v>0</v>
      </c>
      <c r="AR567" s="321">
        <f t="shared" si="267"/>
        <v>0</v>
      </c>
      <c r="AS567" s="322"/>
      <c r="AT567" s="319"/>
      <c r="AU567" s="320">
        <f t="shared" si="268"/>
        <v>0</v>
      </c>
      <c r="AV567" s="321">
        <f t="shared" si="269"/>
        <v>0</v>
      </c>
      <c r="AW567" s="323"/>
      <c r="AX567" s="323"/>
      <c r="AY567" s="323"/>
      <c r="AZ567" s="323">
        <f t="shared" si="270"/>
        <v>0</v>
      </c>
      <c r="BA567" s="324">
        <f t="shared" si="246"/>
        <v>0</v>
      </c>
      <c r="BB567" s="323" t="str">
        <f t="shared" si="247"/>
        <v xml:space="preserve">  </v>
      </c>
      <c r="BC567" s="325"/>
      <c r="BD567" s="327"/>
      <c r="BE567" s="328"/>
      <c r="BF567" s="227"/>
    </row>
    <row r="568" spans="1:58" ht="52.5" customHeight="1" thickBot="1">
      <c r="A568" s="316"/>
      <c r="B568" s="330"/>
      <c r="C568" s="331"/>
      <c r="D568" s="318"/>
      <c r="E568" s="322"/>
      <c r="F568" s="319"/>
      <c r="G568" s="320"/>
      <c r="H568" s="321"/>
      <c r="I568" s="322"/>
      <c r="J568" s="319"/>
      <c r="K568" s="320"/>
      <c r="L568" s="321"/>
      <c r="M568" s="322"/>
      <c r="N568" s="319"/>
      <c r="O568" s="320"/>
      <c r="P568" s="321"/>
      <c r="Q568" s="322"/>
      <c r="R568" s="319"/>
      <c r="S568" s="320"/>
      <c r="T568" s="321"/>
      <c r="U568" s="322"/>
      <c r="V568" s="319"/>
      <c r="W568" s="320"/>
      <c r="X568" s="321"/>
      <c r="Y568" s="322"/>
      <c r="Z568" s="319"/>
      <c r="AA568" s="320"/>
      <c r="AB568" s="321"/>
      <c r="AC568" s="322"/>
      <c r="AD568" s="319"/>
      <c r="AE568" s="320"/>
      <c r="AF568" s="321"/>
      <c r="AG568" s="322"/>
      <c r="AH568" s="319"/>
      <c r="AI568" s="320"/>
      <c r="AJ568" s="321"/>
      <c r="AK568" s="322"/>
      <c r="AL568" s="319"/>
      <c r="AM568" s="320"/>
      <c r="AN568" s="321"/>
      <c r="AO568" s="322"/>
      <c r="AP568" s="319"/>
      <c r="AQ568" s="320"/>
      <c r="AR568" s="321"/>
      <c r="AS568" s="322"/>
      <c r="AT568" s="319"/>
      <c r="AU568" s="320"/>
      <c r="AV568" s="321"/>
      <c r="AW568" s="323"/>
      <c r="AX568" s="323"/>
      <c r="AY568" s="323"/>
      <c r="AZ568" s="323"/>
      <c r="BA568" s="324"/>
      <c r="BB568" s="323"/>
      <c r="BC568" s="325"/>
      <c r="BD568" s="327"/>
      <c r="BE568" s="328"/>
      <c r="BF568" s="227"/>
    </row>
    <row r="569" spans="1:58" ht="52.5" customHeight="1" thickBot="1">
      <c r="A569" s="316"/>
      <c r="B569" s="330"/>
      <c r="C569" s="331"/>
      <c r="D569" s="318"/>
      <c r="E569" s="322"/>
      <c r="F569" s="319"/>
      <c r="G569" s="320"/>
      <c r="H569" s="321"/>
      <c r="I569" s="322"/>
      <c r="J569" s="319"/>
      <c r="K569" s="320"/>
      <c r="L569" s="321"/>
      <c r="M569" s="322"/>
      <c r="N569" s="319"/>
      <c r="O569" s="320"/>
      <c r="P569" s="321"/>
      <c r="Q569" s="322"/>
      <c r="R569" s="319"/>
      <c r="S569" s="320"/>
      <c r="T569" s="321"/>
      <c r="U569" s="322"/>
      <c r="V569" s="319"/>
      <c r="W569" s="320"/>
      <c r="X569" s="321"/>
      <c r="Y569" s="322"/>
      <c r="Z569" s="319"/>
      <c r="AA569" s="320"/>
      <c r="AB569" s="321"/>
      <c r="AC569" s="322"/>
      <c r="AD569" s="319"/>
      <c r="AE569" s="320"/>
      <c r="AF569" s="321"/>
      <c r="AG569" s="322"/>
      <c r="AH569" s="319"/>
      <c r="AI569" s="320"/>
      <c r="AJ569" s="321"/>
      <c r="AK569" s="322"/>
      <c r="AL569" s="319"/>
      <c r="AM569" s="320"/>
      <c r="AN569" s="321"/>
      <c r="AO569" s="322"/>
      <c r="AP569" s="319"/>
      <c r="AQ569" s="320"/>
      <c r="AR569" s="321"/>
      <c r="AS569" s="322"/>
      <c r="AT569" s="319"/>
      <c r="AU569" s="320"/>
      <c r="AV569" s="321"/>
      <c r="AW569" s="323"/>
      <c r="AX569" s="323"/>
      <c r="AY569" s="323"/>
      <c r="AZ569" s="323"/>
      <c r="BA569" s="324"/>
      <c r="BB569" s="323"/>
      <c r="BC569" s="325"/>
      <c r="BD569" s="327"/>
      <c r="BE569" s="328"/>
      <c r="BF569" s="227"/>
    </row>
    <row r="570" spans="1:58" ht="52.5" customHeight="1" thickBot="1">
      <c r="A570" s="316"/>
      <c r="B570" s="330"/>
      <c r="C570" s="331"/>
      <c r="D570" s="318"/>
      <c r="E570" s="322"/>
      <c r="F570" s="319"/>
      <c r="G570" s="320"/>
      <c r="H570" s="321"/>
      <c r="I570" s="322"/>
      <c r="J570" s="319"/>
      <c r="K570" s="320"/>
      <c r="L570" s="321"/>
      <c r="M570" s="322"/>
      <c r="N570" s="319"/>
      <c r="O570" s="320"/>
      <c r="P570" s="321"/>
      <c r="Q570" s="322"/>
      <c r="R570" s="319"/>
      <c r="S570" s="320"/>
      <c r="T570" s="321"/>
      <c r="U570" s="322"/>
      <c r="V570" s="319"/>
      <c r="W570" s="320"/>
      <c r="X570" s="321"/>
      <c r="Y570" s="322"/>
      <c r="Z570" s="319"/>
      <c r="AA570" s="320"/>
      <c r="AB570" s="321"/>
      <c r="AC570" s="322"/>
      <c r="AD570" s="319"/>
      <c r="AE570" s="320"/>
      <c r="AF570" s="321"/>
      <c r="AG570" s="322"/>
      <c r="AH570" s="319"/>
      <c r="AI570" s="320"/>
      <c r="AJ570" s="321"/>
      <c r="AK570" s="322"/>
      <c r="AL570" s="319"/>
      <c r="AM570" s="320"/>
      <c r="AN570" s="321"/>
      <c r="AO570" s="322"/>
      <c r="AP570" s="319"/>
      <c r="AQ570" s="320"/>
      <c r="AR570" s="321"/>
      <c r="AS570" s="322"/>
      <c r="AT570" s="319"/>
      <c r="AU570" s="320"/>
      <c r="AV570" s="321"/>
      <c r="AW570" s="323"/>
      <c r="AX570" s="323"/>
      <c r="AY570" s="323"/>
      <c r="AZ570" s="323"/>
      <c r="BA570" s="324"/>
      <c r="BB570" s="323"/>
      <c r="BC570" s="325"/>
      <c r="BD570" s="327"/>
      <c r="BE570" s="328"/>
      <c r="BF570" s="227"/>
    </row>
    <row r="571" spans="1:58" ht="52.5" customHeight="1" thickBot="1">
      <c r="A571" s="316"/>
      <c r="B571" s="330"/>
      <c r="C571" s="331"/>
      <c r="D571" s="318"/>
      <c r="E571" s="322"/>
      <c r="F571" s="319"/>
      <c r="G571" s="320"/>
      <c r="H571" s="321"/>
      <c r="I571" s="322"/>
      <c r="J571" s="319"/>
      <c r="K571" s="320"/>
      <c r="L571" s="321"/>
      <c r="M571" s="322"/>
      <c r="N571" s="319"/>
      <c r="O571" s="320"/>
      <c r="P571" s="321"/>
      <c r="Q571" s="322"/>
      <c r="R571" s="319"/>
      <c r="S571" s="320"/>
      <c r="T571" s="321"/>
      <c r="U571" s="322"/>
      <c r="V571" s="319"/>
      <c r="W571" s="320"/>
      <c r="X571" s="321"/>
      <c r="Y571" s="322"/>
      <c r="Z571" s="319"/>
      <c r="AA571" s="320"/>
      <c r="AB571" s="321"/>
      <c r="AC571" s="322"/>
      <c r="AD571" s="319"/>
      <c r="AE571" s="320"/>
      <c r="AF571" s="321"/>
      <c r="AG571" s="322"/>
      <c r="AH571" s="319"/>
      <c r="AI571" s="320"/>
      <c r="AJ571" s="321"/>
      <c r="AK571" s="322"/>
      <c r="AL571" s="319"/>
      <c r="AM571" s="320"/>
      <c r="AN571" s="321"/>
      <c r="AO571" s="322"/>
      <c r="AP571" s="319"/>
      <c r="AQ571" s="320"/>
      <c r="AR571" s="321"/>
      <c r="AS571" s="322"/>
      <c r="AT571" s="319"/>
      <c r="AU571" s="320"/>
      <c r="AV571" s="321"/>
      <c r="AW571" s="323"/>
      <c r="AX571" s="323"/>
      <c r="AY571" s="323"/>
      <c r="AZ571" s="323"/>
      <c r="BA571" s="324"/>
      <c r="BB571" s="323"/>
      <c r="BC571" s="325"/>
      <c r="BD571" s="327"/>
      <c r="BE571" s="328"/>
      <c r="BF571" s="227"/>
    </row>
  </sheetData>
  <mergeCells count="36">
    <mergeCell ref="Q6:T6"/>
    <mergeCell ref="AY1:AZ2"/>
    <mergeCell ref="BC6:BF6"/>
    <mergeCell ref="BC7:BC8"/>
    <mergeCell ref="BD7:BD8"/>
    <mergeCell ref="BE7:BE8"/>
    <mergeCell ref="BF7:BF8"/>
    <mergeCell ref="U6:X6"/>
    <mergeCell ref="P1:AG1"/>
    <mergeCell ref="M2:AN2"/>
    <mergeCell ref="M3:P4"/>
    <mergeCell ref="Q3:V4"/>
    <mergeCell ref="W3:AB4"/>
    <mergeCell ref="AC3:AI4"/>
    <mergeCell ref="AJ3:AJ4"/>
    <mergeCell ref="B6:B8"/>
    <mergeCell ref="D6:D8"/>
    <mergeCell ref="E6:H6"/>
    <mergeCell ref="I6:L6"/>
    <mergeCell ref="M6:P6"/>
    <mergeCell ref="D1:J3"/>
    <mergeCell ref="A1:B2"/>
    <mergeCell ref="BB6:BB8"/>
    <mergeCell ref="Y6:AB6"/>
    <mergeCell ref="AC6:AF6"/>
    <mergeCell ref="AG6:AJ6"/>
    <mergeCell ref="AK6:AN6"/>
    <mergeCell ref="AO6:AR6"/>
    <mergeCell ref="AS6:AV6"/>
    <mergeCell ref="AW6:AW7"/>
    <mergeCell ref="AX6:AX7"/>
    <mergeCell ref="AY6:AY7"/>
    <mergeCell ref="AZ6:AZ8"/>
    <mergeCell ref="BA6:BA8"/>
    <mergeCell ref="AW4:AZ4"/>
    <mergeCell ref="A6:A8"/>
  </mergeCells>
  <phoneticPr fontId="105" type="noConversion"/>
  <conditionalFormatting sqref="F9:AZ571">
    <cfRule type="cellIs" dxfId="18" priority="5" operator="equal">
      <formula>0</formula>
    </cfRule>
  </conditionalFormatting>
  <conditionalFormatting sqref="G9:G571 K9:K571 O9:O571 S9:S571 W9:W571 AA9:AA571 AE9:AE571 AI9:AI571 AM9:AM571 AQ9:AQ571 AU9:AU571">
    <cfRule type="cellIs" dxfId="17" priority="6" operator="lessThan">
      <formula>50</formula>
    </cfRule>
  </conditionalFormatting>
  <conditionalFormatting sqref="BA9">
    <cfRule type="cellIs" dxfId="16" priority="11" operator="lessThan">
      <formula>0.5</formula>
    </cfRule>
    <cfRule type="cellIs" dxfId="15" priority="12" operator="lessThan">
      <formula>0.5</formula>
    </cfRule>
  </conditionalFormatting>
  <conditionalFormatting sqref="BA9:BA571">
    <cfRule type="cellIs" dxfId="14" priority="3" operator="lessThan">
      <formula>0.5</formula>
    </cfRule>
    <cfRule type="cellIs" dxfId="13" priority="4" operator="lessThan">
      <formula>0.5</formula>
    </cfRule>
  </conditionalFormatting>
  <conditionalFormatting sqref="BA10:BA571">
    <cfRule type="cellIs" dxfId="12" priority="1" operator="lessThan">
      <formula>0.5</formula>
    </cfRule>
    <cfRule type="cellIs" dxfId="11" priority="2" operator="lessThan">
      <formula>0.5</formula>
    </cfRule>
  </conditionalFormatting>
  <printOptions horizontalCentered="1"/>
  <pageMargins left="0" right="0" top="0.09" bottom="0.67" header="0.46" footer="0"/>
  <pageSetup paperSize="9" scale="45" orientation="landscape" r:id="rId1"/>
  <headerFooter scaleWithDoc="0">
    <oddHeader>&amp;R&amp;"-,غامق"&amp;10&amp;P</oddHeader>
    <oddFooter>&amp;C&amp;G</oddFooter>
  </headerFooter>
  <rowBreaks count="7" manualBreakCount="7">
    <brk id="27" max="57" man="1"/>
    <brk id="47" max="57" man="1"/>
    <brk id="68" max="57" man="1"/>
    <brk id="88" max="57" man="1"/>
    <brk id="108" max="57" man="1"/>
    <brk id="128" max="57" man="1"/>
    <brk id="148" max="57" man="1"/>
  </rowBreaks>
  <colBreaks count="1" manualBreakCount="1">
    <brk id="54" max="430" man="1"/>
  </col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BF571"/>
  <sheetViews>
    <sheetView rightToLeft="1" view="pageBreakPreview" zoomScale="55" zoomScaleNormal="60" zoomScaleSheetLayoutView="55" zoomScalePageLayoutView="55" workbookViewId="0">
      <selection activeCell="O20" sqref="O20"/>
    </sheetView>
  </sheetViews>
  <sheetFormatPr defaultColWidth="9" defaultRowHeight="24.6"/>
  <cols>
    <col min="1" max="1" width="6.09765625" style="249" customWidth="1"/>
    <col min="2" max="2" width="5.8984375" style="42" customWidth="1"/>
    <col min="3" max="3" width="38.59765625" style="42" customWidth="1"/>
    <col min="4" max="4" width="5.5" style="42" customWidth="1"/>
    <col min="5" max="6" width="5.09765625" style="42" customWidth="1"/>
    <col min="7" max="8" width="6.09765625" style="42" customWidth="1"/>
    <col min="9" max="10" width="5.09765625" style="42" customWidth="1"/>
    <col min="11" max="12" width="6.09765625" style="42" customWidth="1"/>
    <col min="13" max="14" width="5.09765625" style="42" customWidth="1"/>
    <col min="15" max="16" width="6.09765625" style="42" customWidth="1"/>
    <col min="17" max="18" width="5.09765625" style="42" customWidth="1"/>
    <col min="19" max="20" width="6.09765625" style="42" customWidth="1"/>
    <col min="21" max="22" width="5.09765625" style="42" customWidth="1"/>
    <col min="23" max="24" width="6.09765625" style="42" customWidth="1"/>
    <col min="25" max="26" width="5.09765625" style="42" customWidth="1"/>
    <col min="27" max="28" width="6.09765625" style="42" customWidth="1"/>
    <col min="29" max="30" width="5.09765625" style="42" customWidth="1"/>
    <col min="31" max="32" width="6.09765625" style="42" customWidth="1"/>
    <col min="33" max="34" width="5.09765625" style="42" customWidth="1"/>
    <col min="35" max="39" width="6.09765625" style="42" customWidth="1"/>
    <col min="40" max="41" width="7.59765625" style="42" customWidth="1"/>
    <col min="42" max="42" width="7" style="42" customWidth="1"/>
    <col min="43" max="43" width="5.8984375" style="42" customWidth="1"/>
    <col min="44" max="44" width="3.69921875" style="42" customWidth="1"/>
    <col min="45" max="45" width="3.09765625" style="42" customWidth="1"/>
    <col min="46" max="46" width="4.3984375" style="42" customWidth="1"/>
    <col min="47" max="47" width="0.5" style="42" customWidth="1"/>
    <col min="48" max="16384" width="9" style="42"/>
  </cols>
  <sheetData>
    <row r="1" spans="1:58" ht="15" customHeight="1" thickTop="1" thickBot="1">
      <c r="A1" s="694" t="s">
        <v>30</v>
      </c>
      <c r="B1" s="695"/>
      <c r="C1" s="41"/>
      <c r="D1" s="655">
        <v>21</v>
      </c>
      <c r="E1" s="656"/>
      <c r="F1" s="656"/>
      <c r="G1" s="656"/>
      <c r="H1" s="657"/>
      <c r="I1" s="41"/>
      <c r="J1" s="41"/>
      <c r="K1" s="41"/>
      <c r="L1" s="41"/>
      <c r="M1" s="41"/>
      <c r="N1" s="41"/>
      <c r="O1" s="41"/>
      <c r="P1" s="41"/>
      <c r="Q1" s="41"/>
      <c r="R1" s="664" t="s">
        <v>29</v>
      </c>
      <c r="S1" s="664"/>
      <c r="T1" s="664"/>
      <c r="U1" s="664"/>
      <c r="V1" s="664"/>
      <c r="AB1" s="41"/>
      <c r="AC1" s="41"/>
      <c r="AD1" s="41"/>
      <c r="AE1" s="41"/>
      <c r="AF1" s="41"/>
      <c r="AG1" s="41"/>
      <c r="AH1" s="41"/>
      <c r="AI1" s="41"/>
      <c r="AJ1" s="41"/>
      <c r="AK1" s="41"/>
      <c r="AL1" s="41"/>
      <c r="AM1" s="41"/>
      <c r="AN1" s="41"/>
      <c r="AO1" s="41"/>
      <c r="AP1" s="41"/>
      <c r="AU1" s="41"/>
      <c r="AV1" s="41"/>
      <c r="AW1" s="41"/>
      <c r="AX1" s="41"/>
      <c r="AY1" s="41"/>
      <c r="AZ1" s="41"/>
      <c r="BA1" s="41"/>
      <c r="BB1" s="41"/>
      <c r="BC1" s="41"/>
      <c r="BD1" s="41"/>
      <c r="BE1" s="41"/>
      <c r="BF1" s="41"/>
    </row>
    <row r="2" spans="1:58" ht="24" customHeight="1">
      <c r="A2" s="696"/>
      <c r="B2" s="697"/>
      <c r="C2" s="43" t="s">
        <v>28</v>
      </c>
      <c r="D2" s="658"/>
      <c r="E2" s="659"/>
      <c r="F2" s="659"/>
      <c r="G2" s="659"/>
      <c r="H2" s="660"/>
      <c r="I2" s="44"/>
      <c r="J2" s="44"/>
      <c r="K2" s="45"/>
      <c r="N2" s="45"/>
      <c r="O2" s="45"/>
      <c r="P2" s="45"/>
      <c r="Q2" s="45"/>
      <c r="R2" s="45"/>
      <c r="S2" s="45"/>
      <c r="T2" s="45"/>
      <c r="U2" s="45"/>
      <c r="V2" s="45"/>
      <c r="W2" s="45"/>
      <c r="X2" s="45"/>
      <c r="Y2" s="45"/>
      <c r="Z2" s="45"/>
      <c r="AA2" s="45"/>
      <c r="AB2" s="45"/>
      <c r="AC2" s="45"/>
      <c r="AD2" s="45"/>
      <c r="AE2" s="45"/>
      <c r="AF2" s="45"/>
      <c r="AK2" s="46"/>
      <c r="AM2" s="685">
        <f>COUNTA(C13:C162)</f>
        <v>30</v>
      </c>
      <c r="AN2" s="686">
        <f>COUNTA(#REF!)</f>
        <v>1</v>
      </c>
    </row>
    <row r="3" spans="1:58" ht="20.25" customHeight="1" thickBot="1">
      <c r="A3" s="696"/>
      <c r="B3" s="697"/>
      <c r="C3" s="43" t="s">
        <v>27</v>
      </c>
      <c r="D3" s="658"/>
      <c r="E3" s="659"/>
      <c r="F3" s="659"/>
      <c r="G3" s="659"/>
      <c r="H3" s="660"/>
      <c r="AE3" s="47"/>
      <c r="AF3" s="47"/>
      <c r="AK3" s="46"/>
      <c r="AM3" s="687">
        <f>COUNTA(#REF!)</f>
        <v>1</v>
      </c>
      <c r="AN3" s="688">
        <f>COUNTA(#REF!)</f>
        <v>1</v>
      </c>
    </row>
    <row r="4" spans="1:58" ht="18" customHeight="1" thickBot="1">
      <c r="A4" s="696"/>
      <c r="B4" s="697"/>
      <c r="C4" s="43" t="s">
        <v>26</v>
      </c>
      <c r="D4" s="661"/>
      <c r="E4" s="662"/>
      <c r="F4" s="662"/>
      <c r="G4" s="662"/>
      <c r="H4" s="663"/>
      <c r="AE4" s="47"/>
      <c r="AF4" s="47"/>
      <c r="AK4" s="46"/>
      <c r="AM4" s="46"/>
    </row>
    <row r="5" spans="1:58" ht="18" customHeight="1" thickBot="1">
      <c r="A5" s="698"/>
      <c r="B5" s="699"/>
      <c r="C5" s="49" t="s">
        <v>53</v>
      </c>
      <c r="D5" s="49"/>
      <c r="AE5" s="47"/>
      <c r="AF5" s="47"/>
      <c r="AG5" s="47"/>
      <c r="AH5" s="47"/>
      <c r="AK5" s="693"/>
      <c r="AL5" s="693"/>
      <c r="AM5" s="693"/>
      <c r="AN5" s="693"/>
    </row>
    <row r="6" spans="1:58" ht="18" customHeight="1" thickTop="1">
      <c r="A6" s="247"/>
      <c r="B6" s="50"/>
      <c r="C6" s="702" t="s">
        <v>25</v>
      </c>
      <c r="D6" s="50"/>
      <c r="E6" s="665" t="s">
        <v>30</v>
      </c>
      <c r="F6" s="666" t="s">
        <v>116</v>
      </c>
      <c r="G6" s="667"/>
      <c r="H6" s="667"/>
      <c r="I6" s="667"/>
      <c r="J6" s="667"/>
      <c r="K6" s="667"/>
      <c r="L6" s="667"/>
      <c r="M6" s="667"/>
      <c r="N6" s="667"/>
      <c r="O6" s="667"/>
      <c r="P6" s="667"/>
      <c r="Q6" s="667"/>
      <c r="R6" s="667"/>
      <c r="S6" s="667"/>
      <c r="T6" s="667"/>
      <c r="U6" s="667"/>
      <c r="V6" s="667"/>
      <c r="W6" s="667"/>
      <c r="X6" s="667"/>
      <c r="Y6" s="667"/>
      <c r="Z6" s="667"/>
      <c r="AA6" s="667"/>
      <c r="AB6" s="667"/>
      <c r="AC6" s="667"/>
      <c r="AD6" s="667"/>
      <c r="AE6" s="667"/>
      <c r="AF6" s="667"/>
      <c r="AG6" s="667"/>
      <c r="AH6" s="668"/>
      <c r="AI6" s="51"/>
      <c r="AJ6" s="51"/>
      <c r="AK6" s="48"/>
      <c r="AL6" s="48"/>
      <c r="AM6" s="48"/>
      <c r="AN6" s="48"/>
    </row>
    <row r="7" spans="1:58" ht="18" customHeight="1" thickBot="1">
      <c r="A7" s="248"/>
      <c r="B7" s="50"/>
      <c r="C7" s="703"/>
      <c r="D7" s="50"/>
      <c r="E7" s="665"/>
      <c r="F7" s="669"/>
      <c r="G7" s="670"/>
      <c r="H7" s="670"/>
      <c r="I7" s="670"/>
      <c r="J7" s="670"/>
      <c r="K7" s="670"/>
      <c r="L7" s="670"/>
      <c r="M7" s="670"/>
      <c r="N7" s="670"/>
      <c r="O7" s="670"/>
      <c r="P7" s="670"/>
      <c r="Q7" s="670"/>
      <c r="R7" s="670"/>
      <c r="S7" s="670"/>
      <c r="T7" s="670"/>
      <c r="U7" s="670"/>
      <c r="V7" s="670"/>
      <c r="W7" s="670"/>
      <c r="X7" s="670"/>
      <c r="Y7" s="670"/>
      <c r="Z7" s="670"/>
      <c r="AA7" s="670"/>
      <c r="AB7" s="670"/>
      <c r="AC7" s="670"/>
      <c r="AD7" s="670"/>
      <c r="AE7" s="670"/>
      <c r="AF7" s="670"/>
      <c r="AG7" s="670"/>
      <c r="AH7" s="671"/>
      <c r="AI7" s="51"/>
      <c r="AJ7" s="51"/>
      <c r="AK7" s="48"/>
      <c r="AL7" s="48"/>
      <c r="AM7" s="48"/>
      <c r="AN7" s="48"/>
    </row>
    <row r="8" spans="1:58" ht="10.5" customHeight="1" thickTop="1" thickBot="1">
      <c r="A8" s="248"/>
      <c r="B8" s="52"/>
      <c r="C8" s="52"/>
      <c r="D8" s="52"/>
      <c r="E8" s="665"/>
      <c r="F8" s="672"/>
      <c r="G8" s="673"/>
      <c r="H8" s="673"/>
      <c r="I8" s="673"/>
      <c r="J8" s="673"/>
      <c r="K8" s="673"/>
      <c r="L8" s="673"/>
      <c r="M8" s="673"/>
      <c r="N8" s="673"/>
      <c r="O8" s="673"/>
      <c r="P8" s="673"/>
      <c r="Q8" s="673"/>
      <c r="R8" s="673"/>
      <c r="S8" s="673"/>
      <c r="T8" s="673"/>
      <c r="U8" s="673"/>
      <c r="V8" s="673"/>
      <c r="W8" s="673"/>
      <c r="X8" s="673"/>
      <c r="Y8" s="673"/>
      <c r="Z8" s="673"/>
      <c r="AA8" s="673"/>
      <c r="AB8" s="673"/>
      <c r="AC8" s="673"/>
      <c r="AD8" s="673"/>
      <c r="AE8" s="673"/>
      <c r="AF8" s="673"/>
      <c r="AG8" s="673"/>
      <c r="AH8" s="674"/>
      <c r="AI8" s="51"/>
      <c r="AJ8" s="51"/>
      <c r="AK8" s="48"/>
      <c r="AL8" s="48"/>
      <c r="AM8" s="48"/>
      <c r="AN8" s="48"/>
    </row>
    <row r="9" spans="1:58" ht="9.9" customHeight="1" thickTop="1" thickBot="1"/>
    <row r="10" spans="1:58" ht="29.25" customHeight="1" thickTop="1" thickBot="1">
      <c r="A10" s="439" t="s">
        <v>6</v>
      </c>
      <c r="B10" s="53"/>
      <c r="C10" s="700" t="s">
        <v>24</v>
      </c>
      <c r="D10" s="53"/>
      <c r="E10" s="675" t="s">
        <v>23</v>
      </c>
      <c r="F10" s="676"/>
      <c r="G10" s="676"/>
      <c r="H10" s="677"/>
      <c r="I10" s="675" t="s">
        <v>22</v>
      </c>
      <c r="J10" s="676"/>
      <c r="K10" s="676"/>
      <c r="L10" s="677"/>
      <c r="M10" s="675" t="s">
        <v>21</v>
      </c>
      <c r="N10" s="676"/>
      <c r="O10" s="676"/>
      <c r="P10" s="677"/>
      <c r="Q10" s="675" t="s">
        <v>20</v>
      </c>
      <c r="R10" s="676"/>
      <c r="S10" s="676"/>
      <c r="T10" s="677"/>
      <c r="U10" s="675" t="s">
        <v>19</v>
      </c>
      <c r="V10" s="676"/>
      <c r="W10" s="676"/>
      <c r="X10" s="677"/>
      <c r="Y10" s="675" t="s">
        <v>18</v>
      </c>
      <c r="Z10" s="676"/>
      <c r="AA10" s="676"/>
      <c r="AB10" s="677"/>
      <c r="AC10" s="675" t="s">
        <v>17</v>
      </c>
      <c r="AD10" s="676"/>
      <c r="AE10" s="676"/>
      <c r="AF10" s="677"/>
      <c r="AG10" s="675" t="s">
        <v>16</v>
      </c>
      <c r="AH10" s="676"/>
      <c r="AI10" s="676"/>
      <c r="AJ10" s="677"/>
      <c r="AK10" s="681" t="s">
        <v>12</v>
      </c>
      <c r="AL10" s="681" t="s">
        <v>11</v>
      </c>
      <c r="AM10" s="681" t="s">
        <v>10</v>
      </c>
      <c r="AN10" s="681" t="s">
        <v>9</v>
      </c>
      <c r="AO10" s="689" t="s">
        <v>8</v>
      </c>
      <c r="AP10" s="681" t="s">
        <v>43</v>
      </c>
      <c r="AQ10" s="678" t="s">
        <v>49</v>
      </c>
      <c r="AR10" s="679"/>
      <c r="AS10" s="679"/>
      <c r="AT10" s="680"/>
      <c r="AU10" s="42" t="s">
        <v>0</v>
      </c>
    </row>
    <row r="11" spans="1:58" ht="84.75" customHeight="1" thickTop="1" thickBot="1">
      <c r="A11" s="440"/>
      <c r="B11" s="683" t="s">
        <v>119</v>
      </c>
      <c r="C11" s="701"/>
      <c r="D11" s="54" t="s">
        <v>5</v>
      </c>
      <c r="E11" s="55" t="s">
        <v>4</v>
      </c>
      <c r="F11" s="56" t="s">
        <v>3</v>
      </c>
      <c r="G11" s="57" t="s">
        <v>2</v>
      </c>
      <c r="H11" s="58" t="s">
        <v>1</v>
      </c>
      <c r="I11" s="55" t="s">
        <v>4</v>
      </c>
      <c r="J11" s="56" t="s">
        <v>3</v>
      </c>
      <c r="K11" s="57" t="s">
        <v>2</v>
      </c>
      <c r="L11" s="58" t="s">
        <v>1</v>
      </c>
      <c r="M11" s="55" t="s">
        <v>4</v>
      </c>
      <c r="N11" s="56" t="s">
        <v>3</v>
      </c>
      <c r="O11" s="57" t="s">
        <v>2</v>
      </c>
      <c r="P11" s="58" t="s">
        <v>1</v>
      </c>
      <c r="Q11" s="55" t="s">
        <v>4</v>
      </c>
      <c r="R11" s="56" t="s">
        <v>3</v>
      </c>
      <c r="S11" s="57" t="s">
        <v>2</v>
      </c>
      <c r="T11" s="58" t="s">
        <v>1</v>
      </c>
      <c r="U11" s="55" t="s">
        <v>4</v>
      </c>
      <c r="V11" s="56" t="s">
        <v>3</v>
      </c>
      <c r="W11" s="57" t="s">
        <v>2</v>
      </c>
      <c r="X11" s="58" t="s">
        <v>1</v>
      </c>
      <c r="Y11" s="55" t="s">
        <v>4</v>
      </c>
      <c r="Z11" s="56" t="s">
        <v>3</v>
      </c>
      <c r="AA11" s="57" t="s">
        <v>2</v>
      </c>
      <c r="AB11" s="58" t="s">
        <v>1</v>
      </c>
      <c r="AC11" s="55" t="s">
        <v>4</v>
      </c>
      <c r="AD11" s="56" t="s">
        <v>3</v>
      </c>
      <c r="AE11" s="57" t="s">
        <v>2</v>
      </c>
      <c r="AF11" s="58" t="s">
        <v>1</v>
      </c>
      <c r="AG11" s="55" t="s">
        <v>4</v>
      </c>
      <c r="AH11" s="56" t="s">
        <v>3</v>
      </c>
      <c r="AI11" s="57" t="s">
        <v>2</v>
      </c>
      <c r="AJ11" s="58" t="s">
        <v>1</v>
      </c>
      <c r="AK11" s="682"/>
      <c r="AL11" s="682"/>
      <c r="AM11" s="682"/>
      <c r="AN11" s="682"/>
      <c r="AO11" s="690"/>
      <c r="AP11" s="682"/>
      <c r="AQ11" s="681" t="s">
        <v>6</v>
      </c>
      <c r="AR11" s="681" t="s">
        <v>48</v>
      </c>
      <c r="AS11" s="681" t="s">
        <v>46</v>
      </c>
      <c r="AT11" s="681" t="s">
        <v>47</v>
      </c>
    </row>
    <row r="12" spans="1:58" ht="24" customHeight="1" thickTop="1" thickBot="1">
      <c r="A12" s="441"/>
      <c r="B12" s="684"/>
      <c r="C12" s="701"/>
      <c r="D12" s="59"/>
      <c r="E12" s="77">
        <v>50</v>
      </c>
      <c r="F12" s="78">
        <v>50</v>
      </c>
      <c r="G12" s="79">
        <v>100</v>
      </c>
      <c r="H12" s="80">
        <v>0.2</v>
      </c>
      <c r="I12" s="60">
        <v>50</v>
      </c>
      <c r="J12" s="61">
        <v>50</v>
      </c>
      <c r="K12" s="62">
        <v>100</v>
      </c>
      <c r="L12" s="63">
        <v>0.2</v>
      </c>
      <c r="M12" s="60">
        <v>50</v>
      </c>
      <c r="N12" s="61">
        <v>50</v>
      </c>
      <c r="O12" s="62">
        <v>100</v>
      </c>
      <c r="P12" s="63">
        <v>0.2</v>
      </c>
      <c r="Q12" s="60">
        <v>50</v>
      </c>
      <c r="R12" s="61">
        <v>50</v>
      </c>
      <c r="S12" s="62">
        <v>100</v>
      </c>
      <c r="T12" s="63">
        <v>0.2</v>
      </c>
      <c r="U12" s="60">
        <v>50</v>
      </c>
      <c r="V12" s="61">
        <v>50</v>
      </c>
      <c r="W12" s="62">
        <v>100</v>
      </c>
      <c r="X12" s="63">
        <v>0.2</v>
      </c>
      <c r="Y12" s="60">
        <v>50</v>
      </c>
      <c r="Z12" s="61">
        <v>50</v>
      </c>
      <c r="AA12" s="62">
        <v>100</v>
      </c>
      <c r="AB12" s="63">
        <v>0.2</v>
      </c>
      <c r="AC12" s="60">
        <v>50</v>
      </c>
      <c r="AD12" s="61">
        <v>50</v>
      </c>
      <c r="AE12" s="62">
        <v>100</v>
      </c>
      <c r="AF12" s="63">
        <v>0.2</v>
      </c>
      <c r="AG12" s="60">
        <v>50</v>
      </c>
      <c r="AH12" s="61">
        <v>50</v>
      </c>
      <c r="AI12" s="62">
        <v>100</v>
      </c>
      <c r="AJ12" s="63">
        <v>0.2</v>
      </c>
      <c r="AK12" s="64">
        <v>100</v>
      </c>
      <c r="AL12" s="64">
        <v>100</v>
      </c>
      <c r="AM12" s="64">
        <v>100</v>
      </c>
      <c r="AN12" s="692"/>
      <c r="AO12" s="691"/>
      <c r="AP12" s="692"/>
      <c r="AQ12" s="682"/>
      <c r="AR12" s="682"/>
      <c r="AS12" s="682"/>
      <c r="AT12" s="682"/>
    </row>
    <row r="13" spans="1:58" ht="39.9" customHeight="1" thickTop="1" thickBot="1">
      <c r="A13" s="250"/>
      <c r="B13" s="235">
        <v>2</v>
      </c>
      <c r="C13" s="284" t="s">
        <v>594</v>
      </c>
      <c r="D13" s="81"/>
      <c r="E13" s="82">
        <v>25</v>
      </c>
      <c r="F13" s="83"/>
      <c r="G13" s="84">
        <f>E13+F13</f>
        <v>25</v>
      </c>
      <c r="H13" s="85">
        <f t="shared" ref="H13:H16" si="0">G13*20%</f>
        <v>5</v>
      </c>
      <c r="I13" s="67">
        <v>27</v>
      </c>
      <c r="J13" s="68"/>
      <c r="K13" s="69">
        <f t="shared" ref="K13:K16" si="1">I13+J13</f>
        <v>27</v>
      </c>
      <c r="L13" s="70">
        <f t="shared" ref="L13:L16" si="2">K13*20%</f>
        <v>5.4</v>
      </c>
      <c r="M13" s="67">
        <v>22</v>
      </c>
      <c r="N13" s="68"/>
      <c r="O13" s="69">
        <f t="shared" ref="O13:O16" si="3">M13+N13</f>
        <v>22</v>
      </c>
      <c r="P13" s="70">
        <f t="shared" ref="P13:P16" si="4">O13*20%</f>
        <v>4.4000000000000004</v>
      </c>
      <c r="Q13" s="67">
        <v>35</v>
      </c>
      <c r="R13" s="68"/>
      <c r="S13" s="69">
        <f t="shared" ref="S13:S16" si="5">Q13+R13</f>
        <v>35</v>
      </c>
      <c r="T13" s="70">
        <f t="shared" ref="T13:T16" si="6">S13*20%</f>
        <v>7</v>
      </c>
      <c r="U13" s="264">
        <v>31</v>
      </c>
      <c r="V13" s="68"/>
      <c r="W13" s="69">
        <f t="shared" ref="W13:W16" si="7">U13+V13</f>
        <v>31</v>
      </c>
      <c r="X13" s="70">
        <f t="shared" ref="X13:X16" si="8">W13*20%</f>
        <v>6.2</v>
      </c>
      <c r="Y13" s="67">
        <v>42</v>
      </c>
      <c r="Z13" s="68"/>
      <c r="AA13" s="69">
        <f t="shared" ref="AA13:AA16" si="9">Y13+Z13</f>
        <v>42</v>
      </c>
      <c r="AB13" s="70">
        <f t="shared" ref="AB13:AB16" si="10">AA13*20%</f>
        <v>8.4</v>
      </c>
      <c r="AC13" s="67">
        <v>35</v>
      </c>
      <c r="AD13" s="68"/>
      <c r="AE13" s="69">
        <f t="shared" ref="AE13:AE16" si="11">AC13+AD13</f>
        <v>35</v>
      </c>
      <c r="AF13" s="70">
        <f t="shared" ref="AF13:AF16" si="12">AE13*20%</f>
        <v>7</v>
      </c>
      <c r="AG13" s="67">
        <v>23</v>
      </c>
      <c r="AH13" s="68"/>
      <c r="AI13" s="69">
        <f t="shared" ref="AI13:AI16" si="13">AG13+AH13</f>
        <v>23</v>
      </c>
      <c r="AJ13" s="70">
        <f t="shared" ref="AJ13:AJ16" si="14">AI13*20%</f>
        <v>4.6000000000000005</v>
      </c>
      <c r="AK13" s="71"/>
      <c r="AL13" s="71"/>
      <c r="AM13" s="71"/>
      <c r="AN13" s="71">
        <f>SUM(G13,K13,O13,S13,W13,AA13,AE13,AI13,AK13,AL13,AM13)</f>
        <v>240</v>
      </c>
      <c r="AO13" s="72">
        <f>AVERAGE(AI13,AE13,AA13,W13,S13,O13,K13,G13)/100</f>
        <v>0.3</v>
      </c>
      <c r="AP13" s="71" t="str">
        <f>IF(AN13&gt;10,IF(AND(G13&gt;=50,K13&gt;=50,O13&gt;=50,S13&gt;=50,W13&gt;=50,AA13&gt;=50,AE13&gt;=50,AI13&gt;=50),"ناجح","راسب"),"  ")</f>
        <v>راسب</v>
      </c>
      <c r="AQ13" s="73"/>
      <c r="AR13" s="73" t="s">
        <v>54</v>
      </c>
      <c r="AS13" s="75" t="s">
        <v>50</v>
      </c>
      <c r="AT13" s="40" t="s">
        <v>629</v>
      </c>
    </row>
    <row r="14" spans="1:58" ht="39.9" customHeight="1" thickBot="1">
      <c r="A14" s="251" t="s">
        <v>30</v>
      </c>
      <c r="B14" s="236">
        <v>3</v>
      </c>
      <c r="C14" s="284" t="s">
        <v>595</v>
      </c>
      <c r="D14" s="66"/>
      <c r="E14" s="67">
        <v>33</v>
      </c>
      <c r="F14" s="68"/>
      <c r="G14" s="69">
        <f t="shared" ref="G14:G16" si="15">E14+F14</f>
        <v>33</v>
      </c>
      <c r="H14" s="70">
        <f t="shared" si="0"/>
        <v>6.6000000000000005</v>
      </c>
      <c r="I14" s="67">
        <v>25</v>
      </c>
      <c r="J14" s="68"/>
      <c r="K14" s="69">
        <f t="shared" si="1"/>
        <v>25</v>
      </c>
      <c r="L14" s="70">
        <f t="shared" si="2"/>
        <v>5</v>
      </c>
      <c r="M14" s="67">
        <v>27</v>
      </c>
      <c r="N14" s="68"/>
      <c r="O14" s="69">
        <f t="shared" si="3"/>
        <v>27</v>
      </c>
      <c r="P14" s="70">
        <f t="shared" si="4"/>
        <v>5.4</v>
      </c>
      <c r="Q14" s="67">
        <v>27</v>
      </c>
      <c r="R14" s="68"/>
      <c r="S14" s="69">
        <f t="shared" si="5"/>
        <v>27</v>
      </c>
      <c r="T14" s="70">
        <f t="shared" si="6"/>
        <v>5.4</v>
      </c>
      <c r="U14" s="264">
        <v>15</v>
      </c>
      <c r="V14" s="68"/>
      <c r="W14" s="69">
        <f t="shared" si="7"/>
        <v>15</v>
      </c>
      <c r="X14" s="70">
        <f t="shared" si="8"/>
        <v>3</v>
      </c>
      <c r="Y14" s="67">
        <v>29</v>
      </c>
      <c r="Z14" s="68"/>
      <c r="AA14" s="69">
        <f t="shared" si="9"/>
        <v>29</v>
      </c>
      <c r="AB14" s="70">
        <f t="shared" si="10"/>
        <v>5.8000000000000007</v>
      </c>
      <c r="AC14" s="67">
        <v>31</v>
      </c>
      <c r="AD14" s="68"/>
      <c r="AE14" s="69">
        <f t="shared" si="11"/>
        <v>31</v>
      </c>
      <c r="AF14" s="70">
        <f t="shared" si="12"/>
        <v>6.2</v>
      </c>
      <c r="AG14" s="67">
        <v>30</v>
      </c>
      <c r="AH14" s="68"/>
      <c r="AI14" s="69">
        <f t="shared" si="13"/>
        <v>30</v>
      </c>
      <c r="AJ14" s="70">
        <f t="shared" si="14"/>
        <v>6</v>
      </c>
      <c r="AK14" s="71"/>
      <c r="AL14" s="71"/>
      <c r="AM14" s="71"/>
      <c r="AN14" s="71">
        <f t="shared" ref="AN14:AN16" si="16">G14+K14+O14+S14+W14+AA14+AE14+AI14+AK14+AL14+AM14</f>
        <v>217</v>
      </c>
      <c r="AO14" s="72">
        <f t="shared" ref="AO14:AO43" si="17">AVERAGE(AI14,AE14,AA14,W14,S14,O14,K14,G14)/100</f>
        <v>0.27124999999999999</v>
      </c>
      <c r="AP14" s="71" t="str">
        <f t="shared" ref="AP14:AP77" si="18">IF(AN14&gt;10,IF(AND(G14&gt;=50,K14&gt;=50,O14&gt;=50,S14&gt;=50,W14&gt;=50,AA14&gt;=50,AE14&gt;=50,AI14&gt;=50),"ناجح","راسب"),"  ")</f>
        <v>راسب</v>
      </c>
      <c r="AQ14" s="73"/>
      <c r="AR14" s="301" t="s">
        <v>54</v>
      </c>
      <c r="AS14" s="301" t="s">
        <v>50</v>
      </c>
      <c r="AT14" s="40" t="s">
        <v>629</v>
      </c>
    </row>
    <row r="15" spans="1:58" ht="39.9" customHeight="1" thickBot="1">
      <c r="A15" s="251" t="s">
        <v>30</v>
      </c>
      <c r="B15" s="235">
        <v>4</v>
      </c>
      <c r="C15" s="284" t="s">
        <v>596</v>
      </c>
      <c r="D15" s="65"/>
      <c r="E15" s="67">
        <v>32</v>
      </c>
      <c r="F15" s="68"/>
      <c r="G15" s="69">
        <f t="shared" si="15"/>
        <v>32</v>
      </c>
      <c r="H15" s="70">
        <f t="shared" si="0"/>
        <v>6.4</v>
      </c>
      <c r="I15" s="67">
        <v>24</v>
      </c>
      <c r="J15" s="68"/>
      <c r="K15" s="69">
        <f t="shared" si="1"/>
        <v>24</v>
      </c>
      <c r="L15" s="70">
        <f t="shared" si="2"/>
        <v>4.8000000000000007</v>
      </c>
      <c r="M15" s="67">
        <v>19</v>
      </c>
      <c r="N15" s="68"/>
      <c r="O15" s="69">
        <f t="shared" si="3"/>
        <v>19</v>
      </c>
      <c r="P15" s="70">
        <f t="shared" si="4"/>
        <v>3.8000000000000003</v>
      </c>
      <c r="Q15" s="67">
        <v>35</v>
      </c>
      <c r="R15" s="68"/>
      <c r="S15" s="69">
        <f t="shared" si="5"/>
        <v>35</v>
      </c>
      <c r="T15" s="70">
        <f t="shared" si="6"/>
        <v>7</v>
      </c>
      <c r="U15" s="264">
        <v>14</v>
      </c>
      <c r="V15" s="68"/>
      <c r="W15" s="69">
        <f t="shared" si="7"/>
        <v>14</v>
      </c>
      <c r="X15" s="70">
        <f t="shared" si="8"/>
        <v>2.8000000000000003</v>
      </c>
      <c r="Y15" s="67">
        <v>23</v>
      </c>
      <c r="Z15" s="68"/>
      <c r="AA15" s="69">
        <f t="shared" si="9"/>
        <v>23</v>
      </c>
      <c r="AB15" s="70">
        <f t="shared" si="10"/>
        <v>4.6000000000000005</v>
      </c>
      <c r="AC15" s="67">
        <v>20</v>
      </c>
      <c r="AD15" s="68"/>
      <c r="AE15" s="69">
        <f t="shared" si="11"/>
        <v>20</v>
      </c>
      <c r="AF15" s="70">
        <f t="shared" si="12"/>
        <v>4</v>
      </c>
      <c r="AG15" s="67">
        <v>22</v>
      </c>
      <c r="AH15" s="68"/>
      <c r="AI15" s="69">
        <f t="shared" si="13"/>
        <v>22</v>
      </c>
      <c r="AJ15" s="70">
        <f t="shared" si="14"/>
        <v>4.4000000000000004</v>
      </c>
      <c r="AK15" s="71"/>
      <c r="AL15" s="71"/>
      <c r="AM15" s="71"/>
      <c r="AN15" s="71">
        <f t="shared" si="16"/>
        <v>189</v>
      </c>
      <c r="AO15" s="72">
        <f t="shared" si="17"/>
        <v>0.23624999999999999</v>
      </c>
      <c r="AP15" s="71" t="str">
        <f t="shared" si="18"/>
        <v>راسب</v>
      </c>
      <c r="AQ15" s="73"/>
      <c r="AR15" s="301" t="s">
        <v>54</v>
      </c>
      <c r="AS15" s="301" t="s">
        <v>50</v>
      </c>
      <c r="AT15" s="40" t="s">
        <v>629</v>
      </c>
    </row>
    <row r="16" spans="1:58" ht="39.9" customHeight="1" thickBot="1">
      <c r="A16" s="251" t="s">
        <v>30</v>
      </c>
      <c r="B16" s="236">
        <v>5</v>
      </c>
      <c r="C16" s="284" t="s">
        <v>597</v>
      </c>
      <c r="D16" s="65"/>
      <c r="E16" s="67">
        <v>19</v>
      </c>
      <c r="F16" s="68"/>
      <c r="G16" s="69">
        <f t="shared" si="15"/>
        <v>19</v>
      </c>
      <c r="H16" s="70">
        <f t="shared" si="0"/>
        <v>3.8000000000000003</v>
      </c>
      <c r="I16" s="67">
        <v>21</v>
      </c>
      <c r="J16" s="68"/>
      <c r="K16" s="69">
        <f t="shared" si="1"/>
        <v>21</v>
      </c>
      <c r="L16" s="70">
        <f t="shared" si="2"/>
        <v>4.2</v>
      </c>
      <c r="M16" s="67">
        <v>20</v>
      </c>
      <c r="N16" s="68"/>
      <c r="O16" s="69">
        <f t="shared" si="3"/>
        <v>20</v>
      </c>
      <c r="P16" s="70">
        <f t="shared" si="4"/>
        <v>4</v>
      </c>
      <c r="Q16" s="67">
        <v>33</v>
      </c>
      <c r="R16" s="68"/>
      <c r="S16" s="69">
        <f t="shared" si="5"/>
        <v>33</v>
      </c>
      <c r="T16" s="70">
        <f t="shared" si="6"/>
        <v>6.6000000000000005</v>
      </c>
      <c r="U16" s="264">
        <v>18</v>
      </c>
      <c r="V16" s="68"/>
      <c r="W16" s="69">
        <f t="shared" si="7"/>
        <v>18</v>
      </c>
      <c r="X16" s="70">
        <f t="shared" si="8"/>
        <v>3.6</v>
      </c>
      <c r="Y16" s="67">
        <v>26</v>
      </c>
      <c r="Z16" s="68"/>
      <c r="AA16" s="69">
        <f t="shared" si="9"/>
        <v>26</v>
      </c>
      <c r="AB16" s="70">
        <f t="shared" si="10"/>
        <v>5.2</v>
      </c>
      <c r="AC16" s="67">
        <v>25</v>
      </c>
      <c r="AD16" s="68"/>
      <c r="AE16" s="69">
        <f t="shared" si="11"/>
        <v>25</v>
      </c>
      <c r="AF16" s="70">
        <f t="shared" si="12"/>
        <v>5</v>
      </c>
      <c r="AG16" s="67">
        <v>39</v>
      </c>
      <c r="AH16" s="68"/>
      <c r="AI16" s="69">
        <f t="shared" si="13"/>
        <v>39</v>
      </c>
      <c r="AJ16" s="70">
        <f t="shared" si="14"/>
        <v>7.8000000000000007</v>
      </c>
      <c r="AK16" s="71"/>
      <c r="AL16" s="71"/>
      <c r="AM16" s="71"/>
      <c r="AN16" s="71">
        <f t="shared" si="16"/>
        <v>201</v>
      </c>
      <c r="AO16" s="72">
        <f t="shared" si="17"/>
        <v>0.25124999999999997</v>
      </c>
      <c r="AP16" s="71" t="str">
        <f t="shared" si="18"/>
        <v>راسب</v>
      </c>
      <c r="AQ16" s="73"/>
      <c r="AR16" s="301" t="s">
        <v>54</v>
      </c>
      <c r="AS16" s="301" t="s">
        <v>50</v>
      </c>
      <c r="AT16" s="40" t="s">
        <v>629</v>
      </c>
    </row>
    <row r="17" spans="1:46" ht="39.9" customHeight="1" thickBot="1">
      <c r="A17" s="251" t="s">
        <v>30</v>
      </c>
      <c r="B17" s="235">
        <v>6</v>
      </c>
      <c r="C17" s="284" t="s">
        <v>598</v>
      </c>
      <c r="D17" s="65"/>
      <c r="E17" s="67">
        <v>32</v>
      </c>
      <c r="F17" s="68"/>
      <c r="G17" s="69">
        <f t="shared" ref="G17:G80" si="19">E17+F17</f>
        <v>32</v>
      </c>
      <c r="H17" s="70">
        <f t="shared" ref="H17:H80" si="20">G17*20%</f>
        <v>6.4</v>
      </c>
      <c r="I17" s="67">
        <v>29</v>
      </c>
      <c r="J17" s="68"/>
      <c r="K17" s="69">
        <f t="shared" ref="K17:K80" si="21">I17+J17</f>
        <v>29</v>
      </c>
      <c r="L17" s="70">
        <f t="shared" ref="L17:L80" si="22">K17*20%</f>
        <v>5.8000000000000007</v>
      </c>
      <c r="M17" s="67">
        <v>28</v>
      </c>
      <c r="N17" s="68"/>
      <c r="O17" s="69">
        <f t="shared" ref="O17:O80" si="23">M17+N17</f>
        <v>28</v>
      </c>
      <c r="P17" s="70">
        <f t="shared" ref="P17:P80" si="24">O17*20%</f>
        <v>5.6000000000000005</v>
      </c>
      <c r="Q17" s="67">
        <v>37</v>
      </c>
      <c r="R17" s="68"/>
      <c r="S17" s="69">
        <f t="shared" ref="S17:S80" si="25">Q17+R17</f>
        <v>37</v>
      </c>
      <c r="T17" s="70">
        <f t="shared" ref="T17:T80" si="26">S17*20%</f>
        <v>7.4</v>
      </c>
      <c r="U17" s="264">
        <v>20</v>
      </c>
      <c r="V17" s="68"/>
      <c r="W17" s="69">
        <f t="shared" ref="W17:W80" si="27">U17+V17</f>
        <v>20</v>
      </c>
      <c r="X17" s="70">
        <f t="shared" ref="X17:X80" si="28">W17*20%</f>
        <v>4</v>
      </c>
      <c r="Y17" s="67">
        <v>29</v>
      </c>
      <c r="Z17" s="68"/>
      <c r="AA17" s="69">
        <f t="shared" ref="AA17:AA80" si="29">Y17+Z17</f>
        <v>29</v>
      </c>
      <c r="AB17" s="70">
        <f t="shared" ref="AB17:AB80" si="30">AA17*20%</f>
        <v>5.8000000000000007</v>
      </c>
      <c r="AC17" s="67">
        <v>35</v>
      </c>
      <c r="AD17" s="68"/>
      <c r="AE17" s="69">
        <f t="shared" ref="AE17:AE80" si="31">AC17+AD17</f>
        <v>35</v>
      </c>
      <c r="AF17" s="70">
        <f t="shared" ref="AF17:AF80" si="32">AE17*20%</f>
        <v>7</v>
      </c>
      <c r="AG17" s="67">
        <v>38</v>
      </c>
      <c r="AH17" s="68"/>
      <c r="AI17" s="69">
        <f t="shared" ref="AI17:AI80" si="33">AG17+AH17</f>
        <v>38</v>
      </c>
      <c r="AJ17" s="70">
        <f t="shared" ref="AJ17:AJ80" si="34">AI17*20%</f>
        <v>7.6000000000000005</v>
      </c>
      <c r="AK17" s="71"/>
      <c r="AL17" s="71"/>
      <c r="AM17" s="71"/>
      <c r="AN17" s="71">
        <f t="shared" ref="AN17:AN80" si="35">G17+K17+O17+S17+W17+AA17+AE17+AI17+AK17+AL17+AM17</f>
        <v>248</v>
      </c>
      <c r="AO17" s="72">
        <f t="shared" si="17"/>
        <v>0.31</v>
      </c>
      <c r="AP17" s="71" t="str">
        <f t="shared" si="18"/>
        <v>راسب</v>
      </c>
      <c r="AQ17" s="73"/>
      <c r="AR17" s="301" t="s">
        <v>54</v>
      </c>
      <c r="AS17" s="301" t="s">
        <v>50</v>
      </c>
      <c r="AT17" s="40" t="s">
        <v>629</v>
      </c>
    </row>
    <row r="18" spans="1:46" ht="39.9" customHeight="1" thickBot="1">
      <c r="A18" s="251" t="s">
        <v>30</v>
      </c>
      <c r="B18" s="236">
        <v>7</v>
      </c>
      <c r="C18" s="284" t="s">
        <v>599</v>
      </c>
      <c r="D18" s="65"/>
      <c r="E18" s="67">
        <v>36</v>
      </c>
      <c r="F18" s="68"/>
      <c r="G18" s="69">
        <f t="shared" si="19"/>
        <v>36</v>
      </c>
      <c r="H18" s="70">
        <f t="shared" si="20"/>
        <v>7.2</v>
      </c>
      <c r="I18" s="67">
        <v>26</v>
      </c>
      <c r="J18" s="68"/>
      <c r="K18" s="69">
        <f t="shared" si="21"/>
        <v>26</v>
      </c>
      <c r="L18" s="70">
        <f t="shared" si="22"/>
        <v>5.2</v>
      </c>
      <c r="M18" s="67">
        <v>21</v>
      </c>
      <c r="N18" s="68"/>
      <c r="O18" s="69">
        <f t="shared" si="23"/>
        <v>21</v>
      </c>
      <c r="P18" s="70">
        <f t="shared" si="24"/>
        <v>4.2</v>
      </c>
      <c r="Q18" s="67">
        <v>26</v>
      </c>
      <c r="R18" s="68"/>
      <c r="S18" s="69">
        <f t="shared" si="25"/>
        <v>26</v>
      </c>
      <c r="T18" s="70">
        <f t="shared" si="26"/>
        <v>5.2</v>
      </c>
      <c r="U18" s="264">
        <v>16</v>
      </c>
      <c r="V18" s="68"/>
      <c r="W18" s="69">
        <f t="shared" si="27"/>
        <v>16</v>
      </c>
      <c r="X18" s="70">
        <f t="shared" si="28"/>
        <v>3.2</v>
      </c>
      <c r="Y18" s="67">
        <v>24</v>
      </c>
      <c r="Z18" s="68"/>
      <c r="AA18" s="69">
        <f t="shared" si="29"/>
        <v>24</v>
      </c>
      <c r="AB18" s="70">
        <f t="shared" si="30"/>
        <v>4.8000000000000007</v>
      </c>
      <c r="AC18" s="67">
        <v>20</v>
      </c>
      <c r="AD18" s="68"/>
      <c r="AE18" s="69">
        <f t="shared" si="31"/>
        <v>20</v>
      </c>
      <c r="AF18" s="70">
        <f t="shared" si="32"/>
        <v>4</v>
      </c>
      <c r="AG18" s="67">
        <v>21</v>
      </c>
      <c r="AH18" s="68"/>
      <c r="AI18" s="69">
        <f t="shared" si="33"/>
        <v>21</v>
      </c>
      <c r="AJ18" s="70">
        <f t="shared" si="34"/>
        <v>4.2</v>
      </c>
      <c r="AK18" s="71"/>
      <c r="AL18" s="71"/>
      <c r="AM18" s="71"/>
      <c r="AN18" s="71">
        <f t="shared" si="35"/>
        <v>190</v>
      </c>
      <c r="AO18" s="72">
        <f t="shared" si="17"/>
        <v>0.23749999999999999</v>
      </c>
      <c r="AP18" s="71" t="str">
        <f t="shared" si="18"/>
        <v>راسب</v>
      </c>
      <c r="AQ18" s="73"/>
      <c r="AR18" s="301" t="s">
        <v>54</v>
      </c>
      <c r="AS18" s="301" t="s">
        <v>50</v>
      </c>
      <c r="AT18" s="40" t="s">
        <v>629</v>
      </c>
    </row>
    <row r="19" spans="1:46" ht="39.9" customHeight="1" thickBot="1">
      <c r="A19" s="251" t="s">
        <v>30</v>
      </c>
      <c r="B19" s="235">
        <v>8</v>
      </c>
      <c r="C19" s="284" t="s">
        <v>600</v>
      </c>
      <c r="D19" s="65"/>
      <c r="E19" s="67">
        <v>40</v>
      </c>
      <c r="F19" s="68"/>
      <c r="G19" s="69">
        <f t="shared" si="19"/>
        <v>40</v>
      </c>
      <c r="H19" s="70">
        <f t="shared" si="20"/>
        <v>8</v>
      </c>
      <c r="I19" s="67">
        <v>37</v>
      </c>
      <c r="J19" s="68"/>
      <c r="K19" s="69">
        <f t="shared" si="21"/>
        <v>37</v>
      </c>
      <c r="L19" s="70">
        <f t="shared" si="22"/>
        <v>7.4</v>
      </c>
      <c r="M19" s="67">
        <v>36</v>
      </c>
      <c r="N19" s="68"/>
      <c r="O19" s="69">
        <f t="shared" si="23"/>
        <v>36</v>
      </c>
      <c r="P19" s="70">
        <f t="shared" si="24"/>
        <v>7.2</v>
      </c>
      <c r="Q19" s="67">
        <v>47</v>
      </c>
      <c r="R19" s="68"/>
      <c r="S19" s="69">
        <f t="shared" si="25"/>
        <v>47</v>
      </c>
      <c r="T19" s="70">
        <f t="shared" si="26"/>
        <v>9.4</v>
      </c>
      <c r="U19" s="264">
        <v>45</v>
      </c>
      <c r="V19" s="68"/>
      <c r="W19" s="69">
        <f t="shared" si="27"/>
        <v>45</v>
      </c>
      <c r="X19" s="70">
        <f t="shared" si="28"/>
        <v>9</v>
      </c>
      <c r="Y19" s="67">
        <v>44</v>
      </c>
      <c r="Z19" s="68"/>
      <c r="AA19" s="69">
        <f t="shared" si="29"/>
        <v>44</v>
      </c>
      <c r="AB19" s="70">
        <f t="shared" si="30"/>
        <v>8.8000000000000007</v>
      </c>
      <c r="AC19" s="67">
        <v>41</v>
      </c>
      <c r="AD19" s="68"/>
      <c r="AE19" s="69">
        <f t="shared" si="31"/>
        <v>41</v>
      </c>
      <c r="AF19" s="70">
        <f t="shared" si="32"/>
        <v>8.2000000000000011</v>
      </c>
      <c r="AG19" s="67">
        <v>42</v>
      </c>
      <c r="AH19" s="68"/>
      <c r="AI19" s="69">
        <f t="shared" si="33"/>
        <v>42</v>
      </c>
      <c r="AJ19" s="70">
        <f t="shared" si="34"/>
        <v>8.4</v>
      </c>
      <c r="AK19" s="71"/>
      <c r="AL19" s="71"/>
      <c r="AM19" s="71"/>
      <c r="AN19" s="71">
        <f t="shared" si="35"/>
        <v>332</v>
      </c>
      <c r="AO19" s="72">
        <f t="shared" si="17"/>
        <v>0.41499999999999998</v>
      </c>
      <c r="AP19" s="71" t="str">
        <f t="shared" si="18"/>
        <v>راسب</v>
      </c>
      <c r="AQ19" s="73"/>
      <c r="AR19" s="301" t="s">
        <v>54</v>
      </c>
      <c r="AS19" s="301" t="s">
        <v>50</v>
      </c>
      <c r="AT19" s="40" t="s">
        <v>629</v>
      </c>
    </row>
    <row r="20" spans="1:46" ht="39.9" customHeight="1" thickBot="1">
      <c r="A20" s="251" t="s">
        <v>30</v>
      </c>
      <c r="B20" s="236">
        <v>9</v>
      </c>
      <c r="C20" s="284" t="s">
        <v>601</v>
      </c>
      <c r="D20" s="65"/>
      <c r="E20" s="67">
        <v>46</v>
      </c>
      <c r="F20" s="68"/>
      <c r="G20" s="69">
        <f t="shared" si="19"/>
        <v>46</v>
      </c>
      <c r="H20" s="70">
        <f t="shared" si="20"/>
        <v>9.2000000000000011</v>
      </c>
      <c r="I20" s="67">
        <v>33</v>
      </c>
      <c r="J20" s="68"/>
      <c r="K20" s="69">
        <f t="shared" si="21"/>
        <v>33</v>
      </c>
      <c r="L20" s="70">
        <f t="shared" si="22"/>
        <v>6.6000000000000005</v>
      </c>
      <c r="M20" s="67">
        <v>34</v>
      </c>
      <c r="N20" s="68"/>
      <c r="O20" s="69">
        <f t="shared" si="23"/>
        <v>34</v>
      </c>
      <c r="P20" s="70">
        <f t="shared" si="24"/>
        <v>6.8000000000000007</v>
      </c>
      <c r="Q20" s="67">
        <v>45</v>
      </c>
      <c r="R20" s="68"/>
      <c r="S20" s="69">
        <f t="shared" si="25"/>
        <v>45</v>
      </c>
      <c r="T20" s="70">
        <f t="shared" si="26"/>
        <v>9</v>
      </c>
      <c r="U20" s="264">
        <v>34</v>
      </c>
      <c r="V20" s="68"/>
      <c r="W20" s="69">
        <f t="shared" si="27"/>
        <v>34</v>
      </c>
      <c r="X20" s="70">
        <f t="shared" si="28"/>
        <v>6.8000000000000007</v>
      </c>
      <c r="Y20" s="67">
        <v>40</v>
      </c>
      <c r="Z20" s="68"/>
      <c r="AA20" s="69">
        <f t="shared" si="29"/>
        <v>40</v>
      </c>
      <c r="AB20" s="70">
        <f t="shared" si="30"/>
        <v>8</v>
      </c>
      <c r="AC20" s="67">
        <v>31</v>
      </c>
      <c r="AD20" s="68"/>
      <c r="AE20" s="69">
        <f t="shared" si="31"/>
        <v>31</v>
      </c>
      <c r="AF20" s="70">
        <f t="shared" si="32"/>
        <v>6.2</v>
      </c>
      <c r="AG20" s="67">
        <v>33</v>
      </c>
      <c r="AH20" s="68"/>
      <c r="AI20" s="69">
        <f t="shared" si="33"/>
        <v>33</v>
      </c>
      <c r="AJ20" s="70">
        <f t="shared" si="34"/>
        <v>6.6000000000000005</v>
      </c>
      <c r="AK20" s="71"/>
      <c r="AL20" s="71"/>
      <c r="AM20" s="71"/>
      <c r="AN20" s="71">
        <f t="shared" si="35"/>
        <v>296</v>
      </c>
      <c r="AO20" s="72">
        <f t="shared" si="17"/>
        <v>0.37</v>
      </c>
      <c r="AP20" s="71" t="str">
        <f t="shared" si="18"/>
        <v>راسب</v>
      </c>
      <c r="AQ20" s="73"/>
      <c r="AR20" s="301" t="s">
        <v>54</v>
      </c>
      <c r="AS20" s="301" t="s">
        <v>50</v>
      </c>
      <c r="AT20" s="40" t="s">
        <v>629</v>
      </c>
    </row>
    <row r="21" spans="1:46" ht="39.9" customHeight="1" thickBot="1">
      <c r="A21" s="251" t="s">
        <v>30</v>
      </c>
      <c r="B21" s="235">
        <v>10</v>
      </c>
      <c r="C21" s="284" t="s">
        <v>602</v>
      </c>
      <c r="D21" s="65"/>
      <c r="E21" s="67">
        <v>28</v>
      </c>
      <c r="F21" s="68"/>
      <c r="G21" s="69">
        <f t="shared" si="19"/>
        <v>28</v>
      </c>
      <c r="H21" s="70">
        <f t="shared" si="20"/>
        <v>5.6000000000000005</v>
      </c>
      <c r="I21" s="67">
        <v>20</v>
      </c>
      <c r="J21" s="68"/>
      <c r="K21" s="69">
        <f t="shared" si="21"/>
        <v>20</v>
      </c>
      <c r="L21" s="70">
        <f t="shared" si="22"/>
        <v>4</v>
      </c>
      <c r="M21" s="67">
        <v>24</v>
      </c>
      <c r="N21" s="68"/>
      <c r="O21" s="69">
        <f t="shared" si="23"/>
        <v>24</v>
      </c>
      <c r="P21" s="70">
        <f t="shared" si="24"/>
        <v>4.8000000000000007</v>
      </c>
      <c r="Q21" s="67">
        <v>35</v>
      </c>
      <c r="R21" s="68"/>
      <c r="S21" s="69">
        <f t="shared" si="25"/>
        <v>35</v>
      </c>
      <c r="T21" s="70">
        <f t="shared" si="26"/>
        <v>7</v>
      </c>
      <c r="U21" s="264">
        <v>18</v>
      </c>
      <c r="V21" s="68"/>
      <c r="W21" s="69">
        <f t="shared" si="27"/>
        <v>18</v>
      </c>
      <c r="X21" s="70">
        <f t="shared" si="28"/>
        <v>3.6</v>
      </c>
      <c r="Y21" s="67">
        <v>21</v>
      </c>
      <c r="Z21" s="68"/>
      <c r="AA21" s="69">
        <f t="shared" si="29"/>
        <v>21</v>
      </c>
      <c r="AB21" s="70">
        <f t="shared" si="30"/>
        <v>4.2</v>
      </c>
      <c r="AC21" s="67">
        <v>28</v>
      </c>
      <c r="AD21" s="68"/>
      <c r="AE21" s="69">
        <f t="shared" si="31"/>
        <v>28</v>
      </c>
      <c r="AF21" s="70">
        <f t="shared" si="32"/>
        <v>5.6000000000000005</v>
      </c>
      <c r="AG21" s="67">
        <v>34</v>
      </c>
      <c r="AH21" s="68"/>
      <c r="AI21" s="69">
        <f t="shared" si="33"/>
        <v>34</v>
      </c>
      <c r="AJ21" s="70">
        <f t="shared" si="34"/>
        <v>6.8000000000000007</v>
      </c>
      <c r="AK21" s="71"/>
      <c r="AL21" s="71"/>
      <c r="AM21" s="71"/>
      <c r="AN21" s="71">
        <f t="shared" si="35"/>
        <v>208</v>
      </c>
      <c r="AO21" s="72">
        <f t="shared" si="17"/>
        <v>0.26</v>
      </c>
      <c r="AP21" s="71" t="str">
        <f t="shared" si="18"/>
        <v>راسب</v>
      </c>
      <c r="AQ21" s="73"/>
      <c r="AR21" s="301" t="s">
        <v>54</v>
      </c>
      <c r="AS21" s="301" t="s">
        <v>50</v>
      </c>
      <c r="AT21" s="40" t="s">
        <v>629</v>
      </c>
    </row>
    <row r="22" spans="1:46" ht="39.9" customHeight="1" thickBot="1">
      <c r="A22" s="251" t="s">
        <v>30</v>
      </c>
      <c r="B22" s="236">
        <v>11</v>
      </c>
      <c r="C22" s="284" t="s">
        <v>603</v>
      </c>
      <c r="D22" s="65"/>
      <c r="E22" s="67">
        <v>23</v>
      </c>
      <c r="F22" s="68"/>
      <c r="G22" s="69">
        <f t="shared" si="19"/>
        <v>23</v>
      </c>
      <c r="H22" s="70">
        <f t="shared" si="20"/>
        <v>4.6000000000000005</v>
      </c>
      <c r="I22" s="67">
        <v>19</v>
      </c>
      <c r="J22" s="68"/>
      <c r="K22" s="69">
        <f t="shared" si="21"/>
        <v>19</v>
      </c>
      <c r="L22" s="70">
        <f t="shared" si="22"/>
        <v>3.8000000000000003</v>
      </c>
      <c r="M22" s="67">
        <v>20</v>
      </c>
      <c r="N22" s="68"/>
      <c r="O22" s="69">
        <f t="shared" si="23"/>
        <v>20</v>
      </c>
      <c r="P22" s="70">
        <f t="shared" si="24"/>
        <v>4</v>
      </c>
      <c r="Q22" s="67">
        <v>25</v>
      </c>
      <c r="R22" s="68"/>
      <c r="S22" s="69">
        <f t="shared" si="25"/>
        <v>25</v>
      </c>
      <c r="T22" s="70">
        <f t="shared" si="26"/>
        <v>5</v>
      </c>
      <c r="U22" s="264">
        <v>17</v>
      </c>
      <c r="V22" s="68"/>
      <c r="W22" s="69">
        <f t="shared" si="27"/>
        <v>17</v>
      </c>
      <c r="X22" s="70">
        <f t="shared" si="28"/>
        <v>3.4000000000000004</v>
      </c>
      <c r="Y22" s="67">
        <v>20</v>
      </c>
      <c r="Z22" s="68"/>
      <c r="AA22" s="69">
        <f t="shared" si="29"/>
        <v>20</v>
      </c>
      <c r="AB22" s="70">
        <f t="shared" si="30"/>
        <v>4</v>
      </c>
      <c r="AC22" s="67">
        <v>16</v>
      </c>
      <c r="AD22" s="68"/>
      <c r="AE22" s="69">
        <f t="shared" si="31"/>
        <v>16</v>
      </c>
      <c r="AF22" s="70">
        <f t="shared" si="32"/>
        <v>3.2</v>
      </c>
      <c r="AG22" s="67">
        <v>31</v>
      </c>
      <c r="AH22" s="68"/>
      <c r="AI22" s="69">
        <f t="shared" si="33"/>
        <v>31</v>
      </c>
      <c r="AJ22" s="70">
        <f t="shared" si="34"/>
        <v>6.2</v>
      </c>
      <c r="AK22" s="71"/>
      <c r="AL22" s="71"/>
      <c r="AM22" s="71"/>
      <c r="AN22" s="71">
        <f t="shared" si="35"/>
        <v>171</v>
      </c>
      <c r="AO22" s="72">
        <f t="shared" si="17"/>
        <v>0.21375</v>
      </c>
      <c r="AP22" s="71" t="str">
        <f t="shared" si="18"/>
        <v>راسب</v>
      </c>
      <c r="AQ22" s="73"/>
      <c r="AR22" s="301" t="s">
        <v>54</v>
      </c>
      <c r="AS22" s="301" t="s">
        <v>50</v>
      </c>
      <c r="AT22" s="40" t="s">
        <v>629</v>
      </c>
    </row>
    <row r="23" spans="1:46" ht="39.9" customHeight="1" thickBot="1">
      <c r="A23" s="251" t="s">
        <v>30</v>
      </c>
      <c r="B23" s="235">
        <v>12</v>
      </c>
      <c r="C23" s="284" t="s">
        <v>604</v>
      </c>
      <c r="D23" s="65"/>
      <c r="E23" s="67">
        <v>21</v>
      </c>
      <c r="F23" s="68"/>
      <c r="G23" s="69">
        <f t="shared" si="19"/>
        <v>21</v>
      </c>
      <c r="H23" s="70">
        <f t="shared" si="20"/>
        <v>4.2</v>
      </c>
      <c r="I23" s="67">
        <v>20</v>
      </c>
      <c r="J23" s="68"/>
      <c r="K23" s="69">
        <f t="shared" si="21"/>
        <v>20</v>
      </c>
      <c r="L23" s="70">
        <f t="shared" si="22"/>
        <v>4</v>
      </c>
      <c r="M23" s="67">
        <v>22</v>
      </c>
      <c r="N23" s="68"/>
      <c r="O23" s="69">
        <f t="shared" si="23"/>
        <v>22</v>
      </c>
      <c r="P23" s="70">
        <f t="shared" si="24"/>
        <v>4.4000000000000004</v>
      </c>
      <c r="Q23" s="67">
        <v>28</v>
      </c>
      <c r="R23" s="68"/>
      <c r="S23" s="69">
        <f t="shared" si="25"/>
        <v>28</v>
      </c>
      <c r="T23" s="70">
        <f t="shared" si="26"/>
        <v>5.6000000000000005</v>
      </c>
      <c r="U23" s="264">
        <v>23</v>
      </c>
      <c r="V23" s="68"/>
      <c r="W23" s="69">
        <f t="shared" si="27"/>
        <v>23</v>
      </c>
      <c r="X23" s="70">
        <f t="shared" si="28"/>
        <v>4.6000000000000005</v>
      </c>
      <c r="Y23" s="67">
        <v>27</v>
      </c>
      <c r="Z23" s="68"/>
      <c r="AA23" s="69">
        <f t="shared" si="29"/>
        <v>27</v>
      </c>
      <c r="AB23" s="70">
        <f t="shared" si="30"/>
        <v>5.4</v>
      </c>
      <c r="AC23" s="67">
        <v>30</v>
      </c>
      <c r="AD23" s="68"/>
      <c r="AE23" s="69">
        <f t="shared" si="31"/>
        <v>30</v>
      </c>
      <c r="AF23" s="70">
        <f t="shared" si="32"/>
        <v>6</v>
      </c>
      <c r="AG23" s="67">
        <v>38</v>
      </c>
      <c r="AH23" s="68"/>
      <c r="AI23" s="69">
        <f t="shared" si="33"/>
        <v>38</v>
      </c>
      <c r="AJ23" s="70">
        <f t="shared" si="34"/>
        <v>7.6000000000000005</v>
      </c>
      <c r="AK23" s="71"/>
      <c r="AL23" s="71"/>
      <c r="AM23" s="71"/>
      <c r="AN23" s="71">
        <f t="shared" si="35"/>
        <v>209</v>
      </c>
      <c r="AO23" s="72">
        <f t="shared" si="17"/>
        <v>0.26124999999999998</v>
      </c>
      <c r="AP23" s="71" t="str">
        <f t="shared" si="18"/>
        <v>راسب</v>
      </c>
      <c r="AQ23" s="73"/>
      <c r="AR23" s="301" t="s">
        <v>54</v>
      </c>
      <c r="AS23" s="301" t="s">
        <v>50</v>
      </c>
      <c r="AT23" s="40" t="s">
        <v>629</v>
      </c>
    </row>
    <row r="24" spans="1:46" ht="39.9" customHeight="1" thickBot="1">
      <c r="A24" s="251" t="s">
        <v>30</v>
      </c>
      <c r="B24" s="236">
        <v>13</v>
      </c>
      <c r="C24" s="284" t="s">
        <v>605</v>
      </c>
      <c r="D24" s="65"/>
      <c r="E24" s="67">
        <v>41</v>
      </c>
      <c r="F24" s="68"/>
      <c r="G24" s="69">
        <f t="shared" si="19"/>
        <v>41</v>
      </c>
      <c r="H24" s="70">
        <f t="shared" si="20"/>
        <v>8.2000000000000011</v>
      </c>
      <c r="I24" s="67">
        <v>31</v>
      </c>
      <c r="J24" s="68"/>
      <c r="K24" s="69">
        <f t="shared" si="21"/>
        <v>31</v>
      </c>
      <c r="L24" s="70">
        <f t="shared" si="22"/>
        <v>6.2</v>
      </c>
      <c r="M24" s="67">
        <v>36</v>
      </c>
      <c r="N24" s="68"/>
      <c r="O24" s="69">
        <f t="shared" si="23"/>
        <v>36</v>
      </c>
      <c r="P24" s="70">
        <f t="shared" si="24"/>
        <v>7.2</v>
      </c>
      <c r="Q24" s="67">
        <v>33</v>
      </c>
      <c r="R24" s="68"/>
      <c r="S24" s="69">
        <f t="shared" si="25"/>
        <v>33</v>
      </c>
      <c r="T24" s="70">
        <f t="shared" si="26"/>
        <v>6.6000000000000005</v>
      </c>
      <c r="U24" s="264">
        <v>36</v>
      </c>
      <c r="V24" s="68"/>
      <c r="W24" s="69">
        <f t="shared" si="27"/>
        <v>36</v>
      </c>
      <c r="X24" s="70">
        <f t="shared" si="28"/>
        <v>7.2</v>
      </c>
      <c r="Y24" s="67">
        <v>32</v>
      </c>
      <c r="Z24" s="68"/>
      <c r="AA24" s="69">
        <f t="shared" si="29"/>
        <v>32</v>
      </c>
      <c r="AB24" s="70">
        <f t="shared" si="30"/>
        <v>6.4</v>
      </c>
      <c r="AC24" s="67">
        <v>33</v>
      </c>
      <c r="AD24" s="68"/>
      <c r="AE24" s="69">
        <f t="shared" si="31"/>
        <v>33</v>
      </c>
      <c r="AF24" s="70">
        <f t="shared" si="32"/>
        <v>6.6000000000000005</v>
      </c>
      <c r="AG24" s="67">
        <v>40</v>
      </c>
      <c r="AH24" s="68"/>
      <c r="AI24" s="69">
        <f t="shared" si="33"/>
        <v>40</v>
      </c>
      <c r="AJ24" s="70">
        <f t="shared" si="34"/>
        <v>8</v>
      </c>
      <c r="AK24" s="71"/>
      <c r="AL24" s="71"/>
      <c r="AM24" s="71"/>
      <c r="AN24" s="71">
        <f t="shared" si="35"/>
        <v>282</v>
      </c>
      <c r="AO24" s="72">
        <f t="shared" si="17"/>
        <v>0.35249999999999998</v>
      </c>
      <c r="AP24" s="71" t="str">
        <f t="shared" si="18"/>
        <v>راسب</v>
      </c>
      <c r="AQ24" s="73"/>
      <c r="AR24" s="301" t="s">
        <v>54</v>
      </c>
      <c r="AS24" s="301" t="s">
        <v>50</v>
      </c>
      <c r="AT24" s="40" t="s">
        <v>629</v>
      </c>
    </row>
    <row r="25" spans="1:46" ht="39.9" customHeight="1" thickBot="1">
      <c r="A25" s="251" t="s">
        <v>30</v>
      </c>
      <c r="B25" s="235">
        <v>14</v>
      </c>
      <c r="C25" s="284" t="s">
        <v>606</v>
      </c>
      <c r="D25" s="65"/>
      <c r="E25" s="67">
        <v>26</v>
      </c>
      <c r="F25" s="68"/>
      <c r="G25" s="69">
        <f t="shared" si="19"/>
        <v>26</v>
      </c>
      <c r="H25" s="70">
        <f t="shared" si="20"/>
        <v>5.2</v>
      </c>
      <c r="I25" s="67">
        <v>23</v>
      </c>
      <c r="J25" s="68"/>
      <c r="K25" s="69">
        <f t="shared" si="21"/>
        <v>23</v>
      </c>
      <c r="L25" s="70">
        <f t="shared" si="22"/>
        <v>4.6000000000000005</v>
      </c>
      <c r="M25" s="67">
        <v>23</v>
      </c>
      <c r="N25" s="68"/>
      <c r="O25" s="69">
        <f t="shared" si="23"/>
        <v>23</v>
      </c>
      <c r="P25" s="70">
        <f t="shared" si="24"/>
        <v>4.6000000000000005</v>
      </c>
      <c r="Q25" s="67">
        <v>38</v>
      </c>
      <c r="R25" s="68"/>
      <c r="S25" s="69">
        <f t="shared" si="25"/>
        <v>38</v>
      </c>
      <c r="T25" s="70">
        <f t="shared" si="26"/>
        <v>7.6000000000000005</v>
      </c>
      <c r="U25" s="264">
        <v>20</v>
      </c>
      <c r="V25" s="68"/>
      <c r="W25" s="69">
        <f t="shared" si="27"/>
        <v>20</v>
      </c>
      <c r="X25" s="70">
        <f t="shared" si="28"/>
        <v>4</v>
      </c>
      <c r="Y25" s="67">
        <v>27</v>
      </c>
      <c r="Z25" s="68"/>
      <c r="AA25" s="69">
        <f t="shared" si="29"/>
        <v>27</v>
      </c>
      <c r="AB25" s="70">
        <f t="shared" si="30"/>
        <v>5.4</v>
      </c>
      <c r="AC25" s="67">
        <v>29</v>
      </c>
      <c r="AD25" s="68"/>
      <c r="AE25" s="69">
        <f t="shared" si="31"/>
        <v>29</v>
      </c>
      <c r="AF25" s="70">
        <f t="shared" si="32"/>
        <v>5.8000000000000007</v>
      </c>
      <c r="AG25" s="67">
        <v>23</v>
      </c>
      <c r="AH25" s="68"/>
      <c r="AI25" s="69">
        <f t="shared" si="33"/>
        <v>23</v>
      </c>
      <c r="AJ25" s="70">
        <f t="shared" si="34"/>
        <v>4.6000000000000005</v>
      </c>
      <c r="AK25" s="71"/>
      <c r="AL25" s="71"/>
      <c r="AM25" s="71"/>
      <c r="AN25" s="71">
        <f t="shared" si="35"/>
        <v>209</v>
      </c>
      <c r="AO25" s="72">
        <f t="shared" si="17"/>
        <v>0.26124999999999998</v>
      </c>
      <c r="AP25" s="71" t="str">
        <f t="shared" si="18"/>
        <v>راسب</v>
      </c>
      <c r="AQ25" s="73"/>
      <c r="AR25" s="301" t="s">
        <v>54</v>
      </c>
      <c r="AS25" s="301" t="s">
        <v>50</v>
      </c>
      <c r="AT25" s="40" t="s">
        <v>629</v>
      </c>
    </row>
    <row r="26" spans="1:46" ht="39.9" customHeight="1" thickBot="1">
      <c r="A26" s="251" t="s">
        <v>30</v>
      </c>
      <c r="B26" s="236">
        <v>15</v>
      </c>
      <c r="C26" s="284" t="s">
        <v>607</v>
      </c>
      <c r="D26" s="65"/>
      <c r="E26" s="67">
        <v>15</v>
      </c>
      <c r="F26" s="68"/>
      <c r="G26" s="69">
        <f t="shared" si="19"/>
        <v>15</v>
      </c>
      <c r="H26" s="70">
        <f t="shared" si="20"/>
        <v>3</v>
      </c>
      <c r="I26" s="67">
        <v>21</v>
      </c>
      <c r="J26" s="68"/>
      <c r="K26" s="69">
        <f t="shared" si="21"/>
        <v>21</v>
      </c>
      <c r="L26" s="70">
        <f t="shared" si="22"/>
        <v>4.2</v>
      </c>
      <c r="M26" s="67">
        <v>17</v>
      </c>
      <c r="N26" s="68"/>
      <c r="O26" s="69">
        <f t="shared" si="23"/>
        <v>17</v>
      </c>
      <c r="P26" s="70">
        <f t="shared" si="24"/>
        <v>3.4000000000000004</v>
      </c>
      <c r="Q26" s="67">
        <v>38</v>
      </c>
      <c r="R26" s="68"/>
      <c r="S26" s="69">
        <f t="shared" si="25"/>
        <v>38</v>
      </c>
      <c r="T26" s="70">
        <f t="shared" si="26"/>
        <v>7.6000000000000005</v>
      </c>
      <c r="U26" s="264">
        <v>16</v>
      </c>
      <c r="V26" s="68"/>
      <c r="W26" s="69">
        <f t="shared" si="27"/>
        <v>16</v>
      </c>
      <c r="X26" s="70">
        <f t="shared" si="28"/>
        <v>3.2</v>
      </c>
      <c r="Y26" s="67">
        <v>16</v>
      </c>
      <c r="Z26" s="68"/>
      <c r="AA26" s="69">
        <f t="shared" si="29"/>
        <v>16</v>
      </c>
      <c r="AB26" s="70">
        <f t="shared" si="30"/>
        <v>3.2</v>
      </c>
      <c r="AC26" s="67">
        <v>21</v>
      </c>
      <c r="AD26" s="68"/>
      <c r="AE26" s="69">
        <f t="shared" si="31"/>
        <v>21</v>
      </c>
      <c r="AF26" s="70">
        <f t="shared" si="32"/>
        <v>4.2</v>
      </c>
      <c r="AG26" s="67">
        <v>19</v>
      </c>
      <c r="AH26" s="68"/>
      <c r="AI26" s="69">
        <f t="shared" si="33"/>
        <v>19</v>
      </c>
      <c r="AJ26" s="70">
        <f t="shared" si="34"/>
        <v>3.8000000000000003</v>
      </c>
      <c r="AK26" s="71"/>
      <c r="AL26" s="71"/>
      <c r="AM26" s="71"/>
      <c r="AN26" s="71">
        <f t="shared" si="35"/>
        <v>163</v>
      </c>
      <c r="AO26" s="72">
        <f t="shared" si="17"/>
        <v>0.20374999999999999</v>
      </c>
      <c r="AP26" s="71" t="str">
        <f t="shared" si="18"/>
        <v>راسب</v>
      </c>
      <c r="AQ26" s="73"/>
      <c r="AR26" s="301" t="s">
        <v>54</v>
      </c>
      <c r="AS26" s="301" t="s">
        <v>50</v>
      </c>
      <c r="AT26" s="40" t="s">
        <v>629</v>
      </c>
    </row>
    <row r="27" spans="1:46" ht="39.9" customHeight="1" thickBot="1">
      <c r="A27" s="251" t="s">
        <v>30</v>
      </c>
      <c r="B27" s="235">
        <v>16</v>
      </c>
      <c r="C27" s="284" t="s">
        <v>608</v>
      </c>
      <c r="D27" s="65"/>
      <c r="E27" s="67">
        <v>28</v>
      </c>
      <c r="F27" s="68"/>
      <c r="G27" s="69">
        <f t="shared" si="19"/>
        <v>28</v>
      </c>
      <c r="H27" s="70">
        <f t="shared" si="20"/>
        <v>5.6000000000000005</v>
      </c>
      <c r="I27" s="67">
        <v>27</v>
      </c>
      <c r="J27" s="68"/>
      <c r="K27" s="69">
        <f t="shared" si="21"/>
        <v>27</v>
      </c>
      <c r="L27" s="70">
        <f t="shared" si="22"/>
        <v>5.4</v>
      </c>
      <c r="M27" s="67">
        <v>25</v>
      </c>
      <c r="N27" s="68"/>
      <c r="O27" s="69">
        <f t="shared" si="23"/>
        <v>25</v>
      </c>
      <c r="P27" s="70">
        <f t="shared" si="24"/>
        <v>5</v>
      </c>
      <c r="Q27" s="67">
        <v>28</v>
      </c>
      <c r="R27" s="68"/>
      <c r="S27" s="69">
        <f t="shared" si="25"/>
        <v>28</v>
      </c>
      <c r="T27" s="70">
        <f t="shared" si="26"/>
        <v>5.6000000000000005</v>
      </c>
      <c r="U27" s="264">
        <v>23</v>
      </c>
      <c r="V27" s="68"/>
      <c r="W27" s="69">
        <f t="shared" si="27"/>
        <v>23</v>
      </c>
      <c r="X27" s="70">
        <f t="shared" si="28"/>
        <v>4.6000000000000005</v>
      </c>
      <c r="Y27" s="67">
        <v>25</v>
      </c>
      <c r="Z27" s="68"/>
      <c r="AA27" s="69">
        <f t="shared" si="29"/>
        <v>25</v>
      </c>
      <c r="AB27" s="70">
        <f t="shared" si="30"/>
        <v>5</v>
      </c>
      <c r="AC27" s="67">
        <v>20</v>
      </c>
      <c r="AD27" s="68"/>
      <c r="AE27" s="69">
        <f t="shared" si="31"/>
        <v>20</v>
      </c>
      <c r="AF27" s="70">
        <f t="shared" si="32"/>
        <v>4</v>
      </c>
      <c r="AG27" s="67">
        <v>29</v>
      </c>
      <c r="AH27" s="68"/>
      <c r="AI27" s="69">
        <f t="shared" si="33"/>
        <v>29</v>
      </c>
      <c r="AJ27" s="70">
        <f t="shared" si="34"/>
        <v>5.8000000000000007</v>
      </c>
      <c r="AK27" s="71"/>
      <c r="AL27" s="71"/>
      <c r="AM27" s="71"/>
      <c r="AN27" s="71">
        <f t="shared" si="35"/>
        <v>205</v>
      </c>
      <c r="AO27" s="72">
        <f t="shared" si="17"/>
        <v>0.25624999999999998</v>
      </c>
      <c r="AP27" s="71" t="str">
        <f t="shared" si="18"/>
        <v>راسب</v>
      </c>
      <c r="AQ27" s="73"/>
      <c r="AR27" s="301" t="s">
        <v>54</v>
      </c>
      <c r="AS27" s="301" t="s">
        <v>50</v>
      </c>
      <c r="AT27" s="40" t="s">
        <v>629</v>
      </c>
    </row>
    <row r="28" spans="1:46" ht="39.9" customHeight="1" thickBot="1">
      <c r="A28" s="251" t="s">
        <v>30</v>
      </c>
      <c r="B28" s="236">
        <v>17</v>
      </c>
      <c r="C28" s="284" t="s">
        <v>609</v>
      </c>
      <c r="D28" s="65"/>
      <c r="E28" s="67">
        <v>27</v>
      </c>
      <c r="F28" s="68"/>
      <c r="G28" s="69">
        <f t="shared" si="19"/>
        <v>27</v>
      </c>
      <c r="H28" s="70">
        <f t="shared" si="20"/>
        <v>5.4</v>
      </c>
      <c r="I28" s="67">
        <v>25</v>
      </c>
      <c r="J28" s="68"/>
      <c r="K28" s="69">
        <f t="shared" si="21"/>
        <v>25</v>
      </c>
      <c r="L28" s="70">
        <f t="shared" si="22"/>
        <v>5</v>
      </c>
      <c r="M28" s="67">
        <v>19</v>
      </c>
      <c r="N28" s="68"/>
      <c r="O28" s="69">
        <f t="shared" si="23"/>
        <v>19</v>
      </c>
      <c r="P28" s="70">
        <f t="shared" si="24"/>
        <v>3.8000000000000003</v>
      </c>
      <c r="Q28" s="67">
        <v>27</v>
      </c>
      <c r="R28" s="68"/>
      <c r="S28" s="69">
        <f t="shared" si="25"/>
        <v>27</v>
      </c>
      <c r="T28" s="70">
        <f t="shared" si="26"/>
        <v>5.4</v>
      </c>
      <c r="U28" s="264">
        <v>18</v>
      </c>
      <c r="V28" s="68"/>
      <c r="W28" s="69">
        <f t="shared" si="27"/>
        <v>18</v>
      </c>
      <c r="X28" s="70">
        <f t="shared" si="28"/>
        <v>3.6</v>
      </c>
      <c r="Y28" s="67">
        <v>25</v>
      </c>
      <c r="Z28" s="68"/>
      <c r="AA28" s="69">
        <f t="shared" si="29"/>
        <v>25</v>
      </c>
      <c r="AB28" s="70">
        <f t="shared" si="30"/>
        <v>5</v>
      </c>
      <c r="AC28" s="67">
        <v>24</v>
      </c>
      <c r="AD28" s="68"/>
      <c r="AE28" s="69">
        <f t="shared" si="31"/>
        <v>24</v>
      </c>
      <c r="AF28" s="70">
        <f t="shared" si="32"/>
        <v>4.8000000000000007</v>
      </c>
      <c r="AG28" s="67">
        <v>21</v>
      </c>
      <c r="AH28" s="68"/>
      <c r="AI28" s="69">
        <f t="shared" si="33"/>
        <v>21</v>
      </c>
      <c r="AJ28" s="70">
        <f t="shared" si="34"/>
        <v>4.2</v>
      </c>
      <c r="AK28" s="71"/>
      <c r="AL28" s="71"/>
      <c r="AM28" s="71"/>
      <c r="AN28" s="71">
        <f t="shared" si="35"/>
        <v>186</v>
      </c>
      <c r="AO28" s="72">
        <f t="shared" si="17"/>
        <v>0.23250000000000001</v>
      </c>
      <c r="AP28" s="71" t="str">
        <f t="shared" si="18"/>
        <v>راسب</v>
      </c>
      <c r="AQ28" s="73"/>
      <c r="AR28" s="301" t="s">
        <v>54</v>
      </c>
      <c r="AS28" s="301" t="s">
        <v>50</v>
      </c>
      <c r="AT28" s="40" t="s">
        <v>629</v>
      </c>
    </row>
    <row r="29" spans="1:46" ht="39.9" customHeight="1" thickBot="1">
      <c r="A29" s="251" t="s">
        <v>30</v>
      </c>
      <c r="B29" s="235">
        <v>18</v>
      </c>
      <c r="C29" s="284" t="s">
        <v>610</v>
      </c>
      <c r="D29" s="65"/>
      <c r="E29" s="67">
        <v>28</v>
      </c>
      <c r="F29" s="68"/>
      <c r="G29" s="69">
        <f t="shared" si="19"/>
        <v>28</v>
      </c>
      <c r="H29" s="70">
        <f t="shared" si="20"/>
        <v>5.6000000000000005</v>
      </c>
      <c r="I29" s="67">
        <v>19</v>
      </c>
      <c r="J29" s="68"/>
      <c r="K29" s="69">
        <f t="shared" si="21"/>
        <v>19</v>
      </c>
      <c r="L29" s="70">
        <f t="shared" si="22"/>
        <v>3.8000000000000003</v>
      </c>
      <c r="M29" s="67">
        <v>20</v>
      </c>
      <c r="N29" s="68"/>
      <c r="O29" s="69">
        <f t="shared" si="23"/>
        <v>20</v>
      </c>
      <c r="P29" s="70">
        <f t="shared" si="24"/>
        <v>4</v>
      </c>
      <c r="Q29" s="67">
        <v>42</v>
      </c>
      <c r="R29" s="68"/>
      <c r="S29" s="69">
        <f t="shared" si="25"/>
        <v>42</v>
      </c>
      <c r="T29" s="70">
        <f t="shared" si="26"/>
        <v>8.4</v>
      </c>
      <c r="U29" s="264">
        <v>33</v>
      </c>
      <c r="V29" s="68"/>
      <c r="W29" s="69">
        <f t="shared" si="27"/>
        <v>33</v>
      </c>
      <c r="X29" s="70">
        <f t="shared" si="28"/>
        <v>6.6000000000000005</v>
      </c>
      <c r="Y29" s="67">
        <v>28</v>
      </c>
      <c r="Z29" s="68"/>
      <c r="AA29" s="69">
        <f t="shared" si="29"/>
        <v>28</v>
      </c>
      <c r="AB29" s="70">
        <f t="shared" si="30"/>
        <v>5.6000000000000005</v>
      </c>
      <c r="AC29" s="67">
        <v>18</v>
      </c>
      <c r="AD29" s="68"/>
      <c r="AE29" s="69">
        <f t="shared" si="31"/>
        <v>18</v>
      </c>
      <c r="AF29" s="70">
        <f t="shared" si="32"/>
        <v>3.6</v>
      </c>
      <c r="AG29" s="67">
        <v>31</v>
      </c>
      <c r="AH29" s="68"/>
      <c r="AI29" s="69">
        <f t="shared" si="33"/>
        <v>31</v>
      </c>
      <c r="AJ29" s="70">
        <f t="shared" si="34"/>
        <v>6.2</v>
      </c>
      <c r="AK29" s="71"/>
      <c r="AL29" s="71"/>
      <c r="AM29" s="71"/>
      <c r="AN29" s="71">
        <f t="shared" si="35"/>
        <v>219</v>
      </c>
      <c r="AO29" s="72">
        <f t="shared" si="17"/>
        <v>0.27374999999999999</v>
      </c>
      <c r="AP29" s="71" t="str">
        <f t="shared" si="18"/>
        <v>راسب</v>
      </c>
      <c r="AQ29" s="73"/>
      <c r="AR29" s="301" t="s">
        <v>54</v>
      </c>
      <c r="AS29" s="301" t="s">
        <v>50</v>
      </c>
      <c r="AT29" s="40" t="s">
        <v>629</v>
      </c>
    </row>
    <row r="30" spans="1:46" ht="39.9" customHeight="1" thickBot="1">
      <c r="A30" s="251" t="s">
        <v>30</v>
      </c>
      <c r="B30" s="236">
        <v>19</v>
      </c>
      <c r="C30" s="284" t="s">
        <v>611</v>
      </c>
      <c r="D30" s="65"/>
      <c r="E30" s="67">
        <v>25</v>
      </c>
      <c r="F30" s="68"/>
      <c r="G30" s="69">
        <f t="shared" si="19"/>
        <v>25</v>
      </c>
      <c r="H30" s="70">
        <f t="shared" si="20"/>
        <v>5</v>
      </c>
      <c r="I30" s="67">
        <v>27</v>
      </c>
      <c r="J30" s="68"/>
      <c r="K30" s="69">
        <f t="shared" si="21"/>
        <v>27</v>
      </c>
      <c r="L30" s="70">
        <f t="shared" si="22"/>
        <v>5.4</v>
      </c>
      <c r="M30" s="67">
        <v>26</v>
      </c>
      <c r="N30" s="68"/>
      <c r="O30" s="69">
        <f t="shared" si="23"/>
        <v>26</v>
      </c>
      <c r="P30" s="70">
        <f t="shared" si="24"/>
        <v>5.2</v>
      </c>
      <c r="Q30" s="67">
        <v>34</v>
      </c>
      <c r="R30" s="68"/>
      <c r="S30" s="69">
        <f t="shared" si="25"/>
        <v>34</v>
      </c>
      <c r="T30" s="70">
        <f t="shared" si="26"/>
        <v>6.8000000000000007</v>
      </c>
      <c r="U30" s="264">
        <v>21</v>
      </c>
      <c r="V30" s="68"/>
      <c r="W30" s="69">
        <f t="shared" si="27"/>
        <v>21</v>
      </c>
      <c r="X30" s="70">
        <f t="shared" si="28"/>
        <v>4.2</v>
      </c>
      <c r="Y30" s="67">
        <v>31</v>
      </c>
      <c r="Z30" s="68"/>
      <c r="AA30" s="69">
        <f t="shared" si="29"/>
        <v>31</v>
      </c>
      <c r="AB30" s="70">
        <f t="shared" si="30"/>
        <v>6.2</v>
      </c>
      <c r="AC30" s="67">
        <v>26</v>
      </c>
      <c r="AD30" s="68"/>
      <c r="AE30" s="69">
        <f t="shared" si="31"/>
        <v>26</v>
      </c>
      <c r="AF30" s="70">
        <f t="shared" si="32"/>
        <v>5.2</v>
      </c>
      <c r="AG30" s="67">
        <v>23</v>
      </c>
      <c r="AH30" s="68"/>
      <c r="AI30" s="69">
        <f t="shared" si="33"/>
        <v>23</v>
      </c>
      <c r="AJ30" s="70">
        <f t="shared" si="34"/>
        <v>4.6000000000000005</v>
      </c>
      <c r="AK30" s="71"/>
      <c r="AL30" s="71"/>
      <c r="AM30" s="71"/>
      <c r="AN30" s="71">
        <f t="shared" si="35"/>
        <v>213</v>
      </c>
      <c r="AO30" s="72">
        <f t="shared" si="17"/>
        <v>0.26624999999999999</v>
      </c>
      <c r="AP30" s="71" t="str">
        <f t="shared" si="18"/>
        <v>راسب</v>
      </c>
      <c r="AQ30" s="73"/>
      <c r="AR30" s="301" t="s">
        <v>54</v>
      </c>
      <c r="AS30" s="301" t="s">
        <v>50</v>
      </c>
      <c r="AT30" s="40" t="s">
        <v>629</v>
      </c>
    </row>
    <row r="31" spans="1:46" ht="39.9" customHeight="1" thickBot="1">
      <c r="A31" s="251" t="s">
        <v>30</v>
      </c>
      <c r="B31" s="235">
        <v>20</v>
      </c>
      <c r="C31" s="284" t="s">
        <v>612</v>
      </c>
      <c r="D31" s="65"/>
      <c r="E31" s="67">
        <v>28</v>
      </c>
      <c r="F31" s="68"/>
      <c r="G31" s="69">
        <f t="shared" si="19"/>
        <v>28</v>
      </c>
      <c r="H31" s="70">
        <f t="shared" si="20"/>
        <v>5.6000000000000005</v>
      </c>
      <c r="I31" s="67">
        <v>23</v>
      </c>
      <c r="J31" s="68"/>
      <c r="K31" s="69">
        <f t="shared" si="21"/>
        <v>23</v>
      </c>
      <c r="L31" s="70">
        <f t="shared" si="22"/>
        <v>4.6000000000000005</v>
      </c>
      <c r="M31" s="67">
        <v>19</v>
      </c>
      <c r="N31" s="68"/>
      <c r="O31" s="69">
        <f t="shared" si="23"/>
        <v>19</v>
      </c>
      <c r="P31" s="70">
        <f t="shared" si="24"/>
        <v>3.8000000000000003</v>
      </c>
      <c r="Q31" s="67">
        <v>33</v>
      </c>
      <c r="R31" s="68"/>
      <c r="S31" s="69">
        <f t="shared" si="25"/>
        <v>33</v>
      </c>
      <c r="T31" s="70">
        <f t="shared" si="26"/>
        <v>6.6000000000000005</v>
      </c>
      <c r="U31" s="264">
        <v>25</v>
      </c>
      <c r="V31" s="68"/>
      <c r="W31" s="69">
        <f t="shared" si="27"/>
        <v>25</v>
      </c>
      <c r="X31" s="70">
        <f t="shared" si="28"/>
        <v>5</v>
      </c>
      <c r="Y31" s="67">
        <v>33</v>
      </c>
      <c r="Z31" s="68"/>
      <c r="AA31" s="69">
        <f t="shared" si="29"/>
        <v>33</v>
      </c>
      <c r="AB31" s="70">
        <f t="shared" si="30"/>
        <v>6.6000000000000005</v>
      </c>
      <c r="AC31" s="67">
        <v>27</v>
      </c>
      <c r="AD31" s="68"/>
      <c r="AE31" s="69">
        <f t="shared" si="31"/>
        <v>27</v>
      </c>
      <c r="AF31" s="70">
        <f t="shared" si="32"/>
        <v>5.4</v>
      </c>
      <c r="AG31" s="67">
        <v>22</v>
      </c>
      <c r="AH31" s="68"/>
      <c r="AI31" s="69">
        <f t="shared" si="33"/>
        <v>22</v>
      </c>
      <c r="AJ31" s="70">
        <f t="shared" si="34"/>
        <v>4.4000000000000004</v>
      </c>
      <c r="AK31" s="71"/>
      <c r="AL31" s="71"/>
      <c r="AM31" s="71"/>
      <c r="AN31" s="71">
        <f t="shared" si="35"/>
        <v>210</v>
      </c>
      <c r="AO31" s="72">
        <f t="shared" si="17"/>
        <v>0.26250000000000001</v>
      </c>
      <c r="AP31" s="71" t="str">
        <f t="shared" si="18"/>
        <v>راسب</v>
      </c>
      <c r="AQ31" s="73"/>
      <c r="AR31" s="301" t="s">
        <v>54</v>
      </c>
      <c r="AS31" s="301" t="s">
        <v>50</v>
      </c>
      <c r="AT31" s="40" t="s">
        <v>629</v>
      </c>
    </row>
    <row r="32" spans="1:46" ht="39.9" customHeight="1" thickBot="1">
      <c r="A32" s="251" t="s">
        <v>30</v>
      </c>
      <c r="B32" s="236">
        <v>21</v>
      </c>
      <c r="C32" s="284" t="s">
        <v>613</v>
      </c>
      <c r="D32" s="65"/>
      <c r="E32" s="67">
        <v>38</v>
      </c>
      <c r="F32" s="68"/>
      <c r="G32" s="69">
        <f t="shared" si="19"/>
        <v>38</v>
      </c>
      <c r="H32" s="70">
        <f t="shared" si="20"/>
        <v>7.6000000000000005</v>
      </c>
      <c r="I32" s="67">
        <v>25</v>
      </c>
      <c r="J32" s="68"/>
      <c r="K32" s="69">
        <f t="shared" si="21"/>
        <v>25</v>
      </c>
      <c r="L32" s="70">
        <f t="shared" si="22"/>
        <v>5</v>
      </c>
      <c r="M32" s="67">
        <v>32</v>
      </c>
      <c r="N32" s="68"/>
      <c r="O32" s="69">
        <f t="shared" si="23"/>
        <v>32</v>
      </c>
      <c r="P32" s="70">
        <f t="shared" si="24"/>
        <v>6.4</v>
      </c>
      <c r="Q32" s="67">
        <v>36</v>
      </c>
      <c r="R32" s="68"/>
      <c r="S32" s="69">
        <f t="shared" si="25"/>
        <v>36</v>
      </c>
      <c r="T32" s="70">
        <f t="shared" si="26"/>
        <v>7.2</v>
      </c>
      <c r="U32" s="264">
        <v>31</v>
      </c>
      <c r="V32" s="68"/>
      <c r="W32" s="69">
        <f t="shared" si="27"/>
        <v>31</v>
      </c>
      <c r="X32" s="70">
        <f t="shared" si="28"/>
        <v>6.2</v>
      </c>
      <c r="Y32" s="67">
        <v>30</v>
      </c>
      <c r="Z32" s="68"/>
      <c r="AA32" s="69">
        <f t="shared" si="29"/>
        <v>30</v>
      </c>
      <c r="AB32" s="70">
        <f t="shared" si="30"/>
        <v>6</v>
      </c>
      <c r="AC32" s="67">
        <v>21</v>
      </c>
      <c r="AD32" s="68"/>
      <c r="AE32" s="69">
        <f t="shared" si="31"/>
        <v>21</v>
      </c>
      <c r="AF32" s="70">
        <f t="shared" si="32"/>
        <v>4.2</v>
      </c>
      <c r="AG32" s="67">
        <v>27</v>
      </c>
      <c r="AH32" s="68"/>
      <c r="AI32" s="69">
        <f t="shared" si="33"/>
        <v>27</v>
      </c>
      <c r="AJ32" s="70">
        <f t="shared" si="34"/>
        <v>5.4</v>
      </c>
      <c r="AK32" s="71"/>
      <c r="AL32" s="71"/>
      <c r="AM32" s="71"/>
      <c r="AN32" s="71">
        <f t="shared" si="35"/>
        <v>240</v>
      </c>
      <c r="AO32" s="72">
        <f t="shared" si="17"/>
        <v>0.3</v>
      </c>
      <c r="AP32" s="71" t="str">
        <f t="shared" si="18"/>
        <v>راسب</v>
      </c>
      <c r="AQ32" s="73"/>
      <c r="AR32" s="301" t="s">
        <v>54</v>
      </c>
      <c r="AS32" s="301" t="s">
        <v>50</v>
      </c>
      <c r="AT32" s="40" t="s">
        <v>629</v>
      </c>
    </row>
    <row r="33" spans="1:46" ht="39.9" customHeight="1" thickBot="1">
      <c r="A33" s="251" t="s">
        <v>30</v>
      </c>
      <c r="B33" s="235">
        <v>22</v>
      </c>
      <c r="C33" s="284" t="s">
        <v>614</v>
      </c>
      <c r="D33" s="65"/>
      <c r="E33" s="67">
        <v>39</v>
      </c>
      <c r="F33" s="68"/>
      <c r="G33" s="69">
        <f t="shared" si="19"/>
        <v>39</v>
      </c>
      <c r="H33" s="70">
        <f t="shared" si="20"/>
        <v>7.8000000000000007</v>
      </c>
      <c r="I33" s="67">
        <v>31</v>
      </c>
      <c r="J33" s="68"/>
      <c r="K33" s="69">
        <f t="shared" si="21"/>
        <v>31</v>
      </c>
      <c r="L33" s="70">
        <f t="shared" si="22"/>
        <v>6.2</v>
      </c>
      <c r="M33" s="67">
        <v>33</v>
      </c>
      <c r="N33" s="68"/>
      <c r="O33" s="69">
        <f t="shared" si="23"/>
        <v>33</v>
      </c>
      <c r="P33" s="70">
        <f t="shared" si="24"/>
        <v>6.6000000000000005</v>
      </c>
      <c r="Q33" s="67">
        <v>43</v>
      </c>
      <c r="R33" s="68"/>
      <c r="S33" s="69">
        <f t="shared" si="25"/>
        <v>43</v>
      </c>
      <c r="T33" s="70">
        <f t="shared" si="26"/>
        <v>8.6</v>
      </c>
      <c r="U33" s="264">
        <v>37</v>
      </c>
      <c r="V33" s="68"/>
      <c r="W33" s="69">
        <f t="shared" si="27"/>
        <v>37</v>
      </c>
      <c r="X33" s="70">
        <f t="shared" si="28"/>
        <v>7.4</v>
      </c>
      <c r="Y33" s="67">
        <v>40</v>
      </c>
      <c r="Z33" s="68"/>
      <c r="AA33" s="69">
        <f t="shared" si="29"/>
        <v>40</v>
      </c>
      <c r="AB33" s="70">
        <f t="shared" si="30"/>
        <v>8</v>
      </c>
      <c r="AC33" s="67">
        <v>25</v>
      </c>
      <c r="AD33" s="68"/>
      <c r="AE33" s="69">
        <f t="shared" si="31"/>
        <v>25</v>
      </c>
      <c r="AF33" s="70">
        <f t="shared" si="32"/>
        <v>5</v>
      </c>
      <c r="AG33" s="67">
        <v>25</v>
      </c>
      <c r="AH33" s="68"/>
      <c r="AI33" s="69">
        <f t="shared" si="33"/>
        <v>25</v>
      </c>
      <c r="AJ33" s="70">
        <f t="shared" si="34"/>
        <v>5</v>
      </c>
      <c r="AK33" s="71"/>
      <c r="AL33" s="71"/>
      <c r="AM33" s="71"/>
      <c r="AN33" s="71">
        <f t="shared" si="35"/>
        <v>273</v>
      </c>
      <c r="AO33" s="72">
        <f t="shared" si="17"/>
        <v>0.34125</v>
      </c>
      <c r="AP33" s="71" t="str">
        <f t="shared" si="18"/>
        <v>راسب</v>
      </c>
      <c r="AQ33" s="73"/>
      <c r="AR33" s="301" t="s">
        <v>54</v>
      </c>
      <c r="AS33" s="301" t="s">
        <v>50</v>
      </c>
      <c r="AT33" s="40" t="s">
        <v>629</v>
      </c>
    </row>
    <row r="34" spans="1:46" ht="39.9" customHeight="1" thickBot="1">
      <c r="A34" s="251" t="s">
        <v>30</v>
      </c>
      <c r="B34" s="236">
        <v>23</v>
      </c>
      <c r="C34" s="284" t="s">
        <v>615</v>
      </c>
      <c r="D34" s="65"/>
      <c r="E34" s="67">
        <v>31</v>
      </c>
      <c r="F34" s="68"/>
      <c r="G34" s="69">
        <f t="shared" si="19"/>
        <v>31</v>
      </c>
      <c r="H34" s="70">
        <f t="shared" si="20"/>
        <v>6.2</v>
      </c>
      <c r="I34" s="67">
        <v>33</v>
      </c>
      <c r="J34" s="68"/>
      <c r="K34" s="69">
        <f t="shared" si="21"/>
        <v>33</v>
      </c>
      <c r="L34" s="70">
        <f t="shared" si="22"/>
        <v>6.6000000000000005</v>
      </c>
      <c r="M34" s="67">
        <v>35</v>
      </c>
      <c r="N34" s="68"/>
      <c r="O34" s="69">
        <f t="shared" si="23"/>
        <v>35</v>
      </c>
      <c r="P34" s="70">
        <f t="shared" si="24"/>
        <v>7</v>
      </c>
      <c r="Q34" s="67">
        <v>32</v>
      </c>
      <c r="R34" s="68"/>
      <c r="S34" s="69">
        <f t="shared" si="25"/>
        <v>32</v>
      </c>
      <c r="T34" s="70">
        <f t="shared" si="26"/>
        <v>6.4</v>
      </c>
      <c r="U34" s="264">
        <v>23</v>
      </c>
      <c r="V34" s="68"/>
      <c r="W34" s="69">
        <f t="shared" si="27"/>
        <v>23</v>
      </c>
      <c r="X34" s="70">
        <f t="shared" si="28"/>
        <v>4.6000000000000005</v>
      </c>
      <c r="Y34" s="67">
        <v>28</v>
      </c>
      <c r="Z34" s="68"/>
      <c r="AA34" s="69">
        <f t="shared" si="29"/>
        <v>28</v>
      </c>
      <c r="AB34" s="70">
        <f t="shared" si="30"/>
        <v>5.6000000000000005</v>
      </c>
      <c r="AC34" s="67">
        <v>29</v>
      </c>
      <c r="AD34" s="68"/>
      <c r="AE34" s="69">
        <f t="shared" si="31"/>
        <v>29</v>
      </c>
      <c r="AF34" s="70">
        <f t="shared" si="32"/>
        <v>5.8000000000000007</v>
      </c>
      <c r="AG34" s="67">
        <v>31</v>
      </c>
      <c r="AH34" s="68"/>
      <c r="AI34" s="69">
        <f t="shared" si="33"/>
        <v>31</v>
      </c>
      <c r="AJ34" s="70">
        <f t="shared" si="34"/>
        <v>6.2</v>
      </c>
      <c r="AK34" s="71"/>
      <c r="AL34" s="71"/>
      <c r="AM34" s="71"/>
      <c r="AN34" s="71">
        <f t="shared" si="35"/>
        <v>242</v>
      </c>
      <c r="AO34" s="72">
        <f t="shared" si="17"/>
        <v>0.30249999999999999</v>
      </c>
      <c r="AP34" s="71" t="str">
        <f t="shared" si="18"/>
        <v>راسب</v>
      </c>
      <c r="AQ34" s="73"/>
      <c r="AR34" s="301" t="s">
        <v>54</v>
      </c>
      <c r="AS34" s="301" t="s">
        <v>50</v>
      </c>
      <c r="AT34" s="40" t="s">
        <v>629</v>
      </c>
    </row>
    <row r="35" spans="1:46" ht="39.9" customHeight="1" thickBot="1">
      <c r="A35" s="251" t="s">
        <v>30</v>
      </c>
      <c r="B35" s="235">
        <v>24</v>
      </c>
      <c r="C35" s="335" t="s">
        <v>616</v>
      </c>
      <c r="D35" s="65"/>
      <c r="E35" s="67">
        <v>41</v>
      </c>
      <c r="F35" s="68"/>
      <c r="G35" s="69">
        <f t="shared" si="19"/>
        <v>41</v>
      </c>
      <c r="H35" s="70">
        <f t="shared" si="20"/>
        <v>8.2000000000000011</v>
      </c>
      <c r="I35" s="67">
        <v>29</v>
      </c>
      <c r="J35" s="68"/>
      <c r="K35" s="69">
        <f t="shared" si="21"/>
        <v>29</v>
      </c>
      <c r="L35" s="70">
        <f t="shared" si="22"/>
        <v>5.8000000000000007</v>
      </c>
      <c r="M35" s="67">
        <v>32</v>
      </c>
      <c r="N35" s="68"/>
      <c r="O35" s="69">
        <f t="shared" si="23"/>
        <v>32</v>
      </c>
      <c r="P35" s="70">
        <f t="shared" si="24"/>
        <v>6.4</v>
      </c>
      <c r="Q35" s="67">
        <v>33</v>
      </c>
      <c r="R35" s="68"/>
      <c r="S35" s="69">
        <f t="shared" si="25"/>
        <v>33</v>
      </c>
      <c r="T35" s="70">
        <f t="shared" si="26"/>
        <v>6.6000000000000005</v>
      </c>
      <c r="U35" s="264">
        <v>26</v>
      </c>
      <c r="V35" s="68"/>
      <c r="W35" s="69">
        <f t="shared" si="27"/>
        <v>26</v>
      </c>
      <c r="X35" s="70">
        <f t="shared" si="28"/>
        <v>5.2</v>
      </c>
      <c r="Y35" s="67">
        <v>35</v>
      </c>
      <c r="Z35" s="68"/>
      <c r="AA35" s="69">
        <f t="shared" si="29"/>
        <v>35</v>
      </c>
      <c r="AB35" s="70">
        <f t="shared" si="30"/>
        <v>7</v>
      </c>
      <c r="AC35" s="67">
        <v>33</v>
      </c>
      <c r="AD35" s="68"/>
      <c r="AE35" s="69">
        <f t="shared" si="31"/>
        <v>33</v>
      </c>
      <c r="AF35" s="70">
        <f t="shared" si="32"/>
        <v>6.6000000000000005</v>
      </c>
      <c r="AG35" s="67">
        <v>33</v>
      </c>
      <c r="AH35" s="68"/>
      <c r="AI35" s="69">
        <f t="shared" si="33"/>
        <v>33</v>
      </c>
      <c r="AJ35" s="70">
        <f t="shared" si="34"/>
        <v>6.6000000000000005</v>
      </c>
      <c r="AK35" s="71"/>
      <c r="AL35" s="71"/>
      <c r="AM35" s="71"/>
      <c r="AN35" s="71">
        <f t="shared" si="35"/>
        <v>262</v>
      </c>
      <c r="AO35" s="72">
        <f t="shared" si="17"/>
        <v>0.32750000000000001</v>
      </c>
      <c r="AP35" s="71" t="str">
        <f t="shared" si="18"/>
        <v>راسب</v>
      </c>
      <c r="AQ35" s="73"/>
      <c r="AR35" s="301" t="s">
        <v>54</v>
      </c>
      <c r="AS35" s="301" t="s">
        <v>50</v>
      </c>
      <c r="AT35" s="40" t="s">
        <v>629</v>
      </c>
    </row>
    <row r="36" spans="1:46" ht="39.9" customHeight="1" thickBot="1">
      <c r="A36" s="251" t="s">
        <v>30</v>
      </c>
      <c r="B36" s="236">
        <v>25</v>
      </c>
      <c r="C36" s="334" t="s">
        <v>617</v>
      </c>
      <c r="D36" s="65"/>
      <c r="E36" s="67">
        <v>29</v>
      </c>
      <c r="F36" s="68"/>
      <c r="G36" s="69">
        <f t="shared" si="19"/>
        <v>29</v>
      </c>
      <c r="H36" s="70">
        <f t="shared" si="20"/>
        <v>5.8000000000000007</v>
      </c>
      <c r="I36" s="67">
        <v>27</v>
      </c>
      <c r="J36" s="68"/>
      <c r="K36" s="69">
        <f t="shared" si="21"/>
        <v>27</v>
      </c>
      <c r="L36" s="70">
        <f t="shared" si="22"/>
        <v>5.4</v>
      </c>
      <c r="M36" s="67">
        <v>25</v>
      </c>
      <c r="N36" s="68"/>
      <c r="O36" s="69">
        <f t="shared" si="23"/>
        <v>25</v>
      </c>
      <c r="P36" s="70">
        <f t="shared" si="24"/>
        <v>5</v>
      </c>
      <c r="Q36" s="67">
        <v>32</v>
      </c>
      <c r="R36" s="68"/>
      <c r="S36" s="69">
        <f t="shared" si="25"/>
        <v>32</v>
      </c>
      <c r="T36" s="70">
        <f t="shared" si="26"/>
        <v>6.4</v>
      </c>
      <c r="U36" s="264">
        <v>31</v>
      </c>
      <c r="V36" s="68"/>
      <c r="W36" s="69">
        <f t="shared" si="27"/>
        <v>31</v>
      </c>
      <c r="X36" s="70">
        <f t="shared" si="28"/>
        <v>6.2</v>
      </c>
      <c r="Y36" s="67">
        <v>27</v>
      </c>
      <c r="Z36" s="68"/>
      <c r="AA36" s="69">
        <f t="shared" si="29"/>
        <v>27</v>
      </c>
      <c r="AB36" s="70">
        <f t="shared" si="30"/>
        <v>5.4</v>
      </c>
      <c r="AC36" s="67">
        <v>26</v>
      </c>
      <c r="AD36" s="68"/>
      <c r="AE36" s="69">
        <f t="shared" si="31"/>
        <v>26</v>
      </c>
      <c r="AF36" s="70">
        <f t="shared" si="32"/>
        <v>5.2</v>
      </c>
      <c r="AG36" s="67">
        <v>19</v>
      </c>
      <c r="AH36" s="68"/>
      <c r="AI36" s="69">
        <f t="shared" si="33"/>
        <v>19</v>
      </c>
      <c r="AJ36" s="70">
        <f t="shared" si="34"/>
        <v>3.8000000000000003</v>
      </c>
      <c r="AK36" s="71"/>
      <c r="AL36" s="71"/>
      <c r="AM36" s="71"/>
      <c r="AN36" s="71">
        <f t="shared" si="35"/>
        <v>216</v>
      </c>
      <c r="AO36" s="72">
        <f t="shared" si="17"/>
        <v>0.27</v>
      </c>
      <c r="AP36" s="71" t="str">
        <f t="shared" si="18"/>
        <v>راسب</v>
      </c>
      <c r="AQ36" s="73"/>
      <c r="AR36" s="301" t="s">
        <v>54</v>
      </c>
      <c r="AS36" s="301" t="s">
        <v>50</v>
      </c>
      <c r="AT36" s="40" t="s">
        <v>629</v>
      </c>
    </row>
    <row r="37" spans="1:46" ht="39.9" customHeight="1" thickBot="1">
      <c r="A37" s="251" t="s">
        <v>30</v>
      </c>
      <c r="B37" s="235">
        <v>26</v>
      </c>
      <c r="C37" s="284" t="s">
        <v>618</v>
      </c>
      <c r="D37" s="65"/>
      <c r="E37" s="67">
        <v>41</v>
      </c>
      <c r="F37" s="68"/>
      <c r="G37" s="69">
        <f t="shared" si="19"/>
        <v>41</v>
      </c>
      <c r="H37" s="70">
        <f t="shared" si="20"/>
        <v>8.2000000000000011</v>
      </c>
      <c r="I37" s="67">
        <v>27</v>
      </c>
      <c r="J37" s="68"/>
      <c r="K37" s="69">
        <f t="shared" si="21"/>
        <v>27</v>
      </c>
      <c r="L37" s="70">
        <f t="shared" si="22"/>
        <v>5.4</v>
      </c>
      <c r="M37" s="67">
        <v>31</v>
      </c>
      <c r="N37" s="68"/>
      <c r="O37" s="69">
        <f t="shared" si="23"/>
        <v>31</v>
      </c>
      <c r="P37" s="70">
        <f t="shared" si="24"/>
        <v>6.2</v>
      </c>
      <c r="Q37" s="67">
        <v>36</v>
      </c>
      <c r="R37" s="68"/>
      <c r="S37" s="69">
        <f t="shared" si="25"/>
        <v>36</v>
      </c>
      <c r="T37" s="70">
        <f t="shared" si="26"/>
        <v>7.2</v>
      </c>
      <c r="U37" s="264">
        <v>30</v>
      </c>
      <c r="V37" s="68"/>
      <c r="W37" s="69">
        <f t="shared" si="27"/>
        <v>30</v>
      </c>
      <c r="X37" s="70">
        <f t="shared" si="28"/>
        <v>6</v>
      </c>
      <c r="Y37" s="67">
        <v>33</v>
      </c>
      <c r="Z37" s="68"/>
      <c r="AA37" s="69">
        <f t="shared" si="29"/>
        <v>33</v>
      </c>
      <c r="AB37" s="70">
        <f t="shared" si="30"/>
        <v>6.6000000000000005</v>
      </c>
      <c r="AC37" s="67">
        <v>30</v>
      </c>
      <c r="AD37" s="68"/>
      <c r="AE37" s="69">
        <f t="shared" si="31"/>
        <v>30</v>
      </c>
      <c r="AF37" s="70">
        <f t="shared" si="32"/>
        <v>6</v>
      </c>
      <c r="AG37" s="67">
        <v>30</v>
      </c>
      <c r="AH37" s="68"/>
      <c r="AI37" s="69">
        <f t="shared" si="33"/>
        <v>30</v>
      </c>
      <c r="AJ37" s="70">
        <f t="shared" si="34"/>
        <v>6</v>
      </c>
      <c r="AK37" s="71"/>
      <c r="AL37" s="71"/>
      <c r="AM37" s="71"/>
      <c r="AN37" s="71">
        <f t="shared" si="35"/>
        <v>258</v>
      </c>
      <c r="AO37" s="72">
        <f t="shared" si="17"/>
        <v>0.32250000000000001</v>
      </c>
      <c r="AP37" s="71" t="str">
        <f t="shared" si="18"/>
        <v>راسب</v>
      </c>
      <c r="AQ37" s="73"/>
      <c r="AR37" s="301" t="s">
        <v>54</v>
      </c>
      <c r="AS37" s="301" t="s">
        <v>50</v>
      </c>
      <c r="AT37" s="40" t="s">
        <v>629</v>
      </c>
    </row>
    <row r="38" spans="1:46" ht="39.9" customHeight="1" thickBot="1">
      <c r="A38" s="251" t="s">
        <v>30</v>
      </c>
      <c r="B38" s="236">
        <v>27</v>
      </c>
      <c r="C38" s="284" t="s">
        <v>619</v>
      </c>
      <c r="D38" s="65"/>
      <c r="E38" s="67">
        <v>28</v>
      </c>
      <c r="F38" s="68"/>
      <c r="G38" s="69">
        <f t="shared" si="19"/>
        <v>28</v>
      </c>
      <c r="H38" s="70">
        <f t="shared" si="20"/>
        <v>5.6000000000000005</v>
      </c>
      <c r="I38" s="67">
        <v>30</v>
      </c>
      <c r="J38" s="68"/>
      <c r="K38" s="69">
        <f t="shared" si="21"/>
        <v>30</v>
      </c>
      <c r="L38" s="70">
        <f t="shared" si="22"/>
        <v>6</v>
      </c>
      <c r="M38" s="67">
        <v>26</v>
      </c>
      <c r="N38" s="68"/>
      <c r="O38" s="69">
        <f t="shared" si="23"/>
        <v>26</v>
      </c>
      <c r="P38" s="70">
        <f t="shared" si="24"/>
        <v>5.2</v>
      </c>
      <c r="Q38" s="67">
        <v>26</v>
      </c>
      <c r="R38" s="68"/>
      <c r="S38" s="69">
        <f t="shared" si="25"/>
        <v>26</v>
      </c>
      <c r="T38" s="70">
        <f t="shared" si="26"/>
        <v>5.2</v>
      </c>
      <c r="U38" s="264">
        <v>20</v>
      </c>
      <c r="V38" s="68"/>
      <c r="W38" s="69">
        <f t="shared" si="27"/>
        <v>20</v>
      </c>
      <c r="X38" s="70">
        <f t="shared" si="28"/>
        <v>4</v>
      </c>
      <c r="Y38" s="67">
        <v>30</v>
      </c>
      <c r="Z38" s="68"/>
      <c r="AA38" s="69">
        <f t="shared" si="29"/>
        <v>30</v>
      </c>
      <c r="AB38" s="70">
        <f t="shared" si="30"/>
        <v>6</v>
      </c>
      <c r="AC38" s="67">
        <v>22</v>
      </c>
      <c r="AD38" s="68"/>
      <c r="AE38" s="69">
        <f t="shared" si="31"/>
        <v>22</v>
      </c>
      <c r="AF38" s="70">
        <f t="shared" si="32"/>
        <v>4.4000000000000004</v>
      </c>
      <c r="AG38" s="67">
        <v>31</v>
      </c>
      <c r="AH38" s="68"/>
      <c r="AI38" s="69">
        <f t="shared" si="33"/>
        <v>31</v>
      </c>
      <c r="AJ38" s="70">
        <f t="shared" si="34"/>
        <v>6.2</v>
      </c>
      <c r="AK38" s="71"/>
      <c r="AL38" s="71"/>
      <c r="AM38" s="71"/>
      <c r="AN38" s="71">
        <f t="shared" si="35"/>
        <v>213</v>
      </c>
      <c r="AO38" s="72">
        <f t="shared" si="17"/>
        <v>0.26624999999999999</v>
      </c>
      <c r="AP38" s="71" t="str">
        <f t="shared" si="18"/>
        <v>راسب</v>
      </c>
      <c r="AQ38" s="73"/>
      <c r="AR38" s="301" t="s">
        <v>54</v>
      </c>
      <c r="AS38" s="301" t="s">
        <v>50</v>
      </c>
      <c r="AT38" s="40" t="s">
        <v>629</v>
      </c>
    </row>
    <row r="39" spans="1:46" ht="39.9" customHeight="1" thickBot="1">
      <c r="A39" s="251" t="s">
        <v>30</v>
      </c>
      <c r="B39" s="235">
        <v>28</v>
      </c>
      <c r="C39" s="284" t="s">
        <v>620</v>
      </c>
      <c r="D39" s="65"/>
      <c r="E39" s="67">
        <v>40</v>
      </c>
      <c r="F39" s="68"/>
      <c r="G39" s="69">
        <f t="shared" si="19"/>
        <v>40</v>
      </c>
      <c r="H39" s="70">
        <f t="shared" si="20"/>
        <v>8</v>
      </c>
      <c r="I39" s="67">
        <v>32</v>
      </c>
      <c r="J39" s="68"/>
      <c r="K39" s="69">
        <f t="shared" si="21"/>
        <v>32</v>
      </c>
      <c r="L39" s="70">
        <f t="shared" si="22"/>
        <v>6.4</v>
      </c>
      <c r="M39" s="67">
        <v>35</v>
      </c>
      <c r="N39" s="68"/>
      <c r="O39" s="69">
        <f t="shared" si="23"/>
        <v>35</v>
      </c>
      <c r="P39" s="70">
        <f t="shared" si="24"/>
        <v>7</v>
      </c>
      <c r="Q39" s="67">
        <v>41</v>
      </c>
      <c r="R39" s="68"/>
      <c r="S39" s="69">
        <f t="shared" si="25"/>
        <v>41</v>
      </c>
      <c r="T39" s="70">
        <f t="shared" si="26"/>
        <v>8.2000000000000011</v>
      </c>
      <c r="U39" s="264">
        <v>40</v>
      </c>
      <c r="V39" s="68"/>
      <c r="W39" s="69">
        <f t="shared" si="27"/>
        <v>40</v>
      </c>
      <c r="X39" s="70">
        <f t="shared" si="28"/>
        <v>8</v>
      </c>
      <c r="Y39" s="67">
        <v>39</v>
      </c>
      <c r="Z39" s="68"/>
      <c r="AA39" s="69">
        <f t="shared" si="29"/>
        <v>39</v>
      </c>
      <c r="AB39" s="70">
        <f t="shared" si="30"/>
        <v>7.8000000000000007</v>
      </c>
      <c r="AC39" s="67">
        <v>36</v>
      </c>
      <c r="AD39" s="68"/>
      <c r="AE39" s="69">
        <f t="shared" si="31"/>
        <v>36</v>
      </c>
      <c r="AF39" s="70">
        <f t="shared" si="32"/>
        <v>7.2</v>
      </c>
      <c r="AG39" s="67">
        <v>46</v>
      </c>
      <c r="AH39" s="68"/>
      <c r="AI39" s="69">
        <f t="shared" si="33"/>
        <v>46</v>
      </c>
      <c r="AJ39" s="70">
        <f t="shared" si="34"/>
        <v>9.2000000000000011</v>
      </c>
      <c r="AK39" s="71"/>
      <c r="AL39" s="71"/>
      <c r="AM39" s="71"/>
      <c r="AN39" s="71">
        <f t="shared" si="35"/>
        <v>309</v>
      </c>
      <c r="AO39" s="72">
        <f t="shared" si="17"/>
        <v>0.38624999999999998</v>
      </c>
      <c r="AP39" s="71" t="str">
        <f t="shared" si="18"/>
        <v>راسب</v>
      </c>
      <c r="AQ39" s="73"/>
      <c r="AR39" s="301" t="s">
        <v>54</v>
      </c>
      <c r="AS39" s="301" t="s">
        <v>50</v>
      </c>
      <c r="AT39" s="40" t="s">
        <v>629</v>
      </c>
    </row>
    <row r="40" spans="1:46" ht="39.9" customHeight="1" thickBot="1">
      <c r="A40" s="251" t="s">
        <v>30</v>
      </c>
      <c r="B40" s="236">
        <v>29</v>
      </c>
      <c r="C40" s="284" t="s">
        <v>621</v>
      </c>
      <c r="D40" s="65"/>
      <c r="E40" s="67">
        <v>40</v>
      </c>
      <c r="F40" s="68"/>
      <c r="G40" s="69">
        <f t="shared" si="19"/>
        <v>40</v>
      </c>
      <c r="H40" s="70">
        <f t="shared" si="20"/>
        <v>8</v>
      </c>
      <c r="I40" s="67">
        <v>32</v>
      </c>
      <c r="J40" s="68"/>
      <c r="K40" s="69">
        <f t="shared" si="21"/>
        <v>32</v>
      </c>
      <c r="L40" s="70">
        <f t="shared" si="22"/>
        <v>6.4</v>
      </c>
      <c r="M40" s="67">
        <v>32</v>
      </c>
      <c r="N40" s="68"/>
      <c r="O40" s="69">
        <f t="shared" si="23"/>
        <v>32</v>
      </c>
      <c r="P40" s="70">
        <f t="shared" si="24"/>
        <v>6.4</v>
      </c>
      <c r="Q40" s="67">
        <v>36</v>
      </c>
      <c r="R40" s="68"/>
      <c r="S40" s="69">
        <f t="shared" si="25"/>
        <v>36</v>
      </c>
      <c r="T40" s="70">
        <f t="shared" si="26"/>
        <v>7.2</v>
      </c>
      <c r="U40" s="264">
        <v>43</v>
      </c>
      <c r="V40" s="68"/>
      <c r="W40" s="69">
        <f t="shared" si="27"/>
        <v>43</v>
      </c>
      <c r="X40" s="70">
        <f t="shared" si="28"/>
        <v>8.6</v>
      </c>
      <c r="Y40" s="67">
        <v>42</v>
      </c>
      <c r="Z40" s="68"/>
      <c r="AA40" s="69">
        <f t="shared" si="29"/>
        <v>42</v>
      </c>
      <c r="AB40" s="70">
        <f t="shared" si="30"/>
        <v>8.4</v>
      </c>
      <c r="AC40" s="67">
        <v>25</v>
      </c>
      <c r="AD40" s="68"/>
      <c r="AE40" s="69">
        <f t="shared" si="31"/>
        <v>25</v>
      </c>
      <c r="AF40" s="70">
        <f t="shared" si="32"/>
        <v>5</v>
      </c>
      <c r="AG40" s="67">
        <v>25</v>
      </c>
      <c r="AH40" s="68"/>
      <c r="AI40" s="69">
        <f t="shared" si="33"/>
        <v>25</v>
      </c>
      <c r="AJ40" s="70">
        <f t="shared" si="34"/>
        <v>5</v>
      </c>
      <c r="AK40" s="71"/>
      <c r="AL40" s="71"/>
      <c r="AM40" s="71"/>
      <c r="AN40" s="71">
        <f t="shared" si="35"/>
        <v>275</v>
      </c>
      <c r="AO40" s="72">
        <f t="shared" si="17"/>
        <v>0.34375</v>
      </c>
      <c r="AP40" s="71" t="str">
        <f t="shared" si="18"/>
        <v>راسب</v>
      </c>
      <c r="AQ40" s="73"/>
      <c r="AR40" s="301" t="s">
        <v>54</v>
      </c>
      <c r="AS40" s="301" t="s">
        <v>50</v>
      </c>
      <c r="AT40" s="40" t="s">
        <v>629</v>
      </c>
    </row>
    <row r="41" spans="1:46" ht="39.9" customHeight="1" thickBot="1">
      <c r="A41" s="251" t="s">
        <v>30</v>
      </c>
      <c r="B41" s="235">
        <v>30</v>
      </c>
      <c r="C41" s="284" t="s">
        <v>622</v>
      </c>
      <c r="D41" s="65"/>
      <c r="E41" s="67">
        <v>19</v>
      </c>
      <c r="F41" s="68"/>
      <c r="G41" s="69">
        <f t="shared" si="19"/>
        <v>19</v>
      </c>
      <c r="H41" s="70">
        <f t="shared" si="20"/>
        <v>3.8000000000000003</v>
      </c>
      <c r="I41" s="67">
        <v>17</v>
      </c>
      <c r="J41" s="68"/>
      <c r="K41" s="69">
        <f t="shared" si="21"/>
        <v>17</v>
      </c>
      <c r="L41" s="70">
        <f t="shared" si="22"/>
        <v>3.4000000000000004</v>
      </c>
      <c r="M41" s="67">
        <v>18</v>
      </c>
      <c r="N41" s="68"/>
      <c r="O41" s="69">
        <f t="shared" si="23"/>
        <v>18</v>
      </c>
      <c r="P41" s="70">
        <f t="shared" si="24"/>
        <v>3.6</v>
      </c>
      <c r="Q41" s="67">
        <v>27</v>
      </c>
      <c r="R41" s="68"/>
      <c r="S41" s="69">
        <f t="shared" si="25"/>
        <v>27</v>
      </c>
      <c r="T41" s="70">
        <f t="shared" si="26"/>
        <v>5.4</v>
      </c>
      <c r="U41" s="264">
        <v>16</v>
      </c>
      <c r="V41" s="68"/>
      <c r="W41" s="69">
        <f t="shared" si="27"/>
        <v>16</v>
      </c>
      <c r="X41" s="70">
        <f t="shared" si="28"/>
        <v>3.2</v>
      </c>
      <c r="Y41" s="67">
        <v>26</v>
      </c>
      <c r="Z41" s="68"/>
      <c r="AA41" s="69">
        <f t="shared" si="29"/>
        <v>26</v>
      </c>
      <c r="AB41" s="70">
        <f t="shared" si="30"/>
        <v>5.2</v>
      </c>
      <c r="AC41" s="67">
        <v>23</v>
      </c>
      <c r="AD41" s="68"/>
      <c r="AE41" s="69">
        <f t="shared" si="31"/>
        <v>23</v>
      </c>
      <c r="AF41" s="70">
        <f t="shared" si="32"/>
        <v>4.6000000000000005</v>
      </c>
      <c r="AG41" s="67">
        <v>21</v>
      </c>
      <c r="AH41" s="68"/>
      <c r="AI41" s="69">
        <f t="shared" si="33"/>
        <v>21</v>
      </c>
      <c r="AJ41" s="70">
        <f t="shared" si="34"/>
        <v>4.2</v>
      </c>
      <c r="AK41" s="71"/>
      <c r="AL41" s="71"/>
      <c r="AM41" s="71"/>
      <c r="AN41" s="71">
        <f t="shared" si="35"/>
        <v>167</v>
      </c>
      <c r="AO41" s="72">
        <f t="shared" si="17"/>
        <v>0.20874999999999999</v>
      </c>
      <c r="AP41" s="71" t="str">
        <f t="shared" si="18"/>
        <v>راسب</v>
      </c>
      <c r="AQ41" s="73"/>
      <c r="AR41" s="301" t="s">
        <v>54</v>
      </c>
      <c r="AS41" s="301" t="s">
        <v>50</v>
      </c>
      <c r="AT41" s="40" t="s">
        <v>629</v>
      </c>
    </row>
    <row r="42" spans="1:46" ht="39.9" customHeight="1" thickBot="1">
      <c r="A42" s="251" t="s">
        <v>30</v>
      </c>
      <c r="B42" s="236">
        <v>31</v>
      </c>
      <c r="C42" s="284" t="s">
        <v>623</v>
      </c>
      <c r="D42" s="65"/>
      <c r="E42" s="67">
        <v>32</v>
      </c>
      <c r="F42" s="68"/>
      <c r="G42" s="69">
        <f t="shared" si="19"/>
        <v>32</v>
      </c>
      <c r="H42" s="70">
        <f t="shared" si="20"/>
        <v>6.4</v>
      </c>
      <c r="I42" s="67">
        <v>24</v>
      </c>
      <c r="J42" s="68"/>
      <c r="K42" s="69">
        <f t="shared" si="21"/>
        <v>24</v>
      </c>
      <c r="L42" s="70">
        <f t="shared" si="22"/>
        <v>4.8000000000000007</v>
      </c>
      <c r="M42" s="67">
        <v>24</v>
      </c>
      <c r="N42" s="68"/>
      <c r="O42" s="69">
        <f t="shared" si="23"/>
        <v>24</v>
      </c>
      <c r="P42" s="70">
        <f t="shared" si="24"/>
        <v>4.8000000000000007</v>
      </c>
      <c r="Q42" s="67">
        <v>39</v>
      </c>
      <c r="R42" s="68"/>
      <c r="S42" s="69">
        <f t="shared" si="25"/>
        <v>39</v>
      </c>
      <c r="T42" s="70">
        <f t="shared" si="26"/>
        <v>7.8000000000000007</v>
      </c>
      <c r="U42" s="264">
        <v>26</v>
      </c>
      <c r="V42" s="68"/>
      <c r="W42" s="69">
        <f t="shared" si="27"/>
        <v>26</v>
      </c>
      <c r="X42" s="70">
        <f t="shared" si="28"/>
        <v>5.2</v>
      </c>
      <c r="Y42" s="67">
        <v>28</v>
      </c>
      <c r="Z42" s="68"/>
      <c r="AA42" s="69">
        <f t="shared" si="29"/>
        <v>28</v>
      </c>
      <c r="AB42" s="70">
        <f t="shared" si="30"/>
        <v>5.6000000000000005</v>
      </c>
      <c r="AC42" s="67">
        <v>26</v>
      </c>
      <c r="AD42" s="68"/>
      <c r="AE42" s="69">
        <f t="shared" si="31"/>
        <v>26</v>
      </c>
      <c r="AF42" s="70">
        <f t="shared" si="32"/>
        <v>5.2</v>
      </c>
      <c r="AG42" s="67">
        <v>23</v>
      </c>
      <c r="AH42" s="68"/>
      <c r="AI42" s="69">
        <f t="shared" si="33"/>
        <v>23</v>
      </c>
      <c r="AJ42" s="70">
        <f t="shared" si="34"/>
        <v>4.6000000000000005</v>
      </c>
      <c r="AK42" s="71"/>
      <c r="AL42" s="71"/>
      <c r="AM42" s="71"/>
      <c r="AN42" s="71">
        <f t="shared" si="35"/>
        <v>222</v>
      </c>
      <c r="AO42" s="72">
        <f t="shared" si="17"/>
        <v>0.27750000000000002</v>
      </c>
      <c r="AP42" s="71" t="str">
        <f t="shared" si="18"/>
        <v>راسب</v>
      </c>
      <c r="AQ42" s="73"/>
      <c r="AR42" s="301" t="s">
        <v>54</v>
      </c>
      <c r="AS42" s="301" t="s">
        <v>50</v>
      </c>
      <c r="AT42" s="40" t="s">
        <v>629</v>
      </c>
    </row>
    <row r="43" spans="1:46" ht="39.9" customHeight="1" thickBot="1">
      <c r="A43" s="251" t="s">
        <v>30</v>
      </c>
      <c r="B43" s="235">
        <v>32</v>
      </c>
      <c r="C43" s="90"/>
      <c r="D43" s="65"/>
      <c r="E43" s="67"/>
      <c r="F43" s="68"/>
      <c r="G43" s="69">
        <f t="shared" si="19"/>
        <v>0</v>
      </c>
      <c r="H43" s="70">
        <f t="shared" si="20"/>
        <v>0</v>
      </c>
      <c r="I43" s="67"/>
      <c r="J43" s="68"/>
      <c r="K43" s="69">
        <f t="shared" si="21"/>
        <v>0</v>
      </c>
      <c r="L43" s="70">
        <f t="shared" si="22"/>
        <v>0</v>
      </c>
      <c r="M43" s="67"/>
      <c r="N43" s="68"/>
      <c r="O43" s="69">
        <f t="shared" si="23"/>
        <v>0</v>
      </c>
      <c r="P43" s="70">
        <f t="shared" si="24"/>
        <v>0</v>
      </c>
      <c r="Q43" s="67"/>
      <c r="R43" s="68"/>
      <c r="S43" s="69">
        <f t="shared" si="25"/>
        <v>0</v>
      </c>
      <c r="T43" s="70">
        <f t="shared" si="26"/>
        <v>0</v>
      </c>
      <c r="U43" s="67"/>
      <c r="V43" s="68"/>
      <c r="W43" s="69">
        <f t="shared" si="27"/>
        <v>0</v>
      </c>
      <c r="X43" s="70">
        <f t="shared" si="28"/>
        <v>0</v>
      </c>
      <c r="Y43" s="67"/>
      <c r="Z43" s="68"/>
      <c r="AA43" s="69">
        <f t="shared" si="29"/>
        <v>0</v>
      </c>
      <c r="AB43" s="70">
        <f t="shared" si="30"/>
        <v>0</v>
      </c>
      <c r="AC43" s="67"/>
      <c r="AD43" s="68"/>
      <c r="AE43" s="69">
        <f t="shared" si="31"/>
        <v>0</v>
      </c>
      <c r="AF43" s="70">
        <f t="shared" si="32"/>
        <v>0</v>
      </c>
      <c r="AG43" s="67"/>
      <c r="AH43" s="68"/>
      <c r="AI43" s="69">
        <f t="shared" si="33"/>
        <v>0</v>
      </c>
      <c r="AJ43" s="70">
        <f t="shared" si="34"/>
        <v>0</v>
      </c>
      <c r="AK43" s="71"/>
      <c r="AL43" s="71"/>
      <c r="AM43" s="71"/>
      <c r="AN43" s="71">
        <f t="shared" si="35"/>
        <v>0</v>
      </c>
      <c r="AO43" s="72">
        <f t="shared" si="17"/>
        <v>0</v>
      </c>
      <c r="AP43" s="71" t="str">
        <f t="shared" si="18"/>
        <v xml:space="preserve">  </v>
      </c>
      <c r="AQ43" s="73"/>
      <c r="AR43" s="301" t="s">
        <v>54</v>
      </c>
      <c r="AS43" s="301" t="s">
        <v>50</v>
      </c>
      <c r="AT43" s="40" t="s">
        <v>629</v>
      </c>
    </row>
    <row r="44" spans="1:46" ht="39.9" customHeight="1" thickBot="1">
      <c r="A44" s="251" t="s">
        <v>30</v>
      </c>
      <c r="B44" s="236">
        <v>33</v>
      </c>
      <c r="C44" s="90"/>
      <c r="D44" s="65"/>
      <c r="E44" s="67"/>
      <c r="F44" s="68"/>
      <c r="G44" s="69">
        <f t="shared" si="19"/>
        <v>0</v>
      </c>
      <c r="H44" s="70">
        <f t="shared" si="20"/>
        <v>0</v>
      </c>
      <c r="I44" s="67"/>
      <c r="J44" s="68"/>
      <c r="K44" s="69">
        <f t="shared" si="21"/>
        <v>0</v>
      </c>
      <c r="L44" s="70">
        <f t="shared" si="22"/>
        <v>0</v>
      </c>
      <c r="M44" s="67"/>
      <c r="N44" s="68"/>
      <c r="O44" s="69">
        <f t="shared" si="23"/>
        <v>0</v>
      </c>
      <c r="P44" s="70">
        <f t="shared" si="24"/>
        <v>0</v>
      </c>
      <c r="Q44" s="67"/>
      <c r="R44" s="68"/>
      <c r="S44" s="69">
        <f t="shared" si="25"/>
        <v>0</v>
      </c>
      <c r="T44" s="70">
        <f t="shared" si="26"/>
        <v>0</v>
      </c>
      <c r="U44" s="67"/>
      <c r="V44" s="68"/>
      <c r="W44" s="69">
        <f t="shared" si="27"/>
        <v>0</v>
      </c>
      <c r="X44" s="70">
        <f t="shared" si="28"/>
        <v>0</v>
      </c>
      <c r="Y44" s="67"/>
      <c r="Z44" s="68"/>
      <c r="AA44" s="69">
        <f t="shared" si="29"/>
        <v>0</v>
      </c>
      <c r="AB44" s="70">
        <f t="shared" si="30"/>
        <v>0</v>
      </c>
      <c r="AC44" s="67"/>
      <c r="AD44" s="68"/>
      <c r="AE44" s="69">
        <f t="shared" si="31"/>
        <v>0</v>
      </c>
      <c r="AF44" s="70">
        <f t="shared" si="32"/>
        <v>0</v>
      </c>
      <c r="AG44" s="67"/>
      <c r="AH44" s="68"/>
      <c r="AI44" s="69">
        <f t="shared" si="33"/>
        <v>0</v>
      </c>
      <c r="AJ44" s="70">
        <f t="shared" si="34"/>
        <v>0</v>
      </c>
      <c r="AK44" s="71"/>
      <c r="AL44" s="71"/>
      <c r="AM44" s="71"/>
      <c r="AN44" s="71">
        <f t="shared" si="35"/>
        <v>0</v>
      </c>
      <c r="AO44" s="72">
        <f t="shared" ref="AO44:AO80" si="36">(G44+K44+O44+S44+W44+AA44+AE44+AI44)/9/100</f>
        <v>0</v>
      </c>
      <c r="AP44" s="71" t="str">
        <f t="shared" si="18"/>
        <v xml:space="preserve">  </v>
      </c>
      <c r="AQ44" s="73"/>
      <c r="AR44" s="301" t="s">
        <v>54</v>
      </c>
      <c r="AS44" s="301" t="s">
        <v>50</v>
      </c>
      <c r="AT44" s="301" t="s">
        <v>630</v>
      </c>
    </row>
    <row r="45" spans="1:46" ht="39.9" customHeight="1" thickBot="1">
      <c r="A45" s="251" t="s">
        <v>30</v>
      </c>
      <c r="B45" s="235">
        <v>34</v>
      </c>
      <c r="C45" s="90"/>
      <c r="D45" s="65"/>
      <c r="E45" s="67"/>
      <c r="F45" s="68"/>
      <c r="G45" s="69">
        <f t="shared" si="19"/>
        <v>0</v>
      </c>
      <c r="H45" s="70">
        <f t="shared" si="20"/>
        <v>0</v>
      </c>
      <c r="I45" s="67"/>
      <c r="J45" s="68"/>
      <c r="K45" s="69">
        <f t="shared" si="21"/>
        <v>0</v>
      </c>
      <c r="L45" s="70">
        <f t="shared" si="22"/>
        <v>0</v>
      </c>
      <c r="M45" s="67"/>
      <c r="N45" s="68"/>
      <c r="O45" s="69">
        <f t="shared" si="23"/>
        <v>0</v>
      </c>
      <c r="P45" s="70">
        <f t="shared" si="24"/>
        <v>0</v>
      </c>
      <c r="Q45" s="67"/>
      <c r="R45" s="68"/>
      <c r="S45" s="69">
        <f t="shared" si="25"/>
        <v>0</v>
      </c>
      <c r="T45" s="70">
        <f t="shared" si="26"/>
        <v>0</v>
      </c>
      <c r="U45" s="67"/>
      <c r="V45" s="68"/>
      <c r="W45" s="69">
        <f t="shared" si="27"/>
        <v>0</v>
      </c>
      <c r="X45" s="70">
        <f t="shared" si="28"/>
        <v>0</v>
      </c>
      <c r="Y45" s="67"/>
      <c r="Z45" s="68"/>
      <c r="AA45" s="69">
        <f t="shared" si="29"/>
        <v>0</v>
      </c>
      <c r="AB45" s="70">
        <f t="shared" si="30"/>
        <v>0</v>
      </c>
      <c r="AC45" s="67"/>
      <c r="AD45" s="68"/>
      <c r="AE45" s="69">
        <f t="shared" si="31"/>
        <v>0</v>
      </c>
      <c r="AF45" s="70">
        <f t="shared" si="32"/>
        <v>0</v>
      </c>
      <c r="AG45" s="67"/>
      <c r="AH45" s="68"/>
      <c r="AI45" s="69">
        <f t="shared" si="33"/>
        <v>0</v>
      </c>
      <c r="AJ45" s="70">
        <f t="shared" si="34"/>
        <v>0</v>
      </c>
      <c r="AK45" s="71"/>
      <c r="AL45" s="71"/>
      <c r="AM45" s="71"/>
      <c r="AN45" s="71">
        <f t="shared" si="35"/>
        <v>0</v>
      </c>
      <c r="AO45" s="72">
        <f t="shared" si="36"/>
        <v>0</v>
      </c>
      <c r="AP45" s="71" t="str">
        <f t="shared" si="18"/>
        <v xml:space="preserve">  </v>
      </c>
      <c r="AQ45" s="73"/>
      <c r="AR45" s="301" t="s">
        <v>54</v>
      </c>
      <c r="AS45" s="301" t="s">
        <v>50</v>
      </c>
      <c r="AT45" s="301" t="s">
        <v>631</v>
      </c>
    </row>
    <row r="46" spans="1:46" ht="39.9" customHeight="1" thickBot="1">
      <c r="A46" s="251" t="s">
        <v>30</v>
      </c>
      <c r="B46" s="236">
        <v>35</v>
      </c>
      <c r="C46" s="90"/>
      <c r="D46" s="65"/>
      <c r="E46" s="67"/>
      <c r="F46" s="68"/>
      <c r="G46" s="69">
        <f t="shared" si="19"/>
        <v>0</v>
      </c>
      <c r="H46" s="70">
        <f t="shared" si="20"/>
        <v>0</v>
      </c>
      <c r="I46" s="67"/>
      <c r="J46" s="68"/>
      <c r="K46" s="69">
        <f t="shared" si="21"/>
        <v>0</v>
      </c>
      <c r="L46" s="70">
        <f t="shared" si="22"/>
        <v>0</v>
      </c>
      <c r="M46" s="67"/>
      <c r="N46" s="68"/>
      <c r="O46" s="69">
        <f t="shared" si="23"/>
        <v>0</v>
      </c>
      <c r="P46" s="70">
        <f t="shared" si="24"/>
        <v>0</v>
      </c>
      <c r="Q46" s="67"/>
      <c r="R46" s="68"/>
      <c r="S46" s="69">
        <f t="shared" si="25"/>
        <v>0</v>
      </c>
      <c r="T46" s="70">
        <f t="shared" si="26"/>
        <v>0</v>
      </c>
      <c r="U46" s="67"/>
      <c r="V46" s="68"/>
      <c r="W46" s="69">
        <f t="shared" si="27"/>
        <v>0</v>
      </c>
      <c r="X46" s="70">
        <f t="shared" si="28"/>
        <v>0</v>
      </c>
      <c r="Y46" s="67"/>
      <c r="Z46" s="68"/>
      <c r="AA46" s="69">
        <f t="shared" si="29"/>
        <v>0</v>
      </c>
      <c r="AB46" s="70">
        <f t="shared" si="30"/>
        <v>0</v>
      </c>
      <c r="AC46" s="67"/>
      <c r="AD46" s="68"/>
      <c r="AE46" s="69">
        <f t="shared" si="31"/>
        <v>0</v>
      </c>
      <c r="AF46" s="70">
        <f t="shared" si="32"/>
        <v>0</v>
      </c>
      <c r="AG46" s="67"/>
      <c r="AH46" s="68"/>
      <c r="AI46" s="69">
        <f t="shared" si="33"/>
        <v>0</v>
      </c>
      <c r="AJ46" s="70">
        <f t="shared" si="34"/>
        <v>0</v>
      </c>
      <c r="AK46" s="71"/>
      <c r="AL46" s="71"/>
      <c r="AM46" s="71"/>
      <c r="AN46" s="71">
        <f t="shared" si="35"/>
        <v>0</v>
      </c>
      <c r="AO46" s="72">
        <f t="shared" si="36"/>
        <v>0</v>
      </c>
      <c r="AP46" s="71" t="str">
        <f t="shared" si="18"/>
        <v xml:space="preserve">  </v>
      </c>
      <c r="AQ46" s="73"/>
      <c r="AR46" s="301" t="s">
        <v>54</v>
      </c>
      <c r="AS46" s="301" t="s">
        <v>50</v>
      </c>
      <c r="AT46" s="301" t="s">
        <v>632</v>
      </c>
    </row>
    <row r="47" spans="1:46" ht="39.9" customHeight="1" thickBot="1">
      <c r="A47" s="251" t="s">
        <v>30</v>
      </c>
      <c r="B47" s="235">
        <v>36</v>
      </c>
      <c r="C47" s="90"/>
      <c r="D47" s="65"/>
      <c r="E47" s="67"/>
      <c r="F47" s="68"/>
      <c r="G47" s="69">
        <f t="shared" si="19"/>
        <v>0</v>
      </c>
      <c r="H47" s="70">
        <f t="shared" si="20"/>
        <v>0</v>
      </c>
      <c r="I47" s="67"/>
      <c r="J47" s="68"/>
      <c r="K47" s="69">
        <f t="shared" si="21"/>
        <v>0</v>
      </c>
      <c r="L47" s="70">
        <f t="shared" si="22"/>
        <v>0</v>
      </c>
      <c r="M47" s="67"/>
      <c r="N47" s="68"/>
      <c r="O47" s="69">
        <f t="shared" si="23"/>
        <v>0</v>
      </c>
      <c r="P47" s="70">
        <f t="shared" si="24"/>
        <v>0</v>
      </c>
      <c r="Q47" s="67"/>
      <c r="R47" s="68"/>
      <c r="S47" s="69">
        <f t="shared" si="25"/>
        <v>0</v>
      </c>
      <c r="T47" s="70">
        <f t="shared" si="26"/>
        <v>0</v>
      </c>
      <c r="U47" s="67"/>
      <c r="V47" s="68"/>
      <c r="W47" s="69">
        <f t="shared" si="27"/>
        <v>0</v>
      </c>
      <c r="X47" s="70">
        <f t="shared" si="28"/>
        <v>0</v>
      </c>
      <c r="Y47" s="67"/>
      <c r="Z47" s="68"/>
      <c r="AA47" s="69">
        <f t="shared" si="29"/>
        <v>0</v>
      </c>
      <c r="AB47" s="70">
        <f t="shared" si="30"/>
        <v>0</v>
      </c>
      <c r="AC47" s="67"/>
      <c r="AD47" s="68"/>
      <c r="AE47" s="69">
        <f t="shared" si="31"/>
        <v>0</v>
      </c>
      <c r="AF47" s="70">
        <f t="shared" si="32"/>
        <v>0</v>
      </c>
      <c r="AG47" s="67"/>
      <c r="AH47" s="68"/>
      <c r="AI47" s="69">
        <f t="shared" si="33"/>
        <v>0</v>
      </c>
      <c r="AJ47" s="70">
        <f t="shared" si="34"/>
        <v>0</v>
      </c>
      <c r="AK47" s="71"/>
      <c r="AL47" s="71"/>
      <c r="AM47" s="71"/>
      <c r="AN47" s="71">
        <f t="shared" si="35"/>
        <v>0</v>
      </c>
      <c r="AO47" s="72">
        <f t="shared" si="36"/>
        <v>0</v>
      </c>
      <c r="AP47" s="71" t="str">
        <f t="shared" si="18"/>
        <v xml:space="preserve">  </v>
      </c>
      <c r="AQ47" s="73"/>
      <c r="AR47" s="301" t="s">
        <v>54</v>
      </c>
      <c r="AS47" s="301" t="s">
        <v>50</v>
      </c>
      <c r="AT47" s="301" t="s">
        <v>633</v>
      </c>
    </row>
    <row r="48" spans="1:46" ht="39.9" customHeight="1" thickBot="1">
      <c r="A48" s="251" t="s">
        <v>30</v>
      </c>
      <c r="B48" s="236">
        <v>37</v>
      </c>
      <c r="C48" s="90"/>
      <c r="D48" s="65"/>
      <c r="E48" s="67"/>
      <c r="F48" s="68"/>
      <c r="G48" s="69">
        <f t="shared" si="19"/>
        <v>0</v>
      </c>
      <c r="H48" s="70">
        <f t="shared" si="20"/>
        <v>0</v>
      </c>
      <c r="I48" s="67"/>
      <c r="J48" s="68"/>
      <c r="K48" s="69">
        <f t="shared" si="21"/>
        <v>0</v>
      </c>
      <c r="L48" s="70">
        <f t="shared" si="22"/>
        <v>0</v>
      </c>
      <c r="M48" s="67"/>
      <c r="N48" s="68"/>
      <c r="O48" s="69">
        <f t="shared" si="23"/>
        <v>0</v>
      </c>
      <c r="P48" s="70">
        <f t="shared" si="24"/>
        <v>0</v>
      </c>
      <c r="Q48" s="67"/>
      <c r="R48" s="68"/>
      <c r="S48" s="69">
        <f t="shared" si="25"/>
        <v>0</v>
      </c>
      <c r="T48" s="70">
        <f t="shared" si="26"/>
        <v>0</v>
      </c>
      <c r="U48" s="67"/>
      <c r="V48" s="68"/>
      <c r="W48" s="69">
        <f t="shared" si="27"/>
        <v>0</v>
      </c>
      <c r="X48" s="70">
        <f t="shared" si="28"/>
        <v>0</v>
      </c>
      <c r="Y48" s="67"/>
      <c r="Z48" s="68"/>
      <c r="AA48" s="69">
        <f t="shared" si="29"/>
        <v>0</v>
      </c>
      <c r="AB48" s="70">
        <f t="shared" si="30"/>
        <v>0</v>
      </c>
      <c r="AC48" s="67"/>
      <c r="AD48" s="68"/>
      <c r="AE48" s="69">
        <f t="shared" si="31"/>
        <v>0</v>
      </c>
      <c r="AF48" s="70">
        <f t="shared" si="32"/>
        <v>0</v>
      </c>
      <c r="AG48" s="67"/>
      <c r="AH48" s="68"/>
      <c r="AI48" s="69">
        <f t="shared" si="33"/>
        <v>0</v>
      </c>
      <c r="AJ48" s="70">
        <f t="shared" si="34"/>
        <v>0</v>
      </c>
      <c r="AK48" s="71"/>
      <c r="AL48" s="71"/>
      <c r="AM48" s="71"/>
      <c r="AN48" s="71">
        <f t="shared" si="35"/>
        <v>0</v>
      </c>
      <c r="AO48" s="72">
        <f t="shared" si="36"/>
        <v>0</v>
      </c>
      <c r="AP48" s="71" t="str">
        <f t="shared" si="18"/>
        <v xml:space="preserve">  </v>
      </c>
      <c r="AQ48" s="73"/>
      <c r="AR48" s="301" t="s">
        <v>54</v>
      </c>
      <c r="AS48" s="301" t="s">
        <v>50</v>
      </c>
      <c r="AT48" s="301" t="s">
        <v>634</v>
      </c>
    </row>
    <row r="49" spans="1:46" ht="39.9" customHeight="1" thickBot="1">
      <c r="A49" s="251" t="s">
        <v>30</v>
      </c>
      <c r="B49" s="235">
        <v>38</v>
      </c>
      <c r="C49" s="90"/>
      <c r="D49" s="65"/>
      <c r="E49" s="67"/>
      <c r="F49" s="68"/>
      <c r="G49" s="69">
        <f t="shared" si="19"/>
        <v>0</v>
      </c>
      <c r="H49" s="70">
        <f t="shared" si="20"/>
        <v>0</v>
      </c>
      <c r="I49" s="67"/>
      <c r="J49" s="68"/>
      <c r="K49" s="69">
        <f t="shared" si="21"/>
        <v>0</v>
      </c>
      <c r="L49" s="70">
        <f t="shared" si="22"/>
        <v>0</v>
      </c>
      <c r="M49" s="67"/>
      <c r="N49" s="68"/>
      <c r="O49" s="69">
        <f t="shared" si="23"/>
        <v>0</v>
      </c>
      <c r="P49" s="70">
        <f t="shared" si="24"/>
        <v>0</v>
      </c>
      <c r="Q49" s="67"/>
      <c r="R49" s="68"/>
      <c r="S49" s="69">
        <f t="shared" si="25"/>
        <v>0</v>
      </c>
      <c r="T49" s="70">
        <f t="shared" si="26"/>
        <v>0</v>
      </c>
      <c r="U49" s="67"/>
      <c r="V49" s="68"/>
      <c r="W49" s="69">
        <f t="shared" si="27"/>
        <v>0</v>
      </c>
      <c r="X49" s="70">
        <f t="shared" si="28"/>
        <v>0</v>
      </c>
      <c r="Y49" s="67"/>
      <c r="Z49" s="68"/>
      <c r="AA49" s="69">
        <f t="shared" si="29"/>
        <v>0</v>
      </c>
      <c r="AB49" s="70">
        <f t="shared" si="30"/>
        <v>0</v>
      </c>
      <c r="AC49" s="67"/>
      <c r="AD49" s="68"/>
      <c r="AE49" s="69">
        <f t="shared" si="31"/>
        <v>0</v>
      </c>
      <c r="AF49" s="70">
        <f t="shared" si="32"/>
        <v>0</v>
      </c>
      <c r="AG49" s="67"/>
      <c r="AH49" s="68"/>
      <c r="AI49" s="69">
        <f t="shared" si="33"/>
        <v>0</v>
      </c>
      <c r="AJ49" s="70">
        <f t="shared" si="34"/>
        <v>0</v>
      </c>
      <c r="AK49" s="71"/>
      <c r="AL49" s="71"/>
      <c r="AM49" s="71"/>
      <c r="AN49" s="71">
        <f t="shared" si="35"/>
        <v>0</v>
      </c>
      <c r="AO49" s="72">
        <f t="shared" si="36"/>
        <v>0</v>
      </c>
      <c r="AP49" s="71" t="str">
        <f t="shared" si="18"/>
        <v xml:space="preserve">  </v>
      </c>
      <c r="AQ49" s="73"/>
      <c r="AR49" s="301" t="s">
        <v>54</v>
      </c>
      <c r="AS49" s="301" t="s">
        <v>50</v>
      </c>
      <c r="AT49" s="301" t="s">
        <v>635</v>
      </c>
    </row>
    <row r="50" spans="1:46" ht="39.9" customHeight="1" thickBot="1">
      <c r="A50" s="251" t="s">
        <v>30</v>
      </c>
      <c r="B50" s="236">
        <v>39</v>
      </c>
      <c r="C50" s="90"/>
      <c r="D50" s="65"/>
      <c r="E50" s="67"/>
      <c r="F50" s="68"/>
      <c r="G50" s="69">
        <f t="shared" si="19"/>
        <v>0</v>
      </c>
      <c r="H50" s="70">
        <f t="shared" si="20"/>
        <v>0</v>
      </c>
      <c r="I50" s="67"/>
      <c r="J50" s="68"/>
      <c r="K50" s="69">
        <f t="shared" si="21"/>
        <v>0</v>
      </c>
      <c r="L50" s="70">
        <f t="shared" si="22"/>
        <v>0</v>
      </c>
      <c r="M50" s="67"/>
      <c r="N50" s="68"/>
      <c r="O50" s="69">
        <f t="shared" si="23"/>
        <v>0</v>
      </c>
      <c r="P50" s="70">
        <f t="shared" si="24"/>
        <v>0</v>
      </c>
      <c r="Q50" s="67"/>
      <c r="R50" s="68"/>
      <c r="S50" s="69">
        <f t="shared" si="25"/>
        <v>0</v>
      </c>
      <c r="T50" s="70">
        <f t="shared" si="26"/>
        <v>0</v>
      </c>
      <c r="U50" s="67"/>
      <c r="V50" s="68"/>
      <c r="W50" s="69">
        <f t="shared" si="27"/>
        <v>0</v>
      </c>
      <c r="X50" s="70">
        <f t="shared" si="28"/>
        <v>0</v>
      </c>
      <c r="Y50" s="67"/>
      <c r="Z50" s="68"/>
      <c r="AA50" s="69">
        <f t="shared" si="29"/>
        <v>0</v>
      </c>
      <c r="AB50" s="70">
        <f t="shared" si="30"/>
        <v>0</v>
      </c>
      <c r="AC50" s="67"/>
      <c r="AD50" s="68"/>
      <c r="AE50" s="69">
        <f t="shared" si="31"/>
        <v>0</v>
      </c>
      <c r="AF50" s="70">
        <f t="shared" si="32"/>
        <v>0</v>
      </c>
      <c r="AG50" s="67"/>
      <c r="AH50" s="68"/>
      <c r="AI50" s="69">
        <f t="shared" si="33"/>
        <v>0</v>
      </c>
      <c r="AJ50" s="70">
        <f t="shared" si="34"/>
        <v>0</v>
      </c>
      <c r="AK50" s="71"/>
      <c r="AL50" s="71"/>
      <c r="AM50" s="71"/>
      <c r="AN50" s="71">
        <f t="shared" si="35"/>
        <v>0</v>
      </c>
      <c r="AO50" s="72">
        <f t="shared" si="36"/>
        <v>0</v>
      </c>
      <c r="AP50" s="71" t="str">
        <f t="shared" si="18"/>
        <v xml:space="preserve">  </v>
      </c>
      <c r="AQ50" s="73"/>
      <c r="AR50" s="301" t="s">
        <v>54</v>
      </c>
      <c r="AS50" s="301" t="s">
        <v>50</v>
      </c>
      <c r="AT50" s="301" t="s">
        <v>636</v>
      </c>
    </row>
    <row r="51" spans="1:46" ht="39.9" customHeight="1" thickBot="1">
      <c r="A51" s="251" t="s">
        <v>30</v>
      </c>
      <c r="B51" s="235">
        <v>40</v>
      </c>
      <c r="C51" s="90"/>
      <c r="D51" s="65"/>
      <c r="E51" s="67"/>
      <c r="F51" s="68"/>
      <c r="G51" s="69">
        <f t="shared" si="19"/>
        <v>0</v>
      </c>
      <c r="H51" s="70">
        <f t="shared" si="20"/>
        <v>0</v>
      </c>
      <c r="I51" s="67"/>
      <c r="J51" s="68"/>
      <c r="K51" s="69">
        <f t="shared" si="21"/>
        <v>0</v>
      </c>
      <c r="L51" s="70">
        <f t="shared" si="22"/>
        <v>0</v>
      </c>
      <c r="M51" s="67"/>
      <c r="N51" s="68"/>
      <c r="O51" s="69">
        <f t="shared" si="23"/>
        <v>0</v>
      </c>
      <c r="P51" s="70">
        <f t="shared" si="24"/>
        <v>0</v>
      </c>
      <c r="Q51" s="67"/>
      <c r="R51" s="68"/>
      <c r="S51" s="69">
        <f t="shared" si="25"/>
        <v>0</v>
      </c>
      <c r="T51" s="70">
        <f t="shared" si="26"/>
        <v>0</v>
      </c>
      <c r="U51" s="67"/>
      <c r="V51" s="68"/>
      <c r="W51" s="69">
        <f t="shared" si="27"/>
        <v>0</v>
      </c>
      <c r="X51" s="70">
        <f t="shared" si="28"/>
        <v>0</v>
      </c>
      <c r="Y51" s="67"/>
      <c r="Z51" s="68"/>
      <c r="AA51" s="69">
        <f t="shared" si="29"/>
        <v>0</v>
      </c>
      <c r="AB51" s="70">
        <f t="shared" si="30"/>
        <v>0</v>
      </c>
      <c r="AC51" s="67"/>
      <c r="AD51" s="68"/>
      <c r="AE51" s="69">
        <f t="shared" si="31"/>
        <v>0</v>
      </c>
      <c r="AF51" s="70">
        <f t="shared" si="32"/>
        <v>0</v>
      </c>
      <c r="AG51" s="67"/>
      <c r="AH51" s="68"/>
      <c r="AI51" s="69">
        <f t="shared" si="33"/>
        <v>0</v>
      </c>
      <c r="AJ51" s="70">
        <f t="shared" si="34"/>
        <v>0</v>
      </c>
      <c r="AK51" s="71"/>
      <c r="AL51" s="71"/>
      <c r="AM51" s="71"/>
      <c r="AN51" s="71">
        <f t="shared" si="35"/>
        <v>0</v>
      </c>
      <c r="AO51" s="72">
        <f t="shared" si="36"/>
        <v>0</v>
      </c>
      <c r="AP51" s="71" t="str">
        <f t="shared" si="18"/>
        <v xml:space="preserve">  </v>
      </c>
      <c r="AQ51" s="73"/>
      <c r="AR51" s="301" t="s">
        <v>54</v>
      </c>
      <c r="AS51" s="301" t="s">
        <v>50</v>
      </c>
      <c r="AT51" s="301" t="s">
        <v>637</v>
      </c>
    </row>
    <row r="52" spans="1:46" ht="39.9" customHeight="1" thickBot="1">
      <c r="A52" s="251" t="s">
        <v>30</v>
      </c>
      <c r="B52" s="236">
        <v>41</v>
      </c>
      <c r="C52" s="90"/>
      <c r="D52" s="65"/>
      <c r="E52" s="67"/>
      <c r="F52" s="68"/>
      <c r="G52" s="69">
        <f t="shared" si="19"/>
        <v>0</v>
      </c>
      <c r="H52" s="70">
        <f t="shared" si="20"/>
        <v>0</v>
      </c>
      <c r="I52" s="67"/>
      <c r="J52" s="68"/>
      <c r="K52" s="69">
        <f t="shared" si="21"/>
        <v>0</v>
      </c>
      <c r="L52" s="70">
        <f t="shared" si="22"/>
        <v>0</v>
      </c>
      <c r="M52" s="67"/>
      <c r="N52" s="68"/>
      <c r="O52" s="69">
        <f t="shared" si="23"/>
        <v>0</v>
      </c>
      <c r="P52" s="70">
        <f t="shared" si="24"/>
        <v>0</v>
      </c>
      <c r="Q52" s="67"/>
      <c r="R52" s="68"/>
      <c r="S52" s="69">
        <f t="shared" si="25"/>
        <v>0</v>
      </c>
      <c r="T52" s="70">
        <f t="shared" si="26"/>
        <v>0</v>
      </c>
      <c r="U52" s="67"/>
      <c r="V52" s="68"/>
      <c r="W52" s="69">
        <f t="shared" si="27"/>
        <v>0</v>
      </c>
      <c r="X52" s="70">
        <f t="shared" si="28"/>
        <v>0</v>
      </c>
      <c r="Y52" s="67"/>
      <c r="Z52" s="68"/>
      <c r="AA52" s="69">
        <f t="shared" si="29"/>
        <v>0</v>
      </c>
      <c r="AB52" s="70">
        <f t="shared" si="30"/>
        <v>0</v>
      </c>
      <c r="AC52" s="67"/>
      <c r="AD52" s="68"/>
      <c r="AE52" s="69">
        <f t="shared" si="31"/>
        <v>0</v>
      </c>
      <c r="AF52" s="70">
        <f t="shared" si="32"/>
        <v>0</v>
      </c>
      <c r="AG52" s="67"/>
      <c r="AH52" s="68"/>
      <c r="AI52" s="69">
        <f t="shared" si="33"/>
        <v>0</v>
      </c>
      <c r="AJ52" s="70">
        <f t="shared" si="34"/>
        <v>0</v>
      </c>
      <c r="AK52" s="71"/>
      <c r="AL52" s="71"/>
      <c r="AM52" s="71"/>
      <c r="AN52" s="71">
        <f t="shared" si="35"/>
        <v>0</v>
      </c>
      <c r="AO52" s="72">
        <f t="shared" si="36"/>
        <v>0</v>
      </c>
      <c r="AP52" s="71" t="str">
        <f t="shared" si="18"/>
        <v xml:space="preserve">  </v>
      </c>
      <c r="AQ52" s="73"/>
      <c r="AR52" s="301" t="s">
        <v>54</v>
      </c>
      <c r="AS52" s="301" t="s">
        <v>50</v>
      </c>
      <c r="AT52" s="301" t="s">
        <v>638</v>
      </c>
    </row>
    <row r="53" spans="1:46" ht="39.9" customHeight="1" thickBot="1">
      <c r="A53" s="251" t="s">
        <v>30</v>
      </c>
      <c r="B53" s="65"/>
      <c r="C53" s="90"/>
      <c r="D53" s="65"/>
      <c r="E53" s="67"/>
      <c r="F53" s="68"/>
      <c r="G53" s="69">
        <f t="shared" si="19"/>
        <v>0</v>
      </c>
      <c r="H53" s="70">
        <f t="shared" si="20"/>
        <v>0</v>
      </c>
      <c r="I53" s="67"/>
      <c r="J53" s="68"/>
      <c r="K53" s="69">
        <f t="shared" si="21"/>
        <v>0</v>
      </c>
      <c r="L53" s="70">
        <f t="shared" si="22"/>
        <v>0</v>
      </c>
      <c r="M53" s="67"/>
      <c r="N53" s="68"/>
      <c r="O53" s="69">
        <f t="shared" si="23"/>
        <v>0</v>
      </c>
      <c r="P53" s="70">
        <f t="shared" si="24"/>
        <v>0</v>
      </c>
      <c r="Q53" s="67"/>
      <c r="R53" s="68"/>
      <c r="S53" s="69">
        <f t="shared" si="25"/>
        <v>0</v>
      </c>
      <c r="T53" s="70">
        <f t="shared" si="26"/>
        <v>0</v>
      </c>
      <c r="U53" s="67"/>
      <c r="V53" s="68"/>
      <c r="W53" s="69">
        <f t="shared" si="27"/>
        <v>0</v>
      </c>
      <c r="X53" s="70">
        <f t="shared" si="28"/>
        <v>0</v>
      </c>
      <c r="Y53" s="67"/>
      <c r="Z53" s="68"/>
      <c r="AA53" s="69">
        <f t="shared" si="29"/>
        <v>0</v>
      </c>
      <c r="AB53" s="70">
        <f t="shared" si="30"/>
        <v>0</v>
      </c>
      <c r="AC53" s="67"/>
      <c r="AD53" s="68"/>
      <c r="AE53" s="69">
        <f t="shared" si="31"/>
        <v>0</v>
      </c>
      <c r="AF53" s="70">
        <f t="shared" si="32"/>
        <v>0</v>
      </c>
      <c r="AG53" s="67"/>
      <c r="AH53" s="68"/>
      <c r="AI53" s="69">
        <f t="shared" si="33"/>
        <v>0</v>
      </c>
      <c r="AJ53" s="70">
        <f t="shared" si="34"/>
        <v>0</v>
      </c>
      <c r="AK53" s="71"/>
      <c r="AL53" s="71"/>
      <c r="AM53" s="71"/>
      <c r="AN53" s="71">
        <f t="shared" si="35"/>
        <v>0</v>
      </c>
      <c r="AO53" s="72">
        <f t="shared" si="36"/>
        <v>0</v>
      </c>
      <c r="AP53" s="71" t="str">
        <f t="shared" si="18"/>
        <v xml:space="preserve">  </v>
      </c>
      <c r="AQ53" s="73"/>
      <c r="AR53" s="301" t="s">
        <v>54</v>
      </c>
      <c r="AS53" s="301" t="s">
        <v>50</v>
      </c>
      <c r="AT53" s="301" t="s">
        <v>639</v>
      </c>
    </row>
    <row r="54" spans="1:46" ht="39.9" customHeight="1" thickBot="1">
      <c r="A54" s="251" t="s">
        <v>30</v>
      </c>
      <c r="B54" s="65"/>
      <c r="C54" s="90"/>
      <c r="D54" s="65"/>
      <c r="E54" s="67"/>
      <c r="F54" s="68"/>
      <c r="G54" s="69">
        <f t="shared" si="19"/>
        <v>0</v>
      </c>
      <c r="H54" s="70">
        <f t="shared" si="20"/>
        <v>0</v>
      </c>
      <c r="I54" s="67"/>
      <c r="J54" s="68"/>
      <c r="K54" s="69">
        <f t="shared" si="21"/>
        <v>0</v>
      </c>
      <c r="L54" s="70">
        <f t="shared" si="22"/>
        <v>0</v>
      </c>
      <c r="M54" s="67"/>
      <c r="N54" s="68"/>
      <c r="O54" s="69">
        <f t="shared" si="23"/>
        <v>0</v>
      </c>
      <c r="P54" s="70">
        <f t="shared" si="24"/>
        <v>0</v>
      </c>
      <c r="Q54" s="67"/>
      <c r="R54" s="68"/>
      <c r="S54" s="69">
        <f t="shared" si="25"/>
        <v>0</v>
      </c>
      <c r="T54" s="70">
        <f t="shared" si="26"/>
        <v>0</v>
      </c>
      <c r="U54" s="67"/>
      <c r="V54" s="68"/>
      <c r="W54" s="69">
        <f t="shared" si="27"/>
        <v>0</v>
      </c>
      <c r="X54" s="70">
        <f t="shared" si="28"/>
        <v>0</v>
      </c>
      <c r="Y54" s="67"/>
      <c r="Z54" s="68"/>
      <c r="AA54" s="69">
        <f t="shared" si="29"/>
        <v>0</v>
      </c>
      <c r="AB54" s="70">
        <f t="shared" si="30"/>
        <v>0</v>
      </c>
      <c r="AC54" s="67"/>
      <c r="AD54" s="68"/>
      <c r="AE54" s="69">
        <f t="shared" si="31"/>
        <v>0</v>
      </c>
      <c r="AF54" s="70">
        <f t="shared" si="32"/>
        <v>0</v>
      </c>
      <c r="AG54" s="67"/>
      <c r="AH54" s="68"/>
      <c r="AI54" s="69">
        <f t="shared" si="33"/>
        <v>0</v>
      </c>
      <c r="AJ54" s="70">
        <f t="shared" si="34"/>
        <v>0</v>
      </c>
      <c r="AK54" s="71"/>
      <c r="AL54" s="71"/>
      <c r="AM54" s="71"/>
      <c r="AN54" s="71">
        <f t="shared" si="35"/>
        <v>0</v>
      </c>
      <c r="AO54" s="72">
        <f t="shared" si="36"/>
        <v>0</v>
      </c>
      <c r="AP54" s="71" t="str">
        <f t="shared" si="18"/>
        <v xml:space="preserve">  </v>
      </c>
      <c r="AQ54" s="73"/>
      <c r="AR54" s="301" t="s">
        <v>54</v>
      </c>
      <c r="AS54" s="301" t="s">
        <v>50</v>
      </c>
      <c r="AT54" s="301" t="s">
        <v>640</v>
      </c>
    </row>
    <row r="55" spans="1:46" ht="39.9" customHeight="1" thickBot="1">
      <c r="A55" s="251" t="s">
        <v>30</v>
      </c>
      <c r="B55" s="65"/>
      <c r="C55" s="90"/>
      <c r="D55" s="65"/>
      <c r="E55" s="67"/>
      <c r="F55" s="68"/>
      <c r="G55" s="69">
        <f t="shared" si="19"/>
        <v>0</v>
      </c>
      <c r="H55" s="70">
        <f t="shared" si="20"/>
        <v>0</v>
      </c>
      <c r="I55" s="67"/>
      <c r="J55" s="68"/>
      <c r="K55" s="69">
        <f t="shared" si="21"/>
        <v>0</v>
      </c>
      <c r="L55" s="70">
        <f t="shared" si="22"/>
        <v>0</v>
      </c>
      <c r="M55" s="67"/>
      <c r="N55" s="68"/>
      <c r="O55" s="69">
        <f t="shared" si="23"/>
        <v>0</v>
      </c>
      <c r="P55" s="70">
        <f t="shared" si="24"/>
        <v>0</v>
      </c>
      <c r="Q55" s="67"/>
      <c r="R55" s="68"/>
      <c r="S55" s="69">
        <f t="shared" si="25"/>
        <v>0</v>
      </c>
      <c r="T55" s="70">
        <f t="shared" si="26"/>
        <v>0</v>
      </c>
      <c r="U55" s="67"/>
      <c r="V55" s="68"/>
      <c r="W55" s="69">
        <f t="shared" si="27"/>
        <v>0</v>
      </c>
      <c r="X55" s="70">
        <f t="shared" si="28"/>
        <v>0</v>
      </c>
      <c r="Y55" s="67"/>
      <c r="Z55" s="68"/>
      <c r="AA55" s="69">
        <f t="shared" si="29"/>
        <v>0</v>
      </c>
      <c r="AB55" s="70">
        <f t="shared" si="30"/>
        <v>0</v>
      </c>
      <c r="AC55" s="67"/>
      <c r="AD55" s="68"/>
      <c r="AE55" s="69">
        <f t="shared" si="31"/>
        <v>0</v>
      </c>
      <c r="AF55" s="70">
        <f t="shared" si="32"/>
        <v>0</v>
      </c>
      <c r="AG55" s="67"/>
      <c r="AH55" s="68"/>
      <c r="AI55" s="69">
        <f t="shared" si="33"/>
        <v>0</v>
      </c>
      <c r="AJ55" s="70">
        <f t="shared" si="34"/>
        <v>0</v>
      </c>
      <c r="AK55" s="71"/>
      <c r="AL55" s="71"/>
      <c r="AM55" s="71"/>
      <c r="AN55" s="71">
        <f t="shared" si="35"/>
        <v>0</v>
      </c>
      <c r="AO55" s="72">
        <f t="shared" si="36"/>
        <v>0</v>
      </c>
      <c r="AP55" s="71" t="str">
        <f t="shared" si="18"/>
        <v xml:space="preserve">  </v>
      </c>
      <c r="AQ55" s="73"/>
      <c r="AR55" s="301" t="s">
        <v>54</v>
      </c>
      <c r="AS55" s="301" t="s">
        <v>50</v>
      </c>
      <c r="AT55" s="301" t="s">
        <v>641</v>
      </c>
    </row>
    <row r="56" spans="1:46" ht="39.9" customHeight="1" thickBot="1">
      <c r="A56" s="251" t="s">
        <v>30</v>
      </c>
      <c r="B56" s="65"/>
      <c r="C56" s="90"/>
      <c r="D56" s="65"/>
      <c r="E56" s="67"/>
      <c r="F56" s="68"/>
      <c r="G56" s="69">
        <f t="shared" si="19"/>
        <v>0</v>
      </c>
      <c r="H56" s="70">
        <f t="shared" si="20"/>
        <v>0</v>
      </c>
      <c r="I56" s="67"/>
      <c r="J56" s="68"/>
      <c r="K56" s="69">
        <f t="shared" si="21"/>
        <v>0</v>
      </c>
      <c r="L56" s="70">
        <f t="shared" si="22"/>
        <v>0</v>
      </c>
      <c r="M56" s="67"/>
      <c r="N56" s="68"/>
      <c r="O56" s="69">
        <f t="shared" si="23"/>
        <v>0</v>
      </c>
      <c r="P56" s="70">
        <f t="shared" si="24"/>
        <v>0</v>
      </c>
      <c r="Q56" s="67"/>
      <c r="R56" s="68"/>
      <c r="S56" s="69">
        <f t="shared" si="25"/>
        <v>0</v>
      </c>
      <c r="T56" s="70">
        <f t="shared" si="26"/>
        <v>0</v>
      </c>
      <c r="U56" s="67"/>
      <c r="V56" s="68"/>
      <c r="W56" s="69">
        <f t="shared" si="27"/>
        <v>0</v>
      </c>
      <c r="X56" s="70">
        <f t="shared" si="28"/>
        <v>0</v>
      </c>
      <c r="Y56" s="67"/>
      <c r="Z56" s="68"/>
      <c r="AA56" s="69">
        <f t="shared" si="29"/>
        <v>0</v>
      </c>
      <c r="AB56" s="70">
        <f t="shared" si="30"/>
        <v>0</v>
      </c>
      <c r="AC56" s="67"/>
      <c r="AD56" s="68"/>
      <c r="AE56" s="69">
        <f t="shared" si="31"/>
        <v>0</v>
      </c>
      <c r="AF56" s="70">
        <f t="shared" si="32"/>
        <v>0</v>
      </c>
      <c r="AG56" s="67"/>
      <c r="AH56" s="68"/>
      <c r="AI56" s="69">
        <f t="shared" si="33"/>
        <v>0</v>
      </c>
      <c r="AJ56" s="70">
        <f t="shared" si="34"/>
        <v>0</v>
      </c>
      <c r="AK56" s="71"/>
      <c r="AL56" s="71"/>
      <c r="AM56" s="71"/>
      <c r="AN56" s="71">
        <f t="shared" si="35"/>
        <v>0</v>
      </c>
      <c r="AO56" s="72">
        <f t="shared" si="36"/>
        <v>0</v>
      </c>
      <c r="AP56" s="71" t="str">
        <f t="shared" si="18"/>
        <v xml:space="preserve">  </v>
      </c>
      <c r="AQ56" s="73"/>
      <c r="AR56" s="301" t="s">
        <v>54</v>
      </c>
      <c r="AS56" s="301" t="s">
        <v>50</v>
      </c>
      <c r="AT56" s="301" t="s">
        <v>642</v>
      </c>
    </row>
    <row r="57" spans="1:46" ht="39.9" customHeight="1" thickBot="1">
      <c r="A57" s="251" t="s">
        <v>30</v>
      </c>
      <c r="B57" s="65"/>
      <c r="C57" s="90"/>
      <c r="D57" s="65"/>
      <c r="E57" s="67"/>
      <c r="F57" s="68"/>
      <c r="G57" s="69">
        <f t="shared" si="19"/>
        <v>0</v>
      </c>
      <c r="H57" s="70">
        <f t="shared" si="20"/>
        <v>0</v>
      </c>
      <c r="I57" s="67"/>
      <c r="J57" s="68"/>
      <c r="K57" s="69">
        <f t="shared" si="21"/>
        <v>0</v>
      </c>
      <c r="L57" s="70">
        <f t="shared" si="22"/>
        <v>0</v>
      </c>
      <c r="M57" s="67"/>
      <c r="N57" s="68"/>
      <c r="O57" s="69">
        <f t="shared" si="23"/>
        <v>0</v>
      </c>
      <c r="P57" s="70">
        <f t="shared" si="24"/>
        <v>0</v>
      </c>
      <c r="Q57" s="67"/>
      <c r="R57" s="68"/>
      <c r="S57" s="69">
        <f t="shared" si="25"/>
        <v>0</v>
      </c>
      <c r="T57" s="70">
        <f t="shared" si="26"/>
        <v>0</v>
      </c>
      <c r="U57" s="67"/>
      <c r="V57" s="68"/>
      <c r="W57" s="69">
        <f t="shared" si="27"/>
        <v>0</v>
      </c>
      <c r="X57" s="70">
        <f t="shared" si="28"/>
        <v>0</v>
      </c>
      <c r="Y57" s="67"/>
      <c r="Z57" s="68"/>
      <c r="AA57" s="69">
        <f t="shared" si="29"/>
        <v>0</v>
      </c>
      <c r="AB57" s="70">
        <f t="shared" si="30"/>
        <v>0</v>
      </c>
      <c r="AC57" s="67"/>
      <c r="AD57" s="68"/>
      <c r="AE57" s="69">
        <f t="shared" si="31"/>
        <v>0</v>
      </c>
      <c r="AF57" s="70">
        <f t="shared" si="32"/>
        <v>0</v>
      </c>
      <c r="AG57" s="67"/>
      <c r="AH57" s="68"/>
      <c r="AI57" s="69">
        <f t="shared" si="33"/>
        <v>0</v>
      </c>
      <c r="AJ57" s="70">
        <f t="shared" si="34"/>
        <v>0</v>
      </c>
      <c r="AK57" s="71"/>
      <c r="AL57" s="71"/>
      <c r="AM57" s="71"/>
      <c r="AN57" s="71">
        <f t="shared" si="35"/>
        <v>0</v>
      </c>
      <c r="AO57" s="72">
        <f t="shared" si="36"/>
        <v>0</v>
      </c>
      <c r="AP57" s="71" t="str">
        <f t="shared" si="18"/>
        <v xml:space="preserve">  </v>
      </c>
      <c r="AQ57" s="73"/>
      <c r="AR57" s="301" t="s">
        <v>54</v>
      </c>
      <c r="AS57" s="301" t="s">
        <v>50</v>
      </c>
      <c r="AT57" s="301" t="s">
        <v>643</v>
      </c>
    </row>
    <row r="58" spans="1:46" ht="39.9" customHeight="1" thickBot="1">
      <c r="A58" s="251" t="s">
        <v>30</v>
      </c>
      <c r="B58" s="65"/>
      <c r="C58" s="90"/>
      <c r="D58" s="65"/>
      <c r="E58" s="67"/>
      <c r="F58" s="68"/>
      <c r="G58" s="69">
        <f t="shared" si="19"/>
        <v>0</v>
      </c>
      <c r="H58" s="70">
        <f t="shared" si="20"/>
        <v>0</v>
      </c>
      <c r="I58" s="67"/>
      <c r="J58" s="68"/>
      <c r="K58" s="69">
        <f t="shared" si="21"/>
        <v>0</v>
      </c>
      <c r="L58" s="70">
        <f t="shared" si="22"/>
        <v>0</v>
      </c>
      <c r="M58" s="67"/>
      <c r="N58" s="68"/>
      <c r="O58" s="69">
        <f t="shared" si="23"/>
        <v>0</v>
      </c>
      <c r="P58" s="70">
        <f t="shared" si="24"/>
        <v>0</v>
      </c>
      <c r="Q58" s="67"/>
      <c r="R58" s="68"/>
      <c r="S58" s="69">
        <f t="shared" si="25"/>
        <v>0</v>
      </c>
      <c r="T58" s="70">
        <f t="shared" si="26"/>
        <v>0</v>
      </c>
      <c r="U58" s="67"/>
      <c r="V58" s="68"/>
      <c r="W58" s="69">
        <f t="shared" si="27"/>
        <v>0</v>
      </c>
      <c r="X58" s="70">
        <f t="shared" si="28"/>
        <v>0</v>
      </c>
      <c r="Y58" s="67"/>
      <c r="Z58" s="68"/>
      <c r="AA58" s="69">
        <f t="shared" si="29"/>
        <v>0</v>
      </c>
      <c r="AB58" s="70">
        <f t="shared" si="30"/>
        <v>0</v>
      </c>
      <c r="AC58" s="67"/>
      <c r="AD58" s="68"/>
      <c r="AE58" s="69">
        <f t="shared" si="31"/>
        <v>0</v>
      </c>
      <c r="AF58" s="70">
        <f t="shared" si="32"/>
        <v>0</v>
      </c>
      <c r="AG58" s="67"/>
      <c r="AH58" s="68"/>
      <c r="AI58" s="69">
        <f t="shared" si="33"/>
        <v>0</v>
      </c>
      <c r="AJ58" s="70">
        <f t="shared" si="34"/>
        <v>0</v>
      </c>
      <c r="AK58" s="71"/>
      <c r="AL58" s="71"/>
      <c r="AM58" s="71"/>
      <c r="AN58" s="71">
        <f t="shared" si="35"/>
        <v>0</v>
      </c>
      <c r="AO58" s="72">
        <f t="shared" si="36"/>
        <v>0</v>
      </c>
      <c r="AP58" s="71" t="str">
        <f t="shared" si="18"/>
        <v xml:space="preserve">  </v>
      </c>
      <c r="AQ58" s="73"/>
      <c r="AR58" s="301" t="s">
        <v>54</v>
      </c>
      <c r="AS58" s="301" t="s">
        <v>50</v>
      </c>
      <c r="AT58" s="301" t="s">
        <v>644</v>
      </c>
    </row>
    <row r="59" spans="1:46" ht="39.9" customHeight="1" thickBot="1">
      <c r="A59" s="251" t="s">
        <v>30</v>
      </c>
      <c r="B59" s="65"/>
      <c r="C59" s="90"/>
      <c r="D59" s="65"/>
      <c r="E59" s="67"/>
      <c r="F59" s="68"/>
      <c r="G59" s="69">
        <f t="shared" si="19"/>
        <v>0</v>
      </c>
      <c r="H59" s="70">
        <f t="shared" si="20"/>
        <v>0</v>
      </c>
      <c r="I59" s="67"/>
      <c r="J59" s="68"/>
      <c r="K59" s="69">
        <f t="shared" si="21"/>
        <v>0</v>
      </c>
      <c r="L59" s="70">
        <f t="shared" si="22"/>
        <v>0</v>
      </c>
      <c r="M59" s="67"/>
      <c r="N59" s="68"/>
      <c r="O59" s="69">
        <f t="shared" si="23"/>
        <v>0</v>
      </c>
      <c r="P59" s="70">
        <f t="shared" si="24"/>
        <v>0</v>
      </c>
      <c r="Q59" s="67"/>
      <c r="R59" s="68"/>
      <c r="S59" s="69">
        <f t="shared" si="25"/>
        <v>0</v>
      </c>
      <c r="T59" s="70">
        <f t="shared" si="26"/>
        <v>0</v>
      </c>
      <c r="U59" s="67"/>
      <c r="V59" s="68"/>
      <c r="W59" s="69">
        <f t="shared" si="27"/>
        <v>0</v>
      </c>
      <c r="X59" s="70">
        <f t="shared" si="28"/>
        <v>0</v>
      </c>
      <c r="Y59" s="67"/>
      <c r="Z59" s="68"/>
      <c r="AA59" s="69">
        <f t="shared" si="29"/>
        <v>0</v>
      </c>
      <c r="AB59" s="70">
        <f t="shared" si="30"/>
        <v>0</v>
      </c>
      <c r="AC59" s="67"/>
      <c r="AD59" s="68"/>
      <c r="AE59" s="69">
        <f t="shared" si="31"/>
        <v>0</v>
      </c>
      <c r="AF59" s="70">
        <f t="shared" si="32"/>
        <v>0</v>
      </c>
      <c r="AG59" s="67"/>
      <c r="AH59" s="68"/>
      <c r="AI59" s="69">
        <f t="shared" si="33"/>
        <v>0</v>
      </c>
      <c r="AJ59" s="70">
        <f t="shared" si="34"/>
        <v>0</v>
      </c>
      <c r="AK59" s="71"/>
      <c r="AL59" s="71"/>
      <c r="AM59" s="71"/>
      <c r="AN59" s="71">
        <f t="shared" si="35"/>
        <v>0</v>
      </c>
      <c r="AO59" s="72">
        <f t="shared" si="36"/>
        <v>0</v>
      </c>
      <c r="AP59" s="71" t="str">
        <f t="shared" si="18"/>
        <v xml:space="preserve">  </v>
      </c>
      <c r="AQ59" s="73"/>
      <c r="AR59" s="301" t="s">
        <v>54</v>
      </c>
      <c r="AS59" s="301" t="s">
        <v>50</v>
      </c>
      <c r="AT59" s="301" t="s">
        <v>645</v>
      </c>
    </row>
    <row r="60" spans="1:46" ht="39.9" customHeight="1" thickBot="1">
      <c r="A60" s="251" t="s">
        <v>30</v>
      </c>
      <c r="B60" s="65"/>
      <c r="C60" s="90"/>
      <c r="D60" s="65"/>
      <c r="E60" s="67"/>
      <c r="F60" s="68"/>
      <c r="G60" s="69">
        <f t="shared" si="19"/>
        <v>0</v>
      </c>
      <c r="H60" s="70">
        <f t="shared" si="20"/>
        <v>0</v>
      </c>
      <c r="I60" s="67"/>
      <c r="J60" s="68"/>
      <c r="K60" s="69">
        <f t="shared" si="21"/>
        <v>0</v>
      </c>
      <c r="L60" s="70">
        <f t="shared" si="22"/>
        <v>0</v>
      </c>
      <c r="M60" s="67"/>
      <c r="N60" s="68"/>
      <c r="O60" s="69">
        <f t="shared" si="23"/>
        <v>0</v>
      </c>
      <c r="P60" s="70">
        <f t="shared" si="24"/>
        <v>0</v>
      </c>
      <c r="Q60" s="67"/>
      <c r="R60" s="68"/>
      <c r="S60" s="69">
        <f t="shared" si="25"/>
        <v>0</v>
      </c>
      <c r="T60" s="70">
        <f t="shared" si="26"/>
        <v>0</v>
      </c>
      <c r="U60" s="67"/>
      <c r="V60" s="68"/>
      <c r="W60" s="69">
        <f t="shared" si="27"/>
        <v>0</v>
      </c>
      <c r="X60" s="70">
        <f t="shared" si="28"/>
        <v>0</v>
      </c>
      <c r="Y60" s="67"/>
      <c r="Z60" s="68"/>
      <c r="AA60" s="69">
        <f t="shared" si="29"/>
        <v>0</v>
      </c>
      <c r="AB60" s="70">
        <f t="shared" si="30"/>
        <v>0</v>
      </c>
      <c r="AC60" s="67"/>
      <c r="AD60" s="68"/>
      <c r="AE60" s="69">
        <f t="shared" si="31"/>
        <v>0</v>
      </c>
      <c r="AF60" s="70">
        <f t="shared" si="32"/>
        <v>0</v>
      </c>
      <c r="AG60" s="67"/>
      <c r="AH60" s="68"/>
      <c r="AI60" s="69">
        <f t="shared" si="33"/>
        <v>0</v>
      </c>
      <c r="AJ60" s="70">
        <f t="shared" si="34"/>
        <v>0</v>
      </c>
      <c r="AK60" s="71"/>
      <c r="AL60" s="71"/>
      <c r="AM60" s="71"/>
      <c r="AN60" s="71">
        <f t="shared" si="35"/>
        <v>0</v>
      </c>
      <c r="AO60" s="72">
        <f t="shared" si="36"/>
        <v>0</v>
      </c>
      <c r="AP60" s="71" t="str">
        <f t="shared" si="18"/>
        <v xml:space="preserve">  </v>
      </c>
      <c r="AQ60" s="73"/>
      <c r="AR60" s="301" t="s">
        <v>54</v>
      </c>
      <c r="AS60" s="301" t="s">
        <v>50</v>
      </c>
      <c r="AT60" s="301" t="s">
        <v>646</v>
      </c>
    </row>
    <row r="61" spans="1:46" ht="39.9" customHeight="1" thickBot="1">
      <c r="A61" s="251" t="s">
        <v>30</v>
      </c>
      <c r="B61" s="65"/>
      <c r="C61" s="90"/>
      <c r="D61" s="65"/>
      <c r="E61" s="67"/>
      <c r="F61" s="68"/>
      <c r="G61" s="69">
        <f t="shared" si="19"/>
        <v>0</v>
      </c>
      <c r="H61" s="70">
        <f t="shared" si="20"/>
        <v>0</v>
      </c>
      <c r="I61" s="67"/>
      <c r="J61" s="68"/>
      <c r="K61" s="69">
        <f t="shared" si="21"/>
        <v>0</v>
      </c>
      <c r="L61" s="70">
        <f t="shared" si="22"/>
        <v>0</v>
      </c>
      <c r="M61" s="67"/>
      <c r="N61" s="68"/>
      <c r="O61" s="69">
        <f t="shared" si="23"/>
        <v>0</v>
      </c>
      <c r="P61" s="70">
        <f t="shared" si="24"/>
        <v>0</v>
      </c>
      <c r="Q61" s="67"/>
      <c r="R61" s="68"/>
      <c r="S61" s="69">
        <f t="shared" si="25"/>
        <v>0</v>
      </c>
      <c r="T61" s="70">
        <f t="shared" si="26"/>
        <v>0</v>
      </c>
      <c r="U61" s="67"/>
      <c r="V61" s="68"/>
      <c r="W61" s="69">
        <f t="shared" si="27"/>
        <v>0</v>
      </c>
      <c r="X61" s="70">
        <f t="shared" si="28"/>
        <v>0</v>
      </c>
      <c r="Y61" s="67"/>
      <c r="Z61" s="68"/>
      <c r="AA61" s="69">
        <f t="shared" si="29"/>
        <v>0</v>
      </c>
      <c r="AB61" s="70">
        <f t="shared" si="30"/>
        <v>0</v>
      </c>
      <c r="AC61" s="67"/>
      <c r="AD61" s="68"/>
      <c r="AE61" s="69">
        <f t="shared" si="31"/>
        <v>0</v>
      </c>
      <c r="AF61" s="70">
        <f t="shared" si="32"/>
        <v>0</v>
      </c>
      <c r="AG61" s="67"/>
      <c r="AH61" s="68"/>
      <c r="AI61" s="69">
        <f t="shared" si="33"/>
        <v>0</v>
      </c>
      <c r="AJ61" s="70">
        <f t="shared" si="34"/>
        <v>0</v>
      </c>
      <c r="AK61" s="71"/>
      <c r="AL61" s="71"/>
      <c r="AM61" s="71"/>
      <c r="AN61" s="71">
        <f t="shared" si="35"/>
        <v>0</v>
      </c>
      <c r="AO61" s="72">
        <f t="shared" si="36"/>
        <v>0</v>
      </c>
      <c r="AP61" s="71" t="str">
        <f t="shared" si="18"/>
        <v xml:space="preserve">  </v>
      </c>
      <c r="AQ61" s="73"/>
      <c r="AR61" s="301" t="s">
        <v>54</v>
      </c>
      <c r="AS61" s="301" t="s">
        <v>50</v>
      </c>
      <c r="AT61" s="301" t="s">
        <v>647</v>
      </c>
    </row>
    <row r="62" spans="1:46" ht="39.9" customHeight="1" thickBot="1">
      <c r="A62" s="251" t="s">
        <v>30</v>
      </c>
      <c r="B62" s="65"/>
      <c r="C62" s="90"/>
      <c r="D62" s="65"/>
      <c r="E62" s="67"/>
      <c r="F62" s="68"/>
      <c r="G62" s="69">
        <f t="shared" si="19"/>
        <v>0</v>
      </c>
      <c r="H62" s="70">
        <f t="shared" si="20"/>
        <v>0</v>
      </c>
      <c r="I62" s="67"/>
      <c r="J62" s="68"/>
      <c r="K62" s="69">
        <f t="shared" si="21"/>
        <v>0</v>
      </c>
      <c r="L62" s="70">
        <f t="shared" si="22"/>
        <v>0</v>
      </c>
      <c r="M62" s="67"/>
      <c r="N62" s="68"/>
      <c r="O62" s="69">
        <f t="shared" si="23"/>
        <v>0</v>
      </c>
      <c r="P62" s="70">
        <f t="shared" si="24"/>
        <v>0</v>
      </c>
      <c r="Q62" s="67"/>
      <c r="R62" s="68"/>
      <c r="S62" s="69">
        <f t="shared" si="25"/>
        <v>0</v>
      </c>
      <c r="T62" s="70">
        <f t="shared" si="26"/>
        <v>0</v>
      </c>
      <c r="U62" s="67"/>
      <c r="V62" s="68"/>
      <c r="W62" s="69">
        <f t="shared" si="27"/>
        <v>0</v>
      </c>
      <c r="X62" s="70">
        <f t="shared" si="28"/>
        <v>0</v>
      </c>
      <c r="Y62" s="67"/>
      <c r="Z62" s="68"/>
      <c r="AA62" s="69">
        <f t="shared" si="29"/>
        <v>0</v>
      </c>
      <c r="AB62" s="70">
        <f t="shared" si="30"/>
        <v>0</v>
      </c>
      <c r="AC62" s="67"/>
      <c r="AD62" s="68"/>
      <c r="AE62" s="69">
        <f t="shared" si="31"/>
        <v>0</v>
      </c>
      <c r="AF62" s="70">
        <f t="shared" si="32"/>
        <v>0</v>
      </c>
      <c r="AG62" s="67"/>
      <c r="AH62" s="68"/>
      <c r="AI62" s="69">
        <f t="shared" si="33"/>
        <v>0</v>
      </c>
      <c r="AJ62" s="70">
        <f t="shared" si="34"/>
        <v>0</v>
      </c>
      <c r="AK62" s="71"/>
      <c r="AL62" s="71"/>
      <c r="AM62" s="71"/>
      <c r="AN62" s="71">
        <f t="shared" si="35"/>
        <v>0</v>
      </c>
      <c r="AO62" s="72">
        <f t="shared" si="36"/>
        <v>0</v>
      </c>
      <c r="AP62" s="71" t="str">
        <f t="shared" si="18"/>
        <v xml:space="preserve">  </v>
      </c>
      <c r="AQ62" s="73"/>
      <c r="AR62" s="301" t="s">
        <v>54</v>
      </c>
      <c r="AS62" s="301" t="s">
        <v>50</v>
      </c>
      <c r="AT62" s="301" t="s">
        <v>648</v>
      </c>
    </row>
    <row r="63" spans="1:46" ht="39.9" customHeight="1" thickBot="1">
      <c r="A63" s="251" t="s">
        <v>30</v>
      </c>
      <c r="B63" s="65"/>
      <c r="C63" s="90"/>
      <c r="D63" s="65"/>
      <c r="E63" s="67"/>
      <c r="F63" s="68"/>
      <c r="G63" s="69">
        <f t="shared" si="19"/>
        <v>0</v>
      </c>
      <c r="H63" s="70">
        <f t="shared" si="20"/>
        <v>0</v>
      </c>
      <c r="I63" s="67"/>
      <c r="J63" s="68"/>
      <c r="K63" s="69">
        <f t="shared" si="21"/>
        <v>0</v>
      </c>
      <c r="L63" s="70">
        <f t="shared" si="22"/>
        <v>0</v>
      </c>
      <c r="M63" s="67"/>
      <c r="N63" s="68"/>
      <c r="O63" s="69">
        <f t="shared" si="23"/>
        <v>0</v>
      </c>
      <c r="P63" s="70">
        <f t="shared" si="24"/>
        <v>0</v>
      </c>
      <c r="Q63" s="67"/>
      <c r="R63" s="68"/>
      <c r="S63" s="69">
        <f t="shared" si="25"/>
        <v>0</v>
      </c>
      <c r="T63" s="70">
        <f t="shared" si="26"/>
        <v>0</v>
      </c>
      <c r="U63" s="67"/>
      <c r="V63" s="68"/>
      <c r="W63" s="69">
        <f t="shared" si="27"/>
        <v>0</v>
      </c>
      <c r="X63" s="70">
        <f t="shared" si="28"/>
        <v>0</v>
      </c>
      <c r="Y63" s="67"/>
      <c r="Z63" s="68"/>
      <c r="AA63" s="69">
        <f t="shared" si="29"/>
        <v>0</v>
      </c>
      <c r="AB63" s="70">
        <f t="shared" si="30"/>
        <v>0</v>
      </c>
      <c r="AC63" s="67"/>
      <c r="AD63" s="68"/>
      <c r="AE63" s="69">
        <f t="shared" si="31"/>
        <v>0</v>
      </c>
      <c r="AF63" s="70">
        <f t="shared" si="32"/>
        <v>0</v>
      </c>
      <c r="AG63" s="67"/>
      <c r="AH63" s="68"/>
      <c r="AI63" s="69">
        <f t="shared" si="33"/>
        <v>0</v>
      </c>
      <c r="AJ63" s="70">
        <f t="shared" si="34"/>
        <v>0</v>
      </c>
      <c r="AK63" s="71"/>
      <c r="AL63" s="71"/>
      <c r="AM63" s="71"/>
      <c r="AN63" s="71">
        <f t="shared" si="35"/>
        <v>0</v>
      </c>
      <c r="AO63" s="72">
        <f t="shared" si="36"/>
        <v>0</v>
      </c>
      <c r="AP63" s="71" t="str">
        <f t="shared" si="18"/>
        <v xml:space="preserve">  </v>
      </c>
      <c r="AQ63" s="73"/>
      <c r="AR63" s="301" t="s">
        <v>54</v>
      </c>
      <c r="AS63" s="301" t="s">
        <v>50</v>
      </c>
      <c r="AT63" s="301" t="s">
        <v>649</v>
      </c>
    </row>
    <row r="64" spans="1:46" ht="39.9" customHeight="1" thickBot="1">
      <c r="A64" s="251" t="s">
        <v>30</v>
      </c>
      <c r="B64" s="65"/>
      <c r="C64" s="90"/>
      <c r="D64" s="65"/>
      <c r="E64" s="67"/>
      <c r="F64" s="68"/>
      <c r="G64" s="69">
        <f t="shared" si="19"/>
        <v>0</v>
      </c>
      <c r="H64" s="70">
        <f t="shared" si="20"/>
        <v>0</v>
      </c>
      <c r="I64" s="67"/>
      <c r="J64" s="68"/>
      <c r="K64" s="69">
        <f t="shared" si="21"/>
        <v>0</v>
      </c>
      <c r="L64" s="70">
        <f t="shared" si="22"/>
        <v>0</v>
      </c>
      <c r="M64" s="67"/>
      <c r="N64" s="68"/>
      <c r="O64" s="69">
        <f t="shared" si="23"/>
        <v>0</v>
      </c>
      <c r="P64" s="70">
        <f t="shared" si="24"/>
        <v>0</v>
      </c>
      <c r="Q64" s="67"/>
      <c r="R64" s="68"/>
      <c r="S64" s="69">
        <f t="shared" si="25"/>
        <v>0</v>
      </c>
      <c r="T64" s="70">
        <f t="shared" si="26"/>
        <v>0</v>
      </c>
      <c r="U64" s="67"/>
      <c r="V64" s="68"/>
      <c r="W64" s="69">
        <f t="shared" si="27"/>
        <v>0</v>
      </c>
      <c r="X64" s="70">
        <f t="shared" si="28"/>
        <v>0</v>
      </c>
      <c r="Y64" s="67"/>
      <c r="Z64" s="68"/>
      <c r="AA64" s="69">
        <f t="shared" si="29"/>
        <v>0</v>
      </c>
      <c r="AB64" s="70">
        <f t="shared" si="30"/>
        <v>0</v>
      </c>
      <c r="AC64" s="67"/>
      <c r="AD64" s="68"/>
      <c r="AE64" s="69">
        <f t="shared" si="31"/>
        <v>0</v>
      </c>
      <c r="AF64" s="70">
        <f t="shared" si="32"/>
        <v>0</v>
      </c>
      <c r="AG64" s="67"/>
      <c r="AH64" s="68"/>
      <c r="AI64" s="69">
        <f t="shared" si="33"/>
        <v>0</v>
      </c>
      <c r="AJ64" s="70">
        <f t="shared" si="34"/>
        <v>0</v>
      </c>
      <c r="AK64" s="71"/>
      <c r="AL64" s="71"/>
      <c r="AM64" s="71"/>
      <c r="AN64" s="71">
        <f t="shared" si="35"/>
        <v>0</v>
      </c>
      <c r="AO64" s="72">
        <f t="shared" si="36"/>
        <v>0</v>
      </c>
      <c r="AP64" s="71" t="str">
        <f t="shared" si="18"/>
        <v xml:space="preserve">  </v>
      </c>
      <c r="AQ64" s="73"/>
      <c r="AR64" s="301" t="s">
        <v>54</v>
      </c>
      <c r="AS64" s="301" t="s">
        <v>50</v>
      </c>
      <c r="AT64" s="301" t="s">
        <v>650</v>
      </c>
    </row>
    <row r="65" spans="1:46" ht="39.9" customHeight="1" thickBot="1">
      <c r="A65" s="251" t="s">
        <v>30</v>
      </c>
      <c r="B65" s="65"/>
      <c r="C65" s="90"/>
      <c r="D65" s="65"/>
      <c r="E65" s="67"/>
      <c r="F65" s="68"/>
      <c r="G65" s="69">
        <f t="shared" si="19"/>
        <v>0</v>
      </c>
      <c r="H65" s="70">
        <f t="shared" si="20"/>
        <v>0</v>
      </c>
      <c r="I65" s="67"/>
      <c r="J65" s="68"/>
      <c r="K65" s="69">
        <f t="shared" si="21"/>
        <v>0</v>
      </c>
      <c r="L65" s="70">
        <f t="shared" si="22"/>
        <v>0</v>
      </c>
      <c r="M65" s="67"/>
      <c r="N65" s="68"/>
      <c r="O65" s="69">
        <f t="shared" si="23"/>
        <v>0</v>
      </c>
      <c r="P65" s="70">
        <f t="shared" si="24"/>
        <v>0</v>
      </c>
      <c r="Q65" s="67"/>
      <c r="R65" s="68"/>
      <c r="S65" s="69">
        <f t="shared" si="25"/>
        <v>0</v>
      </c>
      <c r="T65" s="70">
        <f t="shared" si="26"/>
        <v>0</v>
      </c>
      <c r="U65" s="67"/>
      <c r="V65" s="68"/>
      <c r="W65" s="69">
        <f t="shared" si="27"/>
        <v>0</v>
      </c>
      <c r="X65" s="70">
        <f t="shared" si="28"/>
        <v>0</v>
      </c>
      <c r="Y65" s="67"/>
      <c r="Z65" s="68"/>
      <c r="AA65" s="69">
        <f t="shared" si="29"/>
        <v>0</v>
      </c>
      <c r="AB65" s="70">
        <f t="shared" si="30"/>
        <v>0</v>
      </c>
      <c r="AC65" s="67"/>
      <c r="AD65" s="68"/>
      <c r="AE65" s="69">
        <f t="shared" si="31"/>
        <v>0</v>
      </c>
      <c r="AF65" s="70">
        <f t="shared" si="32"/>
        <v>0</v>
      </c>
      <c r="AG65" s="67"/>
      <c r="AH65" s="68"/>
      <c r="AI65" s="69">
        <f t="shared" si="33"/>
        <v>0</v>
      </c>
      <c r="AJ65" s="70">
        <f t="shared" si="34"/>
        <v>0</v>
      </c>
      <c r="AK65" s="71"/>
      <c r="AL65" s="71"/>
      <c r="AM65" s="71"/>
      <c r="AN65" s="71">
        <f t="shared" si="35"/>
        <v>0</v>
      </c>
      <c r="AO65" s="72">
        <f t="shared" si="36"/>
        <v>0</v>
      </c>
      <c r="AP65" s="71" t="str">
        <f t="shared" si="18"/>
        <v xml:space="preserve">  </v>
      </c>
      <c r="AQ65" s="73"/>
      <c r="AR65" s="301" t="s">
        <v>54</v>
      </c>
      <c r="AS65" s="301" t="s">
        <v>50</v>
      </c>
      <c r="AT65" s="301" t="s">
        <v>651</v>
      </c>
    </row>
    <row r="66" spans="1:46" ht="39.9" customHeight="1" thickBot="1">
      <c r="A66" s="251" t="s">
        <v>30</v>
      </c>
      <c r="B66" s="65"/>
      <c r="C66" s="90"/>
      <c r="D66" s="65"/>
      <c r="E66" s="67"/>
      <c r="F66" s="68"/>
      <c r="G66" s="69">
        <f t="shared" si="19"/>
        <v>0</v>
      </c>
      <c r="H66" s="70">
        <f t="shared" si="20"/>
        <v>0</v>
      </c>
      <c r="I66" s="67"/>
      <c r="J66" s="68"/>
      <c r="K66" s="69">
        <f t="shared" si="21"/>
        <v>0</v>
      </c>
      <c r="L66" s="70">
        <f t="shared" si="22"/>
        <v>0</v>
      </c>
      <c r="M66" s="67"/>
      <c r="N66" s="68"/>
      <c r="O66" s="69">
        <f t="shared" si="23"/>
        <v>0</v>
      </c>
      <c r="P66" s="70">
        <f t="shared" si="24"/>
        <v>0</v>
      </c>
      <c r="Q66" s="67"/>
      <c r="R66" s="68"/>
      <c r="S66" s="69">
        <f t="shared" si="25"/>
        <v>0</v>
      </c>
      <c r="T66" s="70">
        <f t="shared" si="26"/>
        <v>0</v>
      </c>
      <c r="U66" s="67"/>
      <c r="V66" s="68"/>
      <c r="W66" s="69">
        <f t="shared" si="27"/>
        <v>0</v>
      </c>
      <c r="X66" s="70">
        <f t="shared" si="28"/>
        <v>0</v>
      </c>
      <c r="Y66" s="67"/>
      <c r="Z66" s="68"/>
      <c r="AA66" s="69">
        <f t="shared" si="29"/>
        <v>0</v>
      </c>
      <c r="AB66" s="70">
        <f t="shared" si="30"/>
        <v>0</v>
      </c>
      <c r="AC66" s="67"/>
      <c r="AD66" s="68"/>
      <c r="AE66" s="69">
        <f t="shared" si="31"/>
        <v>0</v>
      </c>
      <c r="AF66" s="70">
        <f t="shared" si="32"/>
        <v>0</v>
      </c>
      <c r="AG66" s="67"/>
      <c r="AH66" s="68"/>
      <c r="AI66" s="69">
        <f t="shared" si="33"/>
        <v>0</v>
      </c>
      <c r="AJ66" s="70">
        <f t="shared" si="34"/>
        <v>0</v>
      </c>
      <c r="AK66" s="71"/>
      <c r="AL66" s="71"/>
      <c r="AM66" s="71"/>
      <c r="AN66" s="71">
        <f t="shared" si="35"/>
        <v>0</v>
      </c>
      <c r="AO66" s="72">
        <f t="shared" si="36"/>
        <v>0</v>
      </c>
      <c r="AP66" s="71" t="str">
        <f t="shared" si="18"/>
        <v xml:space="preserve">  </v>
      </c>
      <c r="AQ66" s="73"/>
      <c r="AR66" s="301" t="s">
        <v>54</v>
      </c>
      <c r="AS66" s="301" t="s">
        <v>50</v>
      </c>
      <c r="AT66" s="301" t="s">
        <v>652</v>
      </c>
    </row>
    <row r="67" spans="1:46" ht="39.9" customHeight="1" thickBot="1">
      <c r="A67" s="251" t="s">
        <v>30</v>
      </c>
      <c r="B67" s="65"/>
      <c r="C67" s="90"/>
      <c r="D67" s="65"/>
      <c r="E67" s="67"/>
      <c r="F67" s="68"/>
      <c r="G67" s="69">
        <f t="shared" si="19"/>
        <v>0</v>
      </c>
      <c r="H67" s="70">
        <f t="shared" si="20"/>
        <v>0</v>
      </c>
      <c r="I67" s="67"/>
      <c r="J67" s="68"/>
      <c r="K67" s="69">
        <f t="shared" si="21"/>
        <v>0</v>
      </c>
      <c r="L67" s="70">
        <f t="shared" si="22"/>
        <v>0</v>
      </c>
      <c r="M67" s="67"/>
      <c r="N67" s="68"/>
      <c r="O67" s="69">
        <f t="shared" si="23"/>
        <v>0</v>
      </c>
      <c r="P67" s="70">
        <f t="shared" si="24"/>
        <v>0</v>
      </c>
      <c r="Q67" s="67"/>
      <c r="R67" s="68"/>
      <c r="S67" s="69">
        <f t="shared" si="25"/>
        <v>0</v>
      </c>
      <c r="T67" s="70">
        <f t="shared" si="26"/>
        <v>0</v>
      </c>
      <c r="U67" s="67"/>
      <c r="V67" s="68"/>
      <c r="W67" s="69">
        <f t="shared" si="27"/>
        <v>0</v>
      </c>
      <c r="X67" s="70">
        <f t="shared" si="28"/>
        <v>0</v>
      </c>
      <c r="Y67" s="67"/>
      <c r="Z67" s="68"/>
      <c r="AA67" s="69">
        <f t="shared" si="29"/>
        <v>0</v>
      </c>
      <c r="AB67" s="70">
        <f t="shared" si="30"/>
        <v>0</v>
      </c>
      <c r="AC67" s="67"/>
      <c r="AD67" s="68"/>
      <c r="AE67" s="69">
        <f t="shared" si="31"/>
        <v>0</v>
      </c>
      <c r="AF67" s="70">
        <f t="shared" si="32"/>
        <v>0</v>
      </c>
      <c r="AG67" s="67"/>
      <c r="AH67" s="68"/>
      <c r="AI67" s="69">
        <f t="shared" si="33"/>
        <v>0</v>
      </c>
      <c r="AJ67" s="70">
        <f t="shared" si="34"/>
        <v>0</v>
      </c>
      <c r="AK67" s="71"/>
      <c r="AL67" s="71"/>
      <c r="AM67" s="71"/>
      <c r="AN67" s="71">
        <f t="shared" si="35"/>
        <v>0</v>
      </c>
      <c r="AO67" s="72">
        <f t="shared" si="36"/>
        <v>0</v>
      </c>
      <c r="AP67" s="71" t="str">
        <f t="shared" si="18"/>
        <v xml:space="preserve">  </v>
      </c>
      <c r="AQ67" s="73"/>
      <c r="AR67" s="301" t="s">
        <v>54</v>
      </c>
      <c r="AS67" s="301" t="s">
        <v>50</v>
      </c>
      <c r="AT67" s="301" t="s">
        <v>653</v>
      </c>
    </row>
    <row r="68" spans="1:46" ht="39.9" customHeight="1" thickBot="1">
      <c r="A68" s="251" t="s">
        <v>30</v>
      </c>
      <c r="B68" s="65"/>
      <c r="C68" s="90"/>
      <c r="D68" s="65"/>
      <c r="E68" s="67"/>
      <c r="F68" s="68"/>
      <c r="G68" s="69">
        <f t="shared" si="19"/>
        <v>0</v>
      </c>
      <c r="H68" s="70">
        <f t="shared" si="20"/>
        <v>0</v>
      </c>
      <c r="I68" s="67"/>
      <c r="J68" s="68"/>
      <c r="K68" s="69">
        <f t="shared" si="21"/>
        <v>0</v>
      </c>
      <c r="L68" s="70">
        <f t="shared" si="22"/>
        <v>0</v>
      </c>
      <c r="M68" s="67"/>
      <c r="N68" s="68"/>
      <c r="O68" s="69">
        <f t="shared" si="23"/>
        <v>0</v>
      </c>
      <c r="P68" s="70">
        <f t="shared" si="24"/>
        <v>0</v>
      </c>
      <c r="Q68" s="67"/>
      <c r="R68" s="68"/>
      <c r="S68" s="69">
        <f t="shared" si="25"/>
        <v>0</v>
      </c>
      <c r="T68" s="70">
        <f t="shared" si="26"/>
        <v>0</v>
      </c>
      <c r="U68" s="67"/>
      <c r="V68" s="68"/>
      <c r="W68" s="69">
        <f t="shared" si="27"/>
        <v>0</v>
      </c>
      <c r="X68" s="70">
        <f t="shared" si="28"/>
        <v>0</v>
      </c>
      <c r="Y68" s="67"/>
      <c r="Z68" s="68"/>
      <c r="AA68" s="69">
        <f t="shared" si="29"/>
        <v>0</v>
      </c>
      <c r="AB68" s="70">
        <f t="shared" si="30"/>
        <v>0</v>
      </c>
      <c r="AC68" s="67"/>
      <c r="AD68" s="68"/>
      <c r="AE68" s="69">
        <f t="shared" si="31"/>
        <v>0</v>
      </c>
      <c r="AF68" s="70">
        <f t="shared" si="32"/>
        <v>0</v>
      </c>
      <c r="AG68" s="67"/>
      <c r="AH68" s="68"/>
      <c r="AI68" s="69">
        <f t="shared" si="33"/>
        <v>0</v>
      </c>
      <c r="AJ68" s="70">
        <f t="shared" si="34"/>
        <v>0</v>
      </c>
      <c r="AK68" s="71"/>
      <c r="AL68" s="71"/>
      <c r="AM68" s="71"/>
      <c r="AN68" s="71">
        <f t="shared" si="35"/>
        <v>0</v>
      </c>
      <c r="AO68" s="72">
        <f t="shared" si="36"/>
        <v>0</v>
      </c>
      <c r="AP68" s="71" t="str">
        <f t="shared" si="18"/>
        <v xml:space="preserve">  </v>
      </c>
      <c r="AQ68" s="73"/>
      <c r="AR68" s="301" t="s">
        <v>54</v>
      </c>
      <c r="AS68" s="301" t="s">
        <v>50</v>
      </c>
      <c r="AT68" s="301" t="s">
        <v>654</v>
      </c>
    </row>
    <row r="69" spans="1:46" ht="39.9" customHeight="1" thickBot="1">
      <c r="A69" s="251" t="s">
        <v>30</v>
      </c>
      <c r="B69" s="65"/>
      <c r="C69" s="90"/>
      <c r="D69" s="65"/>
      <c r="E69" s="67"/>
      <c r="F69" s="68"/>
      <c r="G69" s="69">
        <f t="shared" si="19"/>
        <v>0</v>
      </c>
      <c r="H69" s="70">
        <f t="shared" si="20"/>
        <v>0</v>
      </c>
      <c r="I69" s="67"/>
      <c r="J69" s="68"/>
      <c r="K69" s="69">
        <f t="shared" si="21"/>
        <v>0</v>
      </c>
      <c r="L69" s="70">
        <f t="shared" si="22"/>
        <v>0</v>
      </c>
      <c r="M69" s="67"/>
      <c r="N69" s="68"/>
      <c r="O69" s="69">
        <f t="shared" si="23"/>
        <v>0</v>
      </c>
      <c r="P69" s="70">
        <f t="shared" si="24"/>
        <v>0</v>
      </c>
      <c r="Q69" s="67"/>
      <c r="R69" s="68"/>
      <c r="S69" s="69">
        <f t="shared" si="25"/>
        <v>0</v>
      </c>
      <c r="T69" s="70">
        <f t="shared" si="26"/>
        <v>0</v>
      </c>
      <c r="U69" s="67"/>
      <c r="V69" s="68"/>
      <c r="W69" s="69">
        <f t="shared" si="27"/>
        <v>0</v>
      </c>
      <c r="X69" s="70">
        <f t="shared" si="28"/>
        <v>0</v>
      </c>
      <c r="Y69" s="67"/>
      <c r="Z69" s="68"/>
      <c r="AA69" s="69">
        <f t="shared" si="29"/>
        <v>0</v>
      </c>
      <c r="AB69" s="70">
        <f t="shared" si="30"/>
        <v>0</v>
      </c>
      <c r="AC69" s="67"/>
      <c r="AD69" s="68"/>
      <c r="AE69" s="69">
        <f t="shared" si="31"/>
        <v>0</v>
      </c>
      <c r="AF69" s="70">
        <f t="shared" si="32"/>
        <v>0</v>
      </c>
      <c r="AG69" s="67"/>
      <c r="AH69" s="68"/>
      <c r="AI69" s="69">
        <f t="shared" si="33"/>
        <v>0</v>
      </c>
      <c r="AJ69" s="70">
        <f t="shared" si="34"/>
        <v>0</v>
      </c>
      <c r="AK69" s="71"/>
      <c r="AL69" s="71"/>
      <c r="AM69" s="71"/>
      <c r="AN69" s="71">
        <f t="shared" si="35"/>
        <v>0</v>
      </c>
      <c r="AO69" s="72">
        <f t="shared" si="36"/>
        <v>0</v>
      </c>
      <c r="AP69" s="71" t="str">
        <f t="shared" si="18"/>
        <v xml:space="preserve">  </v>
      </c>
      <c r="AQ69" s="73"/>
      <c r="AR69" s="301" t="s">
        <v>54</v>
      </c>
      <c r="AS69" s="301" t="s">
        <v>50</v>
      </c>
      <c r="AT69" s="301" t="s">
        <v>655</v>
      </c>
    </row>
    <row r="70" spans="1:46" ht="39.9" customHeight="1" thickBot="1">
      <c r="A70" s="251" t="s">
        <v>30</v>
      </c>
      <c r="B70" s="65"/>
      <c r="C70" s="90"/>
      <c r="D70" s="65"/>
      <c r="E70" s="67"/>
      <c r="F70" s="68"/>
      <c r="G70" s="69">
        <f t="shared" si="19"/>
        <v>0</v>
      </c>
      <c r="H70" s="70">
        <f t="shared" si="20"/>
        <v>0</v>
      </c>
      <c r="I70" s="67"/>
      <c r="J70" s="68"/>
      <c r="K70" s="69">
        <f t="shared" si="21"/>
        <v>0</v>
      </c>
      <c r="L70" s="70">
        <f t="shared" si="22"/>
        <v>0</v>
      </c>
      <c r="M70" s="67"/>
      <c r="N70" s="68"/>
      <c r="O70" s="69">
        <f t="shared" si="23"/>
        <v>0</v>
      </c>
      <c r="P70" s="70">
        <f t="shared" si="24"/>
        <v>0</v>
      </c>
      <c r="Q70" s="67"/>
      <c r="R70" s="68"/>
      <c r="S70" s="69">
        <f t="shared" si="25"/>
        <v>0</v>
      </c>
      <c r="T70" s="70">
        <f t="shared" si="26"/>
        <v>0</v>
      </c>
      <c r="U70" s="67"/>
      <c r="V70" s="68"/>
      <c r="W70" s="69">
        <f t="shared" si="27"/>
        <v>0</v>
      </c>
      <c r="X70" s="70">
        <f t="shared" si="28"/>
        <v>0</v>
      </c>
      <c r="Y70" s="67"/>
      <c r="Z70" s="68"/>
      <c r="AA70" s="69">
        <f t="shared" si="29"/>
        <v>0</v>
      </c>
      <c r="AB70" s="70">
        <f t="shared" si="30"/>
        <v>0</v>
      </c>
      <c r="AC70" s="67"/>
      <c r="AD70" s="68"/>
      <c r="AE70" s="69">
        <f t="shared" si="31"/>
        <v>0</v>
      </c>
      <c r="AF70" s="70">
        <f t="shared" si="32"/>
        <v>0</v>
      </c>
      <c r="AG70" s="67"/>
      <c r="AH70" s="68"/>
      <c r="AI70" s="69">
        <f t="shared" si="33"/>
        <v>0</v>
      </c>
      <c r="AJ70" s="70">
        <f t="shared" si="34"/>
        <v>0</v>
      </c>
      <c r="AK70" s="71"/>
      <c r="AL70" s="71"/>
      <c r="AM70" s="71"/>
      <c r="AN70" s="71">
        <f t="shared" si="35"/>
        <v>0</v>
      </c>
      <c r="AO70" s="72">
        <f t="shared" si="36"/>
        <v>0</v>
      </c>
      <c r="AP70" s="71" t="str">
        <f t="shared" si="18"/>
        <v xml:space="preserve">  </v>
      </c>
      <c r="AQ70" s="73"/>
      <c r="AR70" s="301" t="s">
        <v>54</v>
      </c>
      <c r="AS70" s="301" t="s">
        <v>50</v>
      </c>
      <c r="AT70" s="301" t="s">
        <v>656</v>
      </c>
    </row>
    <row r="71" spans="1:46" ht="39.9" customHeight="1" thickBot="1">
      <c r="A71" s="251" t="s">
        <v>30</v>
      </c>
      <c r="B71" s="65"/>
      <c r="C71" s="90"/>
      <c r="D71" s="65"/>
      <c r="E71" s="67"/>
      <c r="F71" s="68"/>
      <c r="G71" s="69">
        <f t="shared" si="19"/>
        <v>0</v>
      </c>
      <c r="H71" s="70">
        <f t="shared" si="20"/>
        <v>0</v>
      </c>
      <c r="I71" s="67"/>
      <c r="J71" s="68"/>
      <c r="K71" s="69">
        <f t="shared" si="21"/>
        <v>0</v>
      </c>
      <c r="L71" s="70">
        <f t="shared" si="22"/>
        <v>0</v>
      </c>
      <c r="M71" s="67"/>
      <c r="N71" s="68"/>
      <c r="O71" s="69">
        <f t="shared" si="23"/>
        <v>0</v>
      </c>
      <c r="P71" s="70">
        <f t="shared" si="24"/>
        <v>0</v>
      </c>
      <c r="Q71" s="67"/>
      <c r="R71" s="68"/>
      <c r="S71" s="69">
        <f t="shared" si="25"/>
        <v>0</v>
      </c>
      <c r="T71" s="70">
        <f t="shared" si="26"/>
        <v>0</v>
      </c>
      <c r="U71" s="67"/>
      <c r="V71" s="68"/>
      <c r="W71" s="69">
        <f t="shared" si="27"/>
        <v>0</v>
      </c>
      <c r="X71" s="70">
        <f t="shared" si="28"/>
        <v>0</v>
      </c>
      <c r="Y71" s="67"/>
      <c r="Z71" s="68"/>
      <c r="AA71" s="69">
        <f t="shared" si="29"/>
        <v>0</v>
      </c>
      <c r="AB71" s="70">
        <f t="shared" si="30"/>
        <v>0</v>
      </c>
      <c r="AC71" s="67"/>
      <c r="AD71" s="68"/>
      <c r="AE71" s="69">
        <f t="shared" si="31"/>
        <v>0</v>
      </c>
      <c r="AF71" s="70">
        <f t="shared" si="32"/>
        <v>0</v>
      </c>
      <c r="AG71" s="67"/>
      <c r="AH71" s="68"/>
      <c r="AI71" s="69">
        <f t="shared" si="33"/>
        <v>0</v>
      </c>
      <c r="AJ71" s="70">
        <f t="shared" si="34"/>
        <v>0</v>
      </c>
      <c r="AK71" s="71"/>
      <c r="AL71" s="71"/>
      <c r="AM71" s="71"/>
      <c r="AN71" s="71">
        <f t="shared" si="35"/>
        <v>0</v>
      </c>
      <c r="AO71" s="72">
        <f t="shared" si="36"/>
        <v>0</v>
      </c>
      <c r="AP71" s="71" t="str">
        <f t="shared" si="18"/>
        <v xml:space="preserve">  </v>
      </c>
      <c r="AQ71" s="73"/>
      <c r="AR71" s="301" t="s">
        <v>54</v>
      </c>
      <c r="AS71" s="301" t="s">
        <v>50</v>
      </c>
      <c r="AT71" s="301" t="s">
        <v>657</v>
      </c>
    </row>
    <row r="72" spans="1:46" ht="39.9" customHeight="1" thickBot="1">
      <c r="A72" s="251" t="s">
        <v>30</v>
      </c>
      <c r="B72" s="65"/>
      <c r="C72" s="90"/>
      <c r="D72" s="65"/>
      <c r="E72" s="67"/>
      <c r="F72" s="68"/>
      <c r="G72" s="69">
        <f t="shared" si="19"/>
        <v>0</v>
      </c>
      <c r="H72" s="70">
        <f t="shared" si="20"/>
        <v>0</v>
      </c>
      <c r="I72" s="67"/>
      <c r="J72" s="68"/>
      <c r="K72" s="69">
        <f t="shared" si="21"/>
        <v>0</v>
      </c>
      <c r="L72" s="70">
        <f t="shared" si="22"/>
        <v>0</v>
      </c>
      <c r="M72" s="67"/>
      <c r="N72" s="68"/>
      <c r="O72" s="69">
        <f t="shared" si="23"/>
        <v>0</v>
      </c>
      <c r="P72" s="70">
        <f t="shared" si="24"/>
        <v>0</v>
      </c>
      <c r="Q72" s="67"/>
      <c r="R72" s="68"/>
      <c r="S72" s="69">
        <f t="shared" si="25"/>
        <v>0</v>
      </c>
      <c r="T72" s="70">
        <f t="shared" si="26"/>
        <v>0</v>
      </c>
      <c r="U72" s="67"/>
      <c r="V72" s="68"/>
      <c r="W72" s="69">
        <f t="shared" si="27"/>
        <v>0</v>
      </c>
      <c r="X72" s="70">
        <f t="shared" si="28"/>
        <v>0</v>
      </c>
      <c r="Y72" s="67"/>
      <c r="Z72" s="68"/>
      <c r="AA72" s="69">
        <f t="shared" si="29"/>
        <v>0</v>
      </c>
      <c r="AB72" s="70">
        <f t="shared" si="30"/>
        <v>0</v>
      </c>
      <c r="AC72" s="67"/>
      <c r="AD72" s="68"/>
      <c r="AE72" s="69">
        <f t="shared" si="31"/>
        <v>0</v>
      </c>
      <c r="AF72" s="70">
        <f t="shared" si="32"/>
        <v>0</v>
      </c>
      <c r="AG72" s="67"/>
      <c r="AH72" s="68"/>
      <c r="AI72" s="69">
        <f t="shared" si="33"/>
        <v>0</v>
      </c>
      <c r="AJ72" s="70">
        <f t="shared" si="34"/>
        <v>0</v>
      </c>
      <c r="AK72" s="71"/>
      <c r="AL72" s="71"/>
      <c r="AM72" s="71"/>
      <c r="AN72" s="71">
        <f t="shared" si="35"/>
        <v>0</v>
      </c>
      <c r="AO72" s="72">
        <f t="shared" si="36"/>
        <v>0</v>
      </c>
      <c r="AP72" s="71" t="str">
        <f t="shared" si="18"/>
        <v xml:space="preserve">  </v>
      </c>
      <c r="AQ72" s="73"/>
      <c r="AR72" s="301" t="s">
        <v>54</v>
      </c>
      <c r="AS72" s="301" t="s">
        <v>50</v>
      </c>
      <c r="AT72" s="301" t="s">
        <v>658</v>
      </c>
    </row>
    <row r="73" spans="1:46" ht="39.9" customHeight="1" thickBot="1">
      <c r="A73" s="251" t="s">
        <v>30</v>
      </c>
      <c r="B73" s="65"/>
      <c r="C73" s="90"/>
      <c r="D73" s="65"/>
      <c r="E73" s="67"/>
      <c r="F73" s="68"/>
      <c r="G73" s="69">
        <f t="shared" si="19"/>
        <v>0</v>
      </c>
      <c r="H73" s="70">
        <f t="shared" si="20"/>
        <v>0</v>
      </c>
      <c r="I73" s="67"/>
      <c r="J73" s="68"/>
      <c r="K73" s="69">
        <f t="shared" si="21"/>
        <v>0</v>
      </c>
      <c r="L73" s="70">
        <f t="shared" si="22"/>
        <v>0</v>
      </c>
      <c r="M73" s="67"/>
      <c r="N73" s="68"/>
      <c r="O73" s="69">
        <f t="shared" si="23"/>
        <v>0</v>
      </c>
      <c r="P73" s="70">
        <f t="shared" si="24"/>
        <v>0</v>
      </c>
      <c r="Q73" s="67"/>
      <c r="R73" s="68"/>
      <c r="S73" s="69">
        <f t="shared" si="25"/>
        <v>0</v>
      </c>
      <c r="T73" s="70">
        <f t="shared" si="26"/>
        <v>0</v>
      </c>
      <c r="U73" s="67"/>
      <c r="V73" s="68"/>
      <c r="W73" s="69">
        <f t="shared" si="27"/>
        <v>0</v>
      </c>
      <c r="X73" s="70">
        <f t="shared" si="28"/>
        <v>0</v>
      </c>
      <c r="Y73" s="67"/>
      <c r="Z73" s="68"/>
      <c r="AA73" s="69">
        <f t="shared" si="29"/>
        <v>0</v>
      </c>
      <c r="AB73" s="70">
        <f t="shared" si="30"/>
        <v>0</v>
      </c>
      <c r="AC73" s="67"/>
      <c r="AD73" s="68"/>
      <c r="AE73" s="69">
        <f t="shared" si="31"/>
        <v>0</v>
      </c>
      <c r="AF73" s="70">
        <f t="shared" si="32"/>
        <v>0</v>
      </c>
      <c r="AG73" s="67"/>
      <c r="AH73" s="68"/>
      <c r="AI73" s="69">
        <f t="shared" si="33"/>
        <v>0</v>
      </c>
      <c r="AJ73" s="70">
        <f t="shared" si="34"/>
        <v>0</v>
      </c>
      <c r="AK73" s="71"/>
      <c r="AL73" s="71"/>
      <c r="AM73" s="71"/>
      <c r="AN73" s="71">
        <f t="shared" si="35"/>
        <v>0</v>
      </c>
      <c r="AO73" s="72">
        <f t="shared" si="36"/>
        <v>0</v>
      </c>
      <c r="AP73" s="71" t="str">
        <f t="shared" si="18"/>
        <v xml:space="preserve">  </v>
      </c>
      <c r="AQ73" s="73"/>
      <c r="AR73" s="301" t="s">
        <v>54</v>
      </c>
      <c r="AS73" s="301" t="s">
        <v>50</v>
      </c>
      <c r="AT73" s="301" t="s">
        <v>659</v>
      </c>
    </row>
    <row r="74" spans="1:46" ht="39.9" customHeight="1" thickBot="1">
      <c r="A74" s="251" t="s">
        <v>30</v>
      </c>
      <c r="B74" s="65"/>
      <c r="C74" s="90"/>
      <c r="D74" s="65"/>
      <c r="E74" s="67"/>
      <c r="F74" s="68"/>
      <c r="G74" s="69">
        <f t="shared" si="19"/>
        <v>0</v>
      </c>
      <c r="H74" s="70">
        <f t="shared" si="20"/>
        <v>0</v>
      </c>
      <c r="I74" s="67"/>
      <c r="J74" s="68"/>
      <c r="K74" s="69">
        <f t="shared" si="21"/>
        <v>0</v>
      </c>
      <c r="L74" s="70">
        <f t="shared" si="22"/>
        <v>0</v>
      </c>
      <c r="M74" s="67"/>
      <c r="N74" s="68"/>
      <c r="O74" s="69">
        <f t="shared" si="23"/>
        <v>0</v>
      </c>
      <c r="P74" s="70">
        <f t="shared" si="24"/>
        <v>0</v>
      </c>
      <c r="Q74" s="67"/>
      <c r="R74" s="68"/>
      <c r="S74" s="69">
        <f t="shared" si="25"/>
        <v>0</v>
      </c>
      <c r="T74" s="70">
        <f t="shared" si="26"/>
        <v>0</v>
      </c>
      <c r="U74" s="67"/>
      <c r="V74" s="68"/>
      <c r="W74" s="69">
        <f t="shared" si="27"/>
        <v>0</v>
      </c>
      <c r="X74" s="70">
        <f t="shared" si="28"/>
        <v>0</v>
      </c>
      <c r="Y74" s="67"/>
      <c r="Z74" s="68"/>
      <c r="AA74" s="69">
        <f t="shared" si="29"/>
        <v>0</v>
      </c>
      <c r="AB74" s="70">
        <f t="shared" si="30"/>
        <v>0</v>
      </c>
      <c r="AC74" s="67"/>
      <c r="AD74" s="68"/>
      <c r="AE74" s="69">
        <f t="shared" si="31"/>
        <v>0</v>
      </c>
      <c r="AF74" s="70">
        <f t="shared" si="32"/>
        <v>0</v>
      </c>
      <c r="AG74" s="67"/>
      <c r="AH74" s="68"/>
      <c r="AI74" s="69">
        <f t="shared" si="33"/>
        <v>0</v>
      </c>
      <c r="AJ74" s="70">
        <f t="shared" si="34"/>
        <v>0</v>
      </c>
      <c r="AK74" s="71"/>
      <c r="AL74" s="71"/>
      <c r="AM74" s="71"/>
      <c r="AN74" s="71">
        <f t="shared" si="35"/>
        <v>0</v>
      </c>
      <c r="AO74" s="72">
        <f t="shared" si="36"/>
        <v>0</v>
      </c>
      <c r="AP74" s="71" t="str">
        <f t="shared" si="18"/>
        <v xml:space="preserve">  </v>
      </c>
      <c r="AQ74" s="73"/>
      <c r="AR74" s="301" t="s">
        <v>54</v>
      </c>
      <c r="AS74" s="301" t="s">
        <v>50</v>
      </c>
      <c r="AT74" s="301" t="s">
        <v>660</v>
      </c>
    </row>
    <row r="75" spans="1:46" ht="39.9" customHeight="1" thickBot="1">
      <c r="A75" s="251" t="s">
        <v>30</v>
      </c>
      <c r="B75" s="65"/>
      <c r="C75" s="90"/>
      <c r="D75" s="65"/>
      <c r="E75" s="67"/>
      <c r="F75" s="68"/>
      <c r="G75" s="69">
        <f t="shared" si="19"/>
        <v>0</v>
      </c>
      <c r="H75" s="70">
        <f t="shared" si="20"/>
        <v>0</v>
      </c>
      <c r="I75" s="67"/>
      <c r="J75" s="68"/>
      <c r="K75" s="69">
        <f t="shared" si="21"/>
        <v>0</v>
      </c>
      <c r="L75" s="70">
        <f t="shared" si="22"/>
        <v>0</v>
      </c>
      <c r="M75" s="67"/>
      <c r="N75" s="68"/>
      <c r="O75" s="69">
        <f t="shared" si="23"/>
        <v>0</v>
      </c>
      <c r="P75" s="70">
        <f t="shared" si="24"/>
        <v>0</v>
      </c>
      <c r="Q75" s="67"/>
      <c r="R75" s="68"/>
      <c r="S75" s="69">
        <f t="shared" si="25"/>
        <v>0</v>
      </c>
      <c r="T75" s="70">
        <f t="shared" si="26"/>
        <v>0</v>
      </c>
      <c r="U75" s="67"/>
      <c r="V75" s="68"/>
      <c r="W75" s="69">
        <f t="shared" si="27"/>
        <v>0</v>
      </c>
      <c r="X75" s="70">
        <f t="shared" si="28"/>
        <v>0</v>
      </c>
      <c r="Y75" s="67"/>
      <c r="Z75" s="68"/>
      <c r="AA75" s="69">
        <f t="shared" si="29"/>
        <v>0</v>
      </c>
      <c r="AB75" s="70">
        <f t="shared" si="30"/>
        <v>0</v>
      </c>
      <c r="AC75" s="67"/>
      <c r="AD75" s="68"/>
      <c r="AE75" s="69">
        <f t="shared" si="31"/>
        <v>0</v>
      </c>
      <c r="AF75" s="70">
        <f t="shared" si="32"/>
        <v>0</v>
      </c>
      <c r="AG75" s="67"/>
      <c r="AH75" s="68"/>
      <c r="AI75" s="69">
        <f t="shared" si="33"/>
        <v>0</v>
      </c>
      <c r="AJ75" s="70">
        <f t="shared" si="34"/>
        <v>0</v>
      </c>
      <c r="AK75" s="71"/>
      <c r="AL75" s="71"/>
      <c r="AM75" s="71"/>
      <c r="AN75" s="71">
        <f t="shared" si="35"/>
        <v>0</v>
      </c>
      <c r="AO75" s="72">
        <f t="shared" si="36"/>
        <v>0</v>
      </c>
      <c r="AP75" s="71" t="str">
        <f t="shared" si="18"/>
        <v xml:space="preserve">  </v>
      </c>
      <c r="AQ75" s="73"/>
      <c r="AR75" s="301" t="s">
        <v>54</v>
      </c>
      <c r="AS75" s="301" t="s">
        <v>50</v>
      </c>
      <c r="AT75" s="301" t="s">
        <v>661</v>
      </c>
    </row>
    <row r="76" spans="1:46" ht="39.9" customHeight="1" thickBot="1">
      <c r="A76" s="251" t="s">
        <v>30</v>
      </c>
      <c r="B76" s="65"/>
      <c r="C76" s="90"/>
      <c r="D76" s="65"/>
      <c r="E76" s="67"/>
      <c r="F76" s="68"/>
      <c r="G76" s="69">
        <f t="shared" si="19"/>
        <v>0</v>
      </c>
      <c r="H76" s="70">
        <f t="shared" si="20"/>
        <v>0</v>
      </c>
      <c r="I76" s="67"/>
      <c r="J76" s="68"/>
      <c r="K76" s="69">
        <f t="shared" si="21"/>
        <v>0</v>
      </c>
      <c r="L76" s="70">
        <f t="shared" si="22"/>
        <v>0</v>
      </c>
      <c r="M76" s="67"/>
      <c r="N76" s="68"/>
      <c r="O76" s="69">
        <f t="shared" si="23"/>
        <v>0</v>
      </c>
      <c r="P76" s="70">
        <f t="shared" si="24"/>
        <v>0</v>
      </c>
      <c r="Q76" s="67"/>
      <c r="R76" s="68"/>
      <c r="S76" s="69">
        <f t="shared" si="25"/>
        <v>0</v>
      </c>
      <c r="T76" s="70">
        <f t="shared" si="26"/>
        <v>0</v>
      </c>
      <c r="U76" s="67"/>
      <c r="V76" s="68"/>
      <c r="W76" s="69">
        <f t="shared" si="27"/>
        <v>0</v>
      </c>
      <c r="X76" s="70">
        <f t="shared" si="28"/>
        <v>0</v>
      </c>
      <c r="Y76" s="67"/>
      <c r="Z76" s="68"/>
      <c r="AA76" s="69">
        <f t="shared" si="29"/>
        <v>0</v>
      </c>
      <c r="AB76" s="70">
        <f t="shared" si="30"/>
        <v>0</v>
      </c>
      <c r="AC76" s="67"/>
      <c r="AD76" s="68"/>
      <c r="AE76" s="69">
        <f t="shared" si="31"/>
        <v>0</v>
      </c>
      <c r="AF76" s="70">
        <f t="shared" si="32"/>
        <v>0</v>
      </c>
      <c r="AG76" s="67"/>
      <c r="AH76" s="68"/>
      <c r="AI76" s="69">
        <f t="shared" si="33"/>
        <v>0</v>
      </c>
      <c r="AJ76" s="70">
        <f t="shared" si="34"/>
        <v>0</v>
      </c>
      <c r="AK76" s="71"/>
      <c r="AL76" s="71"/>
      <c r="AM76" s="71"/>
      <c r="AN76" s="71">
        <f t="shared" si="35"/>
        <v>0</v>
      </c>
      <c r="AO76" s="72">
        <f t="shared" si="36"/>
        <v>0</v>
      </c>
      <c r="AP76" s="71" t="str">
        <f t="shared" si="18"/>
        <v xml:space="preserve">  </v>
      </c>
      <c r="AQ76" s="73"/>
      <c r="AR76" s="301" t="s">
        <v>54</v>
      </c>
      <c r="AS76" s="301" t="s">
        <v>50</v>
      </c>
      <c r="AT76" s="301" t="s">
        <v>662</v>
      </c>
    </row>
    <row r="77" spans="1:46" ht="39.9" customHeight="1" thickBot="1">
      <c r="A77" s="251" t="s">
        <v>30</v>
      </c>
      <c r="B77" s="65"/>
      <c r="C77" s="90"/>
      <c r="D77" s="65"/>
      <c r="E77" s="67"/>
      <c r="F77" s="68"/>
      <c r="G77" s="69">
        <f t="shared" si="19"/>
        <v>0</v>
      </c>
      <c r="H77" s="70">
        <f t="shared" si="20"/>
        <v>0</v>
      </c>
      <c r="I77" s="67"/>
      <c r="J77" s="68"/>
      <c r="K77" s="69">
        <f t="shared" si="21"/>
        <v>0</v>
      </c>
      <c r="L77" s="70">
        <f t="shared" si="22"/>
        <v>0</v>
      </c>
      <c r="M77" s="67"/>
      <c r="N77" s="68"/>
      <c r="O77" s="69">
        <f t="shared" si="23"/>
        <v>0</v>
      </c>
      <c r="P77" s="70">
        <f t="shared" si="24"/>
        <v>0</v>
      </c>
      <c r="Q77" s="67"/>
      <c r="R77" s="68"/>
      <c r="S77" s="69">
        <f t="shared" si="25"/>
        <v>0</v>
      </c>
      <c r="T77" s="70">
        <f t="shared" si="26"/>
        <v>0</v>
      </c>
      <c r="U77" s="67"/>
      <c r="V77" s="68"/>
      <c r="W77" s="69">
        <f t="shared" si="27"/>
        <v>0</v>
      </c>
      <c r="X77" s="70">
        <f t="shared" si="28"/>
        <v>0</v>
      </c>
      <c r="Y77" s="67"/>
      <c r="Z77" s="68"/>
      <c r="AA77" s="69">
        <f t="shared" si="29"/>
        <v>0</v>
      </c>
      <c r="AB77" s="70">
        <f t="shared" si="30"/>
        <v>0</v>
      </c>
      <c r="AC77" s="67"/>
      <c r="AD77" s="68"/>
      <c r="AE77" s="69">
        <f t="shared" si="31"/>
        <v>0</v>
      </c>
      <c r="AF77" s="70">
        <f t="shared" si="32"/>
        <v>0</v>
      </c>
      <c r="AG77" s="67"/>
      <c r="AH77" s="68"/>
      <c r="AI77" s="69">
        <f t="shared" si="33"/>
        <v>0</v>
      </c>
      <c r="AJ77" s="70">
        <f t="shared" si="34"/>
        <v>0</v>
      </c>
      <c r="AK77" s="71"/>
      <c r="AL77" s="71"/>
      <c r="AM77" s="71"/>
      <c r="AN77" s="71">
        <f t="shared" si="35"/>
        <v>0</v>
      </c>
      <c r="AO77" s="72">
        <f t="shared" si="36"/>
        <v>0</v>
      </c>
      <c r="AP77" s="71" t="str">
        <f t="shared" si="18"/>
        <v xml:space="preserve">  </v>
      </c>
      <c r="AQ77" s="73"/>
      <c r="AR77" s="301" t="s">
        <v>54</v>
      </c>
      <c r="AS77" s="301" t="s">
        <v>50</v>
      </c>
      <c r="AT77" s="301" t="s">
        <v>663</v>
      </c>
    </row>
    <row r="78" spans="1:46" ht="39.9" customHeight="1" thickBot="1">
      <c r="A78" s="251" t="s">
        <v>30</v>
      </c>
      <c r="B78" s="65"/>
      <c r="C78" s="90"/>
      <c r="D78" s="65"/>
      <c r="E78" s="67"/>
      <c r="F78" s="68"/>
      <c r="G78" s="69">
        <f t="shared" si="19"/>
        <v>0</v>
      </c>
      <c r="H78" s="70">
        <f t="shared" si="20"/>
        <v>0</v>
      </c>
      <c r="I78" s="67"/>
      <c r="J78" s="68"/>
      <c r="K78" s="69">
        <f t="shared" si="21"/>
        <v>0</v>
      </c>
      <c r="L78" s="70">
        <f t="shared" si="22"/>
        <v>0</v>
      </c>
      <c r="M78" s="67"/>
      <c r="N78" s="68"/>
      <c r="O78" s="69">
        <f t="shared" si="23"/>
        <v>0</v>
      </c>
      <c r="P78" s="70">
        <f t="shared" si="24"/>
        <v>0</v>
      </c>
      <c r="Q78" s="67"/>
      <c r="R78" s="68"/>
      <c r="S78" s="69">
        <f t="shared" si="25"/>
        <v>0</v>
      </c>
      <c r="T78" s="70">
        <f t="shared" si="26"/>
        <v>0</v>
      </c>
      <c r="U78" s="67"/>
      <c r="V78" s="68"/>
      <c r="W78" s="69">
        <f t="shared" si="27"/>
        <v>0</v>
      </c>
      <c r="X78" s="70">
        <f t="shared" si="28"/>
        <v>0</v>
      </c>
      <c r="Y78" s="67"/>
      <c r="Z78" s="68"/>
      <c r="AA78" s="69">
        <f t="shared" si="29"/>
        <v>0</v>
      </c>
      <c r="AB78" s="70">
        <f t="shared" si="30"/>
        <v>0</v>
      </c>
      <c r="AC78" s="67"/>
      <c r="AD78" s="68"/>
      <c r="AE78" s="69">
        <f t="shared" si="31"/>
        <v>0</v>
      </c>
      <c r="AF78" s="70">
        <f t="shared" si="32"/>
        <v>0</v>
      </c>
      <c r="AG78" s="67"/>
      <c r="AH78" s="68"/>
      <c r="AI78" s="69">
        <f t="shared" si="33"/>
        <v>0</v>
      </c>
      <c r="AJ78" s="70">
        <f t="shared" si="34"/>
        <v>0</v>
      </c>
      <c r="AK78" s="71"/>
      <c r="AL78" s="71"/>
      <c r="AM78" s="71"/>
      <c r="AN78" s="71">
        <f t="shared" si="35"/>
        <v>0</v>
      </c>
      <c r="AO78" s="72">
        <f t="shared" si="36"/>
        <v>0</v>
      </c>
      <c r="AP78" s="71" t="str">
        <f t="shared" ref="AP78:AP141" si="37">IF(AN78&gt;10,IF(AND(G78&gt;=50,K78&gt;=50,O78&gt;=50,S78&gt;=50,W78&gt;=50,AA78&gt;=50,AE78&gt;=50,AI78&gt;=50),"ناجح","راسب"),"  ")</f>
        <v xml:space="preserve">  </v>
      </c>
      <c r="AQ78" s="73"/>
      <c r="AR78" s="301" t="s">
        <v>54</v>
      </c>
      <c r="AS78" s="301" t="s">
        <v>50</v>
      </c>
      <c r="AT78" s="301" t="s">
        <v>664</v>
      </c>
    </row>
    <row r="79" spans="1:46" ht="39.9" customHeight="1" thickBot="1">
      <c r="A79" s="251" t="s">
        <v>30</v>
      </c>
      <c r="B79" s="65"/>
      <c r="C79" s="90"/>
      <c r="D79" s="65"/>
      <c r="E79" s="67"/>
      <c r="F79" s="68"/>
      <c r="G79" s="69">
        <f t="shared" si="19"/>
        <v>0</v>
      </c>
      <c r="H79" s="70">
        <f t="shared" si="20"/>
        <v>0</v>
      </c>
      <c r="I79" s="67"/>
      <c r="J79" s="68"/>
      <c r="K79" s="69">
        <f t="shared" si="21"/>
        <v>0</v>
      </c>
      <c r="L79" s="70">
        <f t="shared" si="22"/>
        <v>0</v>
      </c>
      <c r="M79" s="67"/>
      <c r="N79" s="68"/>
      <c r="O79" s="69">
        <f t="shared" si="23"/>
        <v>0</v>
      </c>
      <c r="P79" s="70">
        <f t="shared" si="24"/>
        <v>0</v>
      </c>
      <c r="Q79" s="67"/>
      <c r="R79" s="68"/>
      <c r="S79" s="69">
        <f t="shared" si="25"/>
        <v>0</v>
      </c>
      <c r="T79" s="70">
        <f t="shared" si="26"/>
        <v>0</v>
      </c>
      <c r="U79" s="67"/>
      <c r="V79" s="68"/>
      <c r="W79" s="69">
        <f t="shared" si="27"/>
        <v>0</v>
      </c>
      <c r="X79" s="70">
        <f t="shared" si="28"/>
        <v>0</v>
      </c>
      <c r="Y79" s="67"/>
      <c r="Z79" s="68"/>
      <c r="AA79" s="69">
        <f t="shared" si="29"/>
        <v>0</v>
      </c>
      <c r="AB79" s="70">
        <f t="shared" si="30"/>
        <v>0</v>
      </c>
      <c r="AC79" s="67"/>
      <c r="AD79" s="68"/>
      <c r="AE79" s="69">
        <f t="shared" si="31"/>
        <v>0</v>
      </c>
      <c r="AF79" s="70">
        <f t="shared" si="32"/>
        <v>0</v>
      </c>
      <c r="AG79" s="67"/>
      <c r="AH79" s="68"/>
      <c r="AI79" s="69">
        <f t="shared" si="33"/>
        <v>0</v>
      </c>
      <c r="AJ79" s="70">
        <f t="shared" si="34"/>
        <v>0</v>
      </c>
      <c r="AK79" s="71"/>
      <c r="AL79" s="71"/>
      <c r="AM79" s="71"/>
      <c r="AN79" s="71">
        <f t="shared" si="35"/>
        <v>0</v>
      </c>
      <c r="AO79" s="72">
        <f t="shared" si="36"/>
        <v>0</v>
      </c>
      <c r="AP79" s="71" t="str">
        <f t="shared" si="37"/>
        <v xml:space="preserve">  </v>
      </c>
      <c r="AQ79" s="73"/>
      <c r="AR79" s="301" t="s">
        <v>54</v>
      </c>
      <c r="AS79" s="301" t="s">
        <v>50</v>
      </c>
      <c r="AT79" s="301" t="s">
        <v>665</v>
      </c>
    </row>
    <row r="80" spans="1:46" ht="39.9" customHeight="1" thickBot="1">
      <c r="A80" s="251" t="s">
        <v>30</v>
      </c>
      <c r="B80" s="65"/>
      <c r="C80" s="90"/>
      <c r="D80" s="65"/>
      <c r="E80" s="67"/>
      <c r="F80" s="68"/>
      <c r="G80" s="69">
        <f t="shared" si="19"/>
        <v>0</v>
      </c>
      <c r="H80" s="70">
        <f t="shared" si="20"/>
        <v>0</v>
      </c>
      <c r="I80" s="67"/>
      <c r="J80" s="68"/>
      <c r="K80" s="69">
        <f t="shared" si="21"/>
        <v>0</v>
      </c>
      <c r="L80" s="70">
        <f t="shared" si="22"/>
        <v>0</v>
      </c>
      <c r="M80" s="67"/>
      <c r="N80" s="68"/>
      <c r="O80" s="69">
        <f t="shared" si="23"/>
        <v>0</v>
      </c>
      <c r="P80" s="70">
        <f t="shared" si="24"/>
        <v>0</v>
      </c>
      <c r="Q80" s="67"/>
      <c r="R80" s="68"/>
      <c r="S80" s="69">
        <f t="shared" si="25"/>
        <v>0</v>
      </c>
      <c r="T80" s="70">
        <f t="shared" si="26"/>
        <v>0</v>
      </c>
      <c r="U80" s="67"/>
      <c r="V80" s="68"/>
      <c r="W80" s="69">
        <f t="shared" si="27"/>
        <v>0</v>
      </c>
      <c r="X80" s="70">
        <f t="shared" si="28"/>
        <v>0</v>
      </c>
      <c r="Y80" s="67"/>
      <c r="Z80" s="68"/>
      <c r="AA80" s="69">
        <f t="shared" si="29"/>
        <v>0</v>
      </c>
      <c r="AB80" s="70">
        <f t="shared" si="30"/>
        <v>0</v>
      </c>
      <c r="AC80" s="67"/>
      <c r="AD80" s="68"/>
      <c r="AE80" s="69">
        <f t="shared" si="31"/>
        <v>0</v>
      </c>
      <c r="AF80" s="70">
        <f t="shared" si="32"/>
        <v>0</v>
      </c>
      <c r="AG80" s="67"/>
      <c r="AH80" s="68"/>
      <c r="AI80" s="69">
        <f t="shared" si="33"/>
        <v>0</v>
      </c>
      <c r="AJ80" s="70">
        <f t="shared" si="34"/>
        <v>0</v>
      </c>
      <c r="AK80" s="71"/>
      <c r="AL80" s="71"/>
      <c r="AM80" s="71"/>
      <c r="AN80" s="71">
        <f t="shared" si="35"/>
        <v>0</v>
      </c>
      <c r="AO80" s="72">
        <f t="shared" si="36"/>
        <v>0</v>
      </c>
      <c r="AP80" s="71" t="str">
        <f t="shared" si="37"/>
        <v xml:space="preserve">  </v>
      </c>
      <c r="AQ80" s="73"/>
      <c r="AR80" s="301" t="s">
        <v>54</v>
      </c>
      <c r="AS80" s="301" t="s">
        <v>50</v>
      </c>
      <c r="AT80" s="301" t="s">
        <v>666</v>
      </c>
    </row>
    <row r="81" spans="1:46" ht="39.9" customHeight="1" thickBot="1">
      <c r="A81" s="251" t="s">
        <v>30</v>
      </c>
      <c r="B81" s="65"/>
      <c r="C81" s="90"/>
      <c r="D81" s="65"/>
      <c r="E81" s="67"/>
      <c r="F81" s="68"/>
      <c r="G81" s="69">
        <f t="shared" ref="G81:G144" si="38">E81+F81</f>
        <v>0</v>
      </c>
      <c r="H81" s="70">
        <f t="shared" ref="H81:H144" si="39">G81*20%</f>
        <v>0</v>
      </c>
      <c r="I81" s="67"/>
      <c r="J81" s="68"/>
      <c r="K81" s="69">
        <f t="shared" ref="K81:K144" si="40">I81+J81</f>
        <v>0</v>
      </c>
      <c r="L81" s="70">
        <f t="shared" ref="L81:L144" si="41">K81*20%</f>
        <v>0</v>
      </c>
      <c r="M81" s="67"/>
      <c r="N81" s="68"/>
      <c r="O81" s="69">
        <f t="shared" ref="O81:O144" si="42">M81+N81</f>
        <v>0</v>
      </c>
      <c r="P81" s="70">
        <f t="shared" ref="P81:P144" si="43">O81*20%</f>
        <v>0</v>
      </c>
      <c r="Q81" s="67"/>
      <c r="R81" s="68"/>
      <c r="S81" s="69">
        <f t="shared" ref="S81:S144" si="44">Q81+R81</f>
        <v>0</v>
      </c>
      <c r="T81" s="70">
        <f t="shared" ref="T81:T144" si="45">S81*20%</f>
        <v>0</v>
      </c>
      <c r="U81" s="67"/>
      <c r="V81" s="68"/>
      <c r="W81" s="69">
        <f t="shared" ref="W81:W144" si="46">U81+V81</f>
        <v>0</v>
      </c>
      <c r="X81" s="70">
        <f t="shared" ref="X81:X144" si="47">W81*20%</f>
        <v>0</v>
      </c>
      <c r="Y81" s="67"/>
      <c r="Z81" s="68"/>
      <c r="AA81" s="69">
        <f t="shared" ref="AA81:AA144" si="48">Y81+Z81</f>
        <v>0</v>
      </c>
      <c r="AB81" s="70">
        <f t="shared" ref="AB81:AB144" si="49">AA81*20%</f>
        <v>0</v>
      </c>
      <c r="AC81" s="67"/>
      <c r="AD81" s="68"/>
      <c r="AE81" s="69">
        <f t="shared" ref="AE81:AE144" si="50">AC81+AD81</f>
        <v>0</v>
      </c>
      <c r="AF81" s="70">
        <f t="shared" ref="AF81:AF144" si="51">AE81*20%</f>
        <v>0</v>
      </c>
      <c r="AG81" s="67"/>
      <c r="AH81" s="68"/>
      <c r="AI81" s="69">
        <f t="shared" ref="AI81:AI144" si="52">AG81+AH81</f>
        <v>0</v>
      </c>
      <c r="AJ81" s="70">
        <f t="shared" ref="AJ81:AJ144" si="53">AI81*20%</f>
        <v>0</v>
      </c>
      <c r="AK81" s="71"/>
      <c r="AL81" s="71"/>
      <c r="AM81" s="71"/>
      <c r="AN81" s="71">
        <f t="shared" ref="AN81:AN144" si="54">G81+K81+O81+S81+W81+AA81+AE81+AI81+AK81+AL81+AM81</f>
        <v>0</v>
      </c>
      <c r="AO81" s="72">
        <f t="shared" ref="AO81:AO144" si="55">(G81+K81+O81+S81+W81+AA81+AE81+AI81)/9/100</f>
        <v>0</v>
      </c>
      <c r="AP81" s="71" t="str">
        <f t="shared" si="37"/>
        <v xml:space="preserve">  </v>
      </c>
      <c r="AQ81" s="73"/>
      <c r="AR81" s="301" t="s">
        <v>54</v>
      </c>
      <c r="AS81" s="301" t="s">
        <v>50</v>
      </c>
      <c r="AT81" s="301" t="s">
        <v>667</v>
      </c>
    </row>
    <row r="82" spans="1:46" ht="39.9" customHeight="1" thickBot="1">
      <c r="A82" s="251" t="s">
        <v>30</v>
      </c>
      <c r="B82" s="65"/>
      <c r="C82" s="90"/>
      <c r="D82" s="65"/>
      <c r="E82" s="67"/>
      <c r="F82" s="68"/>
      <c r="G82" s="69">
        <f t="shared" si="38"/>
        <v>0</v>
      </c>
      <c r="H82" s="70">
        <f t="shared" si="39"/>
        <v>0</v>
      </c>
      <c r="I82" s="67"/>
      <c r="J82" s="68"/>
      <c r="K82" s="69">
        <f t="shared" si="40"/>
        <v>0</v>
      </c>
      <c r="L82" s="70">
        <f t="shared" si="41"/>
        <v>0</v>
      </c>
      <c r="M82" s="67"/>
      <c r="N82" s="68"/>
      <c r="O82" s="69">
        <f t="shared" si="42"/>
        <v>0</v>
      </c>
      <c r="P82" s="70">
        <f t="shared" si="43"/>
        <v>0</v>
      </c>
      <c r="Q82" s="67"/>
      <c r="R82" s="68"/>
      <c r="S82" s="69">
        <f t="shared" si="44"/>
        <v>0</v>
      </c>
      <c r="T82" s="70">
        <f t="shared" si="45"/>
        <v>0</v>
      </c>
      <c r="U82" s="67"/>
      <c r="V82" s="68"/>
      <c r="W82" s="69">
        <f t="shared" si="46"/>
        <v>0</v>
      </c>
      <c r="X82" s="70">
        <f t="shared" si="47"/>
        <v>0</v>
      </c>
      <c r="Y82" s="67"/>
      <c r="Z82" s="68"/>
      <c r="AA82" s="69">
        <f t="shared" si="48"/>
        <v>0</v>
      </c>
      <c r="AB82" s="70">
        <f t="shared" si="49"/>
        <v>0</v>
      </c>
      <c r="AC82" s="67"/>
      <c r="AD82" s="68"/>
      <c r="AE82" s="69">
        <f t="shared" si="50"/>
        <v>0</v>
      </c>
      <c r="AF82" s="70">
        <f t="shared" si="51"/>
        <v>0</v>
      </c>
      <c r="AG82" s="67"/>
      <c r="AH82" s="68"/>
      <c r="AI82" s="69">
        <f t="shared" si="52"/>
        <v>0</v>
      </c>
      <c r="AJ82" s="70">
        <f t="shared" si="53"/>
        <v>0</v>
      </c>
      <c r="AK82" s="71"/>
      <c r="AL82" s="71"/>
      <c r="AM82" s="71"/>
      <c r="AN82" s="71">
        <f t="shared" si="54"/>
        <v>0</v>
      </c>
      <c r="AO82" s="72">
        <f t="shared" si="55"/>
        <v>0</v>
      </c>
      <c r="AP82" s="71" t="str">
        <f t="shared" si="37"/>
        <v xml:space="preserve">  </v>
      </c>
      <c r="AQ82" s="73"/>
      <c r="AR82" s="301" t="s">
        <v>54</v>
      </c>
      <c r="AS82" s="301" t="s">
        <v>50</v>
      </c>
      <c r="AT82" s="301" t="s">
        <v>668</v>
      </c>
    </row>
    <row r="83" spans="1:46" ht="39.9" customHeight="1" thickBot="1">
      <c r="A83" s="251" t="s">
        <v>30</v>
      </c>
      <c r="B83" s="65"/>
      <c r="C83" s="90"/>
      <c r="D83" s="65"/>
      <c r="E83" s="67"/>
      <c r="F83" s="68"/>
      <c r="G83" s="69">
        <f t="shared" si="38"/>
        <v>0</v>
      </c>
      <c r="H83" s="70">
        <f t="shared" si="39"/>
        <v>0</v>
      </c>
      <c r="I83" s="67"/>
      <c r="J83" s="68"/>
      <c r="K83" s="69">
        <f t="shared" si="40"/>
        <v>0</v>
      </c>
      <c r="L83" s="70">
        <f t="shared" si="41"/>
        <v>0</v>
      </c>
      <c r="M83" s="67"/>
      <c r="N83" s="68"/>
      <c r="O83" s="69">
        <f t="shared" si="42"/>
        <v>0</v>
      </c>
      <c r="P83" s="70">
        <f t="shared" si="43"/>
        <v>0</v>
      </c>
      <c r="Q83" s="67"/>
      <c r="R83" s="68"/>
      <c r="S83" s="69">
        <f t="shared" si="44"/>
        <v>0</v>
      </c>
      <c r="T83" s="70">
        <f t="shared" si="45"/>
        <v>0</v>
      </c>
      <c r="U83" s="67"/>
      <c r="V83" s="68"/>
      <c r="W83" s="69">
        <f t="shared" si="46"/>
        <v>0</v>
      </c>
      <c r="X83" s="70">
        <f t="shared" si="47"/>
        <v>0</v>
      </c>
      <c r="Y83" s="67"/>
      <c r="Z83" s="68"/>
      <c r="AA83" s="69">
        <f t="shared" si="48"/>
        <v>0</v>
      </c>
      <c r="AB83" s="70">
        <f t="shared" si="49"/>
        <v>0</v>
      </c>
      <c r="AC83" s="67"/>
      <c r="AD83" s="68"/>
      <c r="AE83" s="69">
        <f t="shared" si="50"/>
        <v>0</v>
      </c>
      <c r="AF83" s="70">
        <f t="shared" si="51"/>
        <v>0</v>
      </c>
      <c r="AG83" s="67"/>
      <c r="AH83" s="68"/>
      <c r="AI83" s="69">
        <f t="shared" si="52"/>
        <v>0</v>
      </c>
      <c r="AJ83" s="70">
        <f t="shared" si="53"/>
        <v>0</v>
      </c>
      <c r="AK83" s="71"/>
      <c r="AL83" s="71"/>
      <c r="AM83" s="71"/>
      <c r="AN83" s="71">
        <f t="shared" si="54"/>
        <v>0</v>
      </c>
      <c r="AO83" s="72">
        <f t="shared" si="55"/>
        <v>0</v>
      </c>
      <c r="AP83" s="71" t="str">
        <f t="shared" si="37"/>
        <v xml:space="preserve">  </v>
      </c>
      <c r="AQ83" s="73"/>
      <c r="AR83" s="301" t="s">
        <v>54</v>
      </c>
      <c r="AS83" s="301" t="s">
        <v>50</v>
      </c>
      <c r="AT83" s="301" t="s">
        <v>669</v>
      </c>
    </row>
    <row r="84" spans="1:46" ht="39.9" customHeight="1" thickBot="1">
      <c r="A84" s="251" t="s">
        <v>30</v>
      </c>
      <c r="B84" s="65"/>
      <c r="C84" s="90"/>
      <c r="D84" s="65"/>
      <c r="E84" s="67"/>
      <c r="F84" s="68"/>
      <c r="G84" s="69">
        <f t="shared" si="38"/>
        <v>0</v>
      </c>
      <c r="H84" s="70">
        <f t="shared" si="39"/>
        <v>0</v>
      </c>
      <c r="I84" s="67"/>
      <c r="J84" s="68"/>
      <c r="K84" s="69">
        <f t="shared" si="40"/>
        <v>0</v>
      </c>
      <c r="L84" s="70">
        <f t="shared" si="41"/>
        <v>0</v>
      </c>
      <c r="M84" s="67"/>
      <c r="N84" s="68"/>
      <c r="O84" s="69">
        <f t="shared" si="42"/>
        <v>0</v>
      </c>
      <c r="P84" s="70">
        <f t="shared" si="43"/>
        <v>0</v>
      </c>
      <c r="Q84" s="67"/>
      <c r="R84" s="68"/>
      <c r="S84" s="69">
        <f t="shared" si="44"/>
        <v>0</v>
      </c>
      <c r="T84" s="70">
        <f t="shared" si="45"/>
        <v>0</v>
      </c>
      <c r="U84" s="67"/>
      <c r="V84" s="68"/>
      <c r="W84" s="69">
        <f t="shared" si="46"/>
        <v>0</v>
      </c>
      <c r="X84" s="70">
        <f t="shared" si="47"/>
        <v>0</v>
      </c>
      <c r="Y84" s="67"/>
      <c r="Z84" s="68"/>
      <c r="AA84" s="69">
        <f t="shared" si="48"/>
        <v>0</v>
      </c>
      <c r="AB84" s="70">
        <f t="shared" si="49"/>
        <v>0</v>
      </c>
      <c r="AC84" s="67"/>
      <c r="AD84" s="68"/>
      <c r="AE84" s="69">
        <f t="shared" si="50"/>
        <v>0</v>
      </c>
      <c r="AF84" s="70">
        <f t="shared" si="51"/>
        <v>0</v>
      </c>
      <c r="AG84" s="67"/>
      <c r="AH84" s="68"/>
      <c r="AI84" s="69">
        <f t="shared" si="52"/>
        <v>0</v>
      </c>
      <c r="AJ84" s="70">
        <f t="shared" si="53"/>
        <v>0</v>
      </c>
      <c r="AK84" s="71"/>
      <c r="AL84" s="71"/>
      <c r="AM84" s="71"/>
      <c r="AN84" s="71">
        <f t="shared" si="54"/>
        <v>0</v>
      </c>
      <c r="AO84" s="72">
        <f t="shared" si="55"/>
        <v>0</v>
      </c>
      <c r="AP84" s="71" t="str">
        <f t="shared" si="37"/>
        <v xml:space="preserve">  </v>
      </c>
      <c r="AQ84" s="73"/>
      <c r="AR84" s="301" t="s">
        <v>54</v>
      </c>
      <c r="AS84" s="301" t="s">
        <v>50</v>
      </c>
      <c r="AT84" s="301" t="s">
        <v>670</v>
      </c>
    </row>
    <row r="85" spans="1:46" ht="39.9" customHeight="1" thickBot="1">
      <c r="A85" s="251" t="s">
        <v>30</v>
      </c>
      <c r="B85" s="65"/>
      <c r="C85" s="90"/>
      <c r="D85" s="65"/>
      <c r="E85" s="67"/>
      <c r="F85" s="68"/>
      <c r="G85" s="69">
        <f t="shared" si="38"/>
        <v>0</v>
      </c>
      <c r="H85" s="70">
        <f t="shared" si="39"/>
        <v>0</v>
      </c>
      <c r="I85" s="67"/>
      <c r="J85" s="68"/>
      <c r="K85" s="69">
        <f t="shared" si="40"/>
        <v>0</v>
      </c>
      <c r="L85" s="70">
        <f t="shared" si="41"/>
        <v>0</v>
      </c>
      <c r="M85" s="67"/>
      <c r="N85" s="68"/>
      <c r="O85" s="69">
        <f t="shared" si="42"/>
        <v>0</v>
      </c>
      <c r="P85" s="70">
        <f t="shared" si="43"/>
        <v>0</v>
      </c>
      <c r="Q85" s="67"/>
      <c r="R85" s="68"/>
      <c r="S85" s="69">
        <f t="shared" si="44"/>
        <v>0</v>
      </c>
      <c r="T85" s="70">
        <f t="shared" si="45"/>
        <v>0</v>
      </c>
      <c r="U85" s="67"/>
      <c r="V85" s="68"/>
      <c r="W85" s="69">
        <f t="shared" si="46"/>
        <v>0</v>
      </c>
      <c r="X85" s="70">
        <f t="shared" si="47"/>
        <v>0</v>
      </c>
      <c r="Y85" s="67"/>
      <c r="Z85" s="68"/>
      <c r="AA85" s="69">
        <f t="shared" si="48"/>
        <v>0</v>
      </c>
      <c r="AB85" s="70">
        <f t="shared" si="49"/>
        <v>0</v>
      </c>
      <c r="AC85" s="67"/>
      <c r="AD85" s="68"/>
      <c r="AE85" s="69">
        <f t="shared" si="50"/>
        <v>0</v>
      </c>
      <c r="AF85" s="70">
        <f t="shared" si="51"/>
        <v>0</v>
      </c>
      <c r="AG85" s="67"/>
      <c r="AH85" s="68"/>
      <c r="AI85" s="69">
        <f t="shared" si="52"/>
        <v>0</v>
      </c>
      <c r="AJ85" s="70">
        <f t="shared" si="53"/>
        <v>0</v>
      </c>
      <c r="AK85" s="71"/>
      <c r="AL85" s="71"/>
      <c r="AM85" s="71"/>
      <c r="AN85" s="71">
        <f t="shared" si="54"/>
        <v>0</v>
      </c>
      <c r="AO85" s="72">
        <f t="shared" si="55"/>
        <v>0</v>
      </c>
      <c r="AP85" s="71" t="str">
        <f t="shared" si="37"/>
        <v xml:space="preserve">  </v>
      </c>
      <c r="AQ85" s="73"/>
      <c r="AR85" s="301" t="s">
        <v>54</v>
      </c>
      <c r="AS85" s="301" t="s">
        <v>50</v>
      </c>
      <c r="AT85" s="301" t="s">
        <v>671</v>
      </c>
    </row>
    <row r="86" spans="1:46" ht="39.9" customHeight="1" thickBot="1">
      <c r="A86" s="251" t="s">
        <v>30</v>
      </c>
      <c r="B86" s="65"/>
      <c r="C86" s="90"/>
      <c r="D86" s="65"/>
      <c r="E86" s="67"/>
      <c r="F86" s="68"/>
      <c r="G86" s="69">
        <f t="shared" si="38"/>
        <v>0</v>
      </c>
      <c r="H86" s="70">
        <f t="shared" si="39"/>
        <v>0</v>
      </c>
      <c r="I86" s="67"/>
      <c r="J86" s="68"/>
      <c r="K86" s="69">
        <f t="shared" si="40"/>
        <v>0</v>
      </c>
      <c r="L86" s="70">
        <f t="shared" si="41"/>
        <v>0</v>
      </c>
      <c r="M86" s="67"/>
      <c r="N86" s="68"/>
      <c r="O86" s="69">
        <f t="shared" si="42"/>
        <v>0</v>
      </c>
      <c r="P86" s="70">
        <f t="shared" si="43"/>
        <v>0</v>
      </c>
      <c r="Q86" s="67"/>
      <c r="R86" s="68"/>
      <c r="S86" s="69">
        <f t="shared" si="44"/>
        <v>0</v>
      </c>
      <c r="T86" s="70">
        <f t="shared" si="45"/>
        <v>0</v>
      </c>
      <c r="U86" s="67"/>
      <c r="V86" s="68"/>
      <c r="W86" s="69">
        <f t="shared" si="46"/>
        <v>0</v>
      </c>
      <c r="X86" s="70">
        <f t="shared" si="47"/>
        <v>0</v>
      </c>
      <c r="Y86" s="67"/>
      <c r="Z86" s="68"/>
      <c r="AA86" s="69">
        <f t="shared" si="48"/>
        <v>0</v>
      </c>
      <c r="AB86" s="70">
        <f t="shared" si="49"/>
        <v>0</v>
      </c>
      <c r="AC86" s="67"/>
      <c r="AD86" s="68"/>
      <c r="AE86" s="69">
        <f t="shared" si="50"/>
        <v>0</v>
      </c>
      <c r="AF86" s="70">
        <f t="shared" si="51"/>
        <v>0</v>
      </c>
      <c r="AG86" s="67"/>
      <c r="AH86" s="68"/>
      <c r="AI86" s="69">
        <f t="shared" si="52"/>
        <v>0</v>
      </c>
      <c r="AJ86" s="70">
        <f t="shared" si="53"/>
        <v>0</v>
      </c>
      <c r="AK86" s="71"/>
      <c r="AL86" s="71"/>
      <c r="AM86" s="71"/>
      <c r="AN86" s="71">
        <f t="shared" si="54"/>
        <v>0</v>
      </c>
      <c r="AO86" s="72">
        <f t="shared" si="55"/>
        <v>0</v>
      </c>
      <c r="AP86" s="71" t="str">
        <f t="shared" si="37"/>
        <v xml:space="preserve">  </v>
      </c>
      <c r="AQ86" s="73"/>
      <c r="AR86" s="301" t="s">
        <v>54</v>
      </c>
      <c r="AS86" s="301" t="s">
        <v>50</v>
      </c>
      <c r="AT86" s="301" t="s">
        <v>672</v>
      </c>
    </row>
    <row r="87" spans="1:46" ht="39.9" customHeight="1" thickBot="1">
      <c r="A87" s="251" t="s">
        <v>30</v>
      </c>
      <c r="B87" s="65"/>
      <c r="C87" s="90"/>
      <c r="D87" s="65"/>
      <c r="E87" s="67"/>
      <c r="F87" s="68"/>
      <c r="G87" s="69">
        <f t="shared" si="38"/>
        <v>0</v>
      </c>
      <c r="H87" s="70">
        <f t="shared" si="39"/>
        <v>0</v>
      </c>
      <c r="I87" s="67"/>
      <c r="J87" s="68"/>
      <c r="K87" s="69">
        <f t="shared" si="40"/>
        <v>0</v>
      </c>
      <c r="L87" s="70">
        <f t="shared" si="41"/>
        <v>0</v>
      </c>
      <c r="M87" s="67"/>
      <c r="N87" s="68"/>
      <c r="O87" s="69">
        <f t="shared" si="42"/>
        <v>0</v>
      </c>
      <c r="P87" s="70">
        <f t="shared" si="43"/>
        <v>0</v>
      </c>
      <c r="Q87" s="67"/>
      <c r="R87" s="68"/>
      <c r="S87" s="69">
        <f t="shared" si="44"/>
        <v>0</v>
      </c>
      <c r="T87" s="70">
        <f t="shared" si="45"/>
        <v>0</v>
      </c>
      <c r="U87" s="67"/>
      <c r="V87" s="68"/>
      <c r="W87" s="69">
        <f t="shared" si="46"/>
        <v>0</v>
      </c>
      <c r="X87" s="70">
        <f t="shared" si="47"/>
        <v>0</v>
      </c>
      <c r="Y87" s="67"/>
      <c r="Z87" s="68"/>
      <c r="AA87" s="69">
        <f t="shared" si="48"/>
        <v>0</v>
      </c>
      <c r="AB87" s="70">
        <f t="shared" si="49"/>
        <v>0</v>
      </c>
      <c r="AC87" s="67"/>
      <c r="AD87" s="68"/>
      <c r="AE87" s="69">
        <f t="shared" si="50"/>
        <v>0</v>
      </c>
      <c r="AF87" s="70">
        <f t="shared" si="51"/>
        <v>0</v>
      </c>
      <c r="AG87" s="67"/>
      <c r="AH87" s="68"/>
      <c r="AI87" s="69">
        <f t="shared" si="52"/>
        <v>0</v>
      </c>
      <c r="AJ87" s="70">
        <f t="shared" si="53"/>
        <v>0</v>
      </c>
      <c r="AK87" s="71"/>
      <c r="AL87" s="71"/>
      <c r="AM87" s="71"/>
      <c r="AN87" s="71">
        <f t="shared" si="54"/>
        <v>0</v>
      </c>
      <c r="AO87" s="72">
        <f t="shared" si="55"/>
        <v>0</v>
      </c>
      <c r="AP87" s="71" t="str">
        <f t="shared" si="37"/>
        <v xml:space="preserve">  </v>
      </c>
      <c r="AQ87" s="73"/>
      <c r="AR87" s="301" t="s">
        <v>54</v>
      </c>
      <c r="AS87" s="301" t="s">
        <v>50</v>
      </c>
      <c r="AT87" s="301" t="s">
        <v>673</v>
      </c>
    </row>
    <row r="88" spans="1:46" ht="39.9" customHeight="1" thickBot="1">
      <c r="A88" s="251" t="s">
        <v>30</v>
      </c>
      <c r="B88" s="65"/>
      <c r="C88" s="90"/>
      <c r="D88" s="65"/>
      <c r="E88" s="67"/>
      <c r="F88" s="68"/>
      <c r="G88" s="69">
        <f t="shared" si="38"/>
        <v>0</v>
      </c>
      <c r="H88" s="70">
        <f t="shared" si="39"/>
        <v>0</v>
      </c>
      <c r="I88" s="67"/>
      <c r="J88" s="68"/>
      <c r="K88" s="69">
        <f t="shared" si="40"/>
        <v>0</v>
      </c>
      <c r="L88" s="70">
        <f t="shared" si="41"/>
        <v>0</v>
      </c>
      <c r="M88" s="67"/>
      <c r="N88" s="68"/>
      <c r="O88" s="69">
        <f t="shared" si="42"/>
        <v>0</v>
      </c>
      <c r="P88" s="70">
        <f t="shared" si="43"/>
        <v>0</v>
      </c>
      <c r="Q88" s="67"/>
      <c r="R88" s="68"/>
      <c r="S88" s="69">
        <f t="shared" si="44"/>
        <v>0</v>
      </c>
      <c r="T88" s="70">
        <f t="shared" si="45"/>
        <v>0</v>
      </c>
      <c r="U88" s="67"/>
      <c r="V88" s="68"/>
      <c r="W88" s="69">
        <f t="shared" si="46"/>
        <v>0</v>
      </c>
      <c r="X88" s="70">
        <f t="shared" si="47"/>
        <v>0</v>
      </c>
      <c r="Y88" s="67"/>
      <c r="Z88" s="68"/>
      <c r="AA88" s="69">
        <f t="shared" si="48"/>
        <v>0</v>
      </c>
      <c r="AB88" s="70">
        <f t="shared" si="49"/>
        <v>0</v>
      </c>
      <c r="AC88" s="67"/>
      <c r="AD88" s="68"/>
      <c r="AE88" s="69">
        <f t="shared" si="50"/>
        <v>0</v>
      </c>
      <c r="AF88" s="70">
        <f t="shared" si="51"/>
        <v>0</v>
      </c>
      <c r="AG88" s="67"/>
      <c r="AH88" s="68"/>
      <c r="AI88" s="69">
        <f t="shared" si="52"/>
        <v>0</v>
      </c>
      <c r="AJ88" s="70">
        <f t="shared" si="53"/>
        <v>0</v>
      </c>
      <c r="AK88" s="71"/>
      <c r="AL88" s="71"/>
      <c r="AM88" s="71"/>
      <c r="AN88" s="71">
        <f t="shared" si="54"/>
        <v>0</v>
      </c>
      <c r="AO88" s="72">
        <f t="shared" si="55"/>
        <v>0</v>
      </c>
      <c r="AP88" s="71" t="str">
        <f t="shared" si="37"/>
        <v xml:space="preserve">  </v>
      </c>
      <c r="AQ88" s="73"/>
      <c r="AR88" s="301" t="s">
        <v>54</v>
      </c>
      <c r="AS88" s="301" t="s">
        <v>50</v>
      </c>
      <c r="AT88" s="301" t="s">
        <v>674</v>
      </c>
    </row>
    <row r="89" spans="1:46" ht="39.9" customHeight="1" thickBot="1">
      <c r="A89" s="251" t="s">
        <v>30</v>
      </c>
      <c r="B89" s="65"/>
      <c r="C89" s="90"/>
      <c r="D89" s="65"/>
      <c r="E89" s="67"/>
      <c r="F89" s="68"/>
      <c r="G89" s="69">
        <f t="shared" si="38"/>
        <v>0</v>
      </c>
      <c r="H89" s="70">
        <f t="shared" si="39"/>
        <v>0</v>
      </c>
      <c r="I89" s="67"/>
      <c r="J89" s="68"/>
      <c r="K89" s="69">
        <f t="shared" si="40"/>
        <v>0</v>
      </c>
      <c r="L89" s="70">
        <f t="shared" si="41"/>
        <v>0</v>
      </c>
      <c r="M89" s="67"/>
      <c r="N89" s="68"/>
      <c r="O89" s="69">
        <f t="shared" si="42"/>
        <v>0</v>
      </c>
      <c r="P89" s="70">
        <f t="shared" si="43"/>
        <v>0</v>
      </c>
      <c r="Q89" s="67"/>
      <c r="R89" s="68"/>
      <c r="S89" s="69">
        <f t="shared" si="44"/>
        <v>0</v>
      </c>
      <c r="T89" s="70">
        <f t="shared" si="45"/>
        <v>0</v>
      </c>
      <c r="U89" s="67"/>
      <c r="V89" s="68"/>
      <c r="W89" s="69">
        <f t="shared" si="46"/>
        <v>0</v>
      </c>
      <c r="X89" s="70">
        <f t="shared" si="47"/>
        <v>0</v>
      </c>
      <c r="Y89" s="67"/>
      <c r="Z89" s="68"/>
      <c r="AA89" s="69">
        <f t="shared" si="48"/>
        <v>0</v>
      </c>
      <c r="AB89" s="70">
        <f t="shared" si="49"/>
        <v>0</v>
      </c>
      <c r="AC89" s="67"/>
      <c r="AD89" s="68"/>
      <c r="AE89" s="69">
        <f t="shared" si="50"/>
        <v>0</v>
      </c>
      <c r="AF89" s="70">
        <f t="shared" si="51"/>
        <v>0</v>
      </c>
      <c r="AG89" s="67"/>
      <c r="AH89" s="68"/>
      <c r="AI89" s="69">
        <f t="shared" si="52"/>
        <v>0</v>
      </c>
      <c r="AJ89" s="70">
        <f t="shared" si="53"/>
        <v>0</v>
      </c>
      <c r="AK89" s="71"/>
      <c r="AL89" s="71"/>
      <c r="AM89" s="71"/>
      <c r="AN89" s="71">
        <f t="shared" si="54"/>
        <v>0</v>
      </c>
      <c r="AO89" s="72">
        <f t="shared" si="55"/>
        <v>0</v>
      </c>
      <c r="AP89" s="71" t="str">
        <f t="shared" si="37"/>
        <v xml:space="preserve">  </v>
      </c>
      <c r="AQ89" s="73"/>
      <c r="AR89" s="301" t="s">
        <v>54</v>
      </c>
      <c r="AS89" s="301" t="s">
        <v>50</v>
      </c>
      <c r="AT89" s="301" t="s">
        <v>675</v>
      </c>
    </row>
    <row r="90" spans="1:46" ht="39.9" customHeight="1" thickBot="1">
      <c r="A90" s="251" t="s">
        <v>30</v>
      </c>
      <c r="B90" s="65"/>
      <c r="C90" s="90"/>
      <c r="D90" s="65"/>
      <c r="E90" s="67"/>
      <c r="F90" s="68"/>
      <c r="G90" s="69">
        <f t="shared" si="38"/>
        <v>0</v>
      </c>
      <c r="H90" s="70">
        <f t="shared" si="39"/>
        <v>0</v>
      </c>
      <c r="I90" s="67"/>
      <c r="J90" s="68"/>
      <c r="K90" s="69">
        <f t="shared" si="40"/>
        <v>0</v>
      </c>
      <c r="L90" s="70">
        <f t="shared" si="41"/>
        <v>0</v>
      </c>
      <c r="M90" s="67"/>
      <c r="N90" s="68"/>
      <c r="O90" s="69">
        <f t="shared" si="42"/>
        <v>0</v>
      </c>
      <c r="P90" s="70">
        <f t="shared" si="43"/>
        <v>0</v>
      </c>
      <c r="Q90" s="67"/>
      <c r="R90" s="68"/>
      <c r="S90" s="69">
        <f t="shared" si="44"/>
        <v>0</v>
      </c>
      <c r="T90" s="70">
        <f t="shared" si="45"/>
        <v>0</v>
      </c>
      <c r="U90" s="67"/>
      <c r="V90" s="68"/>
      <c r="W90" s="69">
        <f t="shared" si="46"/>
        <v>0</v>
      </c>
      <c r="X90" s="70">
        <f t="shared" si="47"/>
        <v>0</v>
      </c>
      <c r="Y90" s="67"/>
      <c r="Z90" s="68"/>
      <c r="AA90" s="69">
        <f t="shared" si="48"/>
        <v>0</v>
      </c>
      <c r="AB90" s="70">
        <f t="shared" si="49"/>
        <v>0</v>
      </c>
      <c r="AC90" s="67"/>
      <c r="AD90" s="68"/>
      <c r="AE90" s="69">
        <f t="shared" si="50"/>
        <v>0</v>
      </c>
      <c r="AF90" s="70">
        <f t="shared" si="51"/>
        <v>0</v>
      </c>
      <c r="AG90" s="67"/>
      <c r="AH90" s="68"/>
      <c r="AI90" s="69">
        <f t="shared" si="52"/>
        <v>0</v>
      </c>
      <c r="AJ90" s="70">
        <f t="shared" si="53"/>
        <v>0</v>
      </c>
      <c r="AK90" s="71"/>
      <c r="AL90" s="71"/>
      <c r="AM90" s="71"/>
      <c r="AN90" s="71">
        <f t="shared" si="54"/>
        <v>0</v>
      </c>
      <c r="AO90" s="72">
        <f t="shared" si="55"/>
        <v>0</v>
      </c>
      <c r="AP90" s="71" t="str">
        <f t="shared" si="37"/>
        <v xml:space="preserve">  </v>
      </c>
      <c r="AQ90" s="73"/>
      <c r="AR90" s="301" t="s">
        <v>54</v>
      </c>
      <c r="AS90" s="301" t="s">
        <v>50</v>
      </c>
      <c r="AT90" s="301" t="s">
        <v>676</v>
      </c>
    </row>
    <row r="91" spans="1:46" ht="39.9" customHeight="1" thickBot="1">
      <c r="A91" s="251" t="s">
        <v>30</v>
      </c>
      <c r="B91" s="65"/>
      <c r="C91" s="90"/>
      <c r="D91" s="65"/>
      <c r="E91" s="67"/>
      <c r="F91" s="68"/>
      <c r="G91" s="69">
        <f t="shared" si="38"/>
        <v>0</v>
      </c>
      <c r="H91" s="70">
        <f t="shared" si="39"/>
        <v>0</v>
      </c>
      <c r="I91" s="67"/>
      <c r="J91" s="68"/>
      <c r="K91" s="69">
        <f t="shared" si="40"/>
        <v>0</v>
      </c>
      <c r="L91" s="70">
        <f t="shared" si="41"/>
        <v>0</v>
      </c>
      <c r="M91" s="67"/>
      <c r="N91" s="68"/>
      <c r="O91" s="69">
        <f t="shared" si="42"/>
        <v>0</v>
      </c>
      <c r="P91" s="70">
        <f t="shared" si="43"/>
        <v>0</v>
      </c>
      <c r="Q91" s="67"/>
      <c r="R91" s="68"/>
      <c r="S91" s="69">
        <f t="shared" si="44"/>
        <v>0</v>
      </c>
      <c r="T91" s="70">
        <f t="shared" si="45"/>
        <v>0</v>
      </c>
      <c r="U91" s="67"/>
      <c r="V91" s="68"/>
      <c r="W91" s="69">
        <f t="shared" si="46"/>
        <v>0</v>
      </c>
      <c r="X91" s="70">
        <f t="shared" si="47"/>
        <v>0</v>
      </c>
      <c r="Y91" s="67"/>
      <c r="Z91" s="68"/>
      <c r="AA91" s="69">
        <f t="shared" si="48"/>
        <v>0</v>
      </c>
      <c r="AB91" s="70">
        <f t="shared" si="49"/>
        <v>0</v>
      </c>
      <c r="AC91" s="67"/>
      <c r="AD91" s="68"/>
      <c r="AE91" s="69">
        <f t="shared" si="50"/>
        <v>0</v>
      </c>
      <c r="AF91" s="70">
        <f t="shared" si="51"/>
        <v>0</v>
      </c>
      <c r="AG91" s="67"/>
      <c r="AH91" s="68"/>
      <c r="AI91" s="69">
        <f t="shared" si="52"/>
        <v>0</v>
      </c>
      <c r="AJ91" s="70">
        <f t="shared" si="53"/>
        <v>0</v>
      </c>
      <c r="AK91" s="71"/>
      <c r="AL91" s="71"/>
      <c r="AM91" s="71"/>
      <c r="AN91" s="71">
        <f t="shared" si="54"/>
        <v>0</v>
      </c>
      <c r="AO91" s="72">
        <f t="shared" si="55"/>
        <v>0</v>
      </c>
      <c r="AP91" s="71" t="str">
        <f t="shared" si="37"/>
        <v xml:space="preserve">  </v>
      </c>
      <c r="AQ91" s="73"/>
      <c r="AR91" s="301" t="s">
        <v>54</v>
      </c>
      <c r="AS91" s="301" t="s">
        <v>50</v>
      </c>
      <c r="AT91" s="301" t="s">
        <v>677</v>
      </c>
    </row>
    <row r="92" spans="1:46" ht="39.9" customHeight="1" thickBot="1">
      <c r="A92" s="251" t="s">
        <v>30</v>
      </c>
      <c r="B92" s="65"/>
      <c r="C92" s="90"/>
      <c r="D92" s="65"/>
      <c r="E92" s="67"/>
      <c r="F92" s="68"/>
      <c r="G92" s="69">
        <f t="shared" si="38"/>
        <v>0</v>
      </c>
      <c r="H92" s="70">
        <f t="shared" si="39"/>
        <v>0</v>
      </c>
      <c r="I92" s="67"/>
      <c r="J92" s="68"/>
      <c r="K92" s="69">
        <f t="shared" si="40"/>
        <v>0</v>
      </c>
      <c r="L92" s="70">
        <f t="shared" si="41"/>
        <v>0</v>
      </c>
      <c r="M92" s="67"/>
      <c r="N92" s="68"/>
      <c r="O92" s="69">
        <f t="shared" si="42"/>
        <v>0</v>
      </c>
      <c r="P92" s="70">
        <f t="shared" si="43"/>
        <v>0</v>
      </c>
      <c r="Q92" s="67"/>
      <c r="R92" s="68"/>
      <c r="S92" s="69">
        <f t="shared" si="44"/>
        <v>0</v>
      </c>
      <c r="T92" s="70">
        <f t="shared" si="45"/>
        <v>0</v>
      </c>
      <c r="U92" s="67"/>
      <c r="V92" s="68"/>
      <c r="W92" s="69">
        <f t="shared" si="46"/>
        <v>0</v>
      </c>
      <c r="X92" s="70">
        <f t="shared" si="47"/>
        <v>0</v>
      </c>
      <c r="Y92" s="67"/>
      <c r="Z92" s="68"/>
      <c r="AA92" s="69">
        <f t="shared" si="48"/>
        <v>0</v>
      </c>
      <c r="AB92" s="70">
        <f t="shared" si="49"/>
        <v>0</v>
      </c>
      <c r="AC92" s="67"/>
      <c r="AD92" s="68"/>
      <c r="AE92" s="69">
        <f t="shared" si="50"/>
        <v>0</v>
      </c>
      <c r="AF92" s="70">
        <f t="shared" si="51"/>
        <v>0</v>
      </c>
      <c r="AG92" s="67"/>
      <c r="AH92" s="68"/>
      <c r="AI92" s="69">
        <f t="shared" si="52"/>
        <v>0</v>
      </c>
      <c r="AJ92" s="70">
        <f t="shared" si="53"/>
        <v>0</v>
      </c>
      <c r="AK92" s="71"/>
      <c r="AL92" s="71"/>
      <c r="AM92" s="71"/>
      <c r="AN92" s="71">
        <f t="shared" si="54"/>
        <v>0</v>
      </c>
      <c r="AO92" s="72">
        <f t="shared" si="55"/>
        <v>0</v>
      </c>
      <c r="AP92" s="71" t="str">
        <f t="shared" si="37"/>
        <v xml:space="preserve">  </v>
      </c>
      <c r="AQ92" s="73"/>
      <c r="AR92" s="301" t="s">
        <v>54</v>
      </c>
      <c r="AS92" s="301" t="s">
        <v>50</v>
      </c>
      <c r="AT92" s="301" t="s">
        <v>678</v>
      </c>
    </row>
    <row r="93" spans="1:46" ht="39.9" customHeight="1" thickBot="1">
      <c r="A93" s="251" t="s">
        <v>30</v>
      </c>
      <c r="B93" s="65"/>
      <c r="C93" s="90"/>
      <c r="D93" s="65"/>
      <c r="E93" s="67"/>
      <c r="F93" s="68"/>
      <c r="G93" s="69">
        <f t="shared" si="38"/>
        <v>0</v>
      </c>
      <c r="H93" s="70">
        <f t="shared" si="39"/>
        <v>0</v>
      </c>
      <c r="I93" s="67"/>
      <c r="J93" s="68"/>
      <c r="K93" s="69">
        <f t="shared" si="40"/>
        <v>0</v>
      </c>
      <c r="L93" s="70">
        <f t="shared" si="41"/>
        <v>0</v>
      </c>
      <c r="M93" s="67"/>
      <c r="N93" s="68"/>
      <c r="O93" s="69">
        <f t="shared" si="42"/>
        <v>0</v>
      </c>
      <c r="P93" s="70">
        <f t="shared" si="43"/>
        <v>0</v>
      </c>
      <c r="Q93" s="67"/>
      <c r="R93" s="68"/>
      <c r="S93" s="69">
        <f t="shared" si="44"/>
        <v>0</v>
      </c>
      <c r="T93" s="70">
        <f t="shared" si="45"/>
        <v>0</v>
      </c>
      <c r="U93" s="67"/>
      <c r="V93" s="68"/>
      <c r="W93" s="69">
        <f t="shared" si="46"/>
        <v>0</v>
      </c>
      <c r="X93" s="70">
        <f t="shared" si="47"/>
        <v>0</v>
      </c>
      <c r="Y93" s="67"/>
      <c r="Z93" s="68"/>
      <c r="AA93" s="69">
        <f t="shared" si="48"/>
        <v>0</v>
      </c>
      <c r="AB93" s="70">
        <f t="shared" si="49"/>
        <v>0</v>
      </c>
      <c r="AC93" s="67"/>
      <c r="AD93" s="68"/>
      <c r="AE93" s="69">
        <f t="shared" si="50"/>
        <v>0</v>
      </c>
      <c r="AF93" s="70">
        <f t="shared" si="51"/>
        <v>0</v>
      </c>
      <c r="AG93" s="67"/>
      <c r="AH93" s="68"/>
      <c r="AI93" s="69">
        <f t="shared" si="52"/>
        <v>0</v>
      </c>
      <c r="AJ93" s="70">
        <f t="shared" si="53"/>
        <v>0</v>
      </c>
      <c r="AK93" s="71"/>
      <c r="AL93" s="71"/>
      <c r="AM93" s="71"/>
      <c r="AN93" s="71">
        <f t="shared" si="54"/>
        <v>0</v>
      </c>
      <c r="AO93" s="72">
        <f t="shared" si="55"/>
        <v>0</v>
      </c>
      <c r="AP93" s="71" t="str">
        <f t="shared" si="37"/>
        <v xml:space="preserve">  </v>
      </c>
      <c r="AQ93" s="73"/>
      <c r="AR93" s="301" t="s">
        <v>54</v>
      </c>
      <c r="AS93" s="301" t="s">
        <v>50</v>
      </c>
      <c r="AT93" s="301" t="s">
        <v>679</v>
      </c>
    </row>
    <row r="94" spans="1:46" ht="39.9" customHeight="1" thickBot="1">
      <c r="A94" s="251" t="s">
        <v>30</v>
      </c>
      <c r="B94" s="65"/>
      <c r="C94" s="90"/>
      <c r="D94" s="65"/>
      <c r="E94" s="67"/>
      <c r="F94" s="68"/>
      <c r="G94" s="69">
        <f t="shared" si="38"/>
        <v>0</v>
      </c>
      <c r="H94" s="70">
        <f t="shared" si="39"/>
        <v>0</v>
      </c>
      <c r="I94" s="67"/>
      <c r="J94" s="68"/>
      <c r="K94" s="69">
        <f t="shared" si="40"/>
        <v>0</v>
      </c>
      <c r="L94" s="70">
        <f t="shared" si="41"/>
        <v>0</v>
      </c>
      <c r="M94" s="67"/>
      <c r="N94" s="68"/>
      <c r="O94" s="69">
        <f t="shared" si="42"/>
        <v>0</v>
      </c>
      <c r="P94" s="70">
        <f t="shared" si="43"/>
        <v>0</v>
      </c>
      <c r="Q94" s="67"/>
      <c r="R94" s="68"/>
      <c r="S94" s="69">
        <f t="shared" si="44"/>
        <v>0</v>
      </c>
      <c r="T94" s="70">
        <f t="shared" si="45"/>
        <v>0</v>
      </c>
      <c r="U94" s="67"/>
      <c r="V94" s="68"/>
      <c r="W94" s="69">
        <f t="shared" si="46"/>
        <v>0</v>
      </c>
      <c r="X94" s="70">
        <f t="shared" si="47"/>
        <v>0</v>
      </c>
      <c r="Y94" s="67"/>
      <c r="Z94" s="68"/>
      <c r="AA94" s="69">
        <f t="shared" si="48"/>
        <v>0</v>
      </c>
      <c r="AB94" s="70">
        <f t="shared" si="49"/>
        <v>0</v>
      </c>
      <c r="AC94" s="67"/>
      <c r="AD94" s="68"/>
      <c r="AE94" s="69">
        <f t="shared" si="50"/>
        <v>0</v>
      </c>
      <c r="AF94" s="70">
        <f t="shared" si="51"/>
        <v>0</v>
      </c>
      <c r="AG94" s="67"/>
      <c r="AH94" s="68"/>
      <c r="AI94" s="69">
        <f t="shared" si="52"/>
        <v>0</v>
      </c>
      <c r="AJ94" s="70">
        <f t="shared" si="53"/>
        <v>0</v>
      </c>
      <c r="AK94" s="71"/>
      <c r="AL94" s="71"/>
      <c r="AM94" s="71"/>
      <c r="AN94" s="71">
        <f t="shared" si="54"/>
        <v>0</v>
      </c>
      <c r="AO94" s="72">
        <f t="shared" si="55"/>
        <v>0</v>
      </c>
      <c r="AP94" s="71" t="str">
        <f t="shared" si="37"/>
        <v xml:space="preserve">  </v>
      </c>
      <c r="AQ94" s="73"/>
      <c r="AR94" s="301" t="s">
        <v>54</v>
      </c>
      <c r="AS94" s="301" t="s">
        <v>50</v>
      </c>
      <c r="AT94" s="301" t="s">
        <v>680</v>
      </c>
    </row>
    <row r="95" spans="1:46" ht="39.9" customHeight="1" thickBot="1">
      <c r="A95" s="251" t="s">
        <v>30</v>
      </c>
      <c r="B95" s="65"/>
      <c r="C95" s="90"/>
      <c r="D95" s="65"/>
      <c r="E95" s="67"/>
      <c r="F95" s="68"/>
      <c r="G95" s="69">
        <f t="shared" si="38"/>
        <v>0</v>
      </c>
      <c r="H95" s="70">
        <f t="shared" si="39"/>
        <v>0</v>
      </c>
      <c r="I95" s="67"/>
      <c r="J95" s="68"/>
      <c r="K95" s="69">
        <f t="shared" si="40"/>
        <v>0</v>
      </c>
      <c r="L95" s="70">
        <f t="shared" si="41"/>
        <v>0</v>
      </c>
      <c r="M95" s="67"/>
      <c r="N95" s="68"/>
      <c r="O95" s="69">
        <f t="shared" si="42"/>
        <v>0</v>
      </c>
      <c r="P95" s="70">
        <f t="shared" si="43"/>
        <v>0</v>
      </c>
      <c r="Q95" s="67"/>
      <c r="R95" s="68"/>
      <c r="S95" s="69">
        <f t="shared" si="44"/>
        <v>0</v>
      </c>
      <c r="T95" s="70">
        <f t="shared" si="45"/>
        <v>0</v>
      </c>
      <c r="U95" s="67"/>
      <c r="V95" s="68"/>
      <c r="W95" s="69">
        <f t="shared" si="46"/>
        <v>0</v>
      </c>
      <c r="X95" s="70">
        <f t="shared" si="47"/>
        <v>0</v>
      </c>
      <c r="Y95" s="67"/>
      <c r="Z95" s="68"/>
      <c r="AA95" s="69">
        <f t="shared" si="48"/>
        <v>0</v>
      </c>
      <c r="AB95" s="70">
        <f t="shared" si="49"/>
        <v>0</v>
      </c>
      <c r="AC95" s="67"/>
      <c r="AD95" s="68"/>
      <c r="AE95" s="69">
        <f t="shared" si="50"/>
        <v>0</v>
      </c>
      <c r="AF95" s="70">
        <f t="shared" si="51"/>
        <v>0</v>
      </c>
      <c r="AG95" s="67"/>
      <c r="AH95" s="68"/>
      <c r="AI95" s="69">
        <f t="shared" si="52"/>
        <v>0</v>
      </c>
      <c r="AJ95" s="70">
        <f t="shared" si="53"/>
        <v>0</v>
      </c>
      <c r="AK95" s="71"/>
      <c r="AL95" s="71"/>
      <c r="AM95" s="71"/>
      <c r="AN95" s="71">
        <f t="shared" si="54"/>
        <v>0</v>
      </c>
      <c r="AO95" s="72">
        <f t="shared" si="55"/>
        <v>0</v>
      </c>
      <c r="AP95" s="71" t="str">
        <f t="shared" si="37"/>
        <v xml:space="preserve">  </v>
      </c>
      <c r="AQ95" s="73"/>
      <c r="AR95" s="301" t="s">
        <v>54</v>
      </c>
      <c r="AS95" s="301" t="s">
        <v>50</v>
      </c>
      <c r="AT95" s="301" t="s">
        <v>681</v>
      </c>
    </row>
    <row r="96" spans="1:46" ht="39.9" customHeight="1" thickBot="1">
      <c r="A96" s="251" t="s">
        <v>30</v>
      </c>
      <c r="B96" s="65"/>
      <c r="C96" s="90"/>
      <c r="D96" s="65"/>
      <c r="E96" s="67"/>
      <c r="F96" s="68"/>
      <c r="G96" s="69">
        <f t="shared" si="38"/>
        <v>0</v>
      </c>
      <c r="H96" s="70">
        <f t="shared" si="39"/>
        <v>0</v>
      </c>
      <c r="I96" s="67"/>
      <c r="J96" s="68"/>
      <c r="K96" s="69">
        <f t="shared" si="40"/>
        <v>0</v>
      </c>
      <c r="L96" s="70">
        <f t="shared" si="41"/>
        <v>0</v>
      </c>
      <c r="M96" s="67"/>
      <c r="N96" s="68"/>
      <c r="O96" s="69">
        <f t="shared" si="42"/>
        <v>0</v>
      </c>
      <c r="P96" s="70">
        <f t="shared" si="43"/>
        <v>0</v>
      </c>
      <c r="Q96" s="67"/>
      <c r="R96" s="68"/>
      <c r="S96" s="69">
        <f t="shared" si="44"/>
        <v>0</v>
      </c>
      <c r="T96" s="70">
        <f t="shared" si="45"/>
        <v>0</v>
      </c>
      <c r="U96" s="67"/>
      <c r="V96" s="68"/>
      <c r="W96" s="69">
        <f t="shared" si="46"/>
        <v>0</v>
      </c>
      <c r="X96" s="70">
        <f t="shared" si="47"/>
        <v>0</v>
      </c>
      <c r="Y96" s="67"/>
      <c r="Z96" s="68"/>
      <c r="AA96" s="69">
        <f t="shared" si="48"/>
        <v>0</v>
      </c>
      <c r="AB96" s="70">
        <f t="shared" si="49"/>
        <v>0</v>
      </c>
      <c r="AC96" s="67"/>
      <c r="AD96" s="68"/>
      <c r="AE96" s="69">
        <f t="shared" si="50"/>
        <v>0</v>
      </c>
      <c r="AF96" s="70">
        <f t="shared" si="51"/>
        <v>0</v>
      </c>
      <c r="AG96" s="67"/>
      <c r="AH96" s="68"/>
      <c r="AI96" s="69">
        <f t="shared" si="52"/>
        <v>0</v>
      </c>
      <c r="AJ96" s="70">
        <f t="shared" si="53"/>
        <v>0</v>
      </c>
      <c r="AK96" s="71"/>
      <c r="AL96" s="71"/>
      <c r="AM96" s="71"/>
      <c r="AN96" s="71">
        <f t="shared" si="54"/>
        <v>0</v>
      </c>
      <c r="AO96" s="72">
        <f t="shared" si="55"/>
        <v>0</v>
      </c>
      <c r="AP96" s="71" t="str">
        <f t="shared" si="37"/>
        <v xml:space="preserve">  </v>
      </c>
      <c r="AQ96" s="73"/>
      <c r="AR96" s="301" t="s">
        <v>54</v>
      </c>
      <c r="AS96" s="301" t="s">
        <v>50</v>
      </c>
      <c r="AT96" s="301" t="s">
        <v>682</v>
      </c>
    </row>
    <row r="97" spans="1:46" ht="39.9" customHeight="1" thickBot="1">
      <c r="A97" s="251" t="s">
        <v>30</v>
      </c>
      <c r="B97" s="65"/>
      <c r="C97" s="90"/>
      <c r="D97" s="65"/>
      <c r="E97" s="67"/>
      <c r="F97" s="68"/>
      <c r="G97" s="69">
        <f t="shared" si="38"/>
        <v>0</v>
      </c>
      <c r="H97" s="70">
        <f t="shared" si="39"/>
        <v>0</v>
      </c>
      <c r="I97" s="67"/>
      <c r="J97" s="68"/>
      <c r="K97" s="69">
        <f t="shared" si="40"/>
        <v>0</v>
      </c>
      <c r="L97" s="70">
        <f t="shared" si="41"/>
        <v>0</v>
      </c>
      <c r="M97" s="67"/>
      <c r="N97" s="68"/>
      <c r="O97" s="69">
        <f t="shared" si="42"/>
        <v>0</v>
      </c>
      <c r="P97" s="70">
        <f t="shared" si="43"/>
        <v>0</v>
      </c>
      <c r="Q97" s="67"/>
      <c r="R97" s="68"/>
      <c r="S97" s="69">
        <f t="shared" si="44"/>
        <v>0</v>
      </c>
      <c r="T97" s="70">
        <f t="shared" si="45"/>
        <v>0</v>
      </c>
      <c r="U97" s="67"/>
      <c r="V97" s="68"/>
      <c r="W97" s="69">
        <f t="shared" si="46"/>
        <v>0</v>
      </c>
      <c r="X97" s="70">
        <f t="shared" si="47"/>
        <v>0</v>
      </c>
      <c r="Y97" s="67"/>
      <c r="Z97" s="68"/>
      <c r="AA97" s="69">
        <f t="shared" si="48"/>
        <v>0</v>
      </c>
      <c r="AB97" s="70">
        <f t="shared" si="49"/>
        <v>0</v>
      </c>
      <c r="AC97" s="67"/>
      <c r="AD97" s="68"/>
      <c r="AE97" s="69">
        <f t="shared" si="50"/>
        <v>0</v>
      </c>
      <c r="AF97" s="70">
        <f t="shared" si="51"/>
        <v>0</v>
      </c>
      <c r="AG97" s="67"/>
      <c r="AH97" s="68"/>
      <c r="AI97" s="69">
        <f t="shared" si="52"/>
        <v>0</v>
      </c>
      <c r="AJ97" s="70">
        <f t="shared" si="53"/>
        <v>0</v>
      </c>
      <c r="AK97" s="71"/>
      <c r="AL97" s="71"/>
      <c r="AM97" s="71"/>
      <c r="AN97" s="71">
        <f t="shared" si="54"/>
        <v>0</v>
      </c>
      <c r="AO97" s="72">
        <f t="shared" si="55"/>
        <v>0</v>
      </c>
      <c r="AP97" s="71" t="str">
        <f t="shared" si="37"/>
        <v xml:space="preserve">  </v>
      </c>
      <c r="AQ97" s="73"/>
      <c r="AR97" s="301" t="s">
        <v>54</v>
      </c>
      <c r="AS97" s="301" t="s">
        <v>50</v>
      </c>
      <c r="AT97" s="301" t="s">
        <v>683</v>
      </c>
    </row>
    <row r="98" spans="1:46" ht="39.9" customHeight="1" thickBot="1">
      <c r="A98" s="251" t="s">
        <v>30</v>
      </c>
      <c r="B98" s="65"/>
      <c r="C98" s="90"/>
      <c r="D98" s="65"/>
      <c r="E98" s="67"/>
      <c r="F98" s="68"/>
      <c r="G98" s="69">
        <f t="shared" si="38"/>
        <v>0</v>
      </c>
      <c r="H98" s="70">
        <f t="shared" si="39"/>
        <v>0</v>
      </c>
      <c r="I98" s="67"/>
      <c r="J98" s="68"/>
      <c r="K98" s="69">
        <f t="shared" si="40"/>
        <v>0</v>
      </c>
      <c r="L98" s="70">
        <f t="shared" si="41"/>
        <v>0</v>
      </c>
      <c r="M98" s="67"/>
      <c r="N98" s="68"/>
      <c r="O98" s="69">
        <f t="shared" si="42"/>
        <v>0</v>
      </c>
      <c r="P98" s="70">
        <f t="shared" si="43"/>
        <v>0</v>
      </c>
      <c r="Q98" s="67"/>
      <c r="R98" s="68"/>
      <c r="S98" s="69">
        <f t="shared" si="44"/>
        <v>0</v>
      </c>
      <c r="T98" s="70">
        <f t="shared" si="45"/>
        <v>0</v>
      </c>
      <c r="U98" s="67"/>
      <c r="V98" s="68"/>
      <c r="W98" s="69">
        <f t="shared" si="46"/>
        <v>0</v>
      </c>
      <c r="X98" s="70">
        <f t="shared" si="47"/>
        <v>0</v>
      </c>
      <c r="Y98" s="67"/>
      <c r="Z98" s="68"/>
      <c r="AA98" s="69">
        <f t="shared" si="48"/>
        <v>0</v>
      </c>
      <c r="AB98" s="70">
        <f t="shared" si="49"/>
        <v>0</v>
      </c>
      <c r="AC98" s="67"/>
      <c r="AD98" s="68"/>
      <c r="AE98" s="69">
        <f t="shared" si="50"/>
        <v>0</v>
      </c>
      <c r="AF98" s="70">
        <f t="shared" si="51"/>
        <v>0</v>
      </c>
      <c r="AG98" s="67"/>
      <c r="AH98" s="68"/>
      <c r="AI98" s="69">
        <f t="shared" si="52"/>
        <v>0</v>
      </c>
      <c r="AJ98" s="70">
        <f t="shared" si="53"/>
        <v>0</v>
      </c>
      <c r="AK98" s="71"/>
      <c r="AL98" s="71"/>
      <c r="AM98" s="71"/>
      <c r="AN98" s="71">
        <f t="shared" si="54"/>
        <v>0</v>
      </c>
      <c r="AO98" s="72">
        <f t="shared" si="55"/>
        <v>0</v>
      </c>
      <c r="AP98" s="71" t="str">
        <f t="shared" si="37"/>
        <v xml:space="preserve">  </v>
      </c>
      <c r="AQ98" s="73"/>
      <c r="AR98" s="301" t="s">
        <v>54</v>
      </c>
      <c r="AS98" s="301" t="s">
        <v>50</v>
      </c>
      <c r="AT98" s="301" t="s">
        <v>684</v>
      </c>
    </row>
    <row r="99" spans="1:46" ht="39.9" customHeight="1" thickBot="1">
      <c r="A99" s="251" t="s">
        <v>30</v>
      </c>
      <c r="B99" s="65"/>
      <c r="C99" s="90"/>
      <c r="D99" s="65"/>
      <c r="E99" s="67"/>
      <c r="F99" s="68"/>
      <c r="G99" s="69">
        <f t="shared" si="38"/>
        <v>0</v>
      </c>
      <c r="H99" s="70">
        <f t="shared" si="39"/>
        <v>0</v>
      </c>
      <c r="I99" s="67"/>
      <c r="J99" s="68"/>
      <c r="K99" s="69">
        <f t="shared" si="40"/>
        <v>0</v>
      </c>
      <c r="L99" s="70">
        <f t="shared" si="41"/>
        <v>0</v>
      </c>
      <c r="M99" s="67"/>
      <c r="N99" s="68"/>
      <c r="O99" s="69">
        <f t="shared" si="42"/>
        <v>0</v>
      </c>
      <c r="P99" s="70">
        <f t="shared" si="43"/>
        <v>0</v>
      </c>
      <c r="Q99" s="67"/>
      <c r="R99" s="68"/>
      <c r="S99" s="69">
        <f t="shared" si="44"/>
        <v>0</v>
      </c>
      <c r="T99" s="70">
        <f t="shared" si="45"/>
        <v>0</v>
      </c>
      <c r="U99" s="67"/>
      <c r="V99" s="68"/>
      <c r="W99" s="69">
        <f t="shared" si="46"/>
        <v>0</v>
      </c>
      <c r="X99" s="70">
        <f t="shared" si="47"/>
        <v>0</v>
      </c>
      <c r="Y99" s="67"/>
      <c r="Z99" s="68"/>
      <c r="AA99" s="69">
        <f t="shared" si="48"/>
        <v>0</v>
      </c>
      <c r="AB99" s="70">
        <f t="shared" si="49"/>
        <v>0</v>
      </c>
      <c r="AC99" s="67"/>
      <c r="AD99" s="68"/>
      <c r="AE99" s="69">
        <f t="shared" si="50"/>
        <v>0</v>
      </c>
      <c r="AF99" s="70">
        <f t="shared" si="51"/>
        <v>0</v>
      </c>
      <c r="AG99" s="67"/>
      <c r="AH99" s="68"/>
      <c r="AI99" s="69">
        <f t="shared" si="52"/>
        <v>0</v>
      </c>
      <c r="AJ99" s="70">
        <f t="shared" si="53"/>
        <v>0</v>
      </c>
      <c r="AK99" s="71"/>
      <c r="AL99" s="71"/>
      <c r="AM99" s="71"/>
      <c r="AN99" s="71">
        <f t="shared" si="54"/>
        <v>0</v>
      </c>
      <c r="AO99" s="72">
        <f t="shared" si="55"/>
        <v>0</v>
      </c>
      <c r="AP99" s="71" t="str">
        <f t="shared" si="37"/>
        <v xml:space="preserve">  </v>
      </c>
      <c r="AQ99" s="73"/>
      <c r="AR99" s="301" t="s">
        <v>54</v>
      </c>
      <c r="AS99" s="301" t="s">
        <v>50</v>
      </c>
      <c r="AT99" s="301" t="s">
        <v>685</v>
      </c>
    </row>
    <row r="100" spans="1:46" ht="39.9" customHeight="1" thickBot="1">
      <c r="A100" s="251" t="s">
        <v>30</v>
      </c>
      <c r="B100" s="65"/>
      <c r="C100" s="90"/>
      <c r="D100" s="65"/>
      <c r="E100" s="67"/>
      <c r="F100" s="68"/>
      <c r="G100" s="69">
        <f t="shared" si="38"/>
        <v>0</v>
      </c>
      <c r="H100" s="70">
        <f t="shared" si="39"/>
        <v>0</v>
      </c>
      <c r="I100" s="67"/>
      <c r="J100" s="68"/>
      <c r="K100" s="69">
        <f t="shared" si="40"/>
        <v>0</v>
      </c>
      <c r="L100" s="70">
        <f t="shared" si="41"/>
        <v>0</v>
      </c>
      <c r="M100" s="67"/>
      <c r="N100" s="68"/>
      <c r="O100" s="69">
        <f t="shared" si="42"/>
        <v>0</v>
      </c>
      <c r="P100" s="70">
        <f t="shared" si="43"/>
        <v>0</v>
      </c>
      <c r="Q100" s="67"/>
      <c r="R100" s="68"/>
      <c r="S100" s="69">
        <f t="shared" si="44"/>
        <v>0</v>
      </c>
      <c r="T100" s="70">
        <f t="shared" si="45"/>
        <v>0</v>
      </c>
      <c r="U100" s="67"/>
      <c r="V100" s="68"/>
      <c r="W100" s="69">
        <f t="shared" si="46"/>
        <v>0</v>
      </c>
      <c r="X100" s="70">
        <f t="shared" si="47"/>
        <v>0</v>
      </c>
      <c r="Y100" s="67"/>
      <c r="Z100" s="68"/>
      <c r="AA100" s="69">
        <f t="shared" si="48"/>
        <v>0</v>
      </c>
      <c r="AB100" s="70">
        <f t="shared" si="49"/>
        <v>0</v>
      </c>
      <c r="AC100" s="67"/>
      <c r="AD100" s="68"/>
      <c r="AE100" s="69">
        <f t="shared" si="50"/>
        <v>0</v>
      </c>
      <c r="AF100" s="70">
        <f t="shared" si="51"/>
        <v>0</v>
      </c>
      <c r="AG100" s="67"/>
      <c r="AH100" s="68"/>
      <c r="AI100" s="69">
        <f t="shared" si="52"/>
        <v>0</v>
      </c>
      <c r="AJ100" s="70">
        <f t="shared" si="53"/>
        <v>0</v>
      </c>
      <c r="AK100" s="71"/>
      <c r="AL100" s="71"/>
      <c r="AM100" s="71"/>
      <c r="AN100" s="71">
        <f t="shared" si="54"/>
        <v>0</v>
      </c>
      <c r="AO100" s="72">
        <f t="shared" si="55"/>
        <v>0</v>
      </c>
      <c r="AP100" s="71" t="str">
        <f t="shared" si="37"/>
        <v xml:space="preserve">  </v>
      </c>
      <c r="AQ100" s="73"/>
      <c r="AR100" s="301" t="s">
        <v>54</v>
      </c>
      <c r="AS100" s="301" t="s">
        <v>50</v>
      </c>
      <c r="AT100" s="301" t="s">
        <v>686</v>
      </c>
    </row>
    <row r="101" spans="1:46" ht="39.9" customHeight="1" thickBot="1">
      <c r="A101" s="251" t="s">
        <v>30</v>
      </c>
      <c r="B101" s="65"/>
      <c r="C101" s="90"/>
      <c r="D101" s="65"/>
      <c r="E101" s="67"/>
      <c r="F101" s="68"/>
      <c r="G101" s="69">
        <f t="shared" si="38"/>
        <v>0</v>
      </c>
      <c r="H101" s="70">
        <f t="shared" si="39"/>
        <v>0</v>
      </c>
      <c r="I101" s="67"/>
      <c r="J101" s="68"/>
      <c r="K101" s="69">
        <f t="shared" si="40"/>
        <v>0</v>
      </c>
      <c r="L101" s="70">
        <f t="shared" si="41"/>
        <v>0</v>
      </c>
      <c r="M101" s="67"/>
      <c r="N101" s="68"/>
      <c r="O101" s="69">
        <f t="shared" si="42"/>
        <v>0</v>
      </c>
      <c r="P101" s="70">
        <f t="shared" si="43"/>
        <v>0</v>
      </c>
      <c r="Q101" s="67"/>
      <c r="R101" s="68"/>
      <c r="S101" s="69">
        <f t="shared" si="44"/>
        <v>0</v>
      </c>
      <c r="T101" s="70">
        <f t="shared" si="45"/>
        <v>0</v>
      </c>
      <c r="U101" s="67"/>
      <c r="V101" s="68"/>
      <c r="W101" s="69">
        <f t="shared" si="46"/>
        <v>0</v>
      </c>
      <c r="X101" s="70">
        <f t="shared" si="47"/>
        <v>0</v>
      </c>
      <c r="Y101" s="67"/>
      <c r="Z101" s="68"/>
      <c r="AA101" s="69">
        <f t="shared" si="48"/>
        <v>0</v>
      </c>
      <c r="AB101" s="70">
        <f t="shared" si="49"/>
        <v>0</v>
      </c>
      <c r="AC101" s="67"/>
      <c r="AD101" s="68"/>
      <c r="AE101" s="69">
        <f t="shared" si="50"/>
        <v>0</v>
      </c>
      <c r="AF101" s="70">
        <f t="shared" si="51"/>
        <v>0</v>
      </c>
      <c r="AG101" s="67"/>
      <c r="AH101" s="68"/>
      <c r="AI101" s="69">
        <f t="shared" si="52"/>
        <v>0</v>
      </c>
      <c r="AJ101" s="70">
        <f t="shared" si="53"/>
        <v>0</v>
      </c>
      <c r="AK101" s="71"/>
      <c r="AL101" s="71"/>
      <c r="AM101" s="71"/>
      <c r="AN101" s="71">
        <f t="shared" si="54"/>
        <v>0</v>
      </c>
      <c r="AO101" s="72">
        <f t="shared" si="55"/>
        <v>0</v>
      </c>
      <c r="AP101" s="71" t="str">
        <f t="shared" si="37"/>
        <v xml:space="preserve">  </v>
      </c>
      <c r="AQ101" s="73"/>
      <c r="AR101" s="301" t="s">
        <v>54</v>
      </c>
      <c r="AS101" s="301" t="s">
        <v>50</v>
      </c>
      <c r="AT101" s="301" t="s">
        <v>687</v>
      </c>
    </row>
    <row r="102" spans="1:46" ht="39.9" customHeight="1" thickBot="1">
      <c r="A102" s="251" t="s">
        <v>30</v>
      </c>
      <c r="B102" s="65"/>
      <c r="C102" s="90"/>
      <c r="D102" s="65"/>
      <c r="E102" s="67"/>
      <c r="F102" s="68"/>
      <c r="G102" s="69">
        <f t="shared" si="38"/>
        <v>0</v>
      </c>
      <c r="H102" s="70">
        <f t="shared" si="39"/>
        <v>0</v>
      </c>
      <c r="I102" s="67"/>
      <c r="J102" s="68"/>
      <c r="K102" s="69">
        <f t="shared" si="40"/>
        <v>0</v>
      </c>
      <c r="L102" s="70">
        <f t="shared" si="41"/>
        <v>0</v>
      </c>
      <c r="M102" s="67"/>
      <c r="N102" s="68"/>
      <c r="O102" s="69">
        <f t="shared" si="42"/>
        <v>0</v>
      </c>
      <c r="P102" s="70">
        <f t="shared" si="43"/>
        <v>0</v>
      </c>
      <c r="Q102" s="67"/>
      <c r="R102" s="68"/>
      <c r="S102" s="69">
        <f t="shared" si="44"/>
        <v>0</v>
      </c>
      <c r="T102" s="70">
        <f t="shared" si="45"/>
        <v>0</v>
      </c>
      <c r="U102" s="67"/>
      <c r="V102" s="68"/>
      <c r="W102" s="69">
        <f t="shared" si="46"/>
        <v>0</v>
      </c>
      <c r="X102" s="70">
        <f t="shared" si="47"/>
        <v>0</v>
      </c>
      <c r="Y102" s="67"/>
      <c r="Z102" s="68"/>
      <c r="AA102" s="69">
        <f t="shared" si="48"/>
        <v>0</v>
      </c>
      <c r="AB102" s="70">
        <f t="shared" si="49"/>
        <v>0</v>
      </c>
      <c r="AC102" s="67"/>
      <c r="AD102" s="68"/>
      <c r="AE102" s="69">
        <f t="shared" si="50"/>
        <v>0</v>
      </c>
      <c r="AF102" s="70">
        <f t="shared" si="51"/>
        <v>0</v>
      </c>
      <c r="AG102" s="67"/>
      <c r="AH102" s="68"/>
      <c r="AI102" s="69">
        <f t="shared" si="52"/>
        <v>0</v>
      </c>
      <c r="AJ102" s="70">
        <f t="shared" si="53"/>
        <v>0</v>
      </c>
      <c r="AK102" s="71"/>
      <c r="AL102" s="71"/>
      <c r="AM102" s="71"/>
      <c r="AN102" s="71">
        <f t="shared" si="54"/>
        <v>0</v>
      </c>
      <c r="AO102" s="72">
        <f t="shared" si="55"/>
        <v>0</v>
      </c>
      <c r="AP102" s="71" t="str">
        <f t="shared" si="37"/>
        <v xml:space="preserve">  </v>
      </c>
      <c r="AQ102" s="73"/>
      <c r="AR102" s="301" t="s">
        <v>54</v>
      </c>
      <c r="AS102" s="301" t="s">
        <v>50</v>
      </c>
      <c r="AT102" s="301" t="s">
        <v>688</v>
      </c>
    </row>
    <row r="103" spans="1:46" ht="39.9" customHeight="1" thickBot="1">
      <c r="A103" s="251" t="s">
        <v>30</v>
      </c>
      <c r="B103" s="65"/>
      <c r="C103" s="90"/>
      <c r="D103" s="65"/>
      <c r="E103" s="67"/>
      <c r="F103" s="68"/>
      <c r="G103" s="69">
        <f t="shared" si="38"/>
        <v>0</v>
      </c>
      <c r="H103" s="70">
        <f t="shared" si="39"/>
        <v>0</v>
      </c>
      <c r="I103" s="67"/>
      <c r="J103" s="68"/>
      <c r="K103" s="69">
        <f t="shared" si="40"/>
        <v>0</v>
      </c>
      <c r="L103" s="70">
        <f t="shared" si="41"/>
        <v>0</v>
      </c>
      <c r="M103" s="67"/>
      <c r="N103" s="68"/>
      <c r="O103" s="69">
        <f t="shared" si="42"/>
        <v>0</v>
      </c>
      <c r="P103" s="70">
        <f t="shared" si="43"/>
        <v>0</v>
      </c>
      <c r="Q103" s="67"/>
      <c r="R103" s="68"/>
      <c r="S103" s="69">
        <f t="shared" si="44"/>
        <v>0</v>
      </c>
      <c r="T103" s="70">
        <f t="shared" si="45"/>
        <v>0</v>
      </c>
      <c r="U103" s="67"/>
      <c r="V103" s="68"/>
      <c r="W103" s="69">
        <f t="shared" si="46"/>
        <v>0</v>
      </c>
      <c r="X103" s="70">
        <f t="shared" si="47"/>
        <v>0</v>
      </c>
      <c r="Y103" s="67"/>
      <c r="Z103" s="68"/>
      <c r="AA103" s="69">
        <f t="shared" si="48"/>
        <v>0</v>
      </c>
      <c r="AB103" s="70">
        <f t="shared" si="49"/>
        <v>0</v>
      </c>
      <c r="AC103" s="67"/>
      <c r="AD103" s="68"/>
      <c r="AE103" s="69">
        <f t="shared" si="50"/>
        <v>0</v>
      </c>
      <c r="AF103" s="70">
        <f t="shared" si="51"/>
        <v>0</v>
      </c>
      <c r="AG103" s="67"/>
      <c r="AH103" s="68"/>
      <c r="AI103" s="69">
        <f t="shared" si="52"/>
        <v>0</v>
      </c>
      <c r="AJ103" s="70">
        <f t="shared" si="53"/>
        <v>0</v>
      </c>
      <c r="AK103" s="71"/>
      <c r="AL103" s="71"/>
      <c r="AM103" s="71"/>
      <c r="AN103" s="71">
        <f t="shared" si="54"/>
        <v>0</v>
      </c>
      <c r="AO103" s="72">
        <f t="shared" si="55"/>
        <v>0</v>
      </c>
      <c r="AP103" s="71" t="str">
        <f t="shared" si="37"/>
        <v xml:space="preserve">  </v>
      </c>
      <c r="AQ103" s="73"/>
      <c r="AR103" s="301" t="s">
        <v>54</v>
      </c>
      <c r="AS103" s="301" t="s">
        <v>50</v>
      </c>
      <c r="AT103" s="301" t="s">
        <v>689</v>
      </c>
    </row>
    <row r="104" spans="1:46" ht="39.9" customHeight="1" thickBot="1">
      <c r="A104" s="251" t="s">
        <v>30</v>
      </c>
      <c r="B104" s="65"/>
      <c r="C104" s="90"/>
      <c r="D104" s="65"/>
      <c r="E104" s="67"/>
      <c r="F104" s="68"/>
      <c r="G104" s="69">
        <f t="shared" si="38"/>
        <v>0</v>
      </c>
      <c r="H104" s="70">
        <f t="shared" si="39"/>
        <v>0</v>
      </c>
      <c r="I104" s="67"/>
      <c r="J104" s="68"/>
      <c r="K104" s="69">
        <f t="shared" si="40"/>
        <v>0</v>
      </c>
      <c r="L104" s="70">
        <f t="shared" si="41"/>
        <v>0</v>
      </c>
      <c r="M104" s="67"/>
      <c r="N104" s="68"/>
      <c r="O104" s="69">
        <f t="shared" si="42"/>
        <v>0</v>
      </c>
      <c r="P104" s="70">
        <f t="shared" si="43"/>
        <v>0</v>
      </c>
      <c r="Q104" s="67"/>
      <c r="R104" s="68"/>
      <c r="S104" s="69">
        <f t="shared" si="44"/>
        <v>0</v>
      </c>
      <c r="T104" s="70">
        <f t="shared" si="45"/>
        <v>0</v>
      </c>
      <c r="U104" s="67"/>
      <c r="V104" s="68"/>
      <c r="W104" s="69">
        <f t="shared" si="46"/>
        <v>0</v>
      </c>
      <c r="X104" s="70">
        <f t="shared" si="47"/>
        <v>0</v>
      </c>
      <c r="Y104" s="67"/>
      <c r="Z104" s="68"/>
      <c r="AA104" s="69">
        <f t="shared" si="48"/>
        <v>0</v>
      </c>
      <c r="AB104" s="70">
        <f t="shared" si="49"/>
        <v>0</v>
      </c>
      <c r="AC104" s="67"/>
      <c r="AD104" s="68"/>
      <c r="AE104" s="69">
        <f t="shared" si="50"/>
        <v>0</v>
      </c>
      <c r="AF104" s="70">
        <f t="shared" si="51"/>
        <v>0</v>
      </c>
      <c r="AG104" s="67"/>
      <c r="AH104" s="68"/>
      <c r="AI104" s="69">
        <f t="shared" si="52"/>
        <v>0</v>
      </c>
      <c r="AJ104" s="70">
        <f t="shared" si="53"/>
        <v>0</v>
      </c>
      <c r="AK104" s="71"/>
      <c r="AL104" s="71"/>
      <c r="AM104" s="71"/>
      <c r="AN104" s="71">
        <f t="shared" si="54"/>
        <v>0</v>
      </c>
      <c r="AO104" s="72">
        <f t="shared" si="55"/>
        <v>0</v>
      </c>
      <c r="AP104" s="71" t="str">
        <f t="shared" si="37"/>
        <v xml:space="preserve">  </v>
      </c>
      <c r="AQ104" s="73"/>
      <c r="AR104" s="301" t="s">
        <v>54</v>
      </c>
      <c r="AS104" s="301" t="s">
        <v>50</v>
      </c>
      <c r="AT104" s="301" t="s">
        <v>690</v>
      </c>
    </row>
    <row r="105" spans="1:46" ht="39.9" customHeight="1" thickBot="1">
      <c r="A105" s="251" t="s">
        <v>30</v>
      </c>
      <c r="B105" s="65"/>
      <c r="C105" s="90"/>
      <c r="D105" s="65"/>
      <c r="E105" s="67"/>
      <c r="F105" s="68"/>
      <c r="G105" s="69">
        <f t="shared" si="38"/>
        <v>0</v>
      </c>
      <c r="H105" s="70">
        <f t="shared" si="39"/>
        <v>0</v>
      </c>
      <c r="I105" s="67"/>
      <c r="J105" s="68"/>
      <c r="K105" s="69">
        <f t="shared" si="40"/>
        <v>0</v>
      </c>
      <c r="L105" s="70">
        <f t="shared" si="41"/>
        <v>0</v>
      </c>
      <c r="M105" s="67"/>
      <c r="N105" s="68"/>
      <c r="O105" s="69">
        <f t="shared" si="42"/>
        <v>0</v>
      </c>
      <c r="P105" s="70">
        <f t="shared" si="43"/>
        <v>0</v>
      </c>
      <c r="Q105" s="67"/>
      <c r="R105" s="68"/>
      <c r="S105" s="69">
        <f t="shared" si="44"/>
        <v>0</v>
      </c>
      <c r="T105" s="70">
        <f t="shared" si="45"/>
        <v>0</v>
      </c>
      <c r="U105" s="67"/>
      <c r="V105" s="68"/>
      <c r="W105" s="69">
        <f t="shared" si="46"/>
        <v>0</v>
      </c>
      <c r="X105" s="70">
        <f t="shared" si="47"/>
        <v>0</v>
      </c>
      <c r="Y105" s="67"/>
      <c r="Z105" s="68"/>
      <c r="AA105" s="69">
        <f t="shared" si="48"/>
        <v>0</v>
      </c>
      <c r="AB105" s="70">
        <f t="shared" si="49"/>
        <v>0</v>
      </c>
      <c r="AC105" s="67"/>
      <c r="AD105" s="68"/>
      <c r="AE105" s="69">
        <f t="shared" si="50"/>
        <v>0</v>
      </c>
      <c r="AF105" s="70">
        <f t="shared" si="51"/>
        <v>0</v>
      </c>
      <c r="AG105" s="67"/>
      <c r="AH105" s="68"/>
      <c r="AI105" s="69">
        <f t="shared" si="52"/>
        <v>0</v>
      </c>
      <c r="AJ105" s="70">
        <f t="shared" si="53"/>
        <v>0</v>
      </c>
      <c r="AK105" s="71"/>
      <c r="AL105" s="71"/>
      <c r="AM105" s="71"/>
      <c r="AN105" s="71">
        <f t="shared" si="54"/>
        <v>0</v>
      </c>
      <c r="AO105" s="72">
        <f t="shared" si="55"/>
        <v>0</v>
      </c>
      <c r="AP105" s="71" t="str">
        <f t="shared" si="37"/>
        <v xml:space="preserve">  </v>
      </c>
      <c r="AQ105" s="73"/>
      <c r="AR105" s="301" t="s">
        <v>54</v>
      </c>
      <c r="AS105" s="301" t="s">
        <v>50</v>
      </c>
      <c r="AT105" s="301" t="s">
        <v>691</v>
      </c>
    </row>
    <row r="106" spans="1:46" ht="39.9" customHeight="1" thickBot="1">
      <c r="A106" s="251" t="s">
        <v>30</v>
      </c>
      <c r="B106" s="65"/>
      <c r="C106" s="90"/>
      <c r="D106" s="65"/>
      <c r="E106" s="67"/>
      <c r="F106" s="68"/>
      <c r="G106" s="69">
        <f t="shared" si="38"/>
        <v>0</v>
      </c>
      <c r="H106" s="70">
        <f t="shared" si="39"/>
        <v>0</v>
      </c>
      <c r="I106" s="67"/>
      <c r="J106" s="68"/>
      <c r="K106" s="69">
        <f t="shared" si="40"/>
        <v>0</v>
      </c>
      <c r="L106" s="70">
        <f t="shared" si="41"/>
        <v>0</v>
      </c>
      <c r="M106" s="67"/>
      <c r="N106" s="68"/>
      <c r="O106" s="69">
        <f t="shared" si="42"/>
        <v>0</v>
      </c>
      <c r="P106" s="70">
        <f t="shared" si="43"/>
        <v>0</v>
      </c>
      <c r="Q106" s="67"/>
      <c r="R106" s="68"/>
      <c r="S106" s="69">
        <f t="shared" si="44"/>
        <v>0</v>
      </c>
      <c r="T106" s="70">
        <f t="shared" si="45"/>
        <v>0</v>
      </c>
      <c r="U106" s="67"/>
      <c r="V106" s="68"/>
      <c r="W106" s="69">
        <f t="shared" si="46"/>
        <v>0</v>
      </c>
      <c r="X106" s="70">
        <f t="shared" si="47"/>
        <v>0</v>
      </c>
      <c r="Y106" s="67"/>
      <c r="Z106" s="68"/>
      <c r="AA106" s="69">
        <f t="shared" si="48"/>
        <v>0</v>
      </c>
      <c r="AB106" s="70">
        <f t="shared" si="49"/>
        <v>0</v>
      </c>
      <c r="AC106" s="67"/>
      <c r="AD106" s="68"/>
      <c r="AE106" s="69">
        <f t="shared" si="50"/>
        <v>0</v>
      </c>
      <c r="AF106" s="70">
        <f t="shared" si="51"/>
        <v>0</v>
      </c>
      <c r="AG106" s="67"/>
      <c r="AH106" s="68"/>
      <c r="AI106" s="69">
        <f t="shared" si="52"/>
        <v>0</v>
      </c>
      <c r="AJ106" s="70">
        <f t="shared" si="53"/>
        <v>0</v>
      </c>
      <c r="AK106" s="71"/>
      <c r="AL106" s="71"/>
      <c r="AM106" s="71"/>
      <c r="AN106" s="71">
        <f t="shared" si="54"/>
        <v>0</v>
      </c>
      <c r="AO106" s="72">
        <f t="shared" si="55"/>
        <v>0</v>
      </c>
      <c r="AP106" s="71" t="str">
        <f t="shared" si="37"/>
        <v xml:space="preserve">  </v>
      </c>
      <c r="AQ106" s="73"/>
      <c r="AR106" s="301" t="s">
        <v>54</v>
      </c>
      <c r="AS106" s="301" t="s">
        <v>50</v>
      </c>
      <c r="AT106" s="301" t="s">
        <v>692</v>
      </c>
    </row>
    <row r="107" spans="1:46" ht="39.9" customHeight="1" thickBot="1">
      <c r="A107" s="251" t="s">
        <v>30</v>
      </c>
      <c r="B107" s="65"/>
      <c r="C107" s="90"/>
      <c r="D107" s="65"/>
      <c r="E107" s="67"/>
      <c r="F107" s="68"/>
      <c r="G107" s="69">
        <f t="shared" si="38"/>
        <v>0</v>
      </c>
      <c r="H107" s="70">
        <f t="shared" si="39"/>
        <v>0</v>
      </c>
      <c r="I107" s="67"/>
      <c r="J107" s="68"/>
      <c r="K107" s="69">
        <f t="shared" si="40"/>
        <v>0</v>
      </c>
      <c r="L107" s="70">
        <f t="shared" si="41"/>
        <v>0</v>
      </c>
      <c r="M107" s="67"/>
      <c r="N107" s="68"/>
      <c r="O107" s="69">
        <f t="shared" si="42"/>
        <v>0</v>
      </c>
      <c r="P107" s="70">
        <f t="shared" si="43"/>
        <v>0</v>
      </c>
      <c r="Q107" s="67"/>
      <c r="R107" s="68"/>
      <c r="S107" s="69">
        <f t="shared" si="44"/>
        <v>0</v>
      </c>
      <c r="T107" s="70">
        <f t="shared" si="45"/>
        <v>0</v>
      </c>
      <c r="U107" s="67"/>
      <c r="V107" s="68"/>
      <c r="W107" s="69">
        <f t="shared" si="46"/>
        <v>0</v>
      </c>
      <c r="X107" s="70">
        <f t="shared" si="47"/>
        <v>0</v>
      </c>
      <c r="Y107" s="67"/>
      <c r="Z107" s="68"/>
      <c r="AA107" s="69">
        <f t="shared" si="48"/>
        <v>0</v>
      </c>
      <c r="AB107" s="70">
        <f t="shared" si="49"/>
        <v>0</v>
      </c>
      <c r="AC107" s="67"/>
      <c r="AD107" s="68"/>
      <c r="AE107" s="69">
        <f t="shared" si="50"/>
        <v>0</v>
      </c>
      <c r="AF107" s="70">
        <f t="shared" si="51"/>
        <v>0</v>
      </c>
      <c r="AG107" s="67"/>
      <c r="AH107" s="68"/>
      <c r="AI107" s="69">
        <f t="shared" si="52"/>
        <v>0</v>
      </c>
      <c r="AJ107" s="70">
        <f t="shared" si="53"/>
        <v>0</v>
      </c>
      <c r="AK107" s="71"/>
      <c r="AL107" s="71"/>
      <c r="AM107" s="71"/>
      <c r="AN107" s="71">
        <f t="shared" si="54"/>
        <v>0</v>
      </c>
      <c r="AO107" s="72">
        <f t="shared" si="55"/>
        <v>0</v>
      </c>
      <c r="AP107" s="71" t="str">
        <f t="shared" si="37"/>
        <v xml:space="preserve">  </v>
      </c>
      <c r="AQ107" s="73"/>
      <c r="AR107" s="301" t="s">
        <v>54</v>
      </c>
      <c r="AS107" s="301" t="s">
        <v>50</v>
      </c>
      <c r="AT107" s="301" t="s">
        <v>693</v>
      </c>
    </row>
    <row r="108" spans="1:46" ht="39.9" customHeight="1" thickBot="1">
      <c r="A108" s="251" t="s">
        <v>30</v>
      </c>
      <c r="B108" s="65"/>
      <c r="C108" s="90"/>
      <c r="D108" s="65"/>
      <c r="E108" s="67"/>
      <c r="F108" s="68"/>
      <c r="G108" s="69">
        <f t="shared" si="38"/>
        <v>0</v>
      </c>
      <c r="H108" s="70">
        <f t="shared" si="39"/>
        <v>0</v>
      </c>
      <c r="I108" s="67"/>
      <c r="J108" s="68"/>
      <c r="K108" s="69">
        <f t="shared" si="40"/>
        <v>0</v>
      </c>
      <c r="L108" s="70">
        <f t="shared" si="41"/>
        <v>0</v>
      </c>
      <c r="M108" s="67"/>
      <c r="N108" s="68"/>
      <c r="O108" s="69">
        <f t="shared" si="42"/>
        <v>0</v>
      </c>
      <c r="P108" s="70">
        <f t="shared" si="43"/>
        <v>0</v>
      </c>
      <c r="Q108" s="67"/>
      <c r="R108" s="68"/>
      <c r="S108" s="69">
        <f t="shared" si="44"/>
        <v>0</v>
      </c>
      <c r="T108" s="70">
        <f t="shared" si="45"/>
        <v>0</v>
      </c>
      <c r="U108" s="67"/>
      <c r="V108" s="68"/>
      <c r="W108" s="69">
        <f t="shared" si="46"/>
        <v>0</v>
      </c>
      <c r="X108" s="70">
        <f t="shared" si="47"/>
        <v>0</v>
      </c>
      <c r="Y108" s="67"/>
      <c r="Z108" s="68"/>
      <c r="AA108" s="69">
        <f t="shared" si="48"/>
        <v>0</v>
      </c>
      <c r="AB108" s="70">
        <f t="shared" si="49"/>
        <v>0</v>
      </c>
      <c r="AC108" s="67"/>
      <c r="AD108" s="68"/>
      <c r="AE108" s="69">
        <f t="shared" si="50"/>
        <v>0</v>
      </c>
      <c r="AF108" s="70">
        <f t="shared" si="51"/>
        <v>0</v>
      </c>
      <c r="AG108" s="67"/>
      <c r="AH108" s="68"/>
      <c r="AI108" s="69">
        <f t="shared" si="52"/>
        <v>0</v>
      </c>
      <c r="AJ108" s="70">
        <f t="shared" si="53"/>
        <v>0</v>
      </c>
      <c r="AK108" s="71"/>
      <c r="AL108" s="71"/>
      <c r="AM108" s="71"/>
      <c r="AN108" s="71">
        <f t="shared" si="54"/>
        <v>0</v>
      </c>
      <c r="AO108" s="72">
        <f t="shared" si="55"/>
        <v>0</v>
      </c>
      <c r="AP108" s="71" t="str">
        <f t="shared" si="37"/>
        <v xml:space="preserve">  </v>
      </c>
      <c r="AQ108" s="73"/>
      <c r="AR108" s="301" t="s">
        <v>54</v>
      </c>
      <c r="AS108" s="301" t="s">
        <v>50</v>
      </c>
      <c r="AT108" s="301" t="s">
        <v>694</v>
      </c>
    </row>
    <row r="109" spans="1:46" ht="39.9" customHeight="1" thickBot="1">
      <c r="A109" s="251" t="s">
        <v>30</v>
      </c>
      <c r="B109" s="65"/>
      <c r="C109" s="90"/>
      <c r="D109" s="65"/>
      <c r="E109" s="67"/>
      <c r="F109" s="68"/>
      <c r="G109" s="69">
        <f t="shared" si="38"/>
        <v>0</v>
      </c>
      <c r="H109" s="70">
        <f t="shared" si="39"/>
        <v>0</v>
      </c>
      <c r="I109" s="67"/>
      <c r="J109" s="68"/>
      <c r="K109" s="69">
        <f t="shared" si="40"/>
        <v>0</v>
      </c>
      <c r="L109" s="70">
        <f t="shared" si="41"/>
        <v>0</v>
      </c>
      <c r="M109" s="67"/>
      <c r="N109" s="68"/>
      <c r="O109" s="69">
        <f t="shared" si="42"/>
        <v>0</v>
      </c>
      <c r="P109" s="70">
        <f t="shared" si="43"/>
        <v>0</v>
      </c>
      <c r="Q109" s="67"/>
      <c r="R109" s="68"/>
      <c r="S109" s="69">
        <f t="shared" si="44"/>
        <v>0</v>
      </c>
      <c r="T109" s="70">
        <f t="shared" si="45"/>
        <v>0</v>
      </c>
      <c r="U109" s="67"/>
      <c r="V109" s="68"/>
      <c r="W109" s="69">
        <f t="shared" si="46"/>
        <v>0</v>
      </c>
      <c r="X109" s="70">
        <f t="shared" si="47"/>
        <v>0</v>
      </c>
      <c r="Y109" s="67"/>
      <c r="Z109" s="68"/>
      <c r="AA109" s="69">
        <f t="shared" si="48"/>
        <v>0</v>
      </c>
      <c r="AB109" s="70">
        <f t="shared" si="49"/>
        <v>0</v>
      </c>
      <c r="AC109" s="67"/>
      <c r="AD109" s="68"/>
      <c r="AE109" s="69">
        <f t="shared" si="50"/>
        <v>0</v>
      </c>
      <c r="AF109" s="70">
        <f t="shared" si="51"/>
        <v>0</v>
      </c>
      <c r="AG109" s="67"/>
      <c r="AH109" s="68"/>
      <c r="AI109" s="69">
        <f t="shared" si="52"/>
        <v>0</v>
      </c>
      <c r="AJ109" s="70">
        <f t="shared" si="53"/>
        <v>0</v>
      </c>
      <c r="AK109" s="71"/>
      <c r="AL109" s="71"/>
      <c r="AM109" s="71"/>
      <c r="AN109" s="71">
        <f t="shared" si="54"/>
        <v>0</v>
      </c>
      <c r="AO109" s="72">
        <f t="shared" si="55"/>
        <v>0</v>
      </c>
      <c r="AP109" s="71" t="str">
        <f t="shared" si="37"/>
        <v xml:space="preserve">  </v>
      </c>
      <c r="AQ109" s="73"/>
      <c r="AR109" s="301" t="s">
        <v>54</v>
      </c>
      <c r="AS109" s="301" t="s">
        <v>50</v>
      </c>
      <c r="AT109" s="301" t="s">
        <v>695</v>
      </c>
    </row>
    <row r="110" spans="1:46" ht="39.9" customHeight="1" thickBot="1">
      <c r="A110" s="251" t="s">
        <v>30</v>
      </c>
      <c r="B110" s="65"/>
      <c r="C110" s="90"/>
      <c r="D110" s="65"/>
      <c r="E110" s="67"/>
      <c r="F110" s="68"/>
      <c r="G110" s="69">
        <f t="shared" si="38"/>
        <v>0</v>
      </c>
      <c r="H110" s="70">
        <f t="shared" si="39"/>
        <v>0</v>
      </c>
      <c r="I110" s="67"/>
      <c r="J110" s="68"/>
      <c r="K110" s="69">
        <f t="shared" si="40"/>
        <v>0</v>
      </c>
      <c r="L110" s="70">
        <f t="shared" si="41"/>
        <v>0</v>
      </c>
      <c r="M110" s="67"/>
      <c r="N110" s="68"/>
      <c r="O110" s="69">
        <f t="shared" si="42"/>
        <v>0</v>
      </c>
      <c r="P110" s="70">
        <f t="shared" si="43"/>
        <v>0</v>
      </c>
      <c r="Q110" s="67"/>
      <c r="R110" s="68"/>
      <c r="S110" s="69">
        <f t="shared" si="44"/>
        <v>0</v>
      </c>
      <c r="T110" s="70">
        <f t="shared" si="45"/>
        <v>0</v>
      </c>
      <c r="U110" s="67"/>
      <c r="V110" s="68"/>
      <c r="W110" s="69">
        <f t="shared" si="46"/>
        <v>0</v>
      </c>
      <c r="X110" s="70">
        <f t="shared" si="47"/>
        <v>0</v>
      </c>
      <c r="Y110" s="67"/>
      <c r="Z110" s="68"/>
      <c r="AA110" s="69">
        <f t="shared" si="48"/>
        <v>0</v>
      </c>
      <c r="AB110" s="70">
        <f t="shared" si="49"/>
        <v>0</v>
      </c>
      <c r="AC110" s="67"/>
      <c r="AD110" s="68"/>
      <c r="AE110" s="69">
        <f t="shared" si="50"/>
        <v>0</v>
      </c>
      <c r="AF110" s="70">
        <f t="shared" si="51"/>
        <v>0</v>
      </c>
      <c r="AG110" s="67"/>
      <c r="AH110" s="68"/>
      <c r="AI110" s="69">
        <f t="shared" si="52"/>
        <v>0</v>
      </c>
      <c r="AJ110" s="70">
        <f t="shared" si="53"/>
        <v>0</v>
      </c>
      <c r="AK110" s="71"/>
      <c r="AL110" s="71"/>
      <c r="AM110" s="71"/>
      <c r="AN110" s="71">
        <f t="shared" si="54"/>
        <v>0</v>
      </c>
      <c r="AO110" s="72">
        <f t="shared" si="55"/>
        <v>0</v>
      </c>
      <c r="AP110" s="71" t="str">
        <f t="shared" si="37"/>
        <v xml:space="preserve">  </v>
      </c>
      <c r="AQ110" s="73"/>
      <c r="AR110" s="301" t="s">
        <v>54</v>
      </c>
      <c r="AS110" s="301" t="s">
        <v>50</v>
      </c>
      <c r="AT110" s="301" t="s">
        <v>696</v>
      </c>
    </row>
    <row r="111" spans="1:46" ht="39.9" customHeight="1" thickBot="1">
      <c r="A111" s="251" t="s">
        <v>30</v>
      </c>
      <c r="B111" s="65"/>
      <c r="C111" s="90"/>
      <c r="D111" s="65"/>
      <c r="E111" s="67"/>
      <c r="F111" s="68"/>
      <c r="G111" s="69">
        <f t="shared" si="38"/>
        <v>0</v>
      </c>
      <c r="H111" s="70">
        <f t="shared" si="39"/>
        <v>0</v>
      </c>
      <c r="I111" s="67"/>
      <c r="J111" s="68"/>
      <c r="K111" s="69">
        <f t="shared" si="40"/>
        <v>0</v>
      </c>
      <c r="L111" s="70">
        <f t="shared" si="41"/>
        <v>0</v>
      </c>
      <c r="M111" s="67"/>
      <c r="N111" s="68"/>
      <c r="O111" s="69">
        <f t="shared" si="42"/>
        <v>0</v>
      </c>
      <c r="P111" s="70">
        <f t="shared" si="43"/>
        <v>0</v>
      </c>
      <c r="Q111" s="67"/>
      <c r="R111" s="68"/>
      <c r="S111" s="69">
        <f t="shared" si="44"/>
        <v>0</v>
      </c>
      <c r="T111" s="70">
        <f t="shared" si="45"/>
        <v>0</v>
      </c>
      <c r="U111" s="67"/>
      <c r="V111" s="68"/>
      <c r="W111" s="69">
        <f t="shared" si="46"/>
        <v>0</v>
      </c>
      <c r="X111" s="70">
        <f t="shared" si="47"/>
        <v>0</v>
      </c>
      <c r="Y111" s="67"/>
      <c r="Z111" s="68"/>
      <c r="AA111" s="69">
        <f t="shared" si="48"/>
        <v>0</v>
      </c>
      <c r="AB111" s="70">
        <f t="shared" si="49"/>
        <v>0</v>
      </c>
      <c r="AC111" s="67"/>
      <c r="AD111" s="68"/>
      <c r="AE111" s="69">
        <f t="shared" si="50"/>
        <v>0</v>
      </c>
      <c r="AF111" s="70">
        <f t="shared" si="51"/>
        <v>0</v>
      </c>
      <c r="AG111" s="67"/>
      <c r="AH111" s="68"/>
      <c r="AI111" s="69">
        <f t="shared" si="52"/>
        <v>0</v>
      </c>
      <c r="AJ111" s="70">
        <f t="shared" si="53"/>
        <v>0</v>
      </c>
      <c r="AK111" s="71"/>
      <c r="AL111" s="71"/>
      <c r="AM111" s="71"/>
      <c r="AN111" s="71">
        <f t="shared" si="54"/>
        <v>0</v>
      </c>
      <c r="AO111" s="72">
        <f t="shared" si="55"/>
        <v>0</v>
      </c>
      <c r="AP111" s="71" t="str">
        <f t="shared" si="37"/>
        <v xml:space="preserve">  </v>
      </c>
      <c r="AQ111" s="73"/>
      <c r="AR111" s="301" t="s">
        <v>54</v>
      </c>
      <c r="AS111" s="301" t="s">
        <v>50</v>
      </c>
      <c r="AT111" s="301" t="s">
        <v>697</v>
      </c>
    </row>
    <row r="112" spans="1:46" ht="39.9" customHeight="1" thickBot="1">
      <c r="A112" s="251" t="s">
        <v>30</v>
      </c>
      <c r="B112" s="65"/>
      <c r="C112" s="90"/>
      <c r="D112" s="65"/>
      <c r="E112" s="67"/>
      <c r="F112" s="68"/>
      <c r="G112" s="69">
        <f t="shared" si="38"/>
        <v>0</v>
      </c>
      <c r="H112" s="70">
        <f t="shared" si="39"/>
        <v>0</v>
      </c>
      <c r="I112" s="67"/>
      <c r="J112" s="68"/>
      <c r="K112" s="69">
        <f t="shared" si="40"/>
        <v>0</v>
      </c>
      <c r="L112" s="70">
        <f t="shared" si="41"/>
        <v>0</v>
      </c>
      <c r="M112" s="67"/>
      <c r="N112" s="68"/>
      <c r="O112" s="69">
        <f t="shared" si="42"/>
        <v>0</v>
      </c>
      <c r="P112" s="70">
        <f t="shared" si="43"/>
        <v>0</v>
      </c>
      <c r="Q112" s="67"/>
      <c r="R112" s="68"/>
      <c r="S112" s="69">
        <f t="shared" si="44"/>
        <v>0</v>
      </c>
      <c r="T112" s="70">
        <f t="shared" si="45"/>
        <v>0</v>
      </c>
      <c r="U112" s="67"/>
      <c r="V112" s="68"/>
      <c r="W112" s="69">
        <f t="shared" si="46"/>
        <v>0</v>
      </c>
      <c r="X112" s="70">
        <f t="shared" si="47"/>
        <v>0</v>
      </c>
      <c r="Y112" s="67"/>
      <c r="Z112" s="68"/>
      <c r="AA112" s="69">
        <f t="shared" si="48"/>
        <v>0</v>
      </c>
      <c r="AB112" s="70">
        <f t="shared" si="49"/>
        <v>0</v>
      </c>
      <c r="AC112" s="67"/>
      <c r="AD112" s="68"/>
      <c r="AE112" s="69">
        <f t="shared" si="50"/>
        <v>0</v>
      </c>
      <c r="AF112" s="70">
        <f t="shared" si="51"/>
        <v>0</v>
      </c>
      <c r="AG112" s="67"/>
      <c r="AH112" s="68"/>
      <c r="AI112" s="69">
        <f t="shared" si="52"/>
        <v>0</v>
      </c>
      <c r="AJ112" s="70">
        <f t="shared" si="53"/>
        <v>0</v>
      </c>
      <c r="AK112" s="71"/>
      <c r="AL112" s="71"/>
      <c r="AM112" s="71"/>
      <c r="AN112" s="71">
        <f t="shared" si="54"/>
        <v>0</v>
      </c>
      <c r="AO112" s="72">
        <f t="shared" si="55"/>
        <v>0</v>
      </c>
      <c r="AP112" s="71" t="str">
        <f t="shared" si="37"/>
        <v xml:space="preserve">  </v>
      </c>
      <c r="AQ112" s="73"/>
      <c r="AR112" s="301" t="s">
        <v>54</v>
      </c>
      <c r="AS112" s="301" t="s">
        <v>50</v>
      </c>
      <c r="AT112" s="301" t="s">
        <v>698</v>
      </c>
    </row>
    <row r="113" spans="1:46" ht="39.9" customHeight="1" thickBot="1">
      <c r="A113" s="251" t="s">
        <v>30</v>
      </c>
      <c r="B113" s="65"/>
      <c r="C113" s="90"/>
      <c r="D113" s="65"/>
      <c r="E113" s="67"/>
      <c r="F113" s="68"/>
      <c r="G113" s="69">
        <f t="shared" si="38"/>
        <v>0</v>
      </c>
      <c r="H113" s="70">
        <f t="shared" si="39"/>
        <v>0</v>
      </c>
      <c r="I113" s="67"/>
      <c r="J113" s="68"/>
      <c r="K113" s="69">
        <f t="shared" si="40"/>
        <v>0</v>
      </c>
      <c r="L113" s="70">
        <f t="shared" si="41"/>
        <v>0</v>
      </c>
      <c r="M113" s="67"/>
      <c r="N113" s="68"/>
      <c r="O113" s="69">
        <f t="shared" si="42"/>
        <v>0</v>
      </c>
      <c r="P113" s="70">
        <f t="shared" si="43"/>
        <v>0</v>
      </c>
      <c r="Q113" s="67"/>
      <c r="R113" s="68"/>
      <c r="S113" s="69">
        <f t="shared" si="44"/>
        <v>0</v>
      </c>
      <c r="T113" s="70">
        <f t="shared" si="45"/>
        <v>0</v>
      </c>
      <c r="U113" s="67"/>
      <c r="V113" s="68"/>
      <c r="W113" s="69">
        <f t="shared" si="46"/>
        <v>0</v>
      </c>
      <c r="X113" s="70">
        <f t="shared" si="47"/>
        <v>0</v>
      </c>
      <c r="Y113" s="67"/>
      <c r="Z113" s="68"/>
      <c r="AA113" s="69">
        <f t="shared" si="48"/>
        <v>0</v>
      </c>
      <c r="AB113" s="70">
        <f t="shared" si="49"/>
        <v>0</v>
      </c>
      <c r="AC113" s="67"/>
      <c r="AD113" s="68"/>
      <c r="AE113" s="69">
        <f t="shared" si="50"/>
        <v>0</v>
      </c>
      <c r="AF113" s="70">
        <f t="shared" si="51"/>
        <v>0</v>
      </c>
      <c r="AG113" s="67"/>
      <c r="AH113" s="68"/>
      <c r="AI113" s="69">
        <f t="shared" si="52"/>
        <v>0</v>
      </c>
      <c r="AJ113" s="70">
        <f t="shared" si="53"/>
        <v>0</v>
      </c>
      <c r="AK113" s="71"/>
      <c r="AL113" s="71"/>
      <c r="AM113" s="71"/>
      <c r="AN113" s="71">
        <f t="shared" si="54"/>
        <v>0</v>
      </c>
      <c r="AO113" s="72">
        <f t="shared" si="55"/>
        <v>0</v>
      </c>
      <c r="AP113" s="71" t="str">
        <f t="shared" si="37"/>
        <v xml:space="preserve">  </v>
      </c>
      <c r="AQ113" s="73"/>
      <c r="AR113" s="301" t="s">
        <v>54</v>
      </c>
      <c r="AS113" s="301" t="s">
        <v>50</v>
      </c>
      <c r="AT113" s="301" t="s">
        <v>699</v>
      </c>
    </row>
    <row r="114" spans="1:46" ht="39.9" customHeight="1" thickBot="1">
      <c r="A114" s="251" t="s">
        <v>30</v>
      </c>
      <c r="B114" s="65"/>
      <c r="C114" s="90"/>
      <c r="D114" s="65"/>
      <c r="E114" s="67"/>
      <c r="F114" s="68"/>
      <c r="G114" s="69">
        <f t="shared" si="38"/>
        <v>0</v>
      </c>
      <c r="H114" s="70">
        <f t="shared" si="39"/>
        <v>0</v>
      </c>
      <c r="I114" s="67"/>
      <c r="J114" s="68"/>
      <c r="K114" s="69">
        <f t="shared" si="40"/>
        <v>0</v>
      </c>
      <c r="L114" s="70">
        <f t="shared" si="41"/>
        <v>0</v>
      </c>
      <c r="M114" s="67"/>
      <c r="N114" s="68"/>
      <c r="O114" s="69">
        <f t="shared" si="42"/>
        <v>0</v>
      </c>
      <c r="P114" s="70">
        <f t="shared" si="43"/>
        <v>0</v>
      </c>
      <c r="Q114" s="67"/>
      <c r="R114" s="68"/>
      <c r="S114" s="69">
        <f t="shared" si="44"/>
        <v>0</v>
      </c>
      <c r="T114" s="70">
        <f t="shared" si="45"/>
        <v>0</v>
      </c>
      <c r="U114" s="67"/>
      <c r="V114" s="68"/>
      <c r="W114" s="69">
        <f t="shared" si="46"/>
        <v>0</v>
      </c>
      <c r="X114" s="70">
        <f t="shared" si="47"/>
        <v>0</v>
      </c>
      <c r="Y114" s="67"/>
      <c r="Z114" s="68"/>
      <c r="AA114" s="69">
        <f t="shared" si="48"/>
        <v>0</v>
      </c>
      <c r="AB114" s="70">
        <f t="shared" si="49"/>
        <v>0</v>
      </c>
      <c r="AC114" s="67"/>
      <c r="AD114" s="68"/>
      <c r="AE114" s="69">
        <f t="shared" si="50"/>
        <v>0</v>
      </c>
      <c r="AF114" s="70">
        <f t="shared" si="51"/>
        <v>0</v>
      </c>
      <c r="AG114" s="67"/>
      <c r="AH114" s="68"/>
      <c r="AI114" s="69">
        <f t="shared" si="52"/>
        <v>0</v>
      </c>
      <c r="AJ114" s="70">
        <f t="shared" si="53"/>
        <v>0</v>
      </c>
      <c r="AK114" s="71"/>
      <c r="AL114" s="71"/>
      <c r="AM114" s="71"/>
      <c r="AN114" s="71">
        <f t="shared" si="54"/>
        <v>0</v>
      </c>
      <c r="AO114" s="72">
        <f t="shared" si="55"/>
        <v>0</v>
      </c>
      <c r="AP114" s="71" t="str">
        <f t="shared" si="37"/>
        <v xml:space="preserve">  </v>
      </c>
      <c r="AQ114" s="73"/>
      <c r="AR114" s="301" t="s">
        <v>54</v>
      </c>
      <c r="AS114" s="301" t="s">
        <v>50</v>
      </c>
      <c r="AT114" s="301" t="s">
        <v>700</v>
      </c>
    </row>
    <row r="115" spans="1:46" ht="39.9" customHeight="1" thickBot="1">
      <c r="A115" s="251" t="s">
        <v>30</v>
      </c>
      <c r="B115" s="65"/>
      <c r="C115" s="90"/>
      <c r="D115" s="65"/>
      <c r="E115" s="67"/>
      <c r="F115" s="68"/>
      <c r="G115" s="69">
        <f t="shared" si="38"/>
        <v>0</v>
      </c>
      <c r="H115" s="70">
        <f t="shared" si="39"/>
        <v>0</v>
      </c>
      <c r="I115" s="67"/>
      <c r="J115" s="68"/>
      <c r="K115" s="69">
        <f t="shared" si="40"/>
        <v>0</v>
      </c>
      <c r="L115" s="70">
        <f t="shared" si="41"/>
        <v>0</v>
      </c>
      <c r="M115" s="67"/>
      <c r="N115" s="68"/>
      <c r="O115" s="69">
        <f t="shared" si="42"/>
        <v>0</v>
      </c>
      <c r="P115" s="70">
        <f t="shared" si="43"/>
        <v>0</v>
      </c>
      <c r="Q115" s="67"/>
      <c r="R115" s="68"/>
      <c r="S115" s="69">
        <f t="shared" si="44"/>
        <v>0</v>
      </c>
      <c r="T115" s="70">
        <f t="shared" si="45"/>
        <v>0</v>
      </c>
      <c r="U115" s="67"/>
      <c r="V115" s="68"/>
      <c r="W115" s="69">
        <f t="shared" si="46"/>
        <v>0</v>
      </c>
      <c r="X115" s="70">
        <f t="shared" si="47"/>
        <v>0</v>
      </c>
      <c r="Y115" s="67"/>
      <c r="Z115" s="68"/>
      <c r="AA115" s="69">
        <f t="shared" si="48"/>
        <v>0</v>
      </c>
      <c r="AB115" s="70">
        <f t="shared" si="49"/>
        <v>0</v>
      </c>
      <c r="AC115" s="67"/>
      <c r="AD115" s="68"/>
      <c r="AE115" s="69">
        <f t="shared" si="50"/>
        <v>0</v>
      </c>
      <c r="AF115" s="70">
        <f t="shared" si="51"/>
        <v>0</v>
      </c>
      <c r="AG115" s="67"/>
      <c r="AH115" s="68"/>
      <c r="AI115" s="69">
        <f t="shared" si="52"/>
        <v>0</v>
      </c>
      <c r="AJ115" s="70">
        <f t="shared" si="53"/>
        <v>0</v>
      </c>
      <c r="AK115" s="71"/>
      <c r="AL115" s="71"/>
      <c r="AM115" s="71"/>
      <c r="AN115" s="71">
        <f t="shared" si="54"/>
        <v>0</v>
      </c>
      <c r="AO115" s="72">
        <f t="shared" si="55"/>
        <v>0</v>
      </c>
      <c r="AP115" s="71" t="str">
        <f t="shared" si="37"/>
        <v xml:space="preserve">  </v>
      </c>
      <c r="AQ115" s="73"/>
      <c r="AR115" s="301" t="s">
        <v>54</v>
      </c>
      <c r="AS115" s="301" t="s">
        <v>50</v>
      </c>
      <c r="AT115" s="301" t="s">
        <v>701</v>
      </c>
    </row>
    <row r="116" spans="1:46" ht="39.9" customHeight="1" thickBot="1">
      <c r="A116" s="251" t="s">
        <v>30</v>
      </c>
      <c r="B116" s="65"/>
      <c r="C116" s="90"/>
      <c r="D116" s="65"/>
      <c r="E116" s="67"/>
      <c r="F116" s="68"/>
      <c r="G116" s="69">
        <f t="shared" si="38"/>
        <v>0</v>
      </c>
      <c r="H116" s="70">
        <f t="shared" si="39"/>
        <v>0</v>
      </c>
      <c r="I116" s="67"/>
      <c r="J116" s="68"/>
      <c r="K116" s="69">
        <f t="shared" si="40"/>
        <v>0</v>
      </c>
      <c r="L116" s="70">
        <f t="shared" si="41"/>
        <v>0</v>
      </c>
      <c r="M116" s="67"/>
      <c r="N116" s="68"/>
      <c r="O116" s="69">
        <f t="shared" si="42"/>
        <v>0</v>
      </c>
      <c r="P116" s="70">
        <f t="shared" si="43"/>
        <v>0</v>
      </c>
      <c r="Q116" s="67"/>
      <c r="R116" s="68"/>
      <c r="S116" s="69">
        <f t="shared" si="44"/>
        <v>0</v>
      </c>
      <c r="T116" s="70">
        <f t="shared" si="45"/>
        <v>0</v>
      </c>
      <c r="U116" s="67"/>
      <c r="V116" s="68"/>
      <c r="W116" s="69">
        <f t="shared" si="46"/>
        <v>0</v>
      </c>
      <c r="X116" s="70">
        <f t="shared" si="47"/>
        <v>0</v>
      </c>
      <c r="Y116" s="67"/>
      <c r="Z116" s="68"/>
      <c r="AA116" s="69">
        <f t="shared" si="48"/>
        <v>0</v>
      </c>
      <c r="AB116" s="70">
        <f t="shared" si="49"/>
        <v>0</v>
      </c>
      <c r="AC116" s="67"/>
      <c r="AD116" s="68"/>
      <c r="AE116" s="69">
        <f t="shared" si="50"/>
        <v>0</v>
      </c>
      <c r="AF116" s="70">
        <f t="shared" si="51"/>
        <v>0</v>
      </c>
      <c r="AG116" s="67"/>
      <c r="AH116" s="68"/>
      <c r="AI116" s="69">
        <f t="shared" si="52"/>
        <v>0</v>
      </c>
      <c r="AJ116" s="70">
        <f t="shared" si="53"/>
        <v>0</v>
      </c>
      <c r="AK116" s="71"/>
      <c r="AL116" s="71"/>
      <c r="AM116" s="71"/>
      <c r="AN116" s="71">
        <f t="shared" si="54"/>
        <v>0</v>
      </c>
      <c r="AO116" s="72">
        <f t="shared" si="55"/>
        <v>0</v>
      </c>
      <c r="AP116" s="71" t="str">
        <f t="shared" si="37"/>
        <v xml:space="preserve">  </v>
      </c>
      <c r="AQ116" s="73"/>
      <c r="AR116" s="301" t="s">
        <v>54</v>
      </c>
      <c r="AS116" s="301" t="s">
        <v>50</v>
      </c>
      <c r="AT116" s="301" t="s">
        <v>702</v>
      </c>
    </row>
    <row r="117" spans="1:46" ht="39.9" customHeight="1" thickBot="1">
      <c r="A117" s="251" t="s">
        <v>30</v>
      </c>
      <c r="B117" s="65"/>
      <c r="C117" s="90"/>
      <c r="D117" s="65"/>
      <c r="E117" s="67"/>
      <c r="F117" s="68"/>
      <c r="G117" s="69">
        <f t="shared" si="38"/>
        <v>0</v>
      </c>
      <c r="H117" s="70">
        <f t="shared" si="39"/>
        <v>0</v>
      </c>
      <c r="I117" s="67"/>
      <c r="J117" s="68"/>
      <c r="K117" s="69">
        <f t="shared" si="40"/>
        <v>0</v>
      </c>
      <c r="L117" s="70">
        <f t="shared" si="41"/>
        <v>0</v>
      </c>
      <c r="M117" s="67"/>
      <c r="N117" s="68"/>
      <c r="O117" s="69">
        <f t="shared" si="42"/>
        <v>0</v>
      </c>
      <c r="P117" s="70">
        <f t="shared" si="43"/>
        <v>0</v>
      </c>
      <c r="Q117" s="67"/>
      <c r="R117" s="68"/>
      <c r="S117" s="69">
        <f t="shared" si="44"/>
        <v>0</v>
      </c>
      <c r="T117" s="70">
        <f t="shared" si="45"/>
        <v>0</v>
      </c>
      <c r="U117" s="67"/>
      <c r="V117" s="68"/>
      <c r="W117" s="69">
        <f t="shared" si="46"/>
        <v>0</v>
      </c>
      <c r="X117" s="70">
        <f t="shared" si="47"/>
        <v>0</v>
      </c>
      <c r="Y117" s="67"/>
      <c r="Z117" s="68"/>
      <c r="AA117" s="69">
        <f t="shared" si="48"/>
        <v>0</v>
      </c>
      <c r="AB117" s="70">
        <f t="shared" si="49"/>
        <v>0</v>
      </c>
      <c r="AC117" s="67"/>
      <c r="AD117" s="68"/>
      <c r="AE117" s="69">
        <f t="shared" si="50"/>
        <v>0</v>
      </c>
      <c r="AF117" s="70">
        <f t="shared" si="51"/>
        <v>0</v>
      </c>
      <c r="AG117" s="67"/>
      <c r="AH117" s="68"/>
      <c r="AI117" s="69">
        <f t="shared" si="52"/>
        <v>0</v>
      </c>
      <c r="AJ117" s="70">
        <f t="shared" si="53"/>
        <v>0</v>
      </c>
      <c r="AK117" s="71"/>
      <c r="AL117" s="71"/>
      <c r="AM117" s="71"/>
      <c r="AN117" s="71">
        <f t="shared" si="54"/>
        <v>0</v>
      </c>
      <c r="AO117" s="72">
        <f t="shared" si="55"/>
        <v>0</v>
      </c>
      <c r="AP117" s="71" t="str">
        <f t="shared" si="37"/>
        <v xml:space="preserve">  </v>
      </c>
      <c r="AQ117" s="73"/>
      <c r="AR117" s="301" t="s">
        <v>54</v>
      </c>
      <c r="AS117" s="301" t="s">
        <v>50</v>
      </c>
      <c r="AT117" s="301" t="s">
        <v>703</v>
      </c>
    </row>
    <row r="118" spans="1:46" ht="39.9" customHeight="1" thickBot="1">
      <c r="A118" s="251" t="s">
        <v>30</v>
      </c>
      <c r="B118" s="65"/>
      <c r="C118" s="90"/>
      <c r="D118" s="65"/>
      <c r="E118" s="67"/>
      <c r="F118" s="68"/>
      <c r="G118" s="69">
        <f t="shared" si="38"/>
        <v>0</v>
      </c>
      <c r="H118" s="70">
        <f t="shared" si="39"/>
        <v>0</v>
      </c>
      <c r="I118" s="67"/>
      <c r="J118" s="68"/>
      <c r="K118" s="69">
        <f t="shared" si="40"/>
        <v>0</v>
      </c>
      <c r="L118" s="70">
        <f t="shared" si="41"/>
        <v>0</v>
      </c>
      <c r="M118" s="67"/>
      <c r="N118" s="68"/>
      <c r="O118" s="69">
        <f t="shared" si="42"/>
        <v>0</v>
      </c>
      <c r="P118" s="70">
        <f t="shared" si="43"/>
        <v>0</v>
      </c>
      <c r="Q118" s="67"/>
      <c r="R118" s="68"/>
      <c r="S118" s="69">
        <f t="shared" si="44"/>
        <v>0</v>
      </c>
      <c r="T118" s="70">
        <f t="shared" si="45"/>
        <v>0</v>
      </c>
      <c r="U118" s="67"/>
      <c r="V118" s="68"/>
      <c r="W118" s="69">
        <f t="shared" si="46"/>
        <v>0</v>
      </c>
      <c r="X118" s="70">
        <f t="shared" si="47"/>
        <v>0</v>
      </c>
      <c r="Y118" s="67"/>
      <c r="Z118" s="68"/>
      <c r="AA118" s="69">
        <f t="shared" si="48"/>
        <v>0</v>
      </c>
      <c r="AB118" s="70">
        <f t="shared" si="49"/>
        <v>0</v>
      </c>
      <c r="AC118" s="67"/>
      <c r="AD118" s="68"/>
      <c r="AE118" s="69">
        <f t="shared" si="50"/>
        <v>0</v>
      </c>
      <c r="AF118" s="70">
        <f t="shared" si="51"/>
        <v>0</v>
      </c>
      <c r="AG118" s="67"/>
      <c r="AH118" s="68"/>
      <c r="AI118" s="69">
        <f t="shared" si="52"/>
        <v>0</v>
      </c>
      <c r="AJ118" s="70">
        <f t="shared" si="53"/>
        <v>0</v>
      </c>
      <c r="AK118" s="71"/>
      <c r="AL118" s="71"/>
      <c r="AM118" s="71"/>
      <c r="AN118" s="71">
        <f t="shared" si="54"/>
        <v>0</v>
      </c>
      <c r="AO118" s="72">
        <f t="shared" si="55"/>
        <v>0</v>
      </c>
      <c r="AP118" s="71" t="str">
        <f t="shared" si="37"/>
        <v xml:space="preserve">  </v>
      </c>
      <c r="AQ118" s="73"/>
      <c r="AR118" s="301" t="s">
        <v>54</v>
      </c>
      <c r="AS118" s="301" t="s">
        <v>50</v>
      </c>
      <c r="AT118" s="301" t="s">
        <v>704</v>
      </c>
    </row>
    <row r="119" spans="1:46" ht="39.9" customHeight="1" thickBot="1">
      <c r="A119" s="251" t="s">
        <v>30</v>
      </c>
      <c r="B119" s="65"/>
      <c r="C119" s="90"/>
      <c r="D119" s="65"/>
      <c r="E119" s="67"/>
      <c r="F119" s="68"/>
      <c r="G119" s="69">
        <f t="shared" si="38"/>
        <v>0</v>
      </c>
      <c r="H119" s="70">
        <f t="shared" si="39"/>
        <v>0</v>
      </c>
      <c r="I119" s="67"/>
      <c r="J119" s="68"/>
      <c r="K119" s="69">
        <f t="shared" si="40"/>
        <v>0</v>
      </c>
      <c r="L119" s="70">
        <f t="shared" si="41"/>
        <v>0</v>
      </c>
      <c r="M119" s="67"/>
      <c r="N119" s="68"/>
      <c r="O119" s="69">
        <f t="shared" si="42"/>
        <v>0</v>
      </c>
      <c r="P119" s="70">
        <f t="shared" si="43"/>
        <v>0</v>
      </c>
      <c r="Q119" s="67"/>
      <c r="R119" s="68"/>
      <c r="S119" s="69">
        <f t="shared" si="44"/>
        <v>0</v>
      </c>
      <c r="T119" s="70">
        <f t="shared" si="45"/>
        <v>0</v>
      </c>
      <c r="U119" s="67"/>
      <c r="V119" s="68"/>
      <c r="W119" s="69">
        <f t="shared" si="46"/>
        <v>0</v>
      </c>
      <c r="X119" s="70">
        <f t="shared" si="47"/>
        <v>0</v>
      </c>
      <c r="Y119" s="67"/>
      <c r="Z119" s="68"/>
      <c r="AA119" s="69">
        <f t="shared" si="48"/>
        <v>0</v>
      </c>
      <c r="AB119" s="70">
        <f t="shared" si="49"/>
        <v>0</v>
      </c>
      <c r="AC119" s="67"/>
      <c r="AD119" s="68"/>
      <c r="AE119" s="69">
        <f t="shared" si="50"/>
        <v>0</v>
      </c>
      <c r="AF119" s="70">
        <f t="shared" si="51"/>
        <v>0</v>
      </c>
      <c r="AG119" s="67"/>
      <c r="AH119" s="68"/>
      <c r="AI119" s="69">
        <f t="shared" si="52"/>
        <v>0</v>
      </c>
      <c r="AJ119" s="70">
        <f t="shared" si="53"/>
        <v>0</v>
      </c>
      <c r="AK119" s="71"/>
      <c r="AL119" s="71"/>
      <c r="AM119" s="71"/>
      <c r="AN119" s="71">
        <f t="shared" si="54"/>
        <v>0</v>
      </c>
      <c r="AO119" s="72">
        <f t="shared" si="55"/>
        <v>0</v>
      </c>
      <c r="AP119" s="71" t="str">
        <f t="shared" si="37"/>
        <v xml:space="preserve">  </v>
      </c>
      <c r="AQ119" s="73"/>
      <c r="AR119" s="301" t="s">
        <v>54</v>
      </c>
      <c r="AS119" s="301" t="s">
        <v>50</v>
      </c>
      <c r="AT119" s="301" t="s">
        <v>705</v>
      </c>
    </row>
    <row r="120" spans="1:46" ht="39.9" customHeight="1" thickBot="1">
      <c r="A120" s="251" t="s">
        <v>30</v>
      </c>
      <c r="B120" s="65"/>
      <c r="C120" s="90"/>
      <c r="D120" s="65"/>
      <c r="E120" s="67"/>
      <c r="F120" s="68"/>
      <c r="G120" s="69">
        <f t="shared" si="38"/>
        <v>0</v>
      </c>
      <c r="H120" s="70">
        <f t="shared" si="39"/>
        <v>0</v>
      </c>
      <c r="I120" s="67"/>
      <c r="J120" s="68"/>
      <c r="K120" s="69">
        <f t="shared" si="40"/>
        <v>0</v>
      </c>
      <c r="L120" s="70">
        <f t="shared" si="41"/>
        <v>0</v>
      </c>
      <c r="M120" s="67"/>
      <c r="N120" s="68"/>
      <c r="O120" s="69">
        <f t="shared" si="42"/>
        <v>0</v>
      </c>
      <c r="P120" s="70">
        <f t="shared" si="43"/>
        <v>0</v>
      </c>
      <c r="Q120" s="67"/>
      <c r="R120" s="68"/>
      <c r="S120" s="69">
        <f t="shared" si="44"/>
        <v>0</v>
      </c>
      <c r="T120" s="70">
        <f t="shared" si="45"/>
        <v>0</v>
      </c>
      <c r="U120" s="67"/>
      <c r="V120" s="68"/>
      <c r="W120" s="69">
        <f t="shared" si="46"/>
        <v>0</v>
      </c>
      <c r="X120" s="70">
        <f t="shared" si="47"/>
        <v>0</v>
      </c>
      <c r="Y120" s="67"/>
      <c r="Z120" s="68"/>
      <c r="AA120" s="69">
        <f t="shared" si="48"/>
        <v>0</v>
      </c>
      <c r="AB120" s="70">
        <f t="shared" si="49"/>
        <v>0</v>
      </c>
      <c r="AC120" s="67"/>
      <c r="AD120" s="68"/>
      <c r="AE120" s="69">
        <f t="shared" si="50"/>
        <v>0</v>
      </c>
      <c r="AF120" s="70">
        <f t="shared" si="51"/>
        <v>0</v>
      </c>
      <c r="AG120" s="67"/>
      <c r="AH120" s="68"/>
      <c r="AI120" s="69">
        <f t="shared" si="52"/>
        <v>0</v>
      </c>
      <c r="AJ120" s="70">
        <f t="shared" si="53"/>
        <v>0</v>
      </c>
      <c r="AK120" s="71"/>
      <c r="AL120" s="71"/>
      <c r="AM120" s="71"/>
      <c r="AN120" s="71">
        <f t="shared" si="54"/>
        <v>0</v>
      </c>
      <c r="AO120" s="72">
        <f t="shared" si="55"/>
        <v>0</v>
      </c>
      <c r="AP120" s="71" t="str">
        <f t="shared" si="37"/>
        <v xml:space="preserve">  </v>
      </c>
      <c r="AQ120" s="73"/>
      <c r="AR120" s="301" t="s">
        <v>54</v>
      </c>
      <c r="AS120" s="301" t="s">
        <v>50</v>
      </c>
      <c r="AT120" s="301" t="s">
        <v>706</v>
      </c>
    </row>
    <row r="121" spans="1:46" ht="39.9" customHeight="1" thickBot="1">
      <c r="A121" s="251" t="s">
        <v>30</v>
      </c>
      <c r="B121" s="65"/>
      <c r="C121" s="90"/>
      <c r="D121" s="65"/>
      <c r="E121" s="67"/>
      <c r="F121" s="68"/>
      <c r="G121" s="69">
        <f t="shared" si="38"/>
        <v>0</v>
      </c>
      <c r="H121" s="70">
        <f t="shared" si="39"/>
        <v>0</v>
      </c>
      <c r="I121" s="67"/>
      <c r="J121" s="68"/>
      <c r="K121" s="69">
        <f t="shared" si="40"/>
        <v>0</v>
      </c>
      <c r="L121" s="70">
        <f t="shared" si="41"/>
        <v>0</v>
      </c>
      <c r="M121" s="67"/>
      <c r="N121" s="68"/>
      <c r="O121" s="69">
        <f t="shared" si="42"/>
        <v>0</v>
      </c>
      <c r="P121" s="70">
        <f t="shared" si="43"/>
        <v>0</v>
      </c>
      <c r="Q121" s="67"/>
      <c r="R121" s="68"/>
      <c r="S121" s="69">
        <f t="shared" si="44"/>
        <v>0</v>
      </c>
      <c r="T121" s="70">
        <f t="shared" si="45"/>
        <v>0</v>
      </c>
      <c r="U121" s="67"/>
      <c r="V121" s="68"/>
      <c r="W121" s="69">
        <f t="shared" si="46"/>
        <v>0</v>
      </c>
      <c r="X121" s="70">
        <f t="shared" si="47"/>
        <v>0</v>
      </c>
      <c r="Y121" s="67"/>
      <c r="Z121" s="68"/>
      <c r="AA121" s="69">
        <f t="shared" si="48"/>
        <v>0</v>
      </c>
      <c r="AB121" s="70">
        <f t="shared" si="49"/>
        <v>0</v>
      </c>
      <c r="AC121" s="67"/>
      <c r="AD121" s="68"/>
      <c r="AE121" s="69">
        <f t="shared" si="50"/>
        <v>0</v>
      </c>
      <c r="AF121" s="70">
        <f t="shared" si="51"/>
        <v>0</v>
      </c>
      <c r="AG121" s="67"/>
      <c r="AH121" s="68"/>
      <c r="AI121" s="69">
        <f t="shared" si="52"/>
        <v>0</v>
      </c>
      <c r="AJ121" s="70">
        <f t="shared" si="53"/>
        <v>0</v>
      </c>
      <c r="AK121" s="71"/>
      <c r="AL121" s="71"/>
      <c r="AM121" s="71"/>
      <c r="AN121" s="71">
        <f t="shared" si="54"/>
        <v>0</v>
      </c>
      <c r="AO121" s="72">
        <f t="shared" si="55"/>
        <v>0</v>
      </c>
      <c r="AP121" s="71" t="str">
        <f t="shared" si="37"/>
        <v xml:space="preserve">  </v>
      </c>
      <c r="AQ121" s="73"/>
      <c r="AR121" s="301" t="s">
        <v>54</v>
      </c>
      <c r="AS121" s="301" t="s">
        <v>50</v>
      </c>
      <c r="AT121" s="301" t="s">
        <v>707</v>
      </c>
    </row>
    <row r="122" spans="1:46" ht="39.9" customHeight="1" thickBot="1">
      <c r="A122" s="251" t="s">
        <v>30</v>
      </c>
      <c r="B122" s="65"/>
      <c r="C122" s="90"/>
      <c r="D122" s="65"/>
      <c r="E122" s="67"/>
      <c r="F122" s="68"/>
      <c r="G122" s="69">
        <f t="shared" si="38"/>
        <v>0</v>
      </c>
      <c r="H122" s="70">
        <f t="shared" si="39"/>
        <v>0</v>
      </c>
      <c r="I122" s="67"/>
      <c r="J122" s="68"/>
      <c r="K122" s="69">
        <f t="shared" si="40"/>
        <v>0</v>
      </c>
      <c r="L122" s="70">
        <f t="shared" si="41"/>
        <v>0</v>
      </c>
      <c r="M122" s="67"/>
      <c r="N122" s="68"/>
      <c r="O122" s="69">
        <f t="shared" si="42"/>
        <v>0</v>
      </c>
      <c r="P122" s="70">
        <f t="shared" si="43"/>
        <v>0</v>
      </c>
      <c r="Q122" s="67"/>
      <c r="R122" s="68"/>
      <c r="S122" s="69">
        <f t="shared" si="44"/>
        <v>0</v>
      </c>
      <c r="T122" s="70">
        <f t="shared" si="45"/>
        <v>0</v>
      </c>
      <c r="U122" s="67"/>
      <c r="V122" s="68"/>
      <c r="W122" s="69">
        <f t="shared" si="46"/>
        <v>0</v>
      </c>
      <c r="X122" s="70">
        <f t="shared" si="47"/>
        <v>0</v>
      </c>
      <c r="Y122" s="67"/>
      <c r="Z122" s="68"/>
      <c r="AA122" s="69">
        <f t="shared" si="48"/>
        <v>0</v>
      </c>
      <c r="AB122" s="70">
        <f t="shared" si="49"/>
        <v>0</v>
      </c>
      <c r="AC122" s="67"/>
      <c r="AD122" s="68"/>
      <c r="AE122" s="69">
        <f t="shared" si="50"/>
        <v>0</v>
      </c>
      <c r="AF122" s="70">
        <f t="shared" si="51"/>
        <v>0</v>
      </c>
      <c r="AG122" s="67"/>
      <c r="AH122" s="68"/>
      <c r="AI122" s="69">
        <f t="shared" si="52"/>
        <v>0</v>
      </c>
      <c r="AJ122" s="70">
        <f t="shared" si="53"/>
        <v>0</v>
      </c>
      <c r="AK122" s="71"/>
      <c r="AL122" s="71"/>
      <c r="AM122" s="71"/>
      <c r="AN122" s="71">
        <f t="shared" si="54"/>
        <v>0</v>
      </c>
      <c r="AO122" s="72">
        <f t="shared" si="55"/>
        <v>0</v>
      </c>
      <c r="AP122" s="71" t="str">
        <f t="shared" si="37"/>
        <v xml:space="preserve">  </v>
      </c>
      <c r="AQ122" s="73"/>
      <c r="AR122" s="301" t="s">
        <v>54</v>
      </c>
      <c r="AS122" s="301" t="s">
        <v>50</v>
      </c>
      <c r="AT122" s="301" t="s">
        <v>708</v>
      </c>
    </row>
    <row r="123" spans="1:46" ht="39.9" customHeight="1" thickBot="1">
      <c r="A123" s="251" t="s">
        <v>30</v>
      </c>
      <c r="B123" s="65"/>
      <c r="C123" s="90"/>
      <c r="D123" s="65"/>
      <c r="E123" s="67"/>
      <c r="F123" s="68"/>
      <c r="G123" s="69">
        <f t="shared" si="38"/>
        <v>0</v>
      </c>
      <c r="H123" s="70">
        <f t="shared" si="39"/>
        <v>0</v>
      </c>
      <c r="I123" s="67"/>
      <c r="J123" s="68"/>
      <c r="K123" s="69">
        <f t="shared" si="40"/>
        <v>0</v>
      </c>
      <c r="L123" s="70">
        <f t="shared" si="41"/>
        <v>0</v>
      </c>
      <c r="M123" s="67"/>
      <c r="N123" s="68"/>
      <c r="O123" s="69">
        <f t="shared" si="42"/>
        <v>0</v>
      </c>
      <c r="P123" s="70">
        <f t="shared" si="43"/>
        <v>0</v>
      </c>
      <c r="Q123" s="67"/>
      <c r="R123" s="68"/>
      <c r="S123" s="69">
        <f t="shared" si="44"/>
        <v>0</v>
      </c>
      <c r="T123" s="70">
        <f t="shared" si="45"/>
        <v>0</v>
      </c>
      <c r="U123" s="67"/>
      <c r="V123" s="68"/>
      <c r="W123" s="69">
        <f t="shared" si="46"/>
        <v>0</v>
      </c>
      <c r="X123" s="70">
        <f t="shared" si="47"/>
        <v>0</v>
      </c>
      <c r="Y123" s="67"/>
      <c r="Z123" s="68"/>
      <c r="AA123" s="69">
        <f t="shared" si="48"/>
        <v>0</v>
      </c>
      <c r="AB123" s="70">
        <f t="shared" si="49"/>
        <v>0</v>
      </c>
      <c r="AC123" s="67"/>
      <c r="AD123" s="68"/>
      <c r="AE123" s="69">
        <f t="shared" si="50"/>
        <v>0</v>
      </c>
      <c r="AF123" s="70">
        <f t="shared" si="51"/>
        <v>0</v>
      </c>
      <c r="AG123" s="67"/>
      <c r="AH123" s="68"/>
      <c r="AI123" s="69">
        <f t="shared" si="52"/>
        <v>0</v>
      </c>
      <c r="AJ123" s="70">
        <f t="shared" si="53"/>
        <v>0</v>
      </c>
      <c r="AK123" s="71"/>
      <c r="AL123" s="71"/>
      <c r="AM123" s="71"/>
      <c r="AN123" s="71">
        <f t="shared" si="54"/>
        <v>0</v>
      </c>
      <c r="AO123" s="72">
        <f t="shared" si="55"/>
        <v>0</v>
      </c>
      <c r="AP123" s="71" t="str">
        <f t="shared" si="37"/>
        <v xml:space="preserve">  </v>
      </c>
      <c r="AQ123" s="73"/>
      <c r="AR123" s="301" t="s">
        <v>54</v>
      </c>
      <c r="AS123" s="301" t="s">
        <v>50</v>
      </c>
      <c r="AT123" s="301" t="s">
        <v>709</v>
      </c>
    </row>
    <row r="124" spans="1:46" ht="39.9" customHeight="1" thickBot="1">
      <c r="A124" s="251" t="s">
        <v>30</v>
      </c>
      <c r="B124" s="65"/>
      <c r="C124" s="90"/>
      <c r="D124" s="65"/>
      <c r="E124" s="67"/>
      <c r="F124" s="68"/>
      <c r="G124" s="69">
        <f t="shared" si="38"/>
        <v>0</v>
      </c>
      <c r="H124" s="70">
        <f t="shared" si="39"/>
        <v>0</v>
      </c>
      <c r="I124" s="67"/>
      <c r="J124" s="68"/>
      <c r="K124" s="69">
        <f t="shared" si="40"/>
        <v>0</v>
      </c>
      <c r="L124" s="70">
        <f t="shared" si="41"/>
        <v>0</v>
      </c>
      <c r="M124" s="67"/>
      <c r="N124" s="68"/>
      <c r="O124" s="69">
        <f t="shared" si="42"/>
        <v>0</v>
      </c>
      <c r="P124" s="70">
        <f t="shared" si="43"/>
        <v>0</v>
      </c>
      <c r="Q124" s="67"/>
      <c r="R124" s="68"/>
      <c r="S124" s="69">
        <f t="shared" si="44"/>
        <v>0</v>
      </c>
      <c r="T124" s="70">
        <f t="shared" si="45"/>
        <v>0</v>
      </c>
      <c r="U124" s="67"/>
      <c r="V124" s="68"/>
      <c r="W124" s="69">
        <f t="shared" si="46"/>
        <v>0</v>
      </c>
      <c r="X124" s="70">
        <f t="shared" si="47"/>
        <v>0</v>
      </c>
      <c r="Y124" s="67"/>
      <c r="Z124" s="68"/>
      <c r="AA124" s="69">
        <f t="shared" si="48"/>
        <v>0</v>
      </c>
      <c r="AB124" s="70">
        <f t="shared" si="49"/>
        <v>0</v>
      </c>
      <c r="AC124" s="67"/>
      <c r="AD124" s="68"/>
      <c r="AE124" s="69">
        <f t="shared" si="50"/>
        <v>0</v>
      </c>
      <c r="AF124" s="70">
        <f t="shared" si="51"/>
        <v>0</v>
      </c>
      <c r="AG124" s="67"/>
      <c r="AH124" s="68"/>
      <c r="AI124" s="69">
        <f t="shared" si="52"/>
        <v>0</v>
      </c>
      <c r="AJ124" s="70">
        <f t="shared" si="53"/>
        <v>0</v>
      </c>
      <c r="AK124" s="71"/>
      <c r="AL124" s="71"/>
      <c r="AM124" s="71"/>
      <c r="AN124" s="71">
        <f t="shared" si="54"/>
        <v>0</v>
      </c>
      <c r="AO124" s="72">
        <f t="shared" si="55"/>
        <v>0</v>
      </c>
      <c r="AP124" s="71" t="str">
        <f t="shared" si="37"/>
        <v xml:space="preserve">  </v>
      </c>
      <c r="AQ124" s="73"/>
      <c r="AR124" s="301" t="s">
        <v>54</v>
      </c>
      <c r="AS124" s="301" t="s">
        <v>50</v>
      </c>
      <c r="AT124" s="301" t="s">
        <v>710</v>
      </c>
    </row>
    <row r="125" spans="1:46" ht="39.9" customHeight="1" thickBot="1">
      <c r="A125" s="251" t="s">
        <v>30</v>
      </c>
      <c r="B125" s="65"/>
      <c r="C125" s="90"/>
      <c r="D125" s="65"/>
      <c r="E125" s="67"/>
      <c r="F125" s="68"/>
      <c r="G125" s="69">
        <f t="shared" si="38"/>
        <v>0</v>
      </c>
      <c r="H125" s="70">
        <f t="shared" si="39"/>
        <v>0</v>
      </c>
      <c r="I125" s="67"/>
      <c r="J125" s="68"/>
      <c r="K125" s="69">
        <f t="shared" si="40"/>
        <v>0</v>
      </c>
      <c r="L125" s="70">
        <f t="shared" si="41"/>
        <v>0</v>
      </c>
      <c r="M125" s="67"/>
      <c r="N125" s="68"/>
      <c r="O125" s="69">
        <f t="shared" si="42"/>
        <v>0</v>
      </c>
      <c r="P125" s="70">
        <f t="shared" si="43"/>
        <v>0</v>
      </c>
      <c r="Q125" s="67"/>
      <c r="R125" s="68"/>
      <c r="S125" s="69">
        <f t="shared" si="44"/>
        <v>0</v>
      </c>
      <c r="T125" s="70">
        <f t="shared" si="45"/>
        <v>0</v>
      </c>
      <c r="U125" s="67"/>
      <c r="V125" s="68"/>
      <c r="W125" s="69">
        <f t="shared" si="46"/>
        <v>0</v>
      </c>
      <c r="X125" s="70">
        <f t="shared" si="47"/>
        <v>0</v>
      </c>
      <c r="Y125" s="67"/>
      <c r="Z125" s="68"/>
      <c r="AA125" s="69">
        <f t="shared" si="48"/>
        <v>0</v>
      </c>
      <c r="AB125" s="70">
        <f t="shared" si="49"/>
        <v>0</v>
      </c>
      <c r="AC125" s="67"/>
      <c r="AD125" s="68"/>
      <c r="AE125" s="69">
        <f t="shared" si="50"/>
        <v>0</v>
      </c>
      <c r="AF125" s="70">
        <f t="shared" si="51"/>
        <v>0</v>
      </c>
      <c r="AG125" s="67"/>
      <c r="AH125" s="68"/>
      <c r="AI125" s="69">
        <f t="shared" si="52"/>
        <v>0</v>
      </c>
      <c r="AJ125" s="70">
        <f t="shared" si="53"/>
        <v>0</v>
      </c>
      <c r="AK125" s="71"/>
      <c r="AL125" s="71"/>
      <c r="AM125" s="71"/>
      <c r="AN125" s="71">
        <f t="shared" si="54"/>
        <v>0</v>
      </c>
      <c r="AO125" s="72">
        <f t="shared" si="55"/>
        <v>0</v>
      </c>
      <c r="AP125" s="71" t="str">
        <f t="shared" si="37"/>
        <v xml:space="preserve">  </v>
      </c>
      <c r="AQ125" s="73"/>
      <c r="AR125" s="301" t="s">
        <v>54</v>
      </c>
      <c r="AS125" s="301" t="s">
        <v>50</v>
      </c>
      <c r="AT125" s="301" t="s">
        <v>711</v>
      </c>
    </row>
    <row r="126" spans="1:46" ht="39.9" customHeight="1" thickBot="1">
      <c r="A126" s="251" t="s">
        <v>30</v>
      </c>
      <c r="B126" s="65"/>
      <c r="C126" s="90"/>
      <c r="D126" s="65"/>
      <c r="E126" s="67"/>
      <c r="F126" s="68"/>
      <c r="G126" s="69">
        <f t="shared" si="38"/>
        <v>0</v>
      </c>
      <c r="H126" s="70">
        <f t="shared" si="39"/>
        <v>0</v>
      </c>
      <c r="I126" s="67"/>
      <c r="J126" s="68"/>
      <c r="K126" s="69">
        <f t="shared" si="40"/>
        <v>0</v>
      </c>
      <c r="L126" s="70">
        <f t="shared" si="41"/>
        <v>0</v>
      </c>
      <c r="M126" s="67"/>
      <c r="N126" s="68"/>
      <c r="O126" s="69">
        <f t="shared" si="42"/>
        <v>0</v>
      </c>
      <c r="P126" s="70">
        <f t="shared" si="43"/>
        <v>0</v>
      </c>
      <c r="Q126" s="67"/>
      <c r="R126" s="68"/>
      <c r="S126" s="69">
        <f t="shared" si="44"/>
        <v>0</v>
      </c>
      <c r="T126" s="70">
        <f t="shared" si="45"/>
        <v>0</v>
      </c>
      <c r="U126" s="67"/>
      <c r="V126" s="68"/>
      <c r="W126" s="69">
        <f t="shared" si="46"/>
        <v>0</v>
      </c>
      <c r="X126" s="70">
        <f t="shared" si="47"/>
        <v>0</v>
      </c>
      <c r="Y126" s="67"/>
      <c r="Z126" s="68"/>
      <c r="AA126" s="69">
        <f t="shared" si="48"/>
        <v>0</v>
      </c>
      <c r="AB126" s="70">
        <f t="shared" si="49"/>
        <v>0</v>
      </c>
      <c r="AC126" s="67"/>
      <c r="AD126" s="68"/>
      <c r="AE126" s="69">
        <f t="shared" si="50"/>
        <v>0</v>
      </c>
      <c r="AF126" s="70">
        <f t="shared" si="51"/>
        <v>0</v>
      </c>
      <c r="AG126" s="67"/>
      <c r="AH126" s="68"/>
      <c r="AI126" s="69">
        <f t="shared" si="52"/>
        <v>0</v>
      </c>
      <c r="AJ126" s="70">
        <f t="shared" si="53"/>
        <v>0</v>
      </c>
      <c r="AK126" s="71"/>
      <c r="AL126" s="71"/>
      <c r="AM126" s="71"/>
      <c r="AN126" s="71">
        <f t="shared" si="54"/>
        <v>0</v>
      </c>
      <c r="AO126" s="72">
        <f t="shared" si="55"/>
        <v>0</v>
      </c>
      <c r="AP126" s="71" t="str">
        <f t="shared" si="37"/>
        <v xml:space="preserve">  </v>
      </c>
      <c r="AQ126" s="73"/>
      <c r="AR126" s="301" t="s">
        <v>54</v>
      </c>
      <c r="AS126" s="301" t="s">
        <v>50</v>
      </c>
      <c r="AT126" s="301" t="s">
        <v>712</v>
      </c>
    </row>
    <row r="127" spans="1:46" ht="39.9" customHeight="1" thickBot="1">
      <c r="A127" s="251" t="s">
        <v>30</v>
      </c>
      <c r="B127" s="65"/>
      <c r="C127" s="90"/>
      <c r="D127" s="65"/>
      <c r="E127" s="67"/>
      <c r="F127" s="68"/>
      <c r="G127" s="69">
        <f t="shared" si="38"/>
        <v>0</v>
      </c>
      <c r="H127" s="70">
        <f t="shared" si="39"/>
        <v>0</v>
      </c>
      <c r="I127" s="67"/>
      <c r="J127" s="68"/>
      <c r="K127" s="69">
        <f t="shared" si="40"/>
        <v>0</v>
      </c>
      <c r="L127" s="70">
        <f t="shared" si="41"/>
        <v>0</v>
      </c>
      <c r="M127" s="67"/>
      <c r="N127" s="68"/>
      <c r="O127" s="69">
        <f t="shared" si="42"/>
        <v>0</v>
      </c>
      <c r="P127" s="70">
        <f t="shared" si="43"/>
        <v>0</v>
      </c>
      <c r="Q127" s="67"/>
      <c r="R127" s="68"/>
      <c r="S127" s="69">
        <f t="shared" si="44"/>
        <v>0</v>
      </c>
      <c r="T127" s="70">
        <f t="shared" si="45"/>
        <v>0</v>
      </c>
      <c r="U127" s="67"/>
      <c r="V127" s="68"/>
      <c r="W127" s="69">
        <f t="shared" si="46"/>
        <v>0</v>
      </c>
      <c r="X127" s="70">
        <f t="shared" si="47"/>
        <v>0</v>
      </c>
      <c r="Y127" s="67"/>
      <c r="Z127" s="68"/>
      <c r="AA127" s="69">
        <f t="shared" si="48"/>
        <v>0</v>
      </c>
      <c r="AB127" s="70">
        <f t="shared" si="49"/>
        <v>0</v>
      </c>
      <c r="AC127" s="67"/>
      <c r="AD127" s="68"/>
      <c r="AE127" s="69">
        <f t="shared" si="50"/>
        <v>0</v>
      </c>
      <c r="AF127" s="70">
        <f t="shared" si="51"/>
        <v>0</v>
      </c>
      <c r="AG127" s="67"/>
      <c r="AH127" s="68"/>
      <c r="AI127" s="69">
        <f t="shared" si="52"/>
        <v>0</v>
      </c>
      <c r="AJ127" s="70">
        <f t="shared" si="53"/>
        <v>0</v>
      </c>
      <c r="AK127" s="71"/>
      <c r="AL127" s="71"/>
      <c r="AM127" s="71"/>
      <c r="AN127" s="71">
        <f t="shared" si="54"/>
        <v>0</v>
      </c>
      <c r="AO127" s="72">
        <f t="shared" si="55"/>
        <v>0</v>
      </c>
      <c r="AP127" s="71" t="str">
        <f t="shared" si="37"/>
        <v xml:space="preserve">  </v>
      </c>
      <c r="AQ127" s="73"/>
      <c r="AR127" s="301" t="s">
        <v>54</v>
      </c>
      <c r="AS127" s="301" t="s">
        <v>50</v>
      </c>
      <c r="AT127" s="301" t="s">
        <v>713</v>
      </c>
    </row>
    <row r="128" spans="1:46" ht="39.9" customHeight="1" thickBot="1">
      <c r="A128" s="251" t="s">
        <v>30</v>
      </c>
      <c r="B128" s="65"/>
      <c r="C128" s="90"/>
      <c r="D128" s="65"/>
      <c r="E128" s="67"/>
      <c r="F128" s="68"/>
      <c r="G128" s="69">
        <f t="shared" si="38"/>
        <v>0</v>
      </c>
      <c r="H128" s="70">
        <f t="shared" si="39"/>
        <v>0</v>
      </c>
      <c r="I128" s="67"/>
      <c r="J128" s="68"/>
      <c r="K128" s="69">
        <f t="shared" si="40"/>
        <v>0</v>
      </c>
      <c r="L128" s="70">
        <f t="shared" si="41"/>
        <v>0</v>
      </c>
      <c r="M128" s="67"/>
      <c r="N128" s="68"/>
      <c r="O128" s="69">
        <f t="shared" si="42"/>
        <v>0</v>
      </c>
      <c r="P128" s="70">
        <f t="shared" si="43"/>
        <v>0</v>
      </c>
      <c r="Q128" s="67"/>
      <c r="R128" s="68"/>
      <c r="S128" s="69">
        <f t="shared" si="44"/>
        <v>0</v>
      </c>
      <c r="T128" s="70">
        <f t="shared" si="45"/>
        <v>0</v>
      </c>
      <c r="U128" s="67"/>
      <c r="V128" s="68"/>
      <c r="W128" s="69">
        <f t="shared" si="46"/>
        <v>0</v>
      </c>
      <c r="X128" s="70">
        <f t="shared" si="47"/>
        <v>0</v>
      </c>
      <c r="Y128" s="67"/>
      <c r="Z128" s="68"/>
      <c r="AA128" s="69">
        <f t="shared" si="48"/>
        <v>0</v>
      </c>
      <c r="AB128" s="70">
        <f t="shared" si="49"/>
        <v>0</v>
      </c>
      <c r="AC128" s="67"/>
      <c r="AD128" s="68"/>
      <c r="AE128" s="69">
        <f t="shared" si="50"/>
        <v>0</v>
      </c>
      <c r="AF128" s="70">
        <f t="shared" si="51"/>
        <v>0</v>
      </c>
      <c r="AG128" s="67"/>
      <c r="AH128" s="68"/>
      <c r="AI128" s="69">
        <f t="shared" si="52"/>
        <v>0</v>
      </c>
      <c r="AJ128" s="70">
        <f t="shared" si="53"/>
        <v>0</v>
      </c>
      <c r="AK128" s="71"/>
      <c r="AL128" s="71"/>
      <c r="AM128" s="71"/>
      <c r="AN128" s="71">
        <f t="shared" si="54"/>
        <v>0</v>
      </c>
      <c r="AO128" s="72">
        <f t="shared" si="55"/>
        <v>0</v>
      </c>
      <c r="AP128" s="71" t="str">
        <f t="shared" si="37"/>
        <v xml:space="preserve">  </v>
      </c>
      <c r="AQ128" s="73"/>
      <c r="AR128" s="301" t="s">
        <v>54</v>
      </c>
      <c r="AS128" s="301" t="s">
        <v>50</v>
      </c>
      <c r="AT128" s="301" t="s">
        <v>714</v>
      </c>
    </row>
    <row r="129" spans="1:46" ht="39.9" customHeight="1" thickBot="1">
      <c r="A129" s="251" t="s">
        <v>30</v>
      </c>
      <c r="B129" s="65"/>
      <c r="C129" s="90"/>
      <c r="D129" s="65"/>
      <c r="E129" s="67"/>
      <c r="F129" s="68"/>
      <c r="G129" s="69">
        <f t="shared" si="38"/>
        <v>0</v>
      </c>
      <c r="H129" s="70">
        <f t="shared" si="39"/>
        <v>0</v>
      </c>
      <c r="I129" s="67"/>
      <c r="J129" s="68"/>
      <c r="K129" s="69">
        <f t="shared" si="40"/>
        <v>0</v>
      </c>
      <c r="L129" s="70">
        <f t="shared" si="41"/>
        <v>0</v>
      </c>
      <c r="M129" s="67"/>
      <c r="N129" s="68"/>
      <c r="O129" s="69">
        <f t="shared" si="42"/>
        <v>0</v>
      </c>
      <c r="P129" s="70">
        <f t="shared" si="43"/>
        <v>0</v>
      </c>
      <c r="Q129" s="67"/>
      <c r="R129" s="68"/>
      <c r="S129" s="69">
        <f t="shared" si="44"/>
        <v>0</v>
      </c>
      <c r="T129" s="70">
        <f t="shared" si="45"/>
        <v>0</v>
      </c>
      <c r="U129" s="67"/>
      <c r="V129" s="68"/>
      <c r="W129" s="69">
        <f t="shared" si="46"/>
        <v>0</v>
      </c>
      <c r="X129" s="70">
        <f t="shared" si="47"/>
        <v>0</v>
      </c>
      <c r="Y129" s="67"/>
      <c r="Z129" s="68"/>
      <c r="AA129" s="69">
        <f t="shared" si="48"/>
        <v>0</v>
      </c>
      <c r="AB129" s="70">
        <f t="shared" si="49"/>
        <v>0</v>
      </c>
      <c r="AC129" s="67"/>
      <c r="AD129" s="68"/>
      <c r="AE129" s="69">
        <f t="shared" si="50"/>
        <v>0</v>
      </c>
      <c r="AF129" s="70">
        <f t="shared" si="51"/>
        <v>0</v>
      </c>
      <c r="AG129" s="67"/>
      <c r="AH129" s="68"/>
      <c r="AI129" s="69">
        <f t="shared" si="52"/>
        <v>0</v>
      </c>
      <c r="AJ129" s="70">
        <f t="shared" si="53"/>
        <v>0</v>
      </c>
      <c r="AK129" s="71"/>
      <c r="AL129" s="71"/>
      <c r="AM129" s="71"/>
      <c r="AN129" s="71">
        <f t="shared" si="54"/>
        <v>0</v>
      </c>
      <c r="AO129" s="72">
        <f t="shared" si="55"/>
        <v>0</v>
      </c>
      <c r="AP129" s="71" t="str">
        <f t="shared" si="37"/>
        <v xml:space="preserve">  </v>
      </c>
      <c r="AQ129" s="73"/>
      <c r="AR129" s="301" t="s">
        <v>54</v>
      </c>
      <c r="AS129" s="301" t="s">
        <v>50</v>
      </c>
      <c r="AT129" s="301" t="s">
        <v>715</v>
      </c>
    </row>
    <row r="130" spans="1:46" ht="39.9" customHeight="1" thickBot="1">
      <c r="A130" s="251" t="s">
        <v>30</v>
      </c>
      <c r="B130" s="65"/>
      <c r="C130" s="90"/>
      <c r="D130" s="65"/>
      <c r="E130" s="67"/>
      <c r="F130" s="68"/>
      <c r="G130" s="69">
        <f t="shared" si="38"/>
        <v>0</v>
      </c>
      <c r="H130" s="70">
        <f t="shared" si="39"/>
        <v>0</v>
      </c>
      <c r="I130" s="67"/>
      <c r="J130" s="68"/>
      <c r="K130" s="69">
        <f t="shared" si="40"/>
        <v>0</v>
      </c>
      <c r="L130" s="70">
        <f t="shared" si="41"/>
        <v>0</v>
      </c>
      <c r="M130" s="67"/>
      <c r="N130" s="68"/>
      <c r="O130" s="69">
        <f t="shared" si="42"/>
        <v>0</v>
      </c>
      <c r="P130" s="70">
        <f t="shared" si="43"/>
        <v>0</v>
      </c>
      <c r="Q130" s="67"/>
      <c r="R130" s="68"/>
      <c r="S130" s="69">
        <f t="shared" si="44"/>
        <v>0</v>
      </c>
      <c r="T130" s="70">
        <f t="shared" si="45"/>
        <v>0</v>
      </c>
      <c r="U130" s="67"/>
      <c r="V130" s="68"/>
      <c r="W130" s="69">
        <f t="shared" si="46"/>
        <v>0</v>
      </c>
      <c r="X130" s="70">
        <f t="shared" si="47"/>
        <v>0</v>
      </c>
      <c r="Y130" s="67"/>
      <c r="Z130" s="68"/>
      <c r="AA130" s="69">
        <f t="shared" si="48"/>
        <v>0</v>
      </c>
      <c r="AB130" s="70">
        <f t="shared" si="49"/>
        <v>0</v>
      </c>
      <c r="AC130" s="67"/>
      <c r="AD130" s="68"/>
      <c r="AE130" s="69">
        <f t="shared" si="50"/>
        <v>0</v>
      </c>
      <c r="AF130" s="70">
        <f t="shared" si="51"/>
        <v>0</v>
      </c>
      <c r="AG130" s="67"/>
      <c r="AH130" s="68"/>
      <c r="AI130" s="69">
        <f t="shared" si="52"/>
        <v>0</v>
      </c>
      <c r="AJ130" s="70">
        <f t="shared" si="53"/>
        <v>0</v>
      </c>
      <c r="AK130" s="71"/>
      <c r="AL130" s="71"/>
      <c r="AM130" s="71"/>
      <c r="AN130" s="71">
        <f t="shared" si="54"/>
        <v>0</v>
      </c>
      <c r="AO130" s="72">
        <f t="shared" si="55"/>
        <v>0</v>
      </c>
      <c r="AP130" s="71" t="str">
        <f t="shared" si="37"/>
        <v xml:space="preserve">  </v>
      </c>
      <c r="AQ130" s="73"/>
      <c r="AR130" s="301" t="s">
        <v>54</v>
      </c>
      <c r="AS130" s="301" t="s">
        <v>50</v>
      </c>
      <c r="AT130" s="301" t="s">
        <v>716</v>
      </c>
    </row>
    <row r="131" spans="1:46" ht="39.9" customHeight="1" thickBot="1">
      <c r="A131" s="251" t="s">
        <v>30</v>
      </c>
      <c r="B131" s="65"/>
      <c r="C131" s="90"/>
      <c r="D131" s="65"/>
      <c r="E131" s="67"/>
      <c r="F131" s="68"/>
      <c r="G131" s="69">
        <f t="shared" si="38"/>
        <v>0</v>
      </c>
      <c r="H131" s="70">
        <f t="shared" si="39"/>
        <v>0</v>
      </c>
      <c r="I131" s="67"/>
      <c r="J131" s="68"/>
      <c r="K131" s="69">
        <f t="shared" si="40"/>
        <v>0</v>
      </c>
      <c r="L131" s="70">
        <f t="shared" si="41"/>
        <v>0</v>
      </c>
      <c r="M131" s="67"/>
      <c r="N131" s="68"/>
      <c r="O131" s="69">
        <f t="shared" si="42"/>
        <v>0</v>
      </c>
      <c r="P131" s="70">
        <f t="shared" si="43"/>
        <v>0</v>
      </c>
      <c r="Q131" s="67"/>
      <c r="R131" s="68"/>
      <c r="S131" s="69">
        <f t="shared" si="44"/>
        <v>0</v>
      </c>
      <c r="T131" s="70">
        <f t="shared" si="45"/>
        <v>0</v>
      </c>
      <c r="U131" s="67"/>
      <c r="V131" s="68"/>
      <c r="W131" s="69">
        <f t="shared" si="46"/>
        <v>0</v>
      </c>
      <c r="X131" s="70">
        <f t="shared" si="47"/>
        <v>0</v>
      </c>
      <c r="Y131" s="67"/>
      <c r="Z131" s="68"/>
      <c r="AA131" s="69">
        <f t="shared" si="48"/>
        <v>0</v>
      </c>
      <c r="AB131" s="70">
        <f t="shared" si="49"/>
        <v>0</v>
      </c>
      <c r="AC131" s="67"/>
      <c r="AD131" s="68"/>
      <c r="AE131" s="69">
        <f t="shared" si="50"/>
        <v>0</v>
      </c>
      <c r="AF131" s="70">
        <f t="shared" si="51"/>
        <v>0</v>
      </c>
      <c r="AG131" s="67"/>
      <c r="AH131" s="68"/>
      <c r="AI131" s="69">
        <f t="shared" si="52"/>
        <v>0</v>
      </c>
      <c r="AJ131" s="70">
        <f t="shared" si="53"/>
        <v>0</v>
      </c>
      <c r="AK131" s="71"/>
      <c r="AL131" s="71"/>
      <c r="AM131" s="71"/>
      <c r="AN131" s="71">
        <f t="shared" si="54"/>
        <v>0</v>
      </c>
      <c r="AO131" s="72">
        <f t="shared" si="55"/>
        <v>0</v>
      </c>
      <c r="AP131" s="71" t="str">
        <f t="shared" si="37"/>
        <v xml:space="preserve">  </v>
      </c>
      <c r="AQ131" s="73"/>
      <c r="AR131" s="301" t="s">
        <v>54</v>
      </c>
      <c r="AS131" s="301" t="s">
        <v>50</v>
      </c>
      <c r="AT131" s="301" t="s">
        <v>717</v>
      </c>
    </row>
    <row r="132" spans="1:46" ht="39.9" customHeight="1" thickBot="1">
      <c r="A132" s="251" t="s">
        <v>30</v>
      </c>
      <c r="B132" s="65"/>
      <c r="C132" s="90"/>
      <c r="D132" s="65"/>
      <c r="E132" s="67"/>
      <c r="F132" s="68"/>
      <c r="G132" s="69">
        <f t="shared" si="38"/>
        <v>0</v>
      </c>
      <c r="H132" s="70">
        <f t="shared" si="39"/>
        <v>0</v>
      </c>
      <c r="I132" s="67"/>
      <c r="J132" s="68"/>
      <c r="K132" s="69">
        <f t="shared" si="40"/>
        <v>0</v>
      </c>
      <c r="L132" s="70">
        <f t="shared" si="41"/>
        <v>0</v>
      </c>
      <c r="M132" s="67"/>
      <c r="N132" s="68"/>
      <c r="O132" s="69">
        <f t="shared" si="42"/>
        <v>0</v>
      </c>
      <c r="P132" s="70">
        <f t="shared" si="43"/>
        <v>0</v>
      </c>
      <c r="Q132" s="67"/>
      <c r="R132" s="68"/>
      <c r="S132" s="69">
        <f t="shared" si="44"/>
        <v>0</v>
      </c>
      <c r="T132" s="70">
        <f t="shared" si="45"/>
        <v>0</v>
      </c>
      <c r="U132" s="67"/>
      <c r="V132" s="68"/>
      <c r="W132" s="69">
        <f t="shared" si="46"/>
        <v>0</v>
      </c>
      <c r="X132" s="70">
        <f t="shared" si="47"/>
        <v>0</v>
      </c>
      <c r="Y132" s="67"/>
      <c r="Z132" s="68"/>
      <c r="AA132" s="69">
        <f t="shared" si="48"/>
        <v>0</v>
      </c>
      <c r="AB132" s="70">
        <f t="shared" si="49"/>
        <v>0</v>
      </c>
      <c r="AC132" s="67"/>
      <c r="AD132" s="68"/>
      <c r="AE132" s="69">
        <f t="shared" si="50"/>
        <v>0</v>
      </c>
      <c r="AF132" s="70">
        <f t="shared" si="51"/>
        <v>0</v>
      </c>
      <c r="AG132" s="67"/>
      <c r="AH132" s="68"/>
      <c r="AI132" s="69">
        <f t="shared" si="52"/>
        <v>0</v>
      </c>
      <c r="AJ132" s="70">
        <f t="shared" si="53"/>
        <v>0</v>
      </c>
      <c r="AK132" s="71"/>
      <c r="AL132" s="71"/>
      <c r="AM132" s="71"/>
      <c r="AN132" s="71">
        <f t="shared" si="54"/>
        <v>0</v>
      </c>
      <c r="AO132" s="72">
        <f t="shared" si="55"/>
        <v>0</v>
      </c>
      <c r="AP132" s="71" t="str">
        <f t="shared" si="37"/>
        <v xml:space="preserve">  </v>
      </c>
      <c r="AQ132" s="73"/>
      <c r="AR132" s="301" t="s">
        <v>54</v>
      </c>
      <c r="AS132" s="301" t="s">
        <v>50</v>
      </c>
      <c r="AT132" s="301" t="s">
        <v>718</v>
      </c>
    </row>
    <row r="133" spans="1:46" ht="39.9" customHeight="1" thickBot="1">
      <c r="A133" s="251" t="s">
        <v>30</v>
      </c>
      <c r="B133" s="65"/>
      <c r="C133" s="90"/>
      <c r="D133" s="65"/>
      <c r="E133" s="67"/>
      <c r="F133" s="68"/>
      <c r="G133" s="69">
        <f t="shared" si="38"/>
        <v>0</v>
      </c>
      <c r="H133" s="70">
        <f t="shared" si="39"/>
        <v>0</v>
      </c>
      <c r="I133" s="67"/>
      <c r="J133" s="68"/>
      <c r="K133" s="69">
        <f t="shared" si="40"/>
        <v>0</v>
      </c>
      <c r="L133" s="70">
        <f t="shared" si="41"/>
        <v>0</v>
      </c>
      <c r="M133" s="67"/>
      <c r="N133" s="68"/>
      <c r="O133" s="69">
        <f t="shared" si="42"/>
        <v>0</v>
      </c>
      <c r="P133" s="70">
        <f t="shared" si="43"/>
        <v>0</v>
      </c>
      <c r="Q133" s="67"/>
      <c r="R133" s="68"/>
      <c r="S133" s="69">
        <f t="shared" si="44"/>
        <v>0</v>
      </c>
      <c r="T133" s="70">
        <f t="shared" si="45"/>
        <v>0</v>
      </c>
      <c r="U133" s="67"/>
      <c r="V133" s="68"/>
      <c r="W133" s="69">
        <f t="shared" si="46"/>
        <v>0</v>
      </c>
      <c r="X133" s="70">
        <f t="shared" si="47"/>
        <v>0</v>
      </c>
      <c r="Y133" s="67"/>
      <c r="Z133" s="68"/>
      <c r="AA133" s="69">
        <f t="shared" si="48"/>
        <v>0</v>
      </c>
      <c r="AB133" s="70">
        <f t="shared" si="49"/>
        <v>0</v>
      </c>
      <c r="AC133" s="67"/>
      <c r="AD133" s="68"/>
      <c r="AE133" s="69">
        <f t="shared" si="50"/>
        <v>0</v>
      </c>
      <c r="AF133" s="70">
        <f t="shared" si="51"/>
        <v>0</v>
      </c>
      <c r="AG133" s="67"/>
      <c r="AH133" s="68"/>
      <c r="AI133" s="69">
        <f t="shared" si="52"/>
        <v>0</v>
      </c>
      <c r="AJ133" s="70">
        <f t="shared" si="53"/>
        <v>0</v>
      </c>
      <c r="AK133" s="71"/>
      <c r="AL133" s="71"/>
      <c r="AM133" s="71"/>
      <c r="AN133" s="71">
        <f t="shared" si="54"/>
        <v>0</v>
      </c>
      <c r="AO133" s="72">
        <f t="shared" si="55"/>
        <v>0</v>
      </c>
      <c r="AP133" s="71" t="str">
        <f t="shared" si="37"/>
        <v xml:space="preserve">  </v>
      </c>
      <c r="AQ133" s="73"/>
      <c r="AR133" s="301" t="s">
        <v>54</v>
      </c>
      <c r="AS133" s="301" t="s">
        <v>50</v>
      </c>
      <c r="AT133" s="301" t="s">
        <v>719</v>
      </c>
    </row>
    <row r="134" spans="1:46" ht="39.9" customHeight="1" thickBot="1">
      <c r="A134" s="251" t="s">
        <v>30</v>
      </c>
      <c r="B134" s="65"/>
      <c r="C134" s="90"/>
      <c r="D134" s="65"/>
      <c r="E134" s="67"/>
      <c r="F134" s="68"/>
      <c r="G134" s="69">
        <f t="shared" si="38"/>
        <v>0</v>
      </c>
      <c r="H134" s="70">
        <f t="shared" si="39"/>
        <v>0</v>
      </c>
      <c r="I134" s="67"/>
      <c r="J134" s="68"/>
      <c r="K134" s="69">
        <f t="shared" si="40"/>
        <v>0</v>
      </c>
      <c r="L134" s="70">
        <f t="shared" si="41"/>
        <v>0</v>
      </c>
      <c r="M134" s="67"/>
      <c r="N134" s="68"/>
      <c r="O134" s="69">
        <f t="shared" si="42"/>
        <v>0</v>
      </c>
      <c r="P134" s="70">
        <f t="shared" si="43"/>
        <v>0</v>
      </c>
      <c r="Q134" s="67"/>
      <c r="R134" s="68"/>
      <c r="S134" s="69">
        <f t="shared" si="44"/>
        <v>0</v>
      </c>
      <c r="T134" s="70">
        <f t="shared" si="45"/>
        <v>0</v>
      </c>
      <c r="U134" s="67"/>
      <c r="V134" s="68"/>
      <c r="W134" s="69">
        <f t="shared" si="46"/>
        <v>0</v>
      </c>
      <c r="X134" s="70">
        <f t="shared" si="47"/>
        <v>0</v>
      </c>
      <c r="Y134" s="67"/>
      <c r="Z134" s="68"/>
      <c r="AA134" s="69">
        <f t="shared" si="48"/>
        <v>0</v>
      </c>
      <c r="AB134" s="70">
        <f t="shared" si="49"/>
        <v>0</v>
      </c>
      <c r="AC134" s="67"/>
      <c r="AD134" s="68"/>
      <c r="AE134" s="69">
        <f t="shared" si="50"/>
        <v>0</v>
      </c>
      <c r="AF134" s="70">
        <f t="shared" si="51"/>
        <v>0</v>
      </c>
      <c r="AG134" s="67"/>
      <c r="AH134" s="68"/>
      <c r="AI134" s="69">
        <f t="shared" si="52"/>
        <v>0</v>
      </c>
      <c r="AJ134" s="70">
        <f t="shared" si="53"/>
        <v>0</v>
      </c>
      <c r="AK134" s="71"/>
      <c r="AL134" s="71"/>
      <c r="AM134" s="71"/>
      <c r="AN134" s="71">
        <f t="shared" si="54"/>
        <v>0</v>
      </c>
      <c r="AO134" s="72">
        <f t="shared" si="55"/>
        <v>0</v>
      </c>
      <c r="AP134" s="71" t="str">
        <f t="shared" si="37"/>
        <v xml:space="preserve">  </v>
      </c>
      <c r="AQ134" s="73"/>
      <c r="AR134" s="301" t="s">
        <v>54</v>
      </c>
      <c r="AS134" s="301" t="s">
        <v>50</v>
      </c>
      <c r="AT134" s="301" t="s">
        <v>720</v>
      </c>
    </row>
    <row r="135" spans="1:46" ht="39.9" customHeight="1" thickBot="1">
      <c r="A135" s="251" t="s">
        <v>30</v>
      </c>
      <c r="B135" s="65"/>
      <c r="C135" s="90"/>
      <c r="D135" s="65"/>
      <c r="E135" s="67"/>
      <c r="F135" s="68"/>
      <c r="G135" s="69">
        <f t="shared" si="38"/>
        <v>0</v>
      </c>
      <c r="H135" s="70">
        <f t="shared" si="39"/>
        <v>0</v>
      </c>
      <c r="I135" s="67"/>
      <c r="J135" s="68"/>
      <c r="K135" s="69">
        <f t="shared" si="40"/>
        <v>0</v>
      </c>
      <c r="L135" s="70">
        <f t="shared" si="41"/>
        <v>0</v>
      </c>
      <c r="M135" s="67"/>
      <c r="N135" s="68"/>
      <c r="O135" s="69">
        <f t="shared" si="42"/>
        <v>0</v>
      </c>
      <c r="P135" s="70">
        <f t="shared" si="43"/>
        <v>0</v>
      </c>
      <c r="Q135" s="67"/>
      <c r="R135" s="68"/>
      <c r="S135" s="69">
        <f t="shared" si="44"/>
        <v>0</v>
      </c>
      <c r="T135" s="70">
        <f t="shared" si="45"/>
        <v>0</v>
      </c>
      <c r="U135" s="67"/>
      <c r="V135" s="68"/>
      <c r="W135" s="69">
        <f t="shared" si="46"/>
        <v>0</v>
      </c>
      <c r="X135" s="70">
        <f t="shared" si="47"/>
        <v>0</v>
      </c>
      <c r="Y135" s="67"/>
      <c r="Z135" s="68"/>
      <c r="AA135" s="69">
        <f t="shared" si="48"/>
        <v>0</v>
      </c>
      <c r="AB135" s="70">
        <f t="shared" si="49"/>
        <v>0</v>
      </c>
      <c r="AC135" s="67"/>
      <c r="AD135" s="68"/>
      <c r="AE135" s="69">
        <f t="shared" si="50"/>
        <v>0</v>
      </c>
      <c r="AF135" s="70">
        <f t="shared" si="51"/>
        <v>0</v>
      </c>
      <c r="AG135" s="67"/>
      <c r="AH135" s="68"/>
      <c r="AI135" s="69">
        <f t="shared" si="52"/>
        <v>0</v>
      </c>
      <c r="AJ135" s="70">
        <f t="shared" si="53"/>
        <v>0</v>
      </c>
      <c r="AK135" s="71"/>
      <c r="AL135" s="71"/>
      <c r="AM135" s="71"/>
      <c r="AN135" s="71">
        <f t="shared" si="54"/>
        <v>0</v>
      </c>
      <c r="AO135" s="72">
        <f t="shared" si="55"/>
        <v>0</v>
      </c>
      <c r="AP135" s="71" t="str">
        <f t="shared" si="37"/>
        <v xml:space="preserve">  </v>
      </c>
      <c r="AQ135" s="73"/>
      <c r="AR135" s="301" t="s">
        <v>54</v>
      </c>
      <c r="AS135" s="301" t="s">
        <v>50</v>
      </c>
      <c r="AT135" s="301" t="s">
        <v>721</v>
      </c>
    </row>
    <row r="136" spans="1:46" ht="39.9" customHeight="1" thickBot="1">
      <c r="A136" s="251" t="s">
        <v>30</v>
      </c>
      <c r="B136" s="65"/>
      <c r="C136" s="90"/>
      <c r="D136" s="65"/>
      <c r="E136" s="67"/>
      <c r="F136" s="68"/>
      <c r="G136" s="69">
        <f t="shared" si="38"/>
        <v>0</v>
      </c>
      <c r="H136" s="70">
        <f t="shared" si="39"/>
        <v>0</v>
      </c>
      <c r="I136" s="67"/>
      <c r="J136" s="68"/>
      <c r="K136" s="69">
        <f t="shared" si="40"/>
        <v>0</v>
      </c>
      <c r="L136" s="70">
        <f t="shared" si="41"/>
        <v>0</v>
      </c>
      <c r="M136" s="67"/>
      <c r="N136" s="68"/>
      <c r="O136" s="69">
        <f t="shared" si="42"/>
        <v>0</v>
      </c>
      <c r="P136" s="70">
        <f t="shared" si="43"/>
        <v>0</v>
      </c>
      <c r="Q136" s="67"/>
      <c r="R136" s="68"/>
      <c r="S136" s="69">
        <f t="shared" si="44"/>
        <v>0</v>
      </c>
      <c r="T136" s="70">
        <f t="shared" si="45"/>
        <v>0</v>
      </c>
      <c r="U136" s="67"/>
      <c r="V136" s="68"/>
      <c r="W136" s="69">
        <f t="shared" si="46"/>
        <v>0</v>
      </c>
      <c r="X136" s="70">
        <f t="shared" si="47"/>
        <v>0</v>
      </c>
      <c r="Y136" s="67"/>
      <c r="Z136" s="68"/>
      <c r="AA136" s="69">
        <f t="shared" si="48"/>
        <v>0</v>
      </c>
      <c r="AB136" s="70">
        <f t="shared" si="49"/>
        <v>0</v>
      </c>
      <c r="AC136" s="67"/>
      <c r="AD136" s="68"/>
      <c r="AE136" s="69">
        <f t="shared" si="50"/>
        <v>0</v>
      </c>
      <c r="AF136" s="70">
        <f t="shared" si="51"/>
        <v>0</v>
      </c>
      <c r="AG136" s="67"/>
      <c r="AH136" s="68"/>
      <c r="AI136" s="69">
        <f t="shared" si="52"/>
        <v>0</v>
      </c>
      <c r="AJ136" s="70">
        <f t="shared" si="53"/>
        <v>0</v>
      </c>
      <c r="AK136" s="71"/>
      <c r="AL136" s="71"/>
      <c r="AM136" s="71"/>
      <c r="AN136" s="71">
        <f t="shared" si="54"/>
        <v>0</v>
      </c>
      <c r="AO136" s="72">
        <f t="shared" si="55"/>
        <v>0</v>
      </c>
      <c r="AP136" s="71" t="str">
        <f t="shared" si="37"/>
        <v xml:space="preserve">  </v>
      </c>
      <c r="AQ136" s="73"/>
      <c r="AR136" s="301" t="s">
        <v>54</v>
      </c>
      <c r="AS136" s="301" t="s">
        <v>50</v>
      </c>
      <c r="AT136" s="301" t="s">
        <v>722</v>
      </c>
    </row>
    <row r="137" spans="1:46" ht="39.9" customHeight="1" thickBot="1">
      <c r="A137" s="251" t="s">
        <v>30</v>
      </c>
      <c r="B137" s="65"/>
      <c r="C137" s="90"/>
      <c r="D137" s="65"/>
      <c r="E137" s="67"/>
      <c r="F137" s="68"/>
      <c r="G137" s="69">
        <f t="shared" si="38"/>
        <v>0</v>
      </c>
      <c r="H137" s="70">
        <f t="shared" si="39"/>
        <v>0</v>
      </c>
      <c r="I137" s="67"/>
      <c r="J137" s="68"/>
      <c r="K137" s="69">
        <f t="shared" si="40"/>
        <v>0</v>
      </c>
      <c r="L137" s="70">
        <f t="shared" si="41"/>
        <v>0</v>
      </c>
      <c r="M137" s="67"/>
      <c r="N137" s="68"/>
      <c r="O137" s="69">
        <f t="shared" si="42"/>
        <v>0</v>
      </c>
      <c r="P137" s="70">
        <f t="shared" si="43"/>
        <v>0</v>
      </c>
      <c r="Q137" s="67"/>
      <c r="R137" s="68"/>
      <c r="S137" s="69">
        <f t="shared" si="44"/>
        <v>0</v>
      </c>
      <c r="T137" s="70">
        <f t="shared" si="45"/>
        <v>0</v>
      </c>
      <c r="U137" s="67"/>
      <c r="V137" s="68"/>
      <c r="W137" s="69">
        <f t="shared" si="46"/>
        <v>0</v>
      </c>
      <c r="X137" s="70">
        <f t="shared" si="47"/>
        <v>0</v>
      </c>
      <c r="Y137" s="67"/>
      <c r="Z137" s="68"/>
      <c r="AA137" s="69">
        <f t="shared" si="48"/>
        <v>0</v>
      </c>
      <c r="AB137" s="70">
        <f t="shared" si="49"/>
        <v>0</v>
      </c>
      <c r="AC137" s="67"/>
      <c r="AD137" s="68"/>
      <c r="AE137" s="69">
        <f t="shared" si="50"/>
        <v>0</v>
      </c>
      <c r="AF137" s="70">
        <f t="shared" si="51"/>
        <v>0</v>
      </c>
      <c r="AG137" s="67"/>
      <c r="AH137" s="68"/>
      <c r="AI137" s="69">
        <f t="shared" si="52"/>
        <v>0</v>
      </c>
      <c r="AJ137" s="70">
        <f t="shared" si="53"/>
        <v>0</v>
      </c>
      <c r="AK137" s="71"/>
      <c r="AL137" s="71"/>
      <c r="AM137" s="71"/>
      <c r="AN137" s="71">
        <f t="shared" si="54"/>
        <v>0</v>
      </c>
      <c r="AO137" s="72">
        <f t="shared" si="55"/>
        <v>0</v>
      </c>
      <c r="AP137" s="71" t="str">
        <f t="shared" si="37"/>
        <v xml:space="preserve">  </v>
      </c>
      <c r="AQ137" s="73"/>
      <c r="AR137" s="301" t="s">
        <v>54</v>
      </c>
      <c r="AS137" s="301" t="s">
        <v>50</v>
      </c>
      <c r="AT137" s="301" t="s">
        <v>723</v>
      </c>
    </row>
    <row r="138" spans="1:46" ht="39.9" customHeight="1" thickBot="1">
      <c r="A138" s="251" t="s">
        <v>30</v>
      </c>
      <c r="B138" s="65"/>
      <c r="C138" s="90"/>
      <c r="D138" s="65"/>
      <c r="E138" s="67"/>
      <c r="F138" s="68"/>
      <c r="G138" s="69">
        <f t="shared" si="38"/>
        <v>0</v>
      </c>
      <c r="H138" s="70">
        <f t="shared" si="39"/>
        <v>0</v>
      </c>
      <c r="I138" s="67"/>
      <c r="J138" s="68"/>
      <c r="K138" s="69">
        <f t="shared" si="40"/>
        <v>0</v>
      </c>
      <c r="L138" s="70">
        <f t="shared" si="41"/>
        <v>0</v>
      </c>
      <c r="M138" s="67"/>
      <c r="N138" s="68"/>
      <c r="O138" s="69">
        <f t="shared" si="42"/>
        <v>0</v>
      </c>
      <c r="P138" s="70">
        <f t="shared" si="43"/>
        <v>0</v>
      </c>
      <c r="Q138" s="67"/>
      <c r="R138" s="68"/>
      <c r="S138" s="69">
        <f t="shared" si="44"/>
        <v>0</v>
      </c>
      <c r="T138" s="70">
        <f t="shared" si="45"/>
        <v>0</v>
      </c>
      <c r="U138" s="67"/>
      <c r="V138" s="68"/>
      <c r="W138" s="69">
        <f t="shared" si="46"/>
        <v>0</v>
      </c>
      <c r="X138" s="70">
        <f t="shared" si="47"/>
        <v>0</v>
      </c>
      <c r="Y138" s="67"/>
      <c r="Z138" s="68"/>
      <c r="AA138" s="69">
        <f t="shared" si="48"/>
        <v>0</v>
      </c>
      <c r="AB138" s="70">
        <f t="shared" si="49"/>
        <v>0</v>
      </c>
      <c r="AC138" s="67"/>
      <c r="AD138" s="68"/>
      <c r="AE138" s="69">
        <f t="shared" si="50"/>
        <v>0</v>
      </c>
      <c r="AF138" s="70">
        <f t="shared" si="51"/>
        <v>0</v>
      </c>
      <c r="AG138" s="67"/>
      <c r="AH138" s="68"/>
      <c r="AI138" s="69">
        <f t="shared" si="52"/>
        <v>0</v>
      </c>
      <c r="AJ138" s="70">
        <f t="shared" si="53"/>
        <v>0</v>
      </c>
      <c r="AK138" s="71"/>
      <c r="AL138" s="71"/>
      <c r="AM138" s="71"/>
      <c r="AN138" s="71">
        <f t="shared" si="54"/>
        <v>0</v>
      </c>
      <c r="AO138" s="72">
        <f t="shared" si="55"/>
        <v>0</v>
      </c>
      <c r="AP138" s="71" t="str">
        <f t="shared" si="37"/>
        <v xml:space="preserve">  </v>
      </c>
      <c r="AQ138" s="73"/>
      <c r="AR138" s="301" t="s">
        <v>54</v>
      </c>
      <c r="AS138" s="301" t="s">
        <v>50</v>
      </c>
      <c r="AT138" s="301" t="s">
        <v>724</v>
      </c>
    </row>
    <row r="139" spans="1:46" ht="39.9" customHeight="1" thickBot="1">
      <c r="A139" s="251" t="s">
        <v>30</v>
      </c>
      <c r="B139" s="65"/>
      <c r="C139" s="90"/>
      <c r="D139" s="65"/>
      <c r="E139" s="67"/>
      <c r="F139" s="68"/>
      <c r="G139" s="69">
        <f t="shared" si="38"/>
        <v>0</v>
      </c>
      <c r="H139" s="70">
        <f t="shared" si="39"/>
        <v>0</v>
      </c>
      <c r="I139" s="67"/>
      <c r="J139" s="68"/>
      <c r="K139" s="69">
        <f t="shared" si="40"/>
        <v>0</v>
      </c>
      <c r="L139" s="70">
        <f t="shared" si="41"/>
        <v>0</v>
      </c>
      <c r="M139" s="67"/>
      <c r="N139" s="68"/>
      <c r="O139" s="69">
        <f t="shared" si="42"/>
        <v>0</v>
      </c>
      <c r="P139" s="70">
        <f t="shared" si="43"/>
        <v>0</v>
      </c>
      <c r="Q139" s="67"/>
      <c r="R139" s="68"/>
      <c r="S139" s="69">
        <f t="shared" si="44"/>
        <v>0</v>
      </c>
      <c r="T139" s="70">
        <f t="shared" si="45"/>
        <v>0</v>
      </c>
      <c r="U139" s="67"/>
      <c r="V139" s="68"/>
      <c r="W139" s="69">
        <f t="shared" si="46"/>
        <v>0</v>
      </c>
      <c r="X139" s="70">
        <f t="shared" si="47"/>
        <v>0</v>
      </c>
      <c r="Y139" s="67"/>
      <c r="Z139" s="68"/>
      <c r="AA139" s="69">
        <f t="shared" si="48"/>
        <v>0</v>
      </c>
      <c r="AB139" s="70">
        <f t="shared" si="49"/>
        <v>0</v>
      </c>
      <c r="AC139" s="67"/>
      <c r="AD139" s="68"/>
      <c r="AE139" s="69">
        <f t="shared" si="50"/>
        <v>0</v>
      </c>
      <c r="AF139" s="70">
        <f t="shared" si="51"/>
        <v>0</v>
      </c>
      <c r="AG139" s="67"/>
      <c r="AH139" s="68"/>
      <c r="AI139" s="69">
        <f t="shared" si="52"/>
        <v>0</v>
      </c>
      <c r="AJ139" s="70">
        <f t="shared" si="53"/>
        <v>0</v>
      </c>
      <c r="AK139" s="71"/>
      <c r="AL139" s="71"/>
      <c r="AM139" s="71"/>
      <c r="AN139" s="71">
        <f t="shared" si="54"/>
        <v>0</v>
      </c>
      <c r="AO139" s="72">
        <f t="shared" si="55"/>
        <v>0</v>
      </c>
      <c r="AP139" s="71" t="str">
        <f t="shared" si="37"/>
        <v xml:space="preserve">  </v>
      </c>
      <c r="AQ139" s="73"/>
      <c r="AR139" s="301" t="s">
        <v>54</v>
      </c>
      <c r="AS139" s="301" t="s">
        <v>50</v>
      </c>
      <c r="AT139" s="301" t="s">
        <v>725</v>
      </c>
    </row>
    <row r="140" spans="1:46" ht="39.9" customHeight="1" thickBot="1">
      <c r="A140" s="251" t="s">
        <v>30</v>
      </c>
      <c r="B140" s="65"/>
      <c r="C140" s="90"/>
      <c r="D140" s="65"/>
      <c r="E140" s="67"/>
      <c r="F140" s="68"/>
      <c r="G140" s="69">
        <f t="shared" si="38"/>
        <v>0</v>
      </c>
      <c r="H140" s="70">
        <f t="shared" si="39"/>
        <v>0</v>
      </c>
      <c r="I140" s="67"/>
      <c r="J140" s="68"/>
      <c r="K140" s="69">
        <f t="shared" si="40"/>
        <v>0</v>
      </c>
      <c r="L140" s="70">
        <f t="shared" si="41"/>
        <v>0</v>
      </c>
      <c r="M140" s="67"/>
      <c r="N140" s="68"/>
      <c r="O140" s="69">
        <f t="shared" si="42"/>
        <v>0</v>
      </c>
      <c r="P140" s="70">
        <f t="shared" si="43"/>
        <v>0</v>
      </c>
      <c r="Q140" s="67"/>
      <c r="R140" s="68"/>
      <c r="S140" s="69">
        <f t="shared" si="44"/>
        <v>0</v>
      </c>
      <c r="T140" s="70">
        <f t="shared" si="45"/>
        <v>0</v>
      </c>
      <c r="U140" s="67"/>
      <c r="V140" s="68"/>
      <c r="W140" s="69">
        <f t="shared" si="46"/>
        <v>0</v>
      </c>
      <c r="X140" s="70">
        <f t="shared" si="47"/>
        <v>0</v>
      </c>
      <c r="Y140" s="67"/>
      <c r="Z140" s="68"/>
      <c r="AA140" s="69">
        <f t="shared" si="48"/>
        <v>0</v>
      </c>
      <c r="AB140" s="70">
        <f t="shared" si="49"/>
        <v>0</v>
      </c>
      <c r="AC140" s="67"/>
      <c r="AD140" s="68"/>
      <c r="AE140" s="69">
        <f t="shared" si="50"/>
        <v>0</v>
      </c>
      <c r="AF140" s="70">
        <f t="shared" si="51"/>
        <v>0</v>
      </c>
      <c r="AG140" s="67"/>
      <c r="AH140" s="68"/>
      <c r="AI140" s="69">
        <f t="shared" si="52"/>
        <v>0</v>
      </c>
      <c r="AJ140" s="70">
        <f t="shared" si="53"/>
        <v>0</v>
      </c>
      <c r="AK140" s="71"/>
      <c r="AL140" s="71"/>
      <c r="AM140" s="71"/>
      <c r="AN140" s="71">
        <f t="shared" si="54"/>
        <v>0</v>
      </c>
      <c r="AO140" s="72">
        <f t="shared" si="55"/>
        <v>0</v>
      </c>
      <c r="AP140" s="71" t="str">
        <f t="shared" si="37"/>
        <v xml:space="preserve">  </v>
      </c>
      <c r="AQ140" s="73"/>
      <c r="AR140" s="301" t="s">
        <v>54</v>
      </c>
      <c r="AS140" s="301" t="s">
        <v>50</v>
      </c>
      <c r="AT140" s="301" t="s">
        <v>726</v>
      </c>
    </row>
    <row r="141" spans="1:46" ht="39.9" customHeight="1" thickBot="1">
      <c r="A141" s="251" t="s">
        <v>30</v>
      </c>
      <c r="B141" s="65"/>
      <c r="C141" s="90"/>
      <c r="D141" s="65"/>
      <c r="E141" s="67"/>
      <c r="F141" s="68"/>
      <c r="G141" s="69">
        <f t="shared" si="38"/>
        <v>0</v>
      </c>
      <c r="H141" s="70">
        <f t="shared" si="39"/>
        <v>0</v>
      </c>
      <c r="I141" s="67"/>
      <c r="J141" s="68"/>
      <c r="K141" s="69">
        <f t="shared" si="40"/>
        <v>0</v>
      </c>
      <c r="L141" s="70">
        <f t="shared" si="41"/>
        <v>0</v>
      </c>
      <c r="M141" s="67"/>
      <c r="N141" s="68"/>
      <c r="O141" s="69">
        <f t="shared" si="42"/>
        <v>0</v>
      </c>
      <c r="P141" s="70">
        <f t="shared" si="43"/>
        <v>0</v>
      </c>
      <c r="Q141" s="67"/>
      <c r="R141" s="68"/>
      <c r="S141" s="69">
        <f t="shared" si="44"/>
        <v>0</v>
      </c>
      <c r="T141" s="70">
        <f t="shared" si="45"/>
        <v>0</v>
      </c>
      <c r="U141" s="67"/>
      <c r="V141" s="68"/>
      <c r="W141" s="69">
        <f t="shared" si="46"/>
        <v>0</v>
      </c>
      <c r="X141" s="70">
        <f t="shared" si="47"/>
        <v>0</v>
      </c>
      <c r="Y141" s="67"/>
      <c r="Z141" s="68"/>
      <c r="AA141" s="69">
        <f t="shared" si="48"/>
        <v>0</v>
      </c>
      <c r="AB141" s="70">
        <f t="shared" si="49"/>
        <v>0</v>
      </c>
      <c r="AC141" s="67"/>
      <c r="AD141" s="68"/>
      <c r="AE141" s="69">
        <f t="shared" si="50"/>
        <v>0</v>
      </c>
      <c r="AF141" s="70">
        <f t="shared" si="51"/>
        <v>0</v>
      </c>
      <c r="AG141" s="67"/>
      <c r="AH141" s="68"/>
      <c r="AI141" s="69">
        <f t="shared" si="52"/>
        <v>0</v>
      </c>
      <c r="AJ141" s="70">
        <f t="shared" si="53"/>
        <v>0</v>
      </c>
      <c r="AK141" s="71"/>
      <c r="AL141" s="71"/>
      <c r="AM141" s="71"/>
      <c r="AN141" s="71">
        <f t="shared" si="54"/>
        <v>0</v>
      </c>
      <c r="AO141" s="72">
        <f t="shared" si="55"/>
        <v>0</v>
      </c>
      <c r="AP141" s="71" t="str">
        <f t="shared" si="37"/>
        <v xml:space="preserve">  </v>
      </c>
      <c r="AQ141" s="73"/>
      <c r="AR141" s="301" t="s">
        <v>54</v>
      </c>
      <c r="AS141" s="301" t="s">
        <v>50</v>
      </c>
      <c r="AT141" s="301" t="s">
        <v>727</v>
      </c>
    </row>
    <row r="142" spans="1:46" ht="39.9" customHeight="1" thickBot="1">
      <c r="A142" s="251" t="s">
        <v>30</v>
      </c>
      <c r="B142" s="65"/>
      <c r="C142" s="90"/>
      <c r="D142" s="65"/>
      <c r="E142" s="67"/>
      <c r="F142" s="68"/>
      <c r="G142" s="69">
        <f t="shared" si="38"/>
        <v>0</v>
      </c>
      <c r="H142" s="70">
        <f t="shared" si="39"/>
        <v>0</v>
      </c>
      <c r="I142" s="67"/>
      <c r="J142" s="68"/>
      <c r="K142" s="69">
        <f t="shared" si="40"/>
        <v>0</v>
      </c>
      <c r="L142" s="70">
        <f t="shared" si="41"/>
        <v>0</v>
      </c>
      <c r="M142" s="67"/>
      <c r="N142" s="68"/>
      <c r="O142" s="69">
        <f t="shared" si="42"/>
        <v>0</v>
      </c>
      <c r="P142" s="70">
        <f t="shared" si="43"/>
        <v>0</v>
      </c>
      <c r="Q142" s="67"/>
      <c r="R142" s="68"/>
      <c r="S142" s="69">
        <f t="shared" si="44"/>
        <v>0</v>
      </c>
      <c r="T142" s="70">
        <f t="shared" si="45"/>
        <v>0</v>
      </c>
      <c r="U142" s="67"/>
      <c r="V142" s="68"/>
      <c r="W142" s="69">
        <f t="shared" si="46"/>
        <v>0</v>
      </c>
      <c r="X142" s="70">
        <f t="shared" si="47"/>
        <v>0</v>
      </c>
      <c r="Y142" s="67"/>
      <c r="Z142" s="68"/>
      <c r="AA142" s="69">
        <f t="shared" si="48"/>
        <v>0</v>
      </c>
      <c r="AB142" s="70">
        <f t="shared" si="49"/>
        <v>0</v>
      </c>
      <c r="AC142" s="67"/>
      <c r="AD142" s="68"/>
      <c r="AE142" s="69">
        <f t="shared" si="50"/>
        <v>0</v>
      </c>
      <c r="AF142" s="70">
        <f t="shared" si="51"/>
        <v>0</v>
      </c>
      <c r="AG142" s="67"/>
      <c r="AH142" s="68"/>
      <c r="AI142" s="69">
        <f t="shared" si="52"/>
        <v>0</v>
      </c>
      <c r="AJ142" s="70">
        <f t="shared" si="53"/>
        <v>0</v>
      </c>
      <c r="AK142" s="71"/>
      <c r="AL142" s="71"/>
      <c r="AM142" s="71"/>
      <c r="AN142" s="71">
        <f t="shared" si="54"/>
        <v>0</v>
      </c>
      <c r="AO142" s="72">
        <f t="shared" si="55"/>
        <v>0</v>
      </c>
      <c r="AP142" s="71" t="str">
        <f t="shared" ref="AP142:AP205" si="56">IF(AN142&gt;10,IF(AND(G142&gt;=50,K142&gt;=50,O142&gt;=50,S142&gt;=50,W142&gt;=50,AA142&gt;=50,AE142&gt;=50,AI142&gt;=50),"ناجح","راسب"),"  ")</f>
        <v xml:space="preserve">  </v>
      </c>
      <c r="AQ142" s="73"/>
      <c r="AR142" s="301" t="s">
        <v>54</v>
      </c>
      <c r="AS142" s="301" t="s">
        <v>50</v>
      </c>
      <c r="AT142" s="301" t="s">
        <v>728</v>
      </c>
    </row>
    <row r="143" spans="1:46" ht="39.9" customHeight="1" thickBot="1">
      <c r="A143" s="251" t="s">
        <v>30</v>
      </c>
      <c r="B143" s="65"/>
      <c r="C143" s="90"/>
      <c r="D143" s="65"/>
      <c r="E143" s="67"/>
      <c r="F143" s="68"/>
      <c r="G143" s="69">
        <f t="shared" si="38"/>
        <v>0</v>
      </c>
      <c r="H143" s="70">
        <f t="shared" si="39"/>
        <v>0</v>
      </c>
      <c r="I143" s="67"/>
      <c r="J143" s="68"/>
      <c r="K143" s="69">
        <f t="shared" si="40"/>
        <v>0</v>
      </c>
      <c r="L143" s="70">
        <f t="shared" si="41"/>
        <v>0</v>
      </c>
      <c r="M143" s="67"/>
      <c r="N143" s="68"/>
      <c r="O143" s="69">
        <f t="shared" si="42"/>
        <v>0</v>
      </c>
      <c r="P143" s="70">
        <f t="shared" si="43"/>
        <v>0</v>
      </c>
      <c r="Q143" s="67"/>
      <c r="R143" s="68"/>
      <c r="S143" s="69">
        <f t="shared" si="44"/>
        <v>0</v>
      </c>
      <c r="T143" s="70">
        <f t="shared" si="45"/>
        <v>0</v>
      </c>
      <c r="U143" s="67"/>
      <c r="V143" s="68"/>
      <c r="W143" s="69">
        <f t="shared" si="46"/>
        <v>0</v>
      </c>
      <c r="X143" s="70">
        <f t="shared" si="47"/>
        <v>0</v>
      </c>
      <c r="Y143" s="67"/>
      <c r="Z143" s="68"/>
      <c r="AA143" s="69">
        <f t="shared" si="48"/>
        <v>0</v>
      </c>
      <c r="AB143" s="70">
        <f t="shared" si="49"/>
        <v>0</v>
      </c>
      <c r="AC143" s="67"/>
      <c r="AD143" s="68"/>
      <c r="AE143" s="69">
        <f t="shared" si="50"/>
        <v>0</v>
      </c>
      <c r="AF143" s="70">
        <f t="shared" si="51"/>
        <v>0</v>
      </c>
      <c r="AG143" s="67"/>
      <c r="AH143" s="68"/>
      <c r="AI143" s="69">
        <f t="shared" si="52"/>
        <v>0</v>
      </c>
      <c r="AJ143" s="70">
        <f t="shared" si="53"/>
        <v>0</v>
      </c>
      <c r="AK143" s="71"/>
      <c r="AL143" s="71"/>
      <c r="AM143" s="71"/>
      <c r="AN143" s="71">
        <f t="shared" si="54"/>
        <v>0</v>
      </c>
      <c r="AO143" s="72">
        <f t="shared" si="55"/>
        <v>0</v>
      </c>
      <c r="AP143" s="71" t="str">
        <f t="shared" si="56"/>
        <v xml:space="preserve">  </v>
      </c>
      <c r="AQ143" s="73"/>
      <c r="AR143" s="301" t="s">
        <v>54</v>
      </c>
      <c r="AS143" s="301" t="s">
        <v>50</v>
      </c>
      <c r="AT143" s="301" t="s">
        <v>729</v>
      </c>
    </row>
    <row r="144" spans="1:46" ht="39.9" customHeight="1" thickBot="1">
      <c r="A144" s="251" t="s">
        <v>30</v>
      </c>
      <c r="B144" s="65"/>
      <c r="C144" s="90"/>
      <c r="D144" s="65"/>
      <c r="E144" s="67"/>
      <c r="F144" s="68"/>
      <c r="G144" s="69">
        <f t="shared" si="38"/>
        <v>0</v>
      </c>
      <c r="H144" s="70">
        <f t="shared" si="39"/>
        <v>0</v>
      </c>
      <c r="I144" s="67"/>
      <c r="J144" s="68"/>
      <c r="K144" s="69">
        <f t="shared" si="40"/>
        <v>0</v>
      </c>
      <c r="L144" s="70">
        <f t="shared" si="41"/>
        <v>0</v>
      </c>
      <c r="M144" s="67"/>
      <c r="N144" s="68"/>
      <c r="O144" s="69">
        <f t="shared" si="42"/>
        <v>0</v>
      </c>
      <c r="P144" s="70">
        <f t="shared" si="43"/>
        <v>0</v>
      </c>
      <c r="Q144" s="67"/>
      <c r="R144" s="68"/>
      <c r="S144" s="69">
        <f t="shared" si="44"/>
        <v>0</v>
      </c>
      <c r="T144" s="70">
        <f t="shared" si="45"/>
        <v>0</v>
      </c>
      <c r="U144" s="67"/>
      <c r="V144" s="68"/>
      <c r="W144" s="69">
        <f t="shared" si="46"/>
        <v>0</v>
      </c>
      <c r="X144" s="70">
        <f t="shared" si="47"/>
        <v>0</v>
      </c>
      <c r="Y144" s="67"/>
      <c r="Z144" s="68"/>
      <c r="AA144" s="69">
        <f t="shared" si="48"/>
        <v>0</v>
      </c>
      <c r="AB144" s="70">
        <f t="shared" si="49"/>
        <v>0</v>
      </c>
      <c r="AC144" s="67"/>
      <c r="AD144" s="68"/>
      <c r="AE144" s="69">
        <f t="shared" si="50"/>
        <v>0</v>
      </c>
      <c r="AF144" s="70">
        <f t="shared" si="51"/>
        <v>0</v>
      </c>
      <c r="AG144" s="67"/>
      <c r="AH144" s="68"/>
      <c r="AI144" s="69">
        <f t="shared" si="52"/>
        <v>0</v>
      </c>
      <c r="AJ144" s="70">
        <f t="shared" si="53"/>
        <v>0</v>
      </c>
      <c r="AK144" s="71"/>
      <c r="AL144" s="71"/>
      <c r="AM144" s="71"/>
      <c r="AN144" s="71">
        <f t="shared" si="54"/>
        <v>0</v>
      </c>
      <c r="AO144" s="72">
        <f t="shared" si="55"/>
        <v>0</v>
      </c>
      <c r="AP144" s="71" t="str">
        <f t="shared" si="56"/>
        <v xml:space="preserve">  </v>
      </c>
      <c r="AQ144" s="73"/>
      <c r="AR144" s="301" t="s">
        <v>54</v>
      </c>
      <c r="AS144" s="301" t="s">
        <v>50</v>
      </c>
      <c r="AT144" s="301" t="s">
        <v>730</v>
      </c>
    </row>
    <row r="145" spans="1:46" ht="39.9" customHeight="1" thickBot="1">
      <c r="A145" s="251" t="s">
        <v>30</v>
      </c>
      <c r="B145" s="65"/>
      <c r="C145" s="90"/>
      <c r="D145" s="65"/>
      <c r="E145" s="67"/>
      <c r="F145" s="68"/>
      <c r="G145" s="69">
        <f t="shared" ref="G145:G208" si="57">E145+F145</f>
        <v>0</v>
      </c>
      <c r="H145" s="70">
        <f t="shared" ref="H145:H208" si="58">G145*20%</f>
        <v>0</v>
      </c>
      <c r="I145" s="67"/>
      <c r="J145" s="68"/>
      <c r="K145" s="69">
        <f t="shared" ref="K145:K208" si="59">I145+J145</f>
        <v>0</v>
      </c>
      <c r="L145" s="70">
        <f t="shared" ref="L145:L208" si="60">K145*20%</f>
        <v>0</v>
      </c>
      <c r="M145" s="67"/>
      <c r="N145" s="68"/>
      <c r="O145" s="69">
        <f t="shared" ref="O145:O208" si="61">M145+N145</f>
        <v>0</v>
      </c>
      <c r="P145" s="70">
        <f t="shared" ref="P145:P208" si="62">O145*20%</f>
        <v>0</v>
      </c>
      <c r="Q145" s="67"/>
      <c r="R145" s="68"/>
      <c r="S145" s="69">
        <f t="shared" ref="S145:S208" si="63">Q145+R145</f>
        <v>0</v>
      </c>
      <c r="T145" s="70">
        <f t="shared" ref="T145:T208" si="64">S145*20%</f>
        <v>0</v>
      </c>
      <c r="U145" s="67"/>
      <c r="V145" s="68"/>
      <c r="W145" s="69">
        <f t="shared" ref="W145:W208" si="65">U145+V145</f>
        <v>0</v>
      </c>
      <c r="X145" s="70">
        <f t="shared" ref="X145:X208" si="66">W145*20%</f>
        <v>0</v>
      </c>
      <c r="Y145" s="67"/>
      <c r="Z145" s="68"/>
      <c r="AA145" s="69">
        <f t="shared" ref="AA145:AA208" si="67">Y145+Z145</f>
        <v>0</v>
      </c>
      <c r="AB145" s="70">
        <f t="shared" ref="AB145:AB208" si="68">AA145*20%</f>
        <v>0</v>
      </c>
      <c r="AC145" s="67"/>
      <c r="AD145" s="68"/>
      <c r="AE145" s="69">
        <f t="shared" ref="AE145:AE208" si="69">AC145+AD145</f>
        <v>0</v>
      </c>
      <c r="AF145" s="70">
        <f t="shared" ref="AF145:AF208" si="70">AE145*20%</f>
        <v>0</v>
      </c>
      <c r="AG145" s="67"/>
      <c r="AH145" s="68"/>
      <c r="AI145" s="69">
        <f t="shared" ref="AI145:AI208" si="71">AG145+AH145</f>
        <v>0</v>
      </c>
      <c r="AJ145" s="70">
        <f t="shared" ref="AJ145:AJ208" si="72">AI145*20%</f>
        <v>0</v>
      </c>
      <c r="AK145" s="71"/>
      <c r="AL145" s="71"/>
      <c r="AM145" s="71"/>
      <c r="AN145" s="71">
        <f t="shared" ref="AN145:AN208" si="73">G145+K145+O145+S145+W145+AA145+AE145+AI145+AK145+AL145+AM145</f>
        <v>0</v>
      </c>
      <c r="AO145" s="72">
        <f t="shared" ref="AO145:AO208" si="74">(G145+K145+O145+S145+W145+AA145+AE145+AI145)/9/100</f>
        <v>0</v>
      </c>
      <c r="AP145" s="71" t="str">
        <f t="shared" si="56"/>
        <v xml:space="preserve">  </v>
      </c>
      <c r="AQ145" s="73"/>
      <c r="AR145" s="301" t="s">
        <v>54</v>
      </c>
      <c r="AS145" s="301" t="s">
        <v>50</v>
      </c>
      <c r="AT145" s="301" t="s">
        <v>731</v>
      </c>
    </row>
    <row r="146" spans="1:46" ht="39.9" customHeight="1" thickBot="1">
      <c r="A146" s="251" t="s">
        <v>30</v>
      </c>
      <c r="B146" s="65"/>
      <c r="C146" s="90"/>
      <c r="D146" s="65"/>
      <c r="E146" s="67"/>
      <c r="F146" s="68"/>
      <c r="G146" s="69">
        <f t="shared" si="57"/>
        <v>0</v>
      </c>
      <c r="H146" s="70">
        <f t="shared" si="58"/>
        <v>0</v>
      </c>
      <c r="I146" s="67"/>
      <c r="J146" s="68"/>
      <c r="K146" s="69">
        <f t="shared" si="59"/>
        <v>0</v>
      </c>
      <c r="L146" s="70">
        <f t="shared" si="60"/>
        <v>0</v>
      </c>
      <c r="M146" s="67"/>
      <c r="N146" s="68"/>
      <c r="O146" s="69">
        <f t="shared" si="61"/>
        <v>0</v>
      </c>
      <c r="P146" s="70">
        <f t="shared" si="62"/>
        <v>0</v>
      </c>
      <c r="Q146" s="67"/>
      <c r="R146" s="68"/>
      <c r="S146" s="69">
        <f t="shared" si="63"/>
        <v>0</v>
      </c>
      <c r="T146" s="70">
        <f t="shared" si="64"/>
        <v>0</v>
      </c>
      <c r="U146" s="67"/>
      <c r="V146" s="68"/>
      <c r="W146" s="69">
        <f t="shared" si="65"/>
        <v>0</v>
      </c>
      <c r="X146" s="70">
        <f t="shared" si="66"/>
        <v>0</v>
      </c>
      <c r="Y146" s="67"/>
      <c r="Z146" s="68"/>
      <c r="AA146" s="69">
        <f t="shared" si="67"/>
        <v>0</v>
      </c>
      <c r="AB146" s="70">
        <f t="shared" si="68"/>
        <v>0</v>
      </c>
      <c r="AC146" s="67"/>
      <c r="AD146" s="68"/>
      <c r="AE146" s="69">
        <f t="shared" si="69"/>
        <v>0</v>
      </c>
      <c r="AF146" s="70">
        <f t="shared" si="70"/>
        <v>0</v>
      </c>
      <c r="AG146" s="67"/>
      <c r="AH146" s="68"/>
      <c r="AI146" s="69">
        <f t="shared" si="71"/>
        <v>0</v>
      </c>
      <c r="AJ146" s="70">
        <f t="shared" si="72"/>
        <v>0</v>
      </c>
      <c r="AK146" s="71"/>
      <c r="AL146" s="71"/>
      <c r="AM146" s="71"/>
      <c r="AN146" s="71">
        <f t="shared" si="73"/>
        <v>0</v>
      </c>
      <c r="AO146" s="72">
        <f t="shared" si="74"/>
        <v>0</v>
      </c>
      <c r="AP146" s="71" t="str">
        <f t="shared" si="56"/>
        <v xml:space="preserve">  </v>
      </c>
      <c r="AQ146" s="73"/>
      <c r="AR146" s="301" t="s">
        <v>54</v>
      </c>
      <c r="AS146" s="301" t="s">
        <v>50</v>
      </c>
      <c r="AT146" s="301" t="s">
        <v>732</v>
      </c>
    </row>
    <row r="147" spans="1:46" ht="39.9" customHeight="1" thickBot="1">
      <c r="A147" s="251" t="s">
        <v>30</v>
      </c>
      <c r="B147" s="65"/>
      <c r="C147" s="90"/>
      <c r="D147" s="65"/>
      <c r="E147" s="67"/>
      <c r="F147" s="68"/>
      <c r="G147" s="69">
        <f t="shared" si="57"/>
        <v>0</v>
      </c>
      <c r="H147" s="70">
        <f t="shared" si="58"/>
        <v>0</v>
      </c>
      <c r="I147" s="67"/>
      <c r="J147" s="68"/>
      <c r="K147" s="69">
        <f t="shared" si="59"/>
        <v>0</v>
      </c>
      <c r="L147" s="70">
        <f t="shared" si="60"/>
        <v>0</v>
      </c>
      <c r="M147" s="67"/>
      <c r="N147" s="68"/>
      <c r="O147" s="69">
        <f t="shared" si="61"/>
        <v>0</v>
      </c>
      <c r="P147" s="70">
        <f t="shared" si="62"/>
        <v>0</v>
      </c>
      <c r="Q147" s="67"/>
      <c r="R147" s="68"/>
      <c r="S147" s="69">
        <f t="shared" si="63"/>
        <v>0</v>
      </c>
      <c r="T147" s="70">
        <f t="shared" si="64"/>
        <v>0</v>
      </c>
      <c r="U147" s="67"/>
      <c r="V147" s="68"/>
      <c r="W147" s="69">
        <f t="shared" si="65"/>
        <v>0</v>
      </c>
      <c r="X147" s="70">
        <f t="shared" si="66"/>
        <v>0</v>
      </c>
      <c r="Y147" s="67"/>
      <c r="Z147" s="68"/>
      <c r="AA147" s="69">
        <f t="shared" si="67"/>
        <v>0</v>
      </c>
      <c r="AB147" s="70">
        <f t="shared" si="68"/>
        <v>0</v>
      </c>
      <c r="AC147" s="67"/>
      <c r="AD147" s="68"/>
      <c r="AE147" s="69">
        <f t="shared" si="69"/>
        <v>0</v>
      </c>
      <c r="AF147" s="70">
        <f t="shared" si="70"/>
        <v>0</v>
      </c>
      <c r="AG147" s="67"/>
      <c r="AH147" s="68"/>
      <c r="AI147" s="69">
        <f t="shared" si="71"/>
        <v>0</v>
      </c>
      <c r="AJ147" s="70">
        <f t="shared" si="72"/>
        <v>0</v>
      </c>
      <c r="AK147" s="71"/>
      <c r="AL147" s="71"/>
      <c r="AM147" s="71"/>
      <c r="AN147" s="71">
        <f t="shared" si="73"/>
        <v>0</v>
      </c>
      <c r="AO147" s="72">
        <f t="shared" si="74"/>
        <v>0</v>
      </c>
      <c r="AP147" s="71" t="str">
        <f t="shared" si="56"/>
        <v xml:space="preserve">  </v>
      </c>
      <c r="AQ147" s="73"/>
      <c r="AR147" s="301" t="s">
        <v>54</v>
      </c>
      <c r="AS147" s="301" t="s">
        <v>50</v>
      </c>
      <c r="AT147" s="301" t="s">
        <v>733</v>
      </c>
    </row>
    <row r="148" spans="1:46" ht="39.9" customHeight="1" thickBot="1">
      <c r="A148" s="251" t="s">
        <v>30</v>
      </c>
      <c r="B148" s="65"/>
      <c r="C148" s="90"/>
      <c r="D148" s="65"/>
      <c r="E148" s="67"/>
      <c r="F148" s="68"/>
      <c r="G148" s="69">
        <f t="shared" si="57"/>
        <v>0</v>
      </c>
      <c r="H148" s="70">
        <f t="shared" si="58"/>
        <v>0</v>
      </c>
      <c r="I148" s="67"/>
      <c r="J148" s="68"/>
      <c r="K148" s="69">
        <f t="shared" si="59"/>
        <v>0</v>
      </c>
      <c r="L148" s="70">
        <f t="shared" si="60"/>
        <v>0</v>
      </c>
      <c r="M148" s="67"/>
      <c r="N148" s="68"/>
      <c r="O148" s="69">
        <f t="shared" si="61"/>
        <v>0</v>
      </c>
      <c r="P148" s="70">
        <f t="shared" si="62"/>
        <v>0</v>
      </c>
      <c r="Q148" s="67"/>
      <c r="R148" s="68"/>
      <c r="S148" s="69">
        <f t="shared" si="63"/>
        <v>0</v>
      </c>
      <c r="T148" s="70">
        <f t="shared" si="64"/>
        <v>0</v>
      </c>
      <c r="U148" s="67"/>
      <c r="V148" s="68"/>
      <c r="W148" s="69">
        <f t="shared" si="65"/>
        <v>0</v>
      </c>
      <c r="X148" s="70">
        <f t="shared" si="66"/>
        <v>0</v>
      </c>
      <c r="Y148" s="67"/>
      <c r="Z148" s="68"/>
      <c r="AA148" s="69">
        <f t="shared" si="67"/>
        <v>0</v>
      </c>
      <c r="AB148" s="70">
        <f t="shared" si="68"/>
        <v>0</v>
      </c>
      <c r="AC148" s="67"/>
      <c r="AD148" s="68"/>
      <c r="AE148" s="69">
        <f t="shared" si="69"/>
        <v>0</v>
      </c>
      <c r="AF148" s="70">
        <f t="shared" si="70"/>
        <v>0</v>
      </c>
      <c r="AG148" s="67"/>
      <c r="AH148" s="68"/>
      <c r="AI148" s="69">
        <f t="shared" si="71"/>
        <v>0</v>
      </c>
      <c r="AJ148" s="70">
        <f t="shared" si="72"/>
        <v>0</v>
      </c>
      <c r="AK148" s="71"/>
      <c r="AL148" s="71"/>
      <c r="AM148" s="71"/>
      <c r="AN148" s="71">
        <f t="shared" si="73"/>
        <v>0</v>
      </c>
      <c r="AO148" s="72">
        <f t="shared" si="74"/>
        <v>0</v>
      </c>
      <c r="AP148" s="71" t="str">
        <f t="shared" si="56"/>
        <v xml:space="preserve">  </v>
      </c>
      <c r="AQ148" s="73"/>
      <c r="AR148" s="301" t="s">
        <v>54</v>
      </c>
      <c r="AS148" s="301" t="s">
        <v>50</v>
      </c>
      <c r="AT148" s="301" t="s">
        <v>734</v>
      </c>
    </row>
    <row r="149" spans="1:46" ht="39.9" customHeight="1" thickBot="1">
      <c r="A149" s="251" t="s">
        <v>30</v>
      </c>
      <c r="B149" s="65"/>
      <c r="C149" s="90"/>
      <c r="D149" s="65"/>
      <c r="E149" s="67"/>
      <c r="F149" s="68"/>
      <c r="G149" s="69">
        <f t="shared" si="57"/>
        <v>0</v>
      </c>
      <c r="H149" s="70">
        <f t="shared" si="58"/>
        <v>0</v>
      </c>
      <c r="I149" s="67"/>
      <c r="J149" s="68"/>
      <c r="K149" s="69">
        <f t="shared" si="59"/>
        <v>0</v>
      </c>
      <c r="L149" s="70">
        <f t="shared" si="60"/>
        <v>0</v>
      </c>
      <c r="M149" s="67"/>
      <c r="N149" s="68"/>
      <c r="O149" s="69">
        <f t="shared" si="61"/>
        <v>0</v>
      </c>
      <c r="P149" s="70">
        <f t="shared" si="62"/>
        <v>0</v>
      </c>
      <c r="Q149" s="67"/>
      <c r="R149" s="68"/>
      <c r="S149" s="69">
        <f t="shared" si="63"/>
        <v>0</v>
      </c>
      <c r="T149" s="70">
        <f t="shared" si="64"/>
        <v>0</v>
      </c>
      <c r="U149" s="67"/>
      <c r="V149" s="68"/>
      <c r="W149" s="69">
        <f t="shared" si="65"/>
        <v>0</v>
      </c>
      <c r="X149" s="70">
        <f t="shared" si="66"/>
        <v>0</v>
      </c>
      <c r="Y149" s="67"/>
      <c r="Z149" s="68"/>
      <c r="AA149" s="69">
        <f t="shared" si="67"/>
        <v>0</v>
      </c>
      <c r="AB149" s="70">
        <f t="shared" si="68"/>
        <v>0</v>
      </c>
      <c r="AC149" s="67"/>
      <c r="AD149" s="68"/>
      <c r="AE149" s="69">
        <f t="shared" si="69"/>
        <v>0</v>
      </c>
      <c r="AF149" s="70">
        <f t="shared" si="70"/>
        <v>0</v>
      </c>
      <c r="AG149" s="67"/>
      <c r="AH149" s="68"/>
      <c r="AI149" s="69">
        <f t="shared" si="71"/>
        <v>0</v>
      </c>
      <c r="AJ149" s="70">
        <f t="shared" si="72"/>
        <v>0</v>
      </c>
      <c r="AK149" s="71"/>
      <c r="AL149" s="71"/>
      <c r="AM149" s="71"/>
      <c r="AN149" s="71">
        <f t="shared" si="73"/>
        <v>0</v>
      </c>
      <c r="AO149" s="72">
        <f t="shared" si="74"/>
        <v>0</v>
      </c>
      <c r="AP149" s="71" t="str">
        <f t="shared" si="56"/>
        <v xml:space="preserve">  </v>
      </c>
      <c r="AQ149" s="73"/>
      <c r="AR149" s="301" t="s">
        <v>54</v>
      </c>
      <c r="AS149" s="301" t="s">
        <v>50</v>
      </c>
      <c r="AT149" s="301" t="s">
        <v>735</v>
      </c>
    </row>
    <row r="150" spans="1:46" ht="39.9" customHeight="1" thickBot="1">
      <c r="A150" s="251" t="s">
        <v>30</v>
      </c>
      <c r="B150" s="65"/>
      <c r="C150" s="90"/>
      <c r="D150" s="65"/>
      <c r="E150" s="67"/>
      <c r="F150" s="68"/>
      <c r="G150" s="69">
        <f t="shared" si="57"/>
        <v>0</v>
      </c>
      <c r="H150" s="70">
        <f t="shared" si="58"/>
        <v>0</v>
      </c>
      <c r="I150" s="67"/>
      <c r="J150" s="68"/>
      <c r="K150" s="69">
        <f t="shared" si="59"/>
        <v>0</v>
      </c>
      <c r="L150" s="70">
        <f t="shared" si="60"/>
        <v>0</v>
      </c>
      <c r="M150" s="67"/>
      <c r="N150" s="68"/>
      <c r="O150" s="69">
        <f t="shared" si="61"/>
        <v>0</v>
      </c>
      <c r="P150" s="70">
        <f t="shared" si="62"/>
        <v>0</v>
      </c>
      <c r="Q150" s="67"/>
      <c r="R150" s="68"/>
      <c r="S150" s="69">
        <f t="shared" si="63"/>
        <v>0</v>
      </c>
      <c r="T150" s="70">
        <f t="shared" si="64"/>
        <v>0</v>
      </c>
      <c r="U150" s="67"/>
      <c r="V150" s="68"/>
      <c r="W150" s="69">
        <f t="shared" si="65"/>
        <v>0</v>
      </c>
      <c r="X150" s="70">
        <f t="shared" si="66"/>
        <v>0</v>
      </c>
      <c r="Y150" s="67"/>
      <c r="Z150" s="68"/>
      <c r="AA150" s="69">
        <f t="shared" si="67"/>
        <v>0</v>
      </c>
      <c r="AB150" s="70">
        <f t="shared" si="68"/>
        <v>0</v>
      </c>
      <c r="AC150" s="67"/>
      <c r="AD150" s="68"/>
      <c r="AE150" s="69">
        <f t="shared" si="69"/>
        <v>0</v>
      </c>
      <c r="AF150" s="70">
        <f t="shared" si="70"/>
        <v>0</v>
      </c>
      <c r="AG150" s="67"/>
      <c r="AH150" s="68"/>
      <c r="AI150" s="69">
        <f t="shared" si="71"/>
        <v>0</v>
      </c>
      <c r="AJ150" s="70">
        <f t="shared" si="72"/>
        <v>0</v>
      </c>
      <c r="AK150" s="71"/>
      <c r="AL150" s="71"/>
      <c r="AM150" s="71"/>
      <c r="AN150" s="71">
        <f t="shared" si="73"/>
        <v>0</v>
      </c>
      <c r="AO150" s="72">
        <f t="shared" si="74"/>
        <v>0</v>
      </c>
      <c r="AP150" s="71" t="str">
        <f t="shared" si="56"/>
        <v xml:space="preserve">  </v>
      </c>
      <c r="AQ150" s="73"/>
      <c r="AR150" s="301" t="s">
        <v>54</v>
      </c>
      <c r="AS150" s="301" t="s">
        <v>50</v>
      </c>
      <c r="AT150" s="301" t="s">
        <v>736</v>
      </c>
    </row>
    <row r="151" spans="1:46" ht="39.9" customHeight="1" thickBot="1">
      <c r="A151" s="251" t="s">
        <v>30</v>
      </c>
      <c r="B151" s="65"/>
      <c r="C151" s="90"/>
      <c r="D151" s="65"/>
      <c r="E151" s="67"/>
      <c r="F151" s="68"/>
      <c r="G151" s="69">
        <f t="shared" si="57"/>
        <v>0</v>
      </c>
      <c r="H151" s="70">
        <f t="shared" si="58"/>
        <v>0</v>
      </c>
      <c r="I151" s="67"/>
      <c r="J151" s="68"/>
      <c r="K151" s="69">
        <f t="shared" si="59"/>
        <v>0</v>
      </c>
      <c r="L151" s="70">
        <f t="shared" si="60"/>
        <v>0</v>
      </c>
      <c r="M151" s="67"/>
      <c r="N151" s="68"/>
      <c r="O151" s="69">
        <f t="shared" si="61"/>
        <v>0</v>
      </c>
      <c r="P151" s="70">
        <f t="shared" si="62"/>
        <v>0</v>
      </c>
      <c r="Q151" s="67"/>
      <c r="R151" s="68"/>
      <c r="S151" s="69">
        <f t="shared" si="63"/>
        <v>0</v>
      </c>
      <c r="T151" s="70">
        <f t="shared" si="64"/>
        <v>0</v>
      </c>
      <c r="U151" s="67"/>
      <c r="V151" s="68"/>
      <c r="W151" s="69">
        <f t="shared" si="65"/>
        <v>0</v>
      </c>
      <c r="X151" s="70">
        <f t="shared" si="66"/>
        <v>0</v>
      </c>
      <c r="Y151" s="67"/>
      <c r="Z151" s="68"/>
      <c r="AA151" s="69">
        <f t="shared" si="67"/>
        <v>0</v>
      </c>
      <c r="AB151" s="70">
        <f t="shared" si="68"/>
        <v>0</v>
      </c>
      <c r="AC151" s="67"/>
      <c r="AD151" s="68"/>
      <c r="AE151" s="69">
        <f t="shared" si="69"/>
        <v>0</v>
      </c>
      <c r="AF151" s="70">
        <f t="shared" si="70"/>
        <v>0</v>
      </c>
      <c r="AG151" s="67"/>
      <c r="AH151" s="68"/>
      <c r="AI151" s="69">
        <f t="shared" si="71"/>
        <v>0</v>
      </c>
      <c r="AJ151" s="70">
        <f t="shared" si="72"/>
        <v>0</v>
      </c>
      <c r="AK151" s="71"/>
      <c r="AL151" s="71"/>
      <c r="AM151" s="71"/>
      <c r="AN151" s="71">
        <f t="shared" si="73"/>
        <v>0</v>
      </c>
      <c r="AO151" s="72">
        <f t="shared" si="74"/>
        <v>0</v>
      </c>
      <c r="AP151" s="71" t="str">
        <f t="shared" si="56"/>
        <v xml:space="preserve">  </v>
      </c>
      <c r="AQ151" s="73"/>
      <c r="AR151" s="301" t="s">
        <v>54</v>
      </c>
      <c r="AS151" s="301" t="s">
        <v>50</v>
      </c>
      <c r="AT151" s="301" t="s">
        <v>737</v>
      </c>
    </row>
    <row r="152" spans="1:46" ht="39.9" customHeight="1" thickBot="1">
      <c r="A152" s="251" t="s">
        <v>30</v>
      </c>
      <c r="B152" s="65"/>
      <c r="C152" s="90"/>
      <c r="D152" s="65"/>
      <c r="E152" s="67"/>
      <c r="F152" s="68"/>
      <c r="G152" s="69">
        <f t="shared" si="57"/>
        <v>0</v>
      </c>
      <c r="H152" s="70">
        <f t="shared" si="58"/>
        <v>0</v>
      </c>
      <c r="I152" s="67"/>
      <c r="J152" s="68"/>
      <c r="K152" s="69">
        <f t="shared" si="59"/>
        <v>0</v>
      </c>
      <c r="L152" s="70">
        <f t="shared" si="60"/>
        <v>0</v>
      </c>
      <c r="M152" s="67"/>
      <c r="N152" s="68"/>
      <c r="O152" s="69">
        <f t="shared" si="61"/>
        <v>0</v>
      </c>
      <c r="P152" s="70">
        <f t="shared" si="62"/>
        <v>0</v>
      </c>
      <c r="Q152" s="67"/>
      <c r="R152" s="68"/>
      <c r="S152" s="69">
        <f t="shared" si="63"/>
        <v>0</v>
      </c>
      <c r="T152" s="70">
        <f t="shared" si="64"/>
        <v>0</v>
      </c>
      <c r="U152" s="67"/>
      <c r="V152" s="68"/>
      <c r="W152" s="69">
        <f t="shared" si="65"/>
        <v>0</v>
      </c>
      <c r="X152" s="70">
        <f t="shared" si="66"/>
        <v>0</v>
      </c>
      <c r="Y152" s="67"/>
      <c r="Z152" s="68"/>
      <c r="AA152" s="69">
        <f t="shared" si="67"/>
        <v>0</v>
      </c>
      <c r="AB152" s="70">
        <f t="shared" si="68"/>
        <v>0</v>
      </c>
      <c r="AC152" s="67"/>
      <c r="AD152" s="68"/>
      <c r="AE152" s="69">
        <f t="shared" si="69"/>
        <v>0</v>
      </c>
      <c r="AF152" s="70">
        <f t="shared" si="70"/>
        <v>0</v>
      </c>
      <c r="AG152" s="67"/>
      <c r="AH152" s="68"/>
      <c r="AI152" s="69">
        <f t="shared" si="71"/>
        <v>0</v>
      </c>
      <c r="AJ152" s="70">
        <f t="shared" si="72"/>
        <v>0</v>
      </c>
      <c r="AK152" s="71"/>
      <c r="AL152" s="71"/>
      <c r="AM152" s="71"/>
      <c r="AN152" s="71">
        <f t="shared" si="73"/>
        <v>0</v>
      </c>
      <c r="AO152" s="72">
        <f t="shared" si="74"/>
        <v>0</v>
      </c>
      <c r="AP152" s="71" t="str">
        <f t="shared" si="56"/>
        <v xml:space="preserve">  </v>
      </c>
      <c r="AQ152" s="73"/>
      <c r="AR152" s="301" t="s">
        <v>54</v>
      </c>
      <c r="AS152" s="301" t="s">
        <v>50</v>
      </c>
      <c r="AT152" s="301" t="s">
        <v>738</v>
      </c>
    </row>
    <row r="153" spans="1:46" ht="39.9" customHeight="1" thickBot="1">
      <c r="A153" s="251" t="s">
        <v>30</v>
      </c>
      <c r="B153" s="65"/>
      <c r="C153" s="90"/>
      <c r="D153" s="65"/>
      <c r="E153" s="67"/>
      <c r="F153" s="68"/>
      <c r="G153" s="69">
        <f t="shared" si="57"/>
        <v>0</v>
      </c>
      <c r="H153" s="70">
        <f t="shared" si="58"/>
        <v>0</v>
      </c>
      <c r="I153" s="67"/>
      <c r="J153" s="68"/>
      <c r="K153" s="69">
        <f t="shared" si="59"/>
        <v>0</v>
      </c>
      <c r="L153" s="70">
        <f t="shared" si="60"/>
        <v>0</v>
      </c>
      <c r="M153" s="67"/>
      <c r="N153" s="68"/>
      <c r="O153" s="69">
        <f t="shared" si="61"/>
        <v>0</v>
      </c>
      <c r="P153" s="70">
        <f t="shared" si="62"/>
        <v>0</v>
      </c>
      <c r="Q153" s="67"/>
      <c r="R153" s="68"/>
      <c r="S153" s="69">
        <f t="shared" si="63"/>
        <v>0</v>
      </c>
      <c r="T153" s="70">
        <f t="shared" si="64"/>
        <v>0</v>
      </c>
      <c r="U153" s="67"/>
      <c r="V153" s="68"/>
      <c r="W153" s="69">
        <f t="shared" si="65"/>
        <v>0</v>
      </c>
      <c r="X153" s="70">
        <f t="shared" si="66"/>
        <v>0</v>
      </c>
      <c r="Y153" s="67"/>
      <c r="Z153" s="68"/>
      <c r="AA153" s="69">
        <f t="shared" si="67"/>
        <v>0</v>
      </c>
      <c r="AB153" s="70">
        <f t="shared" si="68"/>
        <v>0</v>
      </c>
      <c r="AC153" s="67"/>
      <c r="AD153" s="68"/>
      <c r="AE153" s="69">
        <f t="shared" si="69"/>
        <v>0</v>
      </c>
      <c r="AF153" s="70">
        <f t="shared" si="70"/>
        <v>0</v>
      </c>
      <c r="AG153" s="67"/>
      <c r="AH153" s="68"/>
      <c r="AI153" s="69">
        <f t="shared" si="71"/>
        <v>0</v>
      </c>
      <c r="AJ153" s="70">
        <f t="shared" si="72"/>
        <v>0</v>
      </c>
      <c r="AK153" s="71"/>
      <c r="AL153" s="71"/>
      <c r="AM153" s="71"/>
      <c r="AN153" s="71">
        <f t="shared" si="73"/>
        <v>0</v>
      </c>
      <c r="AO153" s="72">
        <f t="shared" si="74"/>
        <v>0</v>
      </c>
      <c r="AP153" s="71" t="str">
        <f t="shared" si="56"/>
        <v xml:space="preserve">  </v>
      </c>
      <c r="AQ153" s="73"/>
      <c r="AR153" s="301" t="s">
        <v>54</v>
      </c>
      <c r="AS153" s="301" t="s">
        <v>50</v>
      </c>
      <c r="AT153" s="301" t="s">
        <v>739</v>
      </c>
    </row>
    <row r="154" spans="1:46" ht="39.9" customHeight="1" thickBot="1">
      <c r="A154" s="251" t="s">
        <v>30</v>
      </c>
      <c r="B154" s="65"/>
      <c r="C154" s="90"/>
      <c r="D154" s="65"/>
      <c r="E154" s="67"/>
      <c r="F154" s="68"/>
      <c r="G154" s="69">
        <f t="shared" si="57"/>
        <v>0</v>
      </c>
      <c r="H154" s="70">
        <f t="shared" si="58"/>
        <v>0</v>
      </c>
      <c r="I154" s="67"/>
      <c r="J154" s="68"/>
      <c r="K154" s="69">
        <f t="shared" si="59"/>
        <v>0</v>
      </c>
      <c r="L154" s="70">
        <f t="shared" si="60"/>
        <v>0</v>
      </c>
      <c r="M154" s="67"/>
      <c r="N154" s="68"/>
      <c r="O154" s="69">
        <f t="shared" si="61"/>
        <v>0</v>
      </c>
      <c r="P154" s="70">
        <f t="shared" si="62"/>
        <v>0</v>
      </c>
      <c r="Q154" s="67"/>
      <c r="R154" s="68"/>
      <c r="S154" s="69">
        <f t="shared" si="63"/>
        <v>0</v>
      </c>
      <c r="T154" s="70">
        <f t="shared" si="64"/>
        <v>0</v>
      </c>
      <c r="U154" s="67"/>
      <c r="V154" s="68"/>
      <c r="W154" s="69">
        <f t="shared" si="65"/>
        <v>0</v>
      </c>
      <c r="X154" s="70">
        <f t="shared" si="66"/>
        <v>0</v>
      </c>
      <c r="Y154" s="67"/>
      <c r="Z154" s="68"/>
      <c r="AA154" s="69">
        <f t="shared" si="67"/>
        <v>0</v>
      </c>
      <c r="AB154" s="70">
        <f t="shared" si="68"/>
        <v>0</v>
      </c>
      <c r="AC154" s="67"/>
      <c r="AD154" s="68"/>
      <c r="AE154" s="69">
        <f t="shared" si="69"/>
        <v>0</v>
      </c>
      <c r="AF154" s="70">
        <f t="shared" si="70"/>
        <v>0</v>
      </c>
      <c r="AG154" s="67"/>
      <c r="AH154" s="68"/>
      <c r="AI154" s="69">
        <f t="shared" si="71"/>
        <v>0</v>
      </c>
      <c r="AJ154" s="70">
        <f t="shared" si="72"/>
        <v>0</v>
      </c>
      <c r="AK154" s="71"/>
      <c r="AL154" s="71"/>
      <c r="AM154" s="71"/>
      <c r="AN154" s="71">
        <f t="shared" si="73"/>
        <v>0</v>
      </c>
      <c r="AO154" s="72">
        <f t="shared" si="74"/>
        <v>0</v>
      </c>
      <c r="AP154" s="71" t="str">
        <f t="shared" si="56"/>
        <v xml:space="preserve">  </v>
      </c>
      <c r="AQ154" s="73"/>
      <c r="AR154" s="301" t="s">
        <v>54</v>
      </c>
      <c r="AS154" s="301" t="s">
        <v>50</v>
      </c>
      <c r="AT154" s="301" t="s">
        <v>740</v>
      </c>
    </row>
    <row r="155" spans="1:46" ht="39.9" customHeight="1" thickBot="1">
      <c r="A155" s="251" t="s">
        <v>30</v>
      </c>
      <c r="B155" s="65"/>
      <c r="C155" s="90"/>
      <c r="D155" s="65"/>
      <c r="E155" s="67"/>
      <c r="F155" s="68"/>
      <c r="G155" s="69">
        <f t="shared" si="57"/>
        <v>0</v>
      </c>
      <c r="H155" s="70">
        <f t="shared" si="58"/>
        <v>0</v>
      </c>
      <c r="I155" s="67"/>
      <c r="J155" s="68"/>
      <c r="K155" s="69">
        <f t="shared" si="59"/>
        <v>0</v>
      </c>
      <c r="L155" s="70">
        <f t="shared" si="60"/>
        <v>0</v>
      </c>
      <c r="M155" s="67"/>
      <c r="N155" s="68"/>
      <c r="O155" s="69">
        <f t="shared" si="61"/>
        <v>0</v>
      </c>
      <c r="P155" s="70">
        <f t="shared" si="62"/>
        <v>0</v>
      </c>
      <c r="Q155" s="67"/>
      <c r="R155" s="68"/>
      <c r="S155" s="69">
        <f t="shared" si="63"/>
        <v>0</v>
      </c>
      <c r="T155" s="70">
        <f t="shared" si="64"/>
        <v>0</v>
      </c>
      <c r="U155" s="67"/>
      <c r="V155" s="68"/>
      <c r="W155" s="69">
        <f t="shared" si="65"/>
        <v>0</v>
      </c>
      <c r="X155" s="70">
        <f t="shared" si="66"/>
        <v>0</v>
      </c>
      <c r="Y155" s="67"/>
      <c r="Z155" s="68"/>
      <c r="AA155" s="69">
        <f t="shared" si="67"/>
        <v>0</v>
      </c>
      <c r="AB155" s="70">
        <f t="shared" si="68"/>
        <v>0</v>
      </c>
      <c r="AC155" s="67"/>
      <c r="AD155" s="68"/>
      <c r="AE155" s="69">
        <f t="shared" si="69"/>
        <v>0</v>
      </c>
      <c r="AF155" s="70">
        <f t="shared" si="70"/>
        <v>0</v>
      </c>
      <c r="AG155" s="67"/>
      <c r="AH155" s="68"/>
      <c r="AI155" s="69">
        <f t="shared" si="71"/>
        <v>0</v>
      </c>
      <c r="AJ155" s="70">
        <f t="shared" si="72"/>
        <v>0</v>
      </c>
      <c r="AK155" s="71"/>
      <c r="AL155" s="71"/>
      <c r="AM155" s="71"/>
      <c r="AN155" s="71">
        <f t="shared" si="73"/>
        <v>0</v>
      </c>
      <c r="AO155" s="72">
        <f t="shared" si="74"/>
        <v>0</v>
      </c>
      <c r="AP155" s="71" t="str">
        <f t="shared" si="56"/>
        <v xml:space="preserve">  </v>
      </c>
      <c r="AQ155" s="73"/>
      <c r="AR155" s="301" t="s">
        <v>54</v>
      </c>
      <c r="AS155" s="301" t="s">
        <v>50</v>
      </c>
      <c r="AT155" s="301" t="s">
        <v>741</v>
      </c>
    </row>
    <row r="156" spans="1:46" ht="39.9" customHeight="1" thickBot="1">
      <c r="A156" s="251" t="s">
        <v>30</v>
      </c>
      <c r="B156" s="65"/>
      <c r="C156" s="90"/>
      <c r="D156" s="65"/>
      <c r="E156" s="67"/>
      <c r="F156" s="68"/>
      <c r="G156" s="69">
        <f t="shared" si="57"/>
        <v>0</v>
      </c>
      <c r="H156" s="70">
        <f t="shared" si="58"/>
        <v>0</v>
      </c>
      <c r="I156" s="67"/>
      <c r="J156" s="68"/>
      <c r="K156" s="69">
        <f t="shared" si="59"/>
        <v>0</v>
      </c>
      <c r="L156" s="70">
        <f t="shared" si="60"/>
        <v>0</v>
      </c>
      <c r="M156" s="67"/>
      <c r="N156" s="68"/>
      <c r="O156" s="69">
        <f t="shared" si="61"/>
        <v>0</v>
      </c>
      <c r="P156" s="70">
        <f t="shared" si="62"/>
        <v>0</v>
      </c>
      <c r="Q156" s="67"/>
      <c r="R156" s="68"/>
      <c r="S156" s="69">
        <f t="shared" si="63"/>
        <v>0</v>
      </c>
      <c r="T156" s="70">
        <f t="shared" si="64"/>
        <v>0</v>
      </c>
      <c r="U156" s="67"/>
      <c r="V156" s="68"/>
      <c r="W156" s="69">
        <f t="shared" si="65"/>
        <v>0</v>
      </c>
      <c r="X156" s="70">
        <f t="shared" si="66"/>
        <v>0</v>
      </c>
      <c r="Y156" s="67"/>
      <c r="Z156" s="68"/>
      <c r="AA156" s="69">
        <f t="shared" si="67"/>
        <v>0</v>
      </c>
      <c r="AB156" s="70">
        <f t="shared" si="68"/>
        <v>0</v>
      </c>
      <c r="AC156" s="67"/>
      <c r="AD156" s="68"/>
      <c r="AE156" s="69">
        <f t="shared" si="69"/>
        <v>0</v>
      </c>
      <c r="AF156" s="70">
        <f t="shared" si="70"/>
        <v>0</v>
      </c>
      <c r="AG156" s="67"/>
      <c r="AH156" s="68"/>
      <c r="AI156" s="69">
        <f t="shared" si="71"/>
        <v>0</v>
      </c>
      <c r="AJ156" s="70">
        <f t="shared" si="72"/>
        <v>0</v>
      </c>
      <c r="AK156" s="71"/>
      <c r="AL156" s="71"/>
      <c r="AM156" s="71"/>
      <c r="AN156" s="71">
        <f t="shared" si="73"/>
        <v>0</v>
      </c>
      <c r="AO156" s="72">
        <f t="shared" si="74"/>
        <v>0</v>
      </c>
      <c r="AP156" s="71" t="str">
        <f t="shared" si="56"/>
        <v xml:space="preserve">  </v>
      </c>
      <c r="AQ156" s="73"/>
      <c r="AR156" s="301" t="s">
        <v>54</v>
      </c>
      <c r="AS156" s="301" t="s">
        <v>50</v>
      </c>
      <c r="AT156" s="301" t="s">
        <v>742</v>
      </c>
    </row>
    <row r="157" spans="1:46" ht="39.9" customHeight="1" thickBot="1">
      <c r="A157" s="251" t="s">
        <v>30</v>
      </c>
      <c r="B157" s="65"/>
      <c r="C157" s="90"/>
      <c r="D157" s="65"/>
      <c r="E157" s="67"/>
      <c r="F157" s="68"/>
      <c r="G157" s="69">
        <f t="shared" si="57"/>
        <v>0</v>
      </c>
      <c r="H157" s="70">
        <f t="shared" si="58"/>
        <v>0</v>
      </c>
      <c r="I157" s="67"/>
      <c r="J157" s="68"/>
      <c r="K157" s="69">
        <f t="shared" si="59"/>
        <v>0</v>
      </c>
      <c r="L157" s="70">
        <f t="shared" si="60"/>
        <v>0</v>
      </c>
      <c r="M157" s="67"/>
      <c r="N157" s="68"/>
      <c r="O157" s="69">
        <f t="shared" si="61"/>
        <v>0</v>
      </c>
      <c r="P157" s="70">
        <f t="shared" si="62"/>
        <v>0</v>
      </c>
      <c r="Q157" s="67"/>
      <c r="R157" s="68"/>
      <c r="S157" s="69">
        <f t="shared" si="63"/>
        <v>0</v>
      </c>
      <c r="T157" s="70">
        <f t="shared" si="64"/>
        <v>0</v>
      </c>
      <c r="U157" s="67"/>
      <c r="V157" s="68"/>
      <c r="W157" s="69">
        <f t="shared" si="65"/>
        <v>0</v>
      </c>
      <c r="X157" s="70">
        <f t="shared" si="66"/>
        <v>0</v>
      </c>
      <c r="Y157" s="67"/>
      <c r="Z157" s="68"/>
      <c r="AA157" s="69">
        <f t="shared" si="67"/>
        <v>0</v>
      </c>
      <c r="AB157" s="70">
        <f t="shared" si="68"/>
        <v>0</v>
      </c>
      <c r="AC157" s="67"/>
      <c r="AD157" s="68"/>
      <c r="AE157" s="69">
        <f t="shared" si="69"/>
        <v>0</v>
      </c>
      <c r="AF157" s="70">
        <f t="shared" si="70"/>
        <v>0</v>
      </c>
      <c r="AG157" s="67"/>
      <c r="AH157" s="68"/>
      <c r="AI157" s="69">
        <f t="shared" si="71"/>
        <v>0</v>
      </c>
      <c r="AJ157" s="70">
        <f t="shared" si="72"/>
        <v>0</v>
      </c>
      <c r="AK157" s="71"/>
      <c r="AL157" s="71"/>
      <c r="AM157" s="71"/>
      <c r="AN157" s="71">
        <f t="shared" si="73"/>
        <v>0</v>
      </c>
      <c r="AO157" s="72">
        <f t="shared" si="74"/>
        <v>0</v>
      </c>
      <c r="AP157" s="71" t="str">
        <f t="shared" si="56"/>
        <v xml:space="preserve">  </v>
      </c>
      <c r="AQ157" s="73"/>
      <c r="AR157" s="301" t="s">
        <v>54</v>
      </c>
      <c r="AS157" s="301" t="s">
        <v>50</v>
      </c>
      <c r="AT157" s="301" t="s">
        <v>743</v>
      </c>
    </row>
    <row r="158" spans="1:46" ht="39.9" customHeight="1" thickBot="1">
      <c r="A158" s="251" t="s">
        <v>30</v>
      </c>
      <c r="B158" s="65"/>
      <c r="C158" s="90"/>
      <c r="D158" s="65"/>
      <c r="E158" s="67"/>
      <c r="F158" s="68"/>
      <c r="G158" s="69">
        <f t="shared" si="57"/>
        <v>0</v>
      </c>
      <c r="H158" s="70">
        <f t="shared" si="58"/>
        <v>0</v>
      </c>
      <c r="I158" s="67"/>
      <c r="J158" s="68"/>
      <c r="K158" s="69">
        <f t="shared" si="59"/>
        <v>0</v>
      </c>
      <c r="L158" s="70">
        <f t="shared" si="60"/>
        <v>0</v>
      </c>
      <c r="M158" s="67"/>
      <c r="N158" s="68"/>
      <c r="O158" s="69">
        <f t="shared" si="61"/>
        <v>0</v>
      </c>
      <c r="P158" s="70">
        <f t="shared" si="62"/>
        <v>0</v>
      </c>
      <c r="Q158" s="67"/>
      <c r="R158" s="68"/>
      <c r="S158" s="69">
        <f t="shared" si="63"/>
        <v>0</v>
      </c>
      <c r="T158" s="70">
        <f t="shared" si="64"/>
        <v>0</v>
      </c>
      <c r="U158" s="67"/>
      <c r="V158" s="68"/>
      <c r="W158" s="69">
        <f t="shared" si="65"/>
        <v>0</v>
      </c>
      <c r="X158" s="70">
        <f t="shared" si="66"/>
        <v>0</v>
      </c>
      <c r="Y158" s="67"/>
      <c r="Z158" s="68"/>
      <c r="AA158" s="69">
        <f t="shared" si="67"/>
        <v>0</v>
      </c>
      <c r="AB158" s="70">
        <f t="shared" si="68"/>
        <v>0</v>
      </c>
      <c r="AC158" s="67"/>
      <c r="AD158" s="68"/>
      <c r="AE158" s="69">
        <f t="shared" si="69"/>
        <v>0</v>
      </c>
      <c r="AF158" s="70">
        <f t="shared" si="70"/>
        <v>0</v>
      </c>
      <c r="AG158" s="67"/>
      <c r="AH158" s="68"/>
      <c r="AI158" s="69">
        <f t="shared" si="71"/>
        <v>0</v>
      </c>
      <c r="AJ158" s="70">
        <f t="shared" si="72"/>
        <v>0</v>
      </c>
      <c r="AK158" s="71"/>
      <c r="AL158" s="71"/>
      <c r="AM158" s="71"/>
      <c r="AN158" s="71">
        <f t="shared" si="73"/>
        <v>0</v>
      </c>
      <c r="AO158" s="72">
        <f t="shared" si="74"/>
        <v>0</v>
      </c>
      <c r="AP158" s="71" t="str">
        <f t="shared" si="56"/>
        <v xml:space="preserve">  </v>
      </c>
      <c r="AQ158" s="73"/>
      <c r="AR158" s="301" t="s">
        <v>54</v>
      </c>
      <c r="AS158" s="301" t="s">
        <v>50</v>
      </c>
      <c r="AT158" s="301" t="s">
        <v>744</v>
      </c>
    </row>
    <row r="159" spans="1:46" ht="39.9" customHeight="1" thickBot="1">
      <c r="A159" s="251" t="s">
        <v>30</v>
      </c>
      <c r="B159" s="65"/>
      <c r="C159" s="90"/>
      <c r="D159" s="65"/>
      <c r="E159" s="67"/>
      <c r="F159" s="68"/>
      <c r="G159" s="69">
        <f t="shared" si="57"/>
        <v>0</v>
      </c>
      <c r="H159" s="70">
        <f t="shared" si="58"/>
        <v>0</v>
      </c>
      <c r="I159" s="67"/>
      <c r="J159" s="68"/>
      <c r="K159" s="69">
        <f t="shared" si="59"/>
        <v>0</v>
      </c>
      <c r="L159" s="70">
        <f t="shared" si="60"/>
        <v>0</v>
      </c>
      <c r="M159" s="67"/>
      <c r="N159" s="68"/>
      <c r="O159" s="69">
        <f t="shared" si="61"/>
        <v>0</v>
      </c>
      <c r="P159" s="70">
        <f t="shared" si="62"/>
        <v>0</v>
      </c>
      <c r="Q159" s="67"/>
      <c r="R159" s="68"/>
      <c r="S159" s="69">
        <f t="shared" si="63"/>
        <v>0</v>
      </c>
      <c r="T159" s="70">
        <f t="shared" si="64"/>
        <v>0</v>
      </c>
      <c r="U159" s="67"/>
      <c r="V159" s="68"/>
      <c r="W159" s="69">
        <f t="shared" si="65"/>
        <v>0</v>
      </c>
      <c r="X159" s="70">
        <f t="shared" si="66"/>
        <v>0</v>
      </c>
      <c r="Y159" s="67"/>
      <c r="Z159" s="68"/>
      <c r="AA159" s="69">
        <f t="shared" si="67"/>
        <v>0</v>
      </c>
      <c r="AB159" s="70">
        <f t="shared" si="68"/>
        <v>0</v>
      </c>
      <c r="AC159" s="67"/>
      <c r="AD159" s="68"/>
      <c r="AE159" s="69">
        <f t="shared" si="69"/>
        <v>0</v>
      </c>
      <c r="AF159" s="70">
        <f t="shared" si="70"/>
        <v>0</v>
      </c>
      <c r="AG159" s="67"/>
      <c r="AH159" s="68"/>
      <c r="AI159" s="69">
        <f t="shared" si="71"/>
        <v>0</v>
      </c>
      <c r="AJ159" s="70">
        <f t="shared" si="72"/>
        <v>0</v>
      </c>
      <c r="AK159" s="71"/>
      <c r="AL159" s="71"/>
      <c r="AM159" s="71"/>
      <c r="AN159" s="71">
        <f t="shared" si="73"/>
        <v>0</v>
      </c>
      <c r="AO159" s="72">
        <f t="shared" si="74"/>
        <v>0</v>
      </c>
      <c r="AP159" s="71" t="str">
        <f t="shared" si="56"/>
        <v xml:space="preserve">  </v>
      </c>
      <c r="AQ159" s="73"/>
      <c r="AR159" s="301" t="s">
        <v>54</v>
      </c>
      <c r="AS159" s="301" t="s">
        <v>50</v>
      </c>
      <c r="AT159" s="301" t="s">
        <v>745</v>
      </c>
    </row>
    <row r="160" spans="1:46" ht="39.9" customHeight="1" thickBot="1">
      <c r="A160" s="251" t="s">
        <v>30</v>
      </c>
      <c r="B160" s="65"/>
      <c r="C160" s="90"/>
      <c r="D160" s="65"/>
      <c r="E160" s="67"/>
      <c r="F160" s="68"/>
      <c r="G160" s="69">
        <f t="shared" si="57"/>
        <v>0</v>
      </c>
      <c r="H160" s="70">
        <f t="shared" si="58"/>
        <v>0</v>
      </c>
      <c r="I160" s="67"/>
      <c r="J160" s="68"/>
      <c r="K160" s="69">
        <f t="shared" si="59"/>
        <v>0</v>
      </c>
      <c r="L160" s="70">
        <f t="shared" si="60"/>
        <v>0</v>
      </c>
      <c r="M160" s="67"/>
      <c r="N160" s="68"/>
      <c r="O160" s="69">
        <f t="shared" si="61"/>
        <v>0</v>
      </c>
      <c r="P160" s="70">
        <f t="shared" si="62"/>
        <v>0</v>
      </c>
      <c r="Q160" s="67"/>
      <c r="R160" s="68"/>
      <c r="S160" s="69">
        <f t="shared" si="63"/>
        <v>0</v>
      </c>
      <c r="T160" s="70">
        <f t="shared" si="64"/>
        <v>0</v>
      </c>
      <c r="U160" s="67"/>
      <c r="V160" s="68"/>
      <c r="W160" s="69">
        <f t="shared" si="65"/>
        <v>0</v>
      </c>
      <c r="X160" s="70">
        <f t="shared" si="66"/>
        <v>0</v>
      </c>
      <c r="Y160" s="67"/>
      <c r="Z160" s="68"/>
      <c r="AA160" s="69">
        <f t="shared" si="67"/>
        <v>0</v>
      </c>
      <c r="AB160" s="70">
        <f t="shared" si="68"/>
        <v>0</v>
      </c>
      <c r="AC160" s="67"/>
      <c r="AD160" s="68"/>
      <c r="AE160" s="69">
        <f t="shared" si="69"/>
        <v>0</v>
      </c>
      <c r="AF160" s="70">
        <f t="shared" si="70"/>
        <v>0</v>
      </c>
      <c r="AG160" s="67"/>
      <c r="AH160" s="68"/>
      <c r="AI160" s="69">
        <f t="shared" si="71"/>
        <v>0</v>
      </c>
      <c r="AJ160" s="70">
        <f t="shared" si="72"/>
        <v>0</v>
      </c>
      <c r="AK160" s="71"/>
      <c r="AL160" s="71"/>
      <c r="AM160" s="71"/>
      <c r="AN160" s="71">
        <f t="shared" si="73"/>
        <v>0</v>
      </c>
      <c r="AO160" s="72">
        <f t="shared" si="74"/>
        <v>0</v>
      </c>
      <c r="AP160" s="71" t="str">
        <f t="shared" si="56"/>
        <v xml:space="preserve">  </v>
      </c>
      <c r="AQ160" s="73"/>
      <c r="AR160" s="301" t="s">
        <v>54</v>
      </c>
      <c r="AS160" s="301" t="s">
        <v>50</v>
      </c>
      <c r="AT160" s="301" t="s">
        <v>746</v>
      </c>
    </row>
    <row r="161" spans="1:46" ht="39.9" customHeight="1" thickBot="1">
      <c r="A161" s="251" t="s">
        <v>30</v>
      </c>
      <c r="B161" s="65"/>
      <c r="C161" s="90"/>
      <c r="D161" s="65"/>
      <c r="E161" s="67"/>
      <c r="F161" s="68"/>
      <c r="G161" s="69">
        <f t="shared" si="57"/>
        <v>0</v>
      </c>
      <c r="H161" s="70">
        <f t="shared" si="58"/>
        <v>0</v>
      </c>
      <c r="I161" s="67"/>
      <c r="J161" s="68"/>
      <c r="K161" s="69">
        <f t="shared" si="59"/>
        <v>0</v>
      </c>
      <c r="L161" s="70">
        <f t="shared" si="60"/>
        <v>0</v>
      </c>
      <c r="M161" s="67"/>
      <c r="N161" s="68"/>
      <c r="O161" s="69">
        <f t="shared" si="61"/>
        <v>0</v>
      </c>
      <c r="P161" s="70">
        <f t="shared" si="62"/>
        <v>0</v>
      </c>
      <c r="Q161" s="67"/>
      <c r="R161" s="68"/>
      <c r="S161" s="69">
        <f t="shared" si="63"/>
        <v>0</v>
      </c>
      <c r="T161" s="70">
        <f t="shared" si="64"/>
        <v>0</v>
      </c>
      <c r="U161" s="67"/>
      <c r="V161" s="68"/>
      <c r="W161" s="69">
        <f t="shared" si="65"/>
        <v>0</v>
      </c>
      <c r="X161" s="70">
        <f t="shared" si="66"/>
        <v>0</v>
      </c>
      <c r="Y161" s="67"/>
      <c r="Z161" s="68"/>
      <c r="AA161" s="69">
        <f t="shared" si="67"/>
        <v>0</v>
      </c>
      <c r="AB161" s="70">
        <f t="shared" si="68"/>
        <v>0</v>
      </c>
      <c r="AC161" s="67"/>
      <c r="AD161" s="68"/>
      <c r="AE161" s="69">
        <f t="shared" si="69"/>
        <v>0</v>
      </c>
      <c r="AF161" s="70">
        <f t="shared" si="70"/>
        <v>0</v>
      </c>
      <c r="AG161" s="67"/>
      <c r="AH161" s="68"/>
      <c r="AI161" s="69">
        <f t="shared" si="71"/>
        <v>0</v>
      </c>
      <c r="AJ161" s="70">
        <f t="shared" si="72"/>
        <v>0</v>
      </c>
      <c r="AK161" s="71"/>
      <c r="AL161" s="71"/>
      <c r="AM161" s="71"/>
      <c r="AN161" s="71">
        <f t="shared" si="73"/>
        <v>0</v>
      </c>
      <c r="AO161" s="72">
        <f t="shared" si="74"/>
        <v>0</v>
      </c>
      <c r="AP161" s="71" t="str">
        <f t="shared" si="56"/>
        <v xml:space="preserve">  </v>
      </c>
      <c r="AQ161" s="73"/>
      <c r="AR161" s="301" t="s">
        <v>54</v>
      </c>
      <c r="AS161" s="301" t="s">
        <v>50</v>
      </c>
      <c r="AT161" s="301" t="s">
        <v>747</v>
      </c>
    </row>
    <row r="162" spans="1:46" ht="39.9" customHeight="1" thickBot="1">
      <c r="A162" s="251" t="s">
        <v>30</v>
      </c>
      <c r="B162" s="65"/>
      <c r="C162" s="90"/>
      <c r="D162" s="65"/>
      <c r="E162" s="67"/>
      <c r="F162" s="68"/>
      <c r="G162" s="69">
        <f t="shared" si="57"/>
        <v>0</v>
      </c>
      <c r="H162" s="70">
        <f t="shared" si="58"/>
        <v>0</v>
      </c>
      <c r="I162" s="67"/>
      <c r="J162" s="68"/>
      <c r="K162" s="69">
        <f t="shared" si="59"/>
        <v>0</v>
      </c>
      <c r="L162" s="70">
        <f t="shared" si="60"/>
        <v>0</v>
      </c>
      <c r="M162" s="67"/>
      <c r="N162" s="68"/>
      <c r="O162" s="69">
        <f t="shared" si="61"/>
        <v>0</v>
      </c>
      <c r="P162" s="70">
        <f t="shared" si="62"/>
        <v>0</v>
      </c>
      <c r="Q162" s="67"/>
      <c r="R162" s="68"/>
      <c r="S162" s="69">
        <f t="shared" si="63"/>
        <v>0</v>
      </c>
      <c r="T162" s="70">
        <f t="shared" si="64"/>
        <v>0</v>
      </c>
      <c r="U162" s="67"/>
      <c r="V162" s="68"/>
      <c r="W162" s="69">
        <f t="shared" si="65"/>
        <v>0</v>
      </c>
      <c r="X162" s="70">
        <f t="shared" si="66"/>
        <v>0</v>
      </c>
      <c r="Y162" s="67"/>
      <c r="Z162" s="68"/>
      <c r="AA162" s="69">
        <f t="shared" si="67"/>
        <v>0</v>
      </c>
      <c r="AB162" s="70">
        <f t="shared" si="68"/>
        <v>0</v>
      </c>
      <c r="AC162" s="67"/>
      <c r="AD162" s="68"/>
      <c r="AE162" s="69">
        <f t="shared" si="69"/>
        <v>0</v>
      </c>
      <c r="AF162" s="70">
        <f t="shared" si="70"/>
        <v>0</v>
      </c>
      <c r="AG162" s="67"/>
      <c r="AH162" s="68"/>
      <c r="AI162" s="69">
        <f t="shared" si="71"/>
        <v>0</v>
      </c>
      <c r="AJ162" s="70">
        <f t="shared" si="72"/>
        <v>0</v>
      </c>
      <c r="AK162" s="71"/>
      <c r="AL162" s="71"/>
      <c r="AM162" s="71"/>
      <c r="AN162" s="71">
        <f t="shared" si="73"/>
        <v>0</v>
      </c>
      <c r="AO162" s="72">
        <f t="shared" si="74"/>
        <v>0</v>
      </c>
      <c r="AP162" s="71" t="str">
        <f t="shared" si="56"/>
        <v xml:space="preserve">  </v>
      </c>
      <c r="AQ162" s="73"/>
      <c r="AR162" s="301" t="s">
        <v>54</v>
      </c>
      <c r="AS162" s="301" t="s">
        <v>50</v>
      </c>
      <c r="AT162" s="301" t="s">
        <v>748</v>
      </c>
    </row>
    <row r="163" spans="1:46" ht="39.9" customHeight="1" thickBot="1">
      <c r="A163" s="251" t="s">
        <v>30</v>
      </c>
      <c r="B163" s="65"/>
      <c r="C163" s="90"/>
      <c r="D163" s="65"/>
      <c r="E163" s="67"/>
      <c r="F163" s="68"/>
      <c r="G163" s="69">
        <f t="shared" si="57"/>
        <v>0</v>
      </c>
      <c r="H163" s="70">
        <f t="shared" si="58"/>
        <v>0</v>
      </c>
      <c r="I163" s="67"/>
      <c r="J163" s="68"/>
      <c r="K163" s="69">
        <f t="shared" si="59"/>
        <v>0</v>
      </c>
      <c r="L163" s="70">
        <f t="shared" si="60"/>
        <v>0</v>
      </c>
      <c r="M163" s="67"/>
      <c r="N163" s="68"/>
      <c r="O163" s="69">
        <f t="shared" si="61"/>
        <v>0</v>
      </c>
      <c r="P163" s="70">
        <f t="shared" si="62"/>
        <v>0</v>
      </c>
      <c r="Q163" s="67"/>
      <c r="R163" s="68"/>
      <c r="S163" s="69">
        <f t="shared" si="63"/>
        <v>0</v>
      </c>
      <c r="T163" s="70">
        <f t="shared" si="64"/>
        <v>0</v>
      </c>
      <c r="U163" s="67"/>
      <c r="V163" s="68"/>
      <c r="W163" s="69">
        <f t="shared" si="65"/>
        <v>0</v>
      </c>
      <c r="X163" s="70">
        <f t="shared" si="66"/>
        <v>0</v>
      </c>
      <c r="Y163" s="67"/>
      <c r="Z163" s="68"/>
      <c r="AA163" s="69">
        <f t="shared" si="67"/>
        <v>0</v>
      </c>
      <c r="AB163" s="70">
        <f t="shared" si="68"/>
        <v>0</v>
      </c>
      <c r="AC163" s="67"/>
      <c r="AD163" s="68"/>
      <c r="AE163" s="69">
        <f t="shared" si="69"/>
        <v>0</v>
      </c>
      <c r="AF163" s="70">
        <f t="shared" si="70"/>
        <v>0</v>
      </c>
      <c r="AG163" s="67"/>
      <c r="AH163" s="68"/>
      <c r="AI163" s="69">
        <f t="shared" si="71"/>
        <v>0</v>
      </c>
      <c r="AJ163" s="70">
        <f t="shared" si="72"/>
        <v>0</v>
      </c>
      <c r="AK163" s="71"/>
      <c r="AL163" s="71"/>
      <c r="AM163" s="71"/>
      <c r="AN163" s="71">
        <f t="shared" si="73"/>
        <v>0</v>
      </c>
      <c r="AO163" s="72">
        <f t="shared" si="74"/>
        <v>0</v>
      </c>
      <c r="AP163" s="71" t="str">
        <f t="shared" si="56"/>
        <v xml:space="preserve">  </v>
      </c>
      <c r="AQ163" s="73"/>
      <c r="AR163" s="301" t="s">
        <v>54</v>
      </c>
      <c r="AS163" s="301" t="s">
        <v>50</v>
      </c>
      <c r="AT163" s="301" t="s">
        <v>749</v>
      </c>
    </row>
    <row r="164" spans="1:46" ht="39.9" customHeight="1" thickBot="1">
      <c r="A164" s="251" t="s">
        <v>30</v>
      </c>
      <c r="B164" s="65"/>
      <c r="C164" s="90"/>
      <c r="D164" s="65"/>
      <c r="E164" s="67"/>
      <c r="F164" s="68"/>
      <c r="G164" s="69">
        <f t="shared" si="57"/>
        <v>0</v>
      </c>
      <c r="H164" s="70">
        <f t="shared" si="58"/>
        <v>0</v>
      </c>
      <c r="I164" s="67"/>
      <c r="J164" s="68"/>
      <c r="K164" s="69">
        <f t="shared" si="59"/>
        <v>0</v>
      </c>
      <c r="L164" s="70">
        <f t="shared" si="60"/>
        <v>0</v>
      </c>
      <c r="M164" s="67"/>
      <c r="N164" s="68"/>
      <c r="O164" s="69">
        <f t="shared" si="61"/>
        <v>0</v>
      </c>
      <c r="P164" s="70">
        <f t="shared" si="62"/>
        <v>0</v>
      </c>
      <c r="Q164" s="67"/>
      <c r="R164" s="68"/>
      <c r="S164" s="69">
        <f t="shared" si="63"/>
        <v>0</v>
      </c>
      <c r="T164" s="70">
        <f t="shared" si="64"/>
        <v>0</v>
      </c>
      <c r="U164" s="67"/>
      <c r="V164" s="68"/>
      <c r="W164" s="69">
        <f t="shared" si="65"/>
        <v>0</v>
      </c>
      <c r="X164" s="70">
        <f t="shared" si="66"/>
        <v>0</v>
      </c>
      <c r="Y164" s="67"/>
      <c r="Z164" s="68"/>
      <c r="AA164" s="69">
        <f t="shared" si="67"/>
        <v>0</v>
      </c>
      <c r="AB164" s="70">
        <f t="shared" si="68"/>
        <v>0</v>
      </c>
      <c r="AC164" s="67"/>
      <c r="AD164" s="68"/>
      <c r="AE164" s="69">
        <f t="shared" si="69"/>
        <v>0</v>
      </c>
      <c r="AF164" s="70">
        <f t="shared" si="70"/>
        <v>0</v>
      </c>
      <c r="AG164" s="67"/>
      <c r="AH164" s="68"/>
      <c r="AI164" s="69">
        <f t="shared" si="71"/>
        <v>0</v>
      </c>
      <c r="AJ164" s="70">
        <f t="shared" si="72"/>
        <v>0</v>
      </c>
      <c r="AK164" s="71"/>
      <c r="AL164" s="71"/>
      <c r="AM164" s="71"/>
      <c r="AN164" s="71">
        <f t="shared" si="73"/>
        <v>0</v>
      </c>
      <c r="AO164" s="72">
        <f t="shared" si="74"/>
        <v>0</v>
      </c>
      <c r="AP164" s="71" t="str">
        <f t="shared" si="56"/>
        <v xml:space="preserve">  </v>
      </c>
      <c r="AQ164" s="73"/>
      <c r="AR164" s="301" t="s">
        <v>54</v>
      </c>
      <c r="AS164" s="301" t="s">
        <v>50</v>
      </c>
      <c r="AT164" s="301" t="s">
        <v>750</v>
      </c>
    </row>
    <row r="165" spans="1:46" ht="39.9" customHeight="1" thickBot="1">
      <c r="A165" s="251" t="s">
        <v>30</v>
      </c>
      <c r="B165" s="65"/>
      <c r="C165" s="90"/>
      <c r="D165" s="65"/>
      <c r="E165" s="67"/>
      <c r="F165" s="68"/>
      <c r="G165" s="69">
        <f t="shared" si="57"/>
        <v>0</v>
      </c>
      <c r="H165" s="70">
        <f t="shared" si="58"/>
        <v>0</v>
      </c>
      <c r="I165" s="67"/>
      <c r="J165" s="68"/>
      <c r="K165" s="69">
        <f t="shared" si="59"/>
        <v>0</v>
      </c>
      <c r="L165" s="70">
        <f t="shared" si="60"/>
        <v>0</v>
      </c>
      <c r="M165" s="67"/>
      <c r="N165" s="68"/>
      <c r="O165" s="69">
        <f t="shared" si="61"/>
        <v>0</v>
      </c>
      <c r="P165" s="70">
        <f t="shared" si="62"/>
        <v>0</v>
      </c>
      <c r="Q165" s="67"/>
      <c r="R165" s="68"/>
      <c r="S165" s="69">
        <f t="shared" si="63"/>
        <v>0</v>
      </c>
      <c r="T165" s="70">
        <f t="shared" si="64"/>
        <v>0</v>
      </c>
      <c r="U165" s="67"/>
      <c r="V165" s="68"/>
      <c r="W165" s="69">
        <f t="shared" si="65"/>
        <v>0</v>
      </c>
      <c r="X165" s="70">
        <f t="shared" si="66"/>
        <v>0</v>
      </c>
      <c r="Y165" s="67"/>
      <c r="Z165" s="68"/>
      <c r="AA165" s="69">
        <f t="shared" si="67"/>
        <v>0</v>
      </c>
      <c r="AB165" s="70">
        <f t="shared" si="68"/>
        <v>0</v>
      </c>
      <c r="AC165" s="67"/>
      <c r="AD165" s="68"/>
      <c r="AE165" s="69">
        <f t="shared" si="69"/>
        <v>0</v>
      </c>
      <c r="AF165" s="70">
        <f t="shared" si="70"/>
        <v>0</v>
      </c>
      <c r="AG165" s="67"/>
      <c r="AH165" s="68"/>
      <c r="AI165" s="69">
        <f t="shared" si="71"/>
        <v>0</v>
      </c>
      <c r="AJ165" s="70">
        <f t="shared" si="72"/>
        <v>0</v>
      </c>
      <c r="AK165" s="71"/>
      <c r="AL165" s="71"/>
      <c r="AM165" s="71"/>
      <c r="AN165" s="71">
        <f t="shared" si="73"/>
        <v>0</v>
      </c>
      <c r="AO165" s="72">
        <f t="shared" si="74"/>
        <v>0</v>
      </c>
      <c r="AP165" s="71" t="str">
        <f t="shared" si="56"/>
        <v xml:space="preserve">  </v>
      </c>
      <c r="AQ165" s="73"/>
      <c r="AR165" s="301" t="s">
        <v>54</v>
      </c>
      <c r="AS165" s="301" t="s">
        <v>50</v>
      </c>
      <c r="AT165" s="301" t="s">
        <v>751</v>
      </c>
    </row>
    <row r="166" spans="1:46" ht="39.9" customHeight="1" thickBot="1">
      <c r="A166" s="251" t="s">
        <v>30</v>
      </c>
      <c r="B166" s="65"/>
      <c r="C166" s="90"/>
      <c r="D166" s="65"/>
      <c r="E166" s="67"/>
      <c r="F166" s="68"/>
      <c r="G166" s="69">
        <f t="shared" si="57"/>
        <v>0</v>
      </c>
      <c r="H166" s="70">
        <f t="shared" si="58"/>
        <v>0</v>
      </c>
      <c r="I166" s="67"/>
      <c r="J166" s="68"/>
      <c r="K166" s="69">
        <f t="shared" si="59"/>
        <v>0</v>
      </c>
      <c r="L166" s="70">
        <f t="shared" si="60"/>
        <v>0</v>
      </c>
      <c r="M166" s="67"/>
      <c r="N166" s="68"/>
      <c r="O166" s="69">
        <f t="shared" si="61"/>
        <v>0</v>
      </c>
      <c r="P166" s="70">
        <f t="shared" si="62"/>
        <v>0</v>
      </c>
      <c r="Q166" s="67"/>
      <c r="R166" s="68"/>
      <c r="S166" s="69">
        <f t="shared" si="63"/>
        <v>0</v>
      </c>
      <c r="T166" s="70">
        <f t="shared" si="64"/>
        <v>0</v>
      </c>
      <c r="U166" s="67"/>
      <c r="V166" s="68"/>
      <c r="W166" s="69">
        <f t="shared" si="65"/>
        <v>0</v>
      </c>
      <c r="X166" s="70">
        <f t="shared" si="66"/>
        <v>0</v>
      </c>
      <c r="Y166" s="67"/>
      <c r="Z166" s="68"/>
      <c r="AA166" s="69">
        <f t="shared" si="67"/>
        <v>0</v>
      </c>
      <c r="AB166" s="70">
        <f t="shared" si="68"/>
        <v>0</v>
      </c>
      <c r="AC166" s="67"/>
      <c r="AD166" s="68"/>
      <c r="AE166" s="69">
        <f t="shared" si="69"/>
        <v>0</v>
      </c>
      <c r="AF166" s="70">
        <f t="shared" si="70"/>
        <v>0</v>
      </c>
      <c r="AG166" s="67"/>
      <c r="AH166" s="68"/>
      <c r="AI166" s="69">
        <f t="shared" si="71"/>
        <v>0</v>
      </c>
      <c r="AJ166" s="70">
        <f t="shared" si="72"/>
        <v>0</v>
      </c>
      <c r="AK166" s="71"/>
      <c r="AL166" s="71"/>
      <c r="AM166" s="71"/>
      <c r="AN166" s="71">
        <f t="shared" si="73"/>
        <v>0</v>
      </c>
      <c r="AO166" s="72">
        <f t="shared" si="74"/>
        <v>0</v>
      </c>
      <c r="AP166" s="71" t="str">
        <f t="shared" si="56"/>
        <v xml:space="preserve">  </v>
      </c>
      <c r="AQ166" s="73"/>
      <c r="AR166" s="301" t="s">
        <v>54</v>
      </c>
      <c r="AS166" s="301" t="s">
        <v>50</v>
      </c>
      <c r="AT166" s="301" t="s">
        <v>752</v>
      </c>
    </row>
    <row r="167" spans="1:46" ht="39.9" customHeight="1" thickBot="1">
      <c r="A167" s="251" t="s">
        <v>30</v>
      </c>
      <c r="B167" s="65"/>
      <c r="C167" s="90"/>
      <c r="D167" s="65"/>
      <c r="E167" s="67"/>
      <c r="F167" s="68"/>
      <c r="G167" s="69">
        <f t="shared" si="57"/>
        <v>0</v>
      </c>
      <c r="H167" s="70">
        <f t="shared" si="58"/>
        <v>0</v>
      </c>
      <c r="I167" s="67"/>
      <c r="J167" s="68"/>
      <c r="K167" s="69">
        <f t="shared" si="59"/>
        <v>0</v>
      </c>
      <c r="L167" s="70">
        <f t="shared" si="60"/>
        <v>0</v>
      </c>
      <c r="M167" s="67"/>
      <c r="N167" s="68"/>
      <c r="O167" s="69">
        <f t="shared" si="61"/>
        <v>0</v>
      </c>
      <c r="P167" s="70">
        <f t="shared" si="62"/>
        <v>0</v>
      </c>
      <c r="Q167" s="67"/>
      <c r="R167" s="68"/>
      <c r="S167" s="69">
        <f t="shared" si="63"/>
        <v>0</v>
      </c>
      <c r="T167" s="70">
        <f t="shared" si="64"/>
        <v>0</v>
      </c>
      <c r="U167" s="67"/>
      <c r="V167" s="68"/>
      <c r="W167" s="69">
        <f t="shared" si="65"/>
        <v>0</v>
      </c>
      <c r="X167" s="70">
        <f t="shared" si="66"/>
        <v>0</v>
      </c>
      <c r="Y167" s="67"/>
      <c r="Z167" s="68"/>
      <c r="AA167" s="69">
        <f t="shared" si="67"/>
        <v>0</v>
      </c>
      <c r="AB167" s="70">
        <f t="shared" si="68"/>
        <v>0</v>
      </c>
      <c r="AC167" s="67"/>
      <c r="AD167" s="68"/>
      <c r="AE167" s="69">
        <f t="shared" si="69"/>
        <v>0</v>
      </c>
      <c r="AF167" s="70">
        <f t="shared" si="70"/>
        <v>0</v>
      </c>
      <c r="AG167" s="67"/>
      <c r="AH167" s="68"/>
      <c r="AI167" s="69">
        <f t="shared" si="71"/>
        <v>0</v>
      </c>
      <c r="AJ167" s="70">
        <f t="shared" si="72"/>
        <v>0</v>
      </c>
      <c r="AK167" s="71"/>
      <c r="AL167" s="71"/>
      <c r="AM167" s="71"/>
      <c r="AN167" s="71">
        <f t="shared" si="73"/>
        <v>0</v>
      </c>
      <c r="AO167" s="72">
        <f t="shared" si="74"/>
        <v>0</v>
      </c>
      <c r="AP167" s="71" t="str">
        <f t="shared" si="56"/>
        <v xml:space="preserve">  </v>
      </c>
      <c r="AQ167" s="73"/>
      <c r="AR167" s="301" t="s">
        <v>54</v>
      </c>
      <c r="AS167" s="301" t="s">
        <v>50</v>
      </c>
      <c r="AT167" s="301" t="s">
        <v>753</v>
      </c>
    </row>
    <row r="168" spans="1:46" ht="39.9" customHeight="1" thickBot="1">
      <c r="A168" s="251" t="s">
        <v>30</v>
      </c>
      <c r="B168" s="65"/>
      <c r="C168" s="90"/>
      <c r="D168" s="65"/>
      <c r="E168" s="67"/>
      <c r="F168" s="68"/>
      <c r="G168" s="69">
        <f t="shared" si="57"/>
        <v>0</v>
      </c>
      <c r="H168" s="70">
        <f t="shared" si="58"/>
        <v>0</v>
      </c>
      <c r="I168" s="67"/>
      <c r="J168" s="68"/>
      <c r="K168" s="69">
        <f t="shared" si="59"/>
        <v>0</v>
      </c>
      <c r="L168" s="70">
        <f t="shared" si="60"/>
        <v>0</v>
      </c>
      <c r="M168" s="67"/>
      <c r="N168" s="68"/>
      <c r="O168" s="69">
        <f t="shared" si="61"/>
        <v>0</v>
      </c>
      <c r="P168" s="70">
        <f t="shared" si="62"/>
        <v>0</v>
      </c>
      <c r="Q168" s="67"/>
      <c r="R168" s="68"/>
      <c r="S168" s="69">
        <f t="shared" si="63"/>
        <v>0</v>
      </c>
      <c r="T168" s="70">
        <f t="shared" si="64"/>
        <v>0</v>
      </c>
      <c r="U168" s="67"/>
      <c r="V168" s="68"/>
      <c r="W168" s="69">
        <f t="shared" si="65"/>
        <v>0</v>
      </c>
      <c r="X168" s="70">
        <f t="shared" si="66"/>
        <v>0</v>
      </c>
      <c r="Y168" s="67"/>
      <c r="Z168" s="68"/>
      <c r="AA168" s="69">
        <f t="shared" si="67"/>
        <v>0</v>
      </c>
      <c r="AB168" s="70">
        <f t="shared" si="68"/>
        <v>0</v>
      </c>
      <c r="AC168" s="67"/>
      <c r="AD168" s="68"/>
      <c r="AE168" s="69">
        <f t="shared" si="69"/>
        <v>0</v>
      </c>
      <c r="AF168" s="70">
        <f t="shared" si="70"/>
        <v>0</v>
      </c>
      <c r="AG168" s="67"/>
      <c r="AH168" s="68"/>
      <c r="AI168" s="69">
        <f t="shared" si="71"/>
        <v>0</v>
      </c>
      <c r="AJ168" s="70">
        <f t="shared" si="72"/>
        <v>0</v>
      </c>
      <c r="AK168" s="71"/>
      <c r="AL168" s="71"/>
      <c r="AM168" s="71"/>
      <c r="AN168" s="71">
        <f t="shared" si="73"/>
        <v>0</v>
      </c>
      <c r="AO168" s="72">
        <f t="shared" si="74"/>
        <v>0</v>
      </c>
      <c r="AP168" s="71" t="str">
        <f t="shared" si="56"/>
        <v xml:space="preserve">  </v>
      </c>
      <c r="AQ168" s="73"/>
      <c r="AR168" s="301" t="s">
        <v>54</v>
      </c>
      <c r="AS168" s="301" t="s">
        <v>50</v>
      </c>
      <c r="AT168" s="301" t="s">
        <v>754</v>
      </c>
    </row>
    <row r="169" spans="1:46" ht="39.9" customHeight="1" thickBot="1">
      <c r="A169" s="251" t="s">
        <v>30</v>
      </c>
      <c r="B169" s="65"/>
      <c r="C169" s="90"/>
      <c r="D169" s="65"/>
      <c r="E169" s="67"/>
      <c r="F169" s="68"/>
      <c r="G169" s="69">
        <f t="shared" si="57"/>
        <v>0</v>
      </c>
      <c r="H169" s="70">
        <f t="shared" si="58"/>
        <v>0</v>
      </c>
      <c r="I169" s="67"/>
      <c r="J169" s="68"/>
      <c r="K169" s="69">
        <f t="shared" si="59"/>
        <v>0</v>
      </c>
      <c r="L169" s="70">
        <f t="shared" si="60"/>
        <v>0</v>
      </c>
      <c r="M169" s="67"/>
      <c r="N169" s="68"/>
      <c r="O169" s="69">
        <f t="shared" si="61"/>
        <v>0</v>
      </c>
      <c r="P169" s="70">
        <f t="shared" si="62"/>
        <v>0</v>
      </c>
      <c r="Q169" s="67"/>
      <c r="R169" s="68"/>
      <c r="S169" s="69">
        <f t="shared" si="63"/>
        <v>0</v>
      </c>
      <c r="T169" s="70">
        <f t="shared" si="64"/>
        <v>0</v>
      </c>
      <c r="U169" s="67"/>
      <c r="V169" s="68"/>
      <c r="W169" s="69">
        <f t="shared" si="65"/>
        <v>0</v>
      </c>
      <c r="X169" s="70">
        <f t="shared" si="66"/>
        <v>0</v>
      </c>
      <c r="Y169" s="67"/>
      <c r="Z169" s="68"/>
      <c r="AA169" s="69">
        <f t="shared" si="67"/>
        <v>0</v>
      </c>
      <c r="AB169" s="70">
        <f t="shared" si="68"/>
        <v>0</v>
      </c>
      <c r="AC169" s="67"/>
      <c r="AD169" s="68"/>
      <c r="AE169" s="69">
        <f t="shared" si="69"/>
        <v>0</v>
      </c>
      <c r="AF169" s="70">
        <f t="shared" si="70"/>
        <v>0</v>
      </c>
      <c r="AG169" s="67"/>
      <c r="AH169" s="68"/>
      <c r="AI169" s="69">
        <f t="shared" si="71"/>
        <v>0</v>
      </c>
      <c r="AJ169" s="70">
        <f t="shared" si="72"/>
        <v>0</v>
      </c>
      <c r="AK169" s="71"/>
      <c r="AL169" s="71"/>
      <c r="AM169" s="71"/>
      <c r="AN169" s="71">
        <f t="shared" si="73"/>
        <v>0</v>
      </c>
      <c r="AO169" s="72">
        <f t="shared" si="74"/>
        <v>0</v>
      </c>
      <c r="AP169" s="71" t="str">
        <f t="shared" si="56"/>
        <v xml:space="preserve">  </v>
      </c>
      <c r="AQ169" s="73"/>
      <c r="AR169" s="301" t="s">
        <v>54</v>
      </c>
      <c r="AS169" s="301" t="s">
        <v>50</v>
      </c>
      <c r="AT169" s="301" t="s">
        <v>755</v>
      </c>
    </row>
    <row r="170" spans="1:46" ht="39.9" customHeight="1" thickBot="1">
      <c r="A170" s="251" t="s">
        <v>30</v>
      </c>
      <c r="B170" s="65"/>
      <c r="C170" s="90"/>
      <c r="D170" s="65"/>
      <c r="E170" s="67"/>
      <c r="F170" s="68"/>
      <c r="G170" s="69">
        <f t="shared" si="57"/>
        <v>0</v>
      </c>
      <c r="H170" s="70">
        <f t="shared" si="58"/>
        <v>0</v>
      </c>
      <c r="I170" s="67"/>
      <c r="J170" s="68"/>
      <c r="K170" s="69">
        <f t="shared" si="59"/>
        <v>0</v>
      </c>
      <c r="L170" s="70">
        <f t="shared" si="60"/>
        <v>0</v>
      </c>
      <c r="M170" s="67"/>
      <c r="N170" s="68"/>
      <c r="O170" s="69">
        <f t="shared" si="61"/>
        <v>0</v>
      </c>
      <c r="P170" s="70">
        <f t="shared" si="62"/>
        <v>0</v>
      </c>
      <c r="Q170" s="67"/>
      <c r="R170" s="68"/>
      <c r="S170" s="69">
        <f t="shared" si="63"/>
        <v>0</v>
      </c>
      <c r="T170" s="70">
        <f t="shared" si="64"/>
        <v>0</v>
      </c>
      <c r="U170" s="67"/>
      <c r="V170" s="68"/>
      <c r="W170" s="69">
        <f t="shared" si="65"/>
        <v>0</v>
      </c>
      <c r="X170" s="70">
        <f t="shared" si="66"/>
        <v>0</v>
      </c>
      <c r="Y170" s="67"/>
      <c r="Z170" s="68"/>
      <c r="AA170" s="69">
        <f t="shared" si="67"/>
        <v>0</v>
      </c>
      <c r="AB170" s="70">
        <f t="shared" si="68"/>
        <v>0</v>
      </c>
      <c r="AC170" s="67"/>
      <c r="AD170" s="68"/>
      <c r="AE170" s="69">
        <f t="shared" si="69"/>
        <v>0</v>
      </c>
      <c r="AF170" s="70">
        <f t="shared" si="70"/>
        <v>0</v>
      </c>
      <c r="AG170" s="67"/>
      <c r="AH170" s="68"/>
      <c r="AI170" s="69">
        <f t="shared" si="71"/>
        <v>0</v>
      </c>
      <c r="AJ170" s="70">
        <f t="shared" si="72"/>
        <v>0</v>
      </c>
      <c r="AK170" s="71"/>
      <c r="AL170" s="71"/>
      <c r="AM170" s="71"/>
      <c r="AN170" s="71">
        <f t="shared" si="73"/>
        <v>0</v>
      </c>
      <c r="AO170" s="72">
        <f t="shared" si="74"/>
        <v>0</v>
      </c>
      <c r="AP170" s="71" t="str">
        <f t="shared" si="56"/>
        <v xml:space="preserve">  </v>
      </c>
      <c r="AQ170" s="73"/>
      <c r="AR170" s="301" t="s">
        <v>54</v>
      </c>
      <c r="AS170" s="301" t="s">
        <v>50</v>
      </c>
      <c r="AT170" s="301" t="s">
        <v>756</v>
      </c>
    </row>
    <row r="171" spans="1:46" ht="39.9" customHeight="1" thickBot="1">
      <c r="A171" s="251" t="s">
        <v>30</v>
      </c>
      <c r="B171" s="65"/>
      <c r="C171" s="90"/>
      <c r="D171" s="65"/>
      <c r="E171" s="67"/>
      <c r="F171" s="68"/>
      <c r="G171" s="69">
        <f t="shared" si="57"/>
        <v>0</v>
      </c>
      <c r="H171" s="70">
        <f t="shared" si="58"/>
        <v>0</v>
      </c>
      <c r="I171" s="67"/>
      <c r="J171" s="68"/>
      <c r="K171" s="69">
        <f t="shared" si="59"/>
        <v>0</v>
      </c>
      <c r="L171" s="70">
        <f t="shared" si="60"/>
        <v>0</v>
      </c>
      <c r="M171" s="67"/>
      <c r="N171" s="68"/>
      <c r="O171" s="69">
        <f t="shared" si="61"/>
        <v>0</v>
      </c>
      <c r="P171" s="70">
        <f t="shared" si="62"/>
        <v>0</v>
      </c>
      <c r="Q171" s="67"/>
      <c r="R171" s="68"/>
      <c r="S171" s="69">
        <f t="shared" si="63"/>
        <v>0</v>
      </c>
      <c r="T171" s="70">
        <f t="shared" si="64"/>
        <v>0</v>
      </c>
      <c r="U171" s="67"/>
      <c r="V171" s="68"/>
      <c r="W171" s="69">
        <f t="shared" si="65"/>
        <v>0</v>
      </c>
      <c r="X171" s="70">
        <f t="shared" si="66"/>
        <v>0</v>
      </c>
      <c r="Y171" s="67"/>
      <c r="Z171" s="68"/>
      <c r="AA171" s="69">
        <f t="shared" si="67"/>
        <v>0</v>
      </c>
      <c r="AB171" s="70">
        <f t="shared" si="68"/>
        <v>0</v>
      </c>
      <c r="AC171" s="67"/>
      <c r="AD171" s="68"/>
      <c r="AE171" s="69">
        <f t="shared" si="69"/>
        <v>0</v>
      </c>
      <c r="AF171" s="70">
        <f t="shared" si="70"/>
        <v>0</v>
      </c>
      <c r="AG171" s="67"/>
      <c r="AH171" s="68"/>
      <c r="AI171" s="69">
        <f t="shared" si="71"/>
        <v>0</v>
      </c>
      <c r="AJ171" s="70">
        <f t="shared" si="72"/>
        <v>0</v>
      </c>
      <c r="AK171" s="71"/>
      <c r="AL171" s="71"/>
      <c r="AM171" s="71"/>
      <c r="AN171" s="71">
        <f t="shared" si="73"/>
        <v>0</v>
      </c>
      <c r="AO171" s="72">
        <f t="shared" si="74"/>
        <v>0</v>
      </c>
      <c r="AP171" s="71" t="str">
        <f t="shared" si="56"/>
        <v xml:space="preserve">  </v>
      </c>
      <c r="AQ171" s="73"/>
      <c r="AR171" s="301" t="s">
        <v>54</v>
      </c>
      <c r="AS171" s="301" t="s">
        <v>50</v>
      </c>
      <c r="AT171" s="301" t="s">
        <v>757</v>
      </c>
    </row>
    <row r="172" spans="1:46" ht="39.9" customHeight="1" thickBot="1">
      <c r="A172" s="251" t="s">
        <v>30</v>
      </c>
      <c r="B172" s="65"/>
      <c r="C172" s="90"/>
      <c r="D172" s="65"/>
      <c r="E172" s="67"/>
      <c r="F172" s="68"/>
      <c r="G172" s="69">
        <f t="shared" si="57"/>
        <v>0</v>
      </c>
      <c r="H172" s="70">
        <f t="shared" si="58"/>
        <v>0</v>
      </c>
      <c r="I172" s="67"/>
      <c r="J172" s="68"/>
      <c r="K172" s="69">
        <f t="shared" si="59"/>
        <v>0</v>
      </c>
      <c r="L172" s="70">
        <f t="shared" si="60"/>
        <v>0</v>
      </c>
      <c r="M172" s="67"/>
      <c r="N172" s="68"/>
      <c r="O172" s="69">
        <f t="shared" si="61"/>
        <v>0</v>
      </c>
      <c r="P172" s="70">
        <f t="shared" si="62"/>
        <v>0</v>
      </c>
      <c r="Q172" s="67"/>
      <c r="R172" s="68"/>
      <c r="S172" s="69">
        <f t="shared" si="63"/>
        <v>0</v>
      </c>
      <c r="T172" s="70">
        <f t="shared" si="64"/>
        <v>0</v>
      </c>
      <c r="U172" s="67"/>
      <c r="V172" s="68"/>
      <c r="W172" s="69">
        <f t="shared" si="65"/>
        <v>0</v>
      </c>
      <c r="X172" s="70">
        <f t="shared" si="66"/>
        <v>0</v>
      </c>
      <c r="Y172" s="67"/>
      <c r="Z172" s="68"/>
      <c r="AA172" s="69">
        <f t="shared" si="67"/>
        <v>0</v>
      </c>
      <c r="AB172" s="70">
        <f t="shared" si="68"/>
        <v>0</v>
      </c>
      <c r="AC172" s="67"/>
      <c r="AD172" s="68"/>
      <c r="AE172" s="69">
        <f t="shared" si="69"/>
        <v>0</v>
      </c>
      <c r="AF172" s="70">
        <f t="shared" si="70"/>
        <v>0</v>
      </c>
      <c r="AG172" s="67"/>
      <c r="AH172" s="68"/>
      <c r="AI172" s="69">
        <f t="shared" si="71"/>
        <v>0</v>
      </c>
      <c r="AJ172" s="70">
        <f t="shared" si="72"/>
        <v>0</v>
      </c>
      <c r="AK172" s="71"/>
      <c r="AL172" s="71"/>
      <c r="AM172" s="71"/>
      <c r="AN172" s="71">
        <f t="shared" si="73"/>
        <v>0</v>
      </c>
      <c r="AO172" s="72">
        <f t="shared" si="74"/>
        <v>0</v>
      </c>
      <c r="AP172" s="71" t="str">
        <f t="shared" si="56"/>
        <v xml:space="preserve">  </v>
      </c>
      <c r="AQ172" s="73"/>
      <c r="AR172" s="301" t="s">
        <v>54</v>
      </c>
      <c r="AS172" s="301" t="s">
        <v>50</v>
      </c>
      <c r="AT172" s="301" t="s">
        <v>758</v>
      </c>
    </row>
    <row r="173" spans="1:46" ht="39.9" customHeight="1" thickBot="1">
      <c r="A173" s="251" t="s">
        <v>30</v>
      </c>
      <c r="B173" s="65"/>
      <c r="C173" s="90"/>
      <c r="D173" s="65"/>
      <c r="E173" s="67"/>
      <c r="F173" s="68"/>
      <c r="G173" s="69">
        <f t="shared" si="57"/>
        <v>0</v>
      </c>
      <c r="H173" s="70">
        <f t="shared" si="58"/>
        <v>0</v>
      </c>
      <c r="I173" s="67"/>
      <c r="J173" s="68"/>
      <c r="K173" s="69">
        <f t="shared" si="59"/>
        <v>0</v>
      </c>
      <c r="L173" s="70">
        <f t="shared" si="60"/>
        <v>0</v>
      </c>
      <c r="M173" s="67"/>
      <c r="N173" s="68"/>
      <c r="O173" s="69">
        <f t="shared" si="61"/>
        <v>0</v>
      </c>
      <c r="P173" s="70">
        <f t="shared" si="62"/>
        <v>0</v>
      </c>
      <c r="Q173" s="67"/>
      <c r="R173" s="68"/>
      <c r="S173" s="69">
        <f t="shared" si="63"/>
        <v>0</v>
      </c>
      <c r="T173" s="70">
        <f t="shared" si="64"/>
        <v>0</v>
      </c>
      <c r="U173" s="67"/>
      <c r="V173" s="68"/>
      <c r="W173" s="69">
        <f t="shared" si="65"/>
        <v>0</v>
      </c>
      <c r="X173" s="70">
        <f t="shared" si="66"/>
        <v>0</v>
      </c>
      <c r="Y173" s="67"/>
      <c r="Z173" s="68"/>
      <c r="AA173" s="69">
        <f t="shared" si="67"/>
        <v>0</v>
      </c>
      <c r="AB173" s="70">
        <f t="shared" si="68"/>
        <v>0</v>
      </c>
      <c r="AC173" s="67"/>
      <c r="AD173" s="68"/>
      <c r="AE173" s="69">
        <f t="shared" si="69"/>
        <v>0</v>
      </c>
      <c r="AF173" s="70">
        <f t="shared" si="70"/>
        <v>0</v>
      </c>
      <c r="AG173" s="67"/>
      <c r="AH173" s="68"/>
      <c r="AI173" s="69">
        <f t="shared" si="71"/>
        <v>0</v>
      </c>
      <c r="AJ173" s="70">
        <f t="shared" si="72"/>
        <v>0</v>
      </c>
      <c r="AK173" s="71"/>
      <c r="AL173" s="71"/>
      <c r="AM173" s="71"/>
      <c r="AN173" s="71">
        <f t="shared" si="73"/>
        <v>0</v>
      </c>
      <c r="AO173" s="72">
        <f t="shared" si="74"/>
        <v>0</v>
      </c>
      <c r="AP173" s="71" t="str">
        <f t="shared" si="56"/>
        <v xml:space="preserve">  </v>
      </c>
      <c r="AQ173" s="73"/>
      <c r="AR173" s="301" t="s">
        <v>54</v>
      </c>
      <c r="AS173" s="301" t="s">
        <v>50</v>
      </c>
      <c r="AT173" s="301" t="s">
        <v>759</v>
      </c>
    </row>
    <row r="174" spans="1:46" ht="39.9" customHeight="1" thickBot="1">
      <c r="A174" s="251" t="s">
        <v>30</v>
      </c>
      <c r="B174" s="65"/>
      <c r="C174" s="90"/>
      <c r="D174" s="65"/>
      <c r="E174" s="67"/>
      <c r="F174" s="68"/>
      <c r="G174" s="69">
        <f t="shared" si="57"/>
        <v>0</v>
      </c>
      <c r="H174" s="70">
        <f t="shared" si="58"/>
        <v>0</v>
      </c>
      <c r="I174" s="67"/>
      <c r="J174" s="68"/>
      <c r="K174" s="69">
        <f t="shared" si="59"/>
        <v>0</v>
      </c>
      <c r="L174" s="70">
        <f t="shared" si="60"/>
        <v>0</v>
      </c>
      <c r="M174" s="67"/>
      <c r="N174" s="68"/>
      <c r="O174" s="69">
        <f t="shared" si="61"/>
        <v>0</v>
      </c>
      <c r="P174" s="70">
        <f t="shared" si="62"/>
        <v>0</v>
      </c>
      <c r="Q174" s="67"/>
      <c r="R174" s="68"/>
      <c r="S174" s="69">
        <f t="shared" si="63"/>
        <v>0</v>
      </c>
      <c r="T174" s="70">
        <f t="shared" si="64"/>
        <v>0</v>
      </c>
      <c r="U174" s="67"/>
      <c r="V174" s="68"/>
      <c r="W174" s="69">
        <f t="shared" si="65"/>
        <v>0</v>
      </c>
      <c r="X174" s="70">
        <f t="shared" si="66"/>
        <v>0</v>
      </c>
      <c r="Y174" s="67"/>
      <c r="Z174" s="68"/>
      <c r="AA174" s="69">
        <f t="shared" si="67"/>
        <v>0</v>
      </c>
      <c r="AB174" s="70">
        <f t="shared" si="68"/>
        <v>0</v>
      </c>
      <c r="AC174" s="67"/>
      <c r="AD174" s="68"/>
      <c r="AE174" s="69">
        <f t="shared" si="69"/>
        <v>0</v>
      </c>
      <c r="AF174" s="70">
        <f t="shared" si="70"/>
        <v>0</v>
      </c>
      <c r="AG174" s="67"/>
      <c r="AH174" s="68"/>
      <c r="AI174" s="69">
        <f t="shared" si="71"/>
        <v>0</v>
      </c>
      <c r="AJ174" s="70">
        <f t="shared" si="72"/>
        <v>0</v>
      </c>
      <c r="AK174" s="71"/>
      <c r="AL174" s="71"/>
      <c r="AM174" s="71"/>
      <c r="AN174" s="71">
        <f t="shared" si="73"/>
        <v>0</v>
      </c>
      <c r="AO174" s="72">
        <f t="shared" si="74"/>
        <v>0</v>
      </c>
      <c r="AP174" s="71" t="str">
        <f t="shared" si="56"/>
        <v xml:space="preserve">  </v>
      </c>
      <c r="AQ174" s="73"/>
      <c r="AR174" s="301" t="s">
        <v>54</v>
      </c>
      <c r="AS174" s="301" t="s">
        <v>50</v>
      </c>
      <c r="AT174" s="301" t="s">
        <v>760</v>
      </c>
    </row>
    <row r="175" spans="1:46" ht="39.9" customHeight="1" thickBot="1">
      <c r="A175" s="251" t="s">
        <v>30</v>
      </c>
      <c r="B175" s="65"/>
      <c r="C175" s="90"/>
      <c r="D175" s="65"/>
      <c r="E175" s="67"/>
      <c r="F175" s="68"/>
      <c r="G175" s="69">
        <f t="shared" si="57"/>
        <v>0</v>
      </c>
      <c r="H175" s="70">
        <f t="shared" si="58"/>
        <v>0</v>
      </c>
      <c r="I175" s="67"/>
      <c r="J175" s="68"/>
      <c r="K175" s="69">
        <f t="shared" si="59"/>
        <v>0</v>
      </c>
      <c r="L175" s="70">
        <f t="shared" si="60"/>
        <v>0</v>
      </c>
      <c r="M175" s="67"/>
      <c r="N175" s="68"/>
      <c r="O175" s="69">
        <f t="shared" si="61"/>
        <v>0</v>
      </c>
      <c r="P175" s="70">
        <f t="shared" si="62"/>
        <v>0</v>
      </c>
      <c r="Q175" s="67"/>
      <c r="R175" s="68"/>
      <c r="S175" s="69">
        <f t="shared" si="63"/>
        <v>0</v>
      </c>
      <c r="T175" s="70">
        <f t="shared" si="64"/>
        <v>0</v>
      </c>
      <c r="U175" s="67"/>
      <c r="V175" s="68"/>
      <c r="W175" s="69">
        <f t="shared" si="65"/>
        <v>0</v>
      </c>
      <c r="X175" s="70">
        <f t="shared" si="66"/>
        <v>0</v>
      </c>
      <c r="Y175" s="67"/>
      <c r="Z175" s="68"/>
      <c r="AA175" s="69">
        <f t="shared" si="67"/>
        <v>0</v>
      </c>
      <c r="AB175" s="70">
        <f t="shared" si="68"/>
        <v>0</v>
      </c>
      <c r="AC175" s="67"/>
      <c r="AD175" s="68"/>
      <c r="AE175" s="69">
        <f t="shared" si="69"/>
        <v>0</v>
      </c>
      <c r="AF175" s="70">
        <f t="shared" si="70"/>
        <v>0</v>
      </c>
      <c r="AG175" s="67"/>
      <c r="AH175" s="68"/>
      <c r="AI175" s="69">
        <f t="shared" si="71"/>
        <v>0</v>
      </c>
      <c r="AJ175" s="70">
        <f t="shared" si="72"/>
        <v>0</v>
      </c>
      <c r="AK175" s="71"/>
      <c r="AL175" s="71"/>
      <c r="AM175" s="71"/>
      <c r="AN175" s="71">
        <f t="shared" si="73"/>
        <v>0</v>
      </c>
      <c r="AO175" s="72">
        <f t="shared" si="74"/>
        <v>0</v>
      </c>
      <c r="AP175" s="71" t="str">
        <f t="shared" si="56"/>
        <v xml:space="preserve">  </v>
      </c>
      <c r="AQ175" s="73"/>
      <c r="AR175" s="301" t="s">
        <v>54</v>
      </c>
      <c r="AS175" s="301" t="s">
        <v>50</v>
      </c>
      <c r="AT175" s="301" t="s">
        <v>761</v>
      </c>
    </row>
    <row r="176" spans="1:46" ht="33" customHeight="1" thickBot="1">
      <c r="A176" s="251" t="s">
        <v>30</v>
      </c>
      <c r="B176" s="65"/>
      <c r="C176" s="90"/>
      <c r="D176" s="65"/>
      <c r="E176" s="67"/>
      <c r="F176" s="68"/>
      <c r="G176" s="69">
        <f t="shared" si="57"/>
        <v>0</v>
      </c>
      <c r="H176" s="70">
        <f t="shared" si="58"/>
        <v>0</v>
      </c>
      <c r="I176" s="67"/>
      <c r="J176" s="68"/>
      <c r="K176" s="69">
        <f t="shared" si="59"/>
        <v>0</v>
      </c>
      <c r="L176" s="70">
        <f t="shared" si="60"/>
        <v>0</v>
      </c>
      <c r="M176" s="67"/>
      <c r="N176" s="68"/>
      <c r="O176" s="69">
        <f t="shared" si="61"/>
        <v>0</v>
      </c>
      <c r="P176" s="70">
        <f t="shared" si="62"/>
        <v>0</v>
      </c>
      <c r="Q176" s="67"/>
      <c r="R176" s="68"/>
      <c r="S176" s="69">
        <f t="shared" si="63"/>
        <v>0</v>
      </c>
      <c r="T176" s="70">
        <f t="shared" si="64"/>
        <v>0</v>
      </c>
      <c r="U176" s="67"/>
      <c r="V176" s="68"/>
      <c r="W176" s="69">
        <f t="shared" si="65"/>
        <v>0</v>
      </c>
      <c r="X176" s="70">
        <f t="shared" si="66"/>
        <v>0</v>
      </c>
      <c r="Y176" s="67"/>
      <c r="Z176" s="68"/>
      <c r="AA176" s="69">
        <f t="shared" si="67"/>
        <v>0</v>
      </c>
      <c r="AB176" s="70">
        <f t="shared" si="68"/>
        <v>0</v>
      </c>
      <c r="AC176" s="67"/>
      <c r="AD176" s="68"/>
      <c r="AE176" s="69">
        <f t="shared" si="69"/>
        <v>0</v>
      </c>
      <c r="AF176" s="70">
        <f t="shared" si="70"/>
        <v>0</v>
      </c>
      <c r="AG176" s="67"/>
      <c r="AH176" s="68"/>
      <c r="AI176" s="69">
        <f t="shared" si="71"/>
        <v>0</v>
      </c>
      <c r="AJ176" s="70">
        <f t="shared" si="72"/>
        <v>0</v>
      </c>
      <c r="AK176" s="71"/>
      <c r="AL176" s="71"/>
      <c r="AM176" s="71"/>
      <c r="AN176" s="71">
        <f t="shared" si="73"/>
        <v>0</v>
      </c>
      <c r="AO176" s="72">
        <f t="shared" si="74"/>
        <v>0</v>
      </c>
      <c r="AP176" s="71" t="str">
        <f t="shared" si="56"/>
        <v xml:space="preserve">  </v>
      </c>
      <c r="AQ176" s="73"/>
      <c r="AR176" s="301" t="s">
        <v>54</v>
      </c>
      <c r="AS176" s="301" t="s">
        <v>50</v>
      </c>
      <c r="AT176" s="301" t="s">
        <v>762</v>
      </c>
    </row>
    <row r="177" spans="1:46" ht="33" customHeight="1" thickBot="1">
      <c r="A177" s="251" t="s">
        <v>30</v>
      </c>
      <c r="B177" s="65"/>
      <c r="C177" s="90"/>
      <c r="D177" s="65"/>
      <c r="E177" s="67"/>
      <c r="F177" s="68"/>
      <c r="G177" s="69">
        <f t="shared" si="57"/>
        <v>0</v>
      </c>
      <c r="H177" s="70">
        <f t="shared" si="58"/>
        <v>0</v>
      </c>
      <c r="I177" s="67"/>
      <c r="J177" s="68"/>
      <c r="K177" s="69">
        <f t="shared" si="59"/>
        <v>0</v>
      </c>
      <c r="L177" s="70">
        <f t="shared" si="60"/>
        <v>0</v>
      </c>
      <c r="M177" s="67"/>
      <c r="N177" s="68"/>
      <c r="O177" s="69">
        <f t="shared" si="61"/>
        <v>0</v>
      </c>
      <c r="P177" s="70">
        <f t="shared" si="62"/>
        <v>0</v>
      </c>
      <c r="Q177" s="67"/>
      <c r="R177" s="68"/>
      <c r="S177" s="69">
        <f t="shared" si="63"/>
        <v>0</v>
      </c>
      <c r="T177" s="70">
        <f t="shared" si="64"/>
        <v>0</v>
      </c>
      <c r="U177" s="67"/>
      <c r="V177" s="68"/>
      <c r="W177" s="69">
        <f t="shared" si="65"/>
        <v>0</v>
      </c>
      <c r="X177" s="70">
        <f t="shared" si="66"/>
        <v>0</v>
      </c>
      <c r="Y177" s="67"/>
      <c r="Z177" s="68"/>
      <c r="AA177" s="69">
        <f t="shared" si="67"/>
        <v>0</v>
      </c>
      <c r="AB177" s="70">
        <f t="shared" si="68"/>
        <v>0</v>
      </c>
      <c r="AC177" s="67"/>
      <c r="AD177" s="68"/>
      <c r="AE177" s="69">
        <f t="shared" si="69"/>
        <v>0</v>
      </c>
      <c r="AF177" s="70">
        <f t="shared" si="70"/>
        <v>0</v>
      </c>
      <c r="AG177" s="67"/>
      <c r="AH177" s="68"/>
      <c r="AI177" s="69">
        <f t="shared" si="71"/>
        <v>0</v>
      </c>
      <c r="AJ177" s="70">
        <f t="shared" si="72"/>
        <v>0</v>
      </c>
      <c r="AK177" s="71"/>
      <c r="AL177" s="71"/>
      <c r="AM177" s="71"/>
      <c r="AN177" s="71">
        <f t="shared" si="73"/>
        <v>0</v>
      </c>
      <c r="AO177" s="72">
        <f t="shared" si="74"/>
        <v>0</v>
      </c>
      <c r="AP177" s="71" t="str">
        <f t="shared" si="56"/>
        <v xml:space="preserve">  </v>
      </c>
      <c r="AQ177" s="73"/>
      <c r="AR177" s="301" t="s">
        <v>54</v>
      </c>
      <c r="AS177" s="301" t="s">
        <v>50</v>
      </c>
      <c r="AT177" s="301" t="s">
        <v>763</v>
      </c>
    </row>
    <row r="178" spans="1:46" ht="33" customHeight="1" thickBot="1">
      <c r="A178" s="251" t="s">
        <v>30</v>
      </c>
      <c r="B178" s="65"/>
      <c r="C178" s="90"/>
      <c r="D178" s="65"/>
      <c r="E178" s="67"/>
      <c r="F178" s="68"/>
      <c r="G178" s="69">
        <f t="shared" si="57"/>
        <v>0</v>
      </c>
      <c r="H178" s="70">
        <f t="shared" si="58"/>
        <v>0</v>
      </c>
      <c r="I178" s="67"/>
      <c r="J178" s="68"/>
      <c r="K178" s="69">
        <f t="shared" si="59"/>
        <v>0</v>
      </c>
      <c r="L178" s="70">
        <f t="shared" si="60"/>
        <v>0</v>
      </c>
      <c r="M178" s="67"/>
      <c r="N178" s="68"/>
      <c r="O178" s="69">
        <f t="shared" si="61"/>
        <v>0</v>
      </c>
      <c r="P178" s="70">
        <f t="shared" si="62"/>
        <v>0</v>
      </c>
      <c r="Q178" s="67"/>
      <c r="R178" s="68"/>
      <c r="S178" s="69">
        <f t="shared" si="63"/>
        <v>0</v>
      </c>
      <c r="T178" s="70">
        <f t="shared" si="64"/>
        <v>0</v>
      </c>
      <c r="U178" s="67"/>
      <c r="V178" s="68"/>
      <c r="W178" s="69">
        <f t="shared" si="65"/>
        <v>0</v>
      </c>
      <c r="X178" s="70">
        <f t="shared" si="66"/>
        <v>0</v>
      </c>
      <c r="Y178" s="67"/>
      <c r="Z178" s="68"/>
      <c r="AA178" s="69">
        <f t="shared" si="67"/>
        <v>0</v>
      </c>
      <c r="AB178" s="70">
        <f t="shared" si="68"/>
        <v>0</v>
      </c>
      <c r="AC178" s="67"/>
      <c r="AD178" s="68"/>
      <c r="AE178" s="69">
        <f t="shared" si="69"/>
        <v>0</v>
      </c>
      <c r="AF178" s="70">
        <f t="shared" si="70"/>
        <v>0</v>
      </c>
      <c r="AG178" s="67"/>
      <c r="AH178" s="68"/>
      <c r="AI178" s="69">
        <f t="shared" si="71"/>
        <v>0</v>
      </c>
      <c r="AJ178" s="70">
        <f t="shared" si="72"/>
        <v>0</v>
      </c>
      <c r="AK178" s="71"/>
      <c r="AL178" s="71"/>
      <c r="AM178" s="71"/>
      <c r="AN178" s="71">
        <f t="shared" si="73"/>
        <v>0</v>
      </c>
      <c r="AO178" s="72">
        <f t="shared" si="74"/>
        <v>0</v>
      </c>
      <c r="AP178" s="71" t="str">
        <f t="shared" si="56"/>
        <v xml:space="preserve">  </v>
      </c>
      <c r="AQ178" s="73"/>
      <c r="AR178" s="301" t="s">
        <v>54</v>
      </c>
      <c r="AS178" s="301" t="s">
        <v>50</v>
      </c>
      <c r="AT178" s="301" t="s">
        <v>764</v>
      </c>
    </row>
    <row r="179" spans="1:46" ht="33" customHeight="1" thickBot="1">
      <c r="A179" s="251" t="s">
        <v>30</v>
      </c>
      <c r="B179" s="65"/>
      <c r="C179" s="90"/>
      <c r="D179" s="65"/>
      <c r="E179" s="67"/>
      <c r="F179" s="68"/>
      <c r="G179" s="69">
        <f t="shared" si="57"/>
        <v>0</v>
      </c>
      <c r="H179" s="70">
        <f t="shared" si="58"/>
        <v>0</v>
      </c>
      <c r="I179" s="67"/>
      <c r="J179" s="68"/>
      <c r="K179" s="69">
        <f t="shared" si="59"/>
        <v>0</v>
      </c>
      <c r="L179" s="70">
        <f t="shared" si="60"/>
        <v>0</v>
      </c>
      <c r="M179" s="67"/>
      <c r="N179" s="68"/>
      <c r="O179" s="69">
        <f t="shared" si="61"/>
        <v>0</v>
      </c>
      <c r="P179" s="70">
        <f t="shared" si="62"/>
        <v>0</v>
      </c>
      <c r="Q179" s="67"/>
      <c r="R179" s="68"/>
      <c r="S179" s="69">
        <f t="shared" si="63"/>
        <v>0</v>
      </c>
      <c r="T179" s="70">
        <f t="shared" si="64"/>
        <v>0</v>
      </c>
      <c r="U179" s="67"/>
      <c r="V179" s="68"/>
      <c r="W179" s="69">
        <f t="shared" si="65"/>
        <v>0</v>
      </c>
      <c r="X179" s="70">
        <f t="shared" si="66"/>
        <v>0</v>
      </c>
      <c r="Y179" s="67"/>
      <c r="Z179" s="68"/>
      <c r="AA179" s="69">
        <f t="shared" si="67"/>
        <v>0</v>
      </c>
      <c r="AB179" s="70">
        <f t="shared" si="68"/>
        <v>0</v>
      </c>
      <c r="AC179" s="67"/>
      <c r="AD179" s="68"/>
      <c r="AE179" s="69">
        <f t="shared" si="69"/>
        <v>0</v>
      </c>
      <c r="AF179" s="70">
        <f t="shared" si="70"/>
        <v>0</v>
      </c>
      <c r="AG179" s="67"/>
      <c r="AH179" s="68"/>
      <c r="AI179" s="69">
        <f t="shared" si="71"/>
        <v>0</v>
      </c>
      <c r="AJ179" s="70">
        <f t="shared" si="72"/>
        <v>0</v>
      </c>
      <c r="AK179" s="71"/>
      <c r="AL179" s="71"/>
      <c r="AM179" s="71"/>
      <c r="AN179" s="71">
        <f t="shared" si="73"/>
        <v>0</v>
      </c>
      <c r="AO179" s="72">
        <f t="shared" si="74"/>
        <v>0</v>
      </c>
      <c r="AP179" s="71" t="str">
        <f t="shared" si="56"/>
        <v xml:space="preserve">  </v>
      </c>
      <c r="AQ179" s="73"/>
      <c r="AR179" s="301" t="s">
        <v>54</v>
      </c>
      <c r="AS179" s="301" t="s">
        <v>50</v>
      </c>
      <c r="AT179" s="301" t="s">
        <v>765</v>
      </c>
    </row>
    <row r="180" spans="1:46" ht="33" customHeight="1" thickBot="1">
      <c r="A180" s="251" t="s">
        <v>30</v>
      </c>
      <c r="B180" s="65"/>
      <c r="C180" s="90"/>
      <c r="D180" s="65"/>
      <c r="E180" s="67"/>
      <c r="F180" s="68"/>
      <c r="G180" s="69">
        <f t="shared" si="57"/>
        <v>0</v>
      </c>
      <c r="H180" s="70">
        <f t="shared" si="58"/>
        <v>0</v>
      </c>
      <c r="I180" s="67"/>
      <c r="J180" s="68"/>
      <c r="K180" s="69">
        <f t="shared" si="59"/>
        <v>0</v>
      </c>
      <c r="L180" s="70">
        <f t="shared" si="60"/>
        <v>0</v>
      </c>
      <c r="M180" s="67"/>
      <c r="N180" s="68"/>
      <c r="O180" s="69">
        <f t="shared" si="61"/>
        <v>0</v>
      </c>
      <c r="P180" s="70">
        <f t="shared" si="62"/>
        <v>0</v>
      </c>
      <c r="Q180" s="67"/>
      <c r="R180" s="68"/>
      <c r="S180" s="69">
        <f t="shared" si="63"/>
        <v>0</v>
      </c>
      <c r="T180" s="70">
        <f t="shared" si="64"/>
        <v>0</v>
      </c>
      <c r="U180" s="67"/>
      <c r="V180" s="68"/>
      <c r="W180" s="69">
        <f t="shared" si="65"/>
        <v>0</v>
      </c>
      <c r="X180" s="70">
        <f t="shared" si="66"/>
        <v>0</v>
      </c>
      <c r="Y180" s="67"/>
      <c r="Z180" s="68"/>
      <c r="AA180" s="69">
        <f t="shared" si="67"/>
        <v>0</v>
      </c>
      <c r="AB180" s="70">
        <f t="shared" si="68"/>
        <v>0</v>
      </c>
      <c r="AC180" s="67"/>
      <c r="AD180" s="68"/>
      <c r="AE180" s="69">
        <f t="shared" si="69"/>
        <v>0</v>
      </c>
      <c r="AF180" s="70">
        <f t="shared" si="70"/>
        <v>0</v>
      </c>
      <c r="AG180" s="67"/>
      <c r="AH180" s="68"/>
      <c r="AI180" s="69">
        <f t="shared" si="71"/>
        <v>0</v>
      </c>
      <c r="AJ180" s="70">
        <f t="shared" si="72"/>
        <v>0</v>
      </c>
      <c r="AK180" s="71"/>
      <c r="AL180" s="71"/>
      <c r="AM180" s="71"/>
      <c r="AN180" s="71">
        <f t="shared" si="73"/>
        <v>0</v>
      </c>
      <c r="AO180" s="72">
        <f t="shared" si="74"/>
        <v>0</v>
      </c>
      <c r="AP180" s="71" t="str">
        <f t="shared" si="56"/>
        <v xml:space="preserve">  </v>
      </c>
      <c r="AQ180" s="73"/>
      <c r="AR180" s="301" t="s">
        <v>54</v>
      </c>
      <c r="AS180" s="301" t="s">
        <v>50</v>
      </c>
      <c r="AT180" s="301" t="s">
        <v>766</v>
      </c>
    </row>
    <row r="181" spans="1:46" ht="33" customHeight="1" thickBot="1">
      <c r="A181" s="251" t="s">
        <v>30</v>
      </c>
      <c r="B181" s="65"/>
      <c r="C181" s="90"/>
      <c r="D181" s="65"/>
      <c r="E181" s="67"/>
      <c r="F181" s="68"/>
      <c r="G181" s="69">
        <f t="shared" si="57"/>
        <v>0</v>
      </c>
      <c r="H181" s="70">
        <f t="shared" si="58"/>
        <v>0</v>
      </c>
      <c r="I181" s="67"/>
      <c r="J181" s="68"/>
      <c r="K181" s="69">
        <f t="shared" si="59"/>
        <v>0</v>
      </c>
      <c r="L181" s="70">
        <f t="shared" si="60"/>
        <v>0</v>
      </c>
      <c r="M181" s="67"/>
      <c r="N181" s="68"/>
      <c r="O181" s="69">
        <f t="shared" si="61"/>
        <v>0</v>
      </c>
      <c r="P181" s="70">
        <f t="shared" si="62"/>
        <v>0</v>
      </c>
      <c r="Q181" s="67"/>
      <c r="R181" s="68"/>
      <c r="S181" s="69">
        <f t="shared" si="63"/>
        <v>0</v>
      </c>
      <c r="T181" s="70">
        <f t="shared" si="64"/>
        <v>0</v>
      </c>
      <c r="U181" s="67"/>
      <c r="V181" s="68"/>
      <c r="W181" s="69">
        <f t="shared" si="65"/>
        <v>0</v>
      </c>
      <c r="X181" s="70">
        <f t="shared" si="66"/>
        <v>0</v>
      </c>
      <c r="Y181" s="67"/>
      <c r="Z181" s="68"/>
      <c r="AA181" s="69">
        <f t="shared" si="67"/>
        <v>0</v>
      </c>
      <c r="AB181" s="70">
        <f t="shared" si="68"/>
        <v>0</v>
      </c>
      <c r="AC181" s="67"/>
      <c r="AD181" s="68"/>
      <c r="AE181" s="69">
        <f t="shared" si="69"/>
        <v>0</v>
      </c>
      <c r="AF181" s="70">
        <f t="shared" si="70"/>
        <v>0</v>
      </c>
      <c r="AG181" s="67"/>
      <c r="AH181" s="68"/>
      <c r="AI181" s="69">
        <f t="shared" si="71"/>
        <v>0</v>
      </c>
      <c r="AJ181" s="70">
        <f t="shared" si="72"/>
        <v>0</v>
      </c>
      <c r="AK181" s="71"/>
      <c r="AL181" s="71"/>
      <c r="AM181" s="71"/>
      <c r="AN181" s="71">
        <f t="shared" si="73"/>
        <v>0</v>
      </c>
      <c r="AO181" s="72">
        <f t="shared" si="74"/>
        <v>0</v>
      </c>
      <c r="AP181" s="71" t="str">
        <f t="shared" si="56"/>
        <v xml:space="preserve">  </v>
      </c>
      <c r="AQ181" s="73"/>
      <c r="AR181" s="301" t="s">
        <v>54</v>
      </c>
      <c r="AS181" s="301" t="s">
        <v>50</v>
      </c>
      <c r="AT181" s="301" t="s">
        <v>767</v>
      </c>
    </row>
    <row r="182" spans="1:46" ht="33" customHeight="1" thickBot="1">
      <c r="A182" s="251" t="s">
        <v>30</v>
      </c>
      <c r="B182" s="65"/>
      <c r="C182" s="90"/>
      <c r="D182" s="65"/>
      <c r="E182" s="67"/>
      <c r="F182" s="68"/>
      <c r="G182" s="69">
        <f t="shared" si="57"/>
        <v>0</v>
      </c>
      <c r="H182" s="70">
        <f t="shared" si="58"/>
        <v>0</v>
      </c>
      <c r="I182" s="67"/>
      <c r="J182" s="68"/>
      <c r="K182" s="69">
        <f t="shared" si="59"/>
        <v>0</v>
      </c>
      <c r="L182" s="70">
        <f t="shared" si="60"/>
        <v>0</v>
      </c>
      <c r="M182" s="67"/>
      <c r="N182" s="68"/>
      <c r="O182" s="69">
        <f t="shared" si="61"/>
        <v>0</v>
      </c>
      <c r="P182" s="70">
        <f t="shared" si="62"/>
        <v>0</v>
      </c>
      <c r="Q182" s="67"/>
      <c r="R182" s="68"/>
      <c r="S182" s="69">
        <f t="shared" si="63"/>
        <v>0</v>
      </c>
      <c r="T182" s="70">
        <f t="shared" si="64"/>
        <v>0</v>
      </c>
      <c r="U182" s="67"/>
      <c r="V182" s="68"/>
      <c r="W182" s="69">
        <f t="shared" si="65"/>
        <v>0</v>
      </c>
      <c r="X182" s="70">
        <f t="shared" si="66"/>
        <v>0</v>
      </c>
      <c r="Y182" s="67"/>
      <c r="Z182" s="68"/>
      <c r="AA182" s="69">
        <f t="shared" si="67"/>
        <v>0</v>
      </c>
      <c r="AB182" s="70">
        <f t="shared" si="68"/>
        <v>0</v>
      </c>
      <c r="AC182" s="67"/>
      <c r="AD182" s="68"/>
      <c r="AE182" s="69">
        <f t="shared" si="69"/>
        <v>0</v>
      </c>
      <c r="AF182" s="70">
        <f t="shared" si="70"/>
        <v>0</v>
      </c>
      <c r="AG182" s="67"/>
      <c r="AH182" s="68"/>
      <c r="AI182" s="69">
        <f t="shared" si="71"/>
        <v>0</v>
      </c>
      <c r="AJ182" s="70">
        <f t="shared" si="72"/>
        <v>0</v>
      </c>
      <c r="AK182" s="71"/>
      <c r="AL182" s="71"/>
      <c r="AM182" s="71"/>
      <c r="AN182" s="71">
        <f t="shared" si="73"/>
        <v>0</v>
      </c>
      <c r="AO182" s="72">
        <f t="shared" si="74"/>
        <v>0</v>
      </c>
      <c r="AP182" s="71" t="str">
        <f t="shared" si="56"/>
        <v xml:space="preserve">  </v>
      </c>
      <c r="AQ182" s="73"/>
      <c r="AR182" s="301" t="s">
        <v>54</v>
      </c>
      <c r="AS182" s="301" t="s">
        <v>50</v>
      </c>
      <c r="AT182" s="301" t="s">
        <v>768</v>
      </c>
    </row>
    <row r="183" spans="1:46" ht="33" customHeight="1" thickBot="1">
      <c r="A183" s="251" t="s">
        <v>30</v>
      </c>
      <c r="B183" s="65"/>
      <c r="C183" s="90"/>
      <c r="D183" s="65"/>
      <c r="E183" s="67"/>
      <c r="F183" s="68"/>
      <c r="G183" s="69">
        <f t="shared" si="57"/>
        <v>0</v>
      </c>
      <c r="H183" s="70">
        <f t="shared" si="58"/>
        <v>0</v>
      </c>
      <c r="I183" s="67"/>
      <c r="J183" s="68"/>
      <c r="K183" s="69">
        <f t="shared" si="59"/>
        <v>0</v>
      </c>
      <c r="L183" s="70">
        <f t="shared" si="60"/>
        <v>0</v>
      </c>
      <c r="M183" s="67"/>
      <c r="N183" s="68"/>
      <c r="O183" s="69">
        <f t="shared" si="61"/>
        <v>0</v>
      </c>
      <c r="P183" s="70">
        <f t="shared" si="62"/>
        <v>0</v>
      </c>
      <c r="Q183" s="67"/>
      <c r="R183" s="68"/>
      <c r="S183" s="69">
        <f t="shared" si="63"/>
        <v>0</v>
      </c>
      <c r="T183" s="70">
        <f t="shared" si="64"/>
        <v>0</v>
      </c>
      <c r="U183" s="67"/>
      <c r="V183" s="68"/>
      <c r="W183" s="69">
        <f t="shared" si="65"/>
        <v>0</v>
      </c>
      <c r="X183" s="70">
        <f t="shared" si="66"/>
        <v>0</v>
      </c>
      <c r="Y183" s="67"/>
      <c r="Z183" s="68"/>
      <c r="AA183" s="69">
        <f t="shared" si="67"/>
        <v>0</v>
      </c>
      <c r="AB183" s="70">
        <f t="shared" si="68"/>
        <v>0</v>
      </c>
      <c r="AC183" s="67"/>
      <c r="AD183" s="68"/>
      <c r="AE183" s="69">
        <f t="shared" si="69"/>
        <v>0</v>
      </c>
      <c r="AF183" s="70">
        <f t="shared" si="70"/>
        <v>0</v>
      </c>
      <c r="AG183" s="67"/>
      <c r="AH183" s="68"/>
      <c r="AI183" s="69">
        <f t="shared" si="71"/>
        <v>0</v>
      </c>
      <c r="AJ183" s="70">
        <f t="shared" si="72"/>
        <v>0</v>
      </c>
      <c r="AK183" s="71"/>
      <c r="AL183" s="71"/>
      <c r="AM183" s="71"/>
      <c r="AN183" s="71">
        <f t="shared" si="73"/>
        <v>0</v>
      </c>
      <c r="AO183" s="72">
        <f t="shared" si="74"/>
        <v>0</v>
      </c>
      <c r="AP183" s="71" t="str">
        <f t="shared" si="56"/>
        <v xml:space="preserve">  </v>
      </c>
      <c r="AQ183" s="73"/>
      <c r="AR183" s="301" t="s">
        <v>54</v>
      </c>
      <c r="AS183" s="301" t="s">
        <v>50</v>
      </c>
      <c r="AT183" s="301" t="s">
        <v>769</v>
      </c>
    </row>
    <row r="184" spans="1:46" ht="33" customHeight="1" thickBot="1">
      <c r="A184" s="251" t="s">
        <v>30</v>
      </c>
      <c r="B184" s="65"/>
      <c r="C184" s="90"/>
      <c r="D184" s="65"/>
      <c r="E184" s="67"/>
      <c r="F184" s="68"/>
      <c r="G184" s="69">
        <f t="shared" si="57"/>
        <v>0</v>
      </c>
      <c r="H184" s="70">
        <f t="shared" si="58"/>
        <v>0</v>
      </c>
      <c r="I184" s="67"/>
      <c r="J184" s="68"/>
      <c r="K184" s="69">
        <f t="shared" si="59"/>
        <v>0</v>
      </c>
      <c r="L184" s="70">
        <f t="shared" si="60"/>
        <v>0</v>
      </c>
      <c r="M184" s="67"/>
      <c r="N184" s="68"/>
      <c r="O184" s="69">
        <f t="shared" si="61"/>
        <v>0</v>
      </c>
      <c r="P184" s="70">
        <f t="shared" si="62"/>
        <v>0</v>
      </c>
      <c r="Q184" s="67"/>
      <c r="R184" s="68"/>
      <c r="S184" s="69">
        <f t="shared" si="63"/>
        <v>0</v>
      </c>
      <c r="T184" s="70">
        <f t="shared" si="64"/>
        <v>0</v>
      </c>
      <c r="U184" s="67"/>
      <c r="V184" s="68"/>
      <c r="W184" s="69">
        <f t="shared" si="65"/>
        <v>0</v>
      </c>
      <c r="X184" s="70">
        <f t="shared" si="66"/>
        <v>0</v>
      </c>
      <c r="Y184" s="67"/>
      <c r="Z184" s="68"/>
      <c r="AA184" s="69">
        <f t="shared" si="67"/>
        <v>0</v>
      </c>
      <c r="AB184" s="70">
        <f t="shared" si="68"/>
        <v>0</v>
      </c>
      <c r="AC184" s="67"/>
      <c r="AD184" s="68"/>
      <c r="AE184" s="69">
        <f t="shared" si="69"/>
        <v>0</v>
      </c>
      <c r="AF184" s="70">
        <f t="shared" si="70"/>
        <v>0</v>
      </c>
      <c r="AG184" s="67"/>
      <c r="AH184" s="68"/>
      <c r="AI184" s="69">
        <f t="shared" si="71"/>
        <v>0</v>
      </c>
      <c r="AJ184" s="70">
        <f t="shared" si="72"/>
        <v>0</v>
      </c>
      <c r="AK184" s="71"/>
      <c r="AL184" s="71"/>
      <c r="AM184" s="71"/>
      <c r="AN184" s="71">
        <f t="shared" si="73"/>
        <v>0</v>
      </c>
      <c r="AO184" s="72">
        <f t="shared" si="74"/>
        <v>0</v>
      </c>
      <c r="AP184" s="71" t="str">
        <f t="shared" si="56"/>
        <v xml:space="preserve">  </v>
      </c>
      <c r="AQ184" s="73"/>
      <c r="AR184" s="301" t="s">
        <v>54</v>
      </c>
      <c r="AS184" s="301" t="s">
        <v>50</v>
      </c>
      <c r="AT184" s="301" t="s">
        <v>770</v>
      </c>
    </row>
    <row r="185" spans="1:46" ht="33" customHeight="1" thickBot="1">
      <c r="A185" s="251" t="s">
        <v>30</v>
      </c>
      <c r="B185" s="65"/>
      <c r="C185" s="90"/>
      <c r="D185" s="65"/>
      <c r="E185" s="67"/>
      <c r="F185" s="68"/>
      <c r="G185" s="69">
        <f t="shared" si="57"/>
        <v>0</v>
      </c>
      <c r="H185" s="70">
        <f t="shared" si="58"/>
        <v>0</v>
      </c>
      <c r="I185" s="67"/>
      <c r="J185" s="68"/>
      <c r="K185" s="69">
        <f t="shared" si="59"/>
        <v>0</v>
      </c>
      <c r="L185" s="70">
        <f t="shared" si="60"/>
        <v>0</v>
      </c>
      <c r="M185" s="67"/>
      <c r="N185" s="68"/>
      <c r="O185" s="69">
        <f t="shared" si="61"/>
        <v>0</v>
      </c>
      <c r="P185" s="70">
        <f t="shared" si="62"/>
        <v>0</v>
      </c>
      <c r="Q185" s="67"/>
      <c r="R185" s="68"/>
      <c r="S185" s="69">
        <f t="shared" si="63"/>
        <v>0</v>
      </c>
      <c r="T185" s="70">
        <f t="shared" si="64"/>
        <v>0</v>
      </c>
      <c r="U185" s="67"/>
      <c r="V185" s="68"/>
      <c r="W185" s="69">
        <f t="shared" si="65"/>
        <v>0</v>
      </c>
      <c r="X185" s="70">
        <f t="shared" si="66"/>
        <v>0</v>
      </c>
      <c r="Y185" s="67"/>
      <c r="Z185" s="68"/>
      <c r="AA185" s="69">
        <f t="shared" si="67"/>
        <v>0</v>
      </c>
      <c r="AB185" s="70">
        <f t="shared" si="68"/>
        <v>0</v>
      </c>
      <c r="AC185" s="67"/>
      <c r="AD185" s="68"/>
      <c r="AE185" s="69">
        <f t="shared" si="69"/>
        <v>0</v>
      </c>
      <c r="AF185" s="70">
        <f t="shared" si="70"/>
        <v>0</v>
      </c>
      <c r="AG185" s="67"/>
      <c r="AH185" s="68"/>
      <c r="AI185" s="69">
        <f t="shared" si="71"/>
        <v>0</v>
      </c>
      <c r="AJ185" s="70">
        <f t="shared" si="72"/>
        <v>0</v>
      </c>
      <c r="AK185" s="71"/>
      <c r="AL185" s="71"/>
      <c r="AM185" s="71"/>
      <c r="AN185" s="71">
        <f t="shared" si="73"/>
        <v>0</v>
      </c>
      <c r="AO185" s="72">
        <f t="shared" si="74"/>
        <v>0</v>
      </c>
      <c r="AP185" s="71" t="str">
        <f t="shared" si="56"/>
        <v xml:space="preserve">  </v>
      </c>
      <c r="AQ185" s="73"/>
      <c r="AR185" s="301" t="s">
        <v>54</v>
      </c>
      <c r="AS185" s="301" t="s">
        <v>50</v>
      </c>
      <c r="AT185" s="301" t="s">
        <v>771</v>
      </c>
    </row>
    <row r="186" spans="1:46" ht="33" customHeight="1" thickBot="1">
      <c r="A186" s="251" t="s">
        <v>30</v>
      </c>
      <c r="B186" s="65"/>
      <c r="C186" s="90"/>
      <c r="D186" s="65"/>
      <c r="E186" s="67"/>
      <c r="F186" s="68"/>
      <c r="G186" s="69">
        <f t="shared" si="57"/>
        <v>0</v>
      </c>
      <c r="H186" s="70">
        <f t="shared" si="58"/>
        <v>0</v>
      </c>
      <c r="I186" s="67"/>
      <c r="J186" s="68"/>
      <c r="K186" s="69">
        <f t="shared" si="59"/>
        <v>0</v>
      </c>
      <c r="L186" s="70">
        <f t="shared" si="60"/>
        <v>0</v>
      </c>
      <c r="M186" s="67"/>
      <c r="N186" s="68"/>
      <c r="O186" s="69">
        <f t="shared" si="61"/>
        <v>0</v>
      </c>
      <c r="P186" s="70">
        <f t="shared" si="62"/>
        <v>0</v>
      </c>
      <c r="Q186" s="67"/>
      <c r="R186" s="68"/>
      <c r="S186" s="69">
        <f t="shared" si="63"/>
        <v>0</v>
      </c>
      <c r="T186" s="70">
        <f t="shared" si="64"/>
        <v>0</v>
      </c>
      <c r="U186" s="67"/>
      <c r="V186" s="68"/>
      <c r="W186" s="69">
        <f t="shared" si="65"/>
        <v>0</v>
      </c>
      <c r="X186" s="70">
        <f t="shared" si="66"/>
        <v>0</v>
      </c>
      <c r="Y186" s="67"/>
      <c r="Z186" s="68"/>
      <c r="AA186" s="69">
        <f t="shared" si="67"/>
        <v>0</v>
      </c>
      <c r="AB186" s="70">
        <f t="shared" si="68"/>
        <v>0</v>
      </c>
      <c r="AC186" s="67"/>
      <c r="AD186" s="68"/>
      <c r="AE186" s="69">
        <f t="shared" si="69"/>
        <v>0</v>
      </c>
      <c r="AF186" s="70">
        <f t="shared" si="70"/>
        <v>0</v>
      </c>
      <c r="AG186" s="67"/>
      <c r="AH186" s="68"/>
      <c r="AI186" s="69">
        <f t="shared" si="71"/>
        <v>0</v>
      </c>
      <c r="AJ186" s="70">
        <f t="shared" si="72"/>
        <v>0</v>
      </c>
      <c r="AK186" s="71"/>
      <c r="AL186" s="71"/>
      <c r="AM186" s="71"/>
      <c r="AN186" s="71">
        <f t="shared" si="73"/>
        <v>0</v>
      </c>
      <c r="AO186" s="72">
        <f t="shared" si="74"/>
        <v>0</v>
      </c>
      <c r="AP186" s="71" t="str">
        <f t="shared" si="56"/>
        <v xml:space="preserve">  </v>
      </c>
      <c r="AQ186" s="73"/>
      <c r="AR186" s="301" t="s">
        <v>54</v>
      </c>
      <c r="AS186" s="301" t="s">
        <v>50</v>
      </c>
      <c r="AT186" s="301" t="s">
        <v>772</v>
      </c>
    </row>
    <row r="187" spans="1:46" ht="33" customHeight="1" thickBot="1">
      <c r="A187" s="251" t="s">
        <v>30</v>
      </c>
      <c r="B187" s="65"/>
      <c r="C187" s="90"/>
      <c r="D187" s="65"/>
      <c r="E187" s="67"/>
      <c r="F187" s="68"/>
      <c r="G187" s="69">
        <f t="shared" si="57"/>
        <v>0</v>
      </c>
      <c r="H187" s="70">
        <f t="shared" si="58"/>
        <v>0</v>
      </c>
      <c r="I187" s="67"/>
      <c r="J187" s="68"/>
      <c r="K187" s="69">
        <f t="shared" si="59"/>
        <v>0</v>
      </c>
      <c r="L187" s="70">
        <f t="shared" si="60"/>
        <v>0</v>
      </c>
      <c r="M187" s="67"/>
      <c r="N187" s="68"/>
      <c r="O187" s="69">
        <f t="shared" si="61"/>
        <v>0</v>
      </c>
      <c r="P187" s="70">
        <f t="shared" si="62"/>
        <v>0</v>
      </c>
      <c r="Q187" s="67"/>
      <c r="R187" s="68"/>
      <c r="S187" s="69">
        <f t="shared" si="63"/>
        <v>0</v>
      </c>
      <c r="T187" s="70">
        <f t="shared" si="64"/>
        <v>0</v>
      </c>
      <c r="U187" s="67"/>
      <c r="V187" s="68"/>
      <c r="W187" s="69">
        <f t="shared" si="65"/>
        <v>0</v>
      </c>
      <c r="X187" s="70">
        <f t="shared" si="66"/>
        <v>0</v>
      </c>
      <c r="Y187" s="67"/>
      <c r="Z187" s="68"/>
      <c r="AA187" s="69">
        <f t="shared" si="67"/>
        <v>0</v>
      </c>
      <c r="AB187" s="70">
        <f t="shared" si="68"/>
        <v>0</v>
      </c>
      <c r="AC187" s="67"/>
      <c r="AD187" s="68"/>
      <c r="AE187" s="69">
        <f t="shared" si="69"/>
        <v>0</v>
      </c>
      <c r="AF187" s="70">
        <f t="shared" si="70"/>
        <v>0</v>
      </c>
      <c r="AG187" s="67"/>
      <c r="AH187" s="68"/>
      <c r="AI187" s="69">
        <f t="shared" si="71"/>
        <v>0</v>
      </c>
      <c r="AJ187" s="70">
        <f t="shared" si="72"/>
        <v>0</v>
      </c>
      <c r="AK187" s="71"/>
      <c r="AL187" s="71"/>
      <c r="AM187" s="71"/>
      <c r="AN187" s="71">
        <f t="shared" si="73"/>
        <v>0</v>
      </c>
      <c r="AO187" s="72">
        <f t="shared" si="74"/>
        <v>0</v>
      </c>
      <c r="AP187" s="71" t="str">
        <f t="shared" si="56"/>
        <v xml:space="preserve">  </v>
      </c>
      <c r="AQ187" s="73"/>
      <c r="AR187" s="301" t="s">
        <v>54</v>
      </c>
      <c r="AS187" s="301" t="s">
        <v>50</v>
      </c>
      <c r="AT187" s="301" t="s">
        <v>773</v>
      </c>
    </row>
    <row r="188" spans="1:46" ht="33" customHeight="1" thickBot="1">
      <c r="A188" s="251" t="s">
        <v>30</v>
      </c>
      <c r="B188" s="65"/>
      <c r="C188" s="90"/>
      <c r="D188" s="65"/>
      <c r="E188" s="67"/>
      <c r="F188" s="68"/>
      <c r="G188" s="69">
        <f t="shared" si="57"/>
        <v>0</v>
      </c>
      <c r="H188" s="70">
        <f t="shared" si="58"/>
        <v>0</v>
      </c>
      <c r="I188" s="67"/>
      <c r="J188" s="68"/>
      <c r="K188" s="69">
        <f t="shared" si="59"/>
        <v>0</v>
      </c>
      <c r="L188" s="70">
        <f t="shared" si="60"/>
        <v>0</v>
      </c>
      <c r="M188" s="67"/>
      <c r="N188" s="68"/>
      <c r="O188" s="69">
        <f t="shared" si="61"/>
        <v>0</v>
      </c>
      <c r="P188" s="70">
        <f t="shared" si="62"/>
        <v>0</v>
      </c>
      <c r="Q188" s="67"/>
      <c r="R188" s="68"/>
      <c r="S188" s="69">
        <f t="shared" si="63"/>
        <v>0</v>
      </c>
      <c r="T188" s="70">
        <f t="shared" si="64"/>
        <v>0</v>
      </c>
      <c r="U188" s="67"/>
      <c r="V188" s="68"/>
      <c r="W188" s="69">
        <f t="shared" si="65"/>
        <v>0</v>
      </c>
      <c r="X188" s="70">
        <f t="shared" si="66"/>
        <v>0</v>
      </c>
      <c r="Y188" s="67"/>
      <c r="Z188" s="68"/>
      <c r="AA188" s="69">
        <f t="shared" si="67"/>
        <v>0</v>
      </c>
      <c r="AB188" s="70">
        <f t="shared" si="68"/>
        <v>0</v>
      </c>
      <c r="AC188" s="67"/>
      <c r="AD188" s="68"/>
      <c r="AE188" s="69">
        <f t="shared" si="69"/>
        <v>0</v>
      </c>
      <c r="AF188" s="70">
        <f t="shared" si="70"/>
        <v>0</v>
      </c>
      <c r="AG188" s="67"/>
      <c r="AH188" s="68"/>
      <c r="AI188" s="69">
        <f t="shared" si="71"/>
        <v>0</v>
      </c>
      <c r="AJ188" s="70">
        <f t="shared" si="72"/>
        <v>0</v>
      </c>
      <c r="AK188" s="71"/>
      <c r="AL188" s="71"/>
      <c r="AM188" s="71"/>
      <c r="AN188" s="71">
        <f t="shared" si="73"/>
        <v>0</v>
      </c>
      <c r="AO188" s="72">
        <f t="shared" si="74"/>
        <v>0</v>
      </c>
      <c r="AP188" s="71" t="str">
        <f t="shared" si="56"/>
        <v xml:space="preserve">  </v>
      </c>
      <c r="AQ188" s="73"/>
      <c r="AR188" s="301" t="s">
        <v>54</v>
      </c>
      <c r="AS188" s="301" t="s">
        <v>50</v>
      </c>
      <c r="AT188" s="301" t="s">
        <v>774</v>
      </c>
    </row>
    <row r="189" spans="1:46" ht="33" customHeight="1" thickBot="1">
      <c r="A189" s="251" t="s">
        <v>30</v>
      </c>
      <c r="B189" s="65"/>
      <c r="C189" s="90"/>
      <c r="D189" s="65"/>
      <c r="E189" s="67"/>
      <c r="F189" s="68"/>
      <c r="G189" s="69">
        <f t="shared" si="57"/>
        <v>0</v>
      </c>
      <c r="H189" s="70">
        <f t="shared" si="58"/>
        <v>0</v>
      </c>
      <c r="I189" s="67"/>
      <c r="J189" s="68"/>
      <c r="K189" s="69">
        <f t="shared" si="59"/>
        <v>0</v>
      </c>
      <c r="L189" s="70">
        <f t="shared" si="60"/>
        <v>0</v>
      </c>
      <c r="M189" s="67"/>
      <c r="N189" s="68"/>
      <c r="O189" s="69">
        <f t="shared" si="61"/>
        <v>0</v>
      </c>
      <c r="P189" s="70">
        <f t="shared" si="62"/>
        <v>0</v>
      </c>
      <c r="Q189" s="67"/>
      <c r="R189" s="68"/>
      <c r="S189" s="69">
        <f t="shared" si="63"/>
        <v>0</v>
      </c>
      <c r="T189" s="70">
        <f t="shared" si="64"/>
        <v>0</v>
      </c>
      <c r="U189" s="67"/>
      <c r="V189" s="68"/>
      <c r="W189" s="69">
        <f t="shared" si="65"/>
        <v>0</v>
      </c>
      <c r="X189" s="70">
        <f t="shared" si="66"/>
        <v>0</v>
      </c>
      <c r="Y189" s="67"/>
      <c r="Z189" s="68"/>
      <c r="AA189" s="69">
        <f t="shared" si="67"/>
        <v>0</v>
      </c>
      <c r="AB189" s="70">
        <f t="shared" si="68"/>
        <v>0</v>
      </c>
      <c r="AC189" s="67"/>
      <c r="AD189" s="68"/>
      <c r="AE189" s="69">
        <f t="shared" si="69"/>
        <v>0</v>
      </c>
      <c r="AF189" s="70">
        <f t="shared" si="70"/>
        <v>0</v>
      </c>
      <c r="AG189" s="67"/>
      <c r="AH189" s="68"/>
      <c r="AI189" s="69">
        <f t="shared" si="71"/>
        <v>0</v>
      </c>
      <c r="AJ189" s="70">
        <f t="shared" si="72"/>
        <v>0</v>
      </c>
      <c r="AK189" s="71"/>
      <c r="AL189" s="71"/>
      <c r="AM189" s="71"/>
      <c r="AN189" s="71">
        <f t="shared" si="73"/>
        <v>0</v>
      </c>
      <c r="AO189" s="72">
        <f t="shared" si="74"/>
        <v>0</v>
      </c>
      <c r="AP189" s="71" t="str">
        <f t="shared" si="56"/>
        <v xml:space="preserve">  </v>
      </c>
      <c r="AQ189" s="73"/>
      <c r="AR189" s="301" t="s">
        <v>54</v>
      </c>
      <c r="AS189" s="301" t="s">
        <v>50</v>
      </c>
      <c r="AT189" s="301" t="s">
        <v>775</v>
      </c>
    </row>
    <row r="190" spans="1:46" ht="33" customHeight="1" thickBot="1">
      <c r="A190" s="251" t="s">
        <v>30</v>
      </c>
      <c r="B190" s="65"/>
      <c r="C190" s="90"/>
      <c r="D190" s="65"/>
      <c r="E190" s="67"/>
      <c r="F190" s="68"/>
      <c r="G190" s="69">
        <f t="shared" si="57"/>
        <v>0</v>
      </c>
      <c r="H190" s="70">
        <f t="shared" si="58"/>
        <v>0</v>
      </c>
      <c r="I190" s="67"/>
      <c r="J190" s="68"/>
      <c r="K190" s="69">
        <f t="shared" si="59"/>
        <v>0</v>
      </c>
      <c r="L190" s="70">
        <f t="shared" si="60"/>
        <v>0</v>
      </c>
      <c r="M190" s="67"/>
      <c r="N190" s="68"/>
      <c r="O190" s="69">
        <f t="shared" si="61"/>
        <v>0</v>
      </c>
      <c r="P190" s="70">
        <f t="shared" si="62"/>
        <v>0</v>
      </c>
      <c r="Q190" s="67"/>
      <c r="R190" s="68"/>
      <c r="S190" s="69">
        <f t="shared" si="63"/>
        <v>0</v>
      </c>
      <c r="T190" s="70">
        <f t="shared" si="64"/>
        <v>0</v>
      </c>
      <c r="U190" s="67"/>
      <c r="V190" s="68"/>
      <c r="W190" s="69">
        <f t="shared" si="65"/>
        <v>0</v>
      </c>
      <c r="X190" s="70">
        <f t="shared" si="66"/>
        <v>0</v>
      </c>
      <c r="Y190" s="67"/>
      <c r="Z190" s="68"/>
      <c r="AA190" s="69">
        <f t="shared" si="67"/>
        <v>0</v>
      </c>
      <c r="AB190" s="70">
        <f t="shared" si="68"/>
        <v>0</v>
      </c>
      <c r="AC190" s="67"/>
      <c r="AD190" s="68"/>
      <c r="AE190" s="69">
        <f t="shared" si="69"/>
        <v>0</v>
      </c>
      <c r="AF190" s="70">
        <f t="shared" si="70"/>
        <v>0</v>
      </c>
      <c r="AG190" s="67"/>
      <c r="AH190" s="68"/>
      <c r="AI190" s="69">
        <f t="shared" si="71"/>
        <v>0</v>
      </c>
      <c r="AJ190" s="70">
        <f t="shared" si="72"/>
        <v>0</v>
      </c>
      <c r="AK190" s="71"/>
      <c r="AL190" s="71"/>
      <c r="AM190" s="71"/>
      <c r="AN190" s="71">
        <f t="shared" si="73"/>
        <v>0</v>
      </c>
      <c r="AO190" s="72">
        <f t="shared" si="74"/>
        <v>0</v>
      </c>
      <c r="AP190" s="71" t="str">
        <f t="shared" si="56"/>
        <v xml:space="preserve">  </v>
      </c>
      <c r="AQ190" s="73"/>
      <c r="AR190" s="301" t="s">
        <v>54</v>
      </c>
      <c r="AS190" s="301" t="s">
        <v>50</v>
      </c>
      <c r="AT190" s="301" t="s">
        <v>776</v>
      </c>
    </row>
    <row r="191" spans="1:46" ht="33" customHeight="1" thickBot="1">
      <c r="A191" s="251" t="s">
        <v>30</v>
      </c>
      <c r="B191" s="65"/>
      <c r="C191" s="90"/>
      <c r="D191" s="65"/>
      <c r="E191" s="67"/>
      <c r="F191" s="68"/>
      <c r="G191" s="69">
        <f t="shared" si="57"/>
        <v>0</v>
      </c>
      <c r="H191" s="70">
        <f t="shared" si="58"/>
        <v>0</v>
      </c>
      <c r="I191" s="67"/>
      <c r="J191" s="68"/>
      <c r="K191" s="69">
        <f t="shared" si="59"/>
        <v>0</v>
      </c>
      <c r="L191" s="70">
        <f t="shared" si="60"/>
        <v>0</v>
      </c>
      <c r="M191" s="67"/>
      <c r="N191" s="68"/>
      <c r="O191" s="69">
        <f t="shared" si="61"/>
        <v>0</v>
      </c>
      <c r="P191" s="70">
        <f t="shared" si="62"/>
        <v>0</v>
      </c>
      <c r="Q191" s="67"/>
      <c r="R191" s="68"/>
      <c r="S191" s="69">
        <f t="shared" si="63"/>
        <v>0</v>
      </c>
      <c r="T191" s="70">
        <f t="shared" si="64"/>
        <v>0</v>
      </c>
      <c r="U191" s="67"/>
      <c r="V191" s="68"/>
      <c r="W191" s="69">
        <f t="shared" si="65"/>
        <v>0</v>
      </c>
      <c r="X191" s="70">
        <f t="shared" si="66"/>
        <v>0</v>
      </c>
      <c r="Y191" s="67"/>
      <c r="Z191" s="68"/>
      <c r="AA191" s="69">
        <f t="shared" si="67"/>
        <v>0</v>
      </c>
      <c r="AB191" s="70">
        <f t="shared" si="68"/>
        <v>0</v>
      </c>
      <c r="AC191" s="67"/>
      <c r="AD191" s="68"/>
      <c r="AE191" s="69">
        <f t="shared" si="69"/>
        <v>0</v>
      </c>
      <c r="AF191" s="70">
        <f t="shared" si="70"/>
        <v>0</v>
      </c>
      <c r="AG191" s="67"/>
      <c r="AH191" s="68"/>
      <c r="AI191" s="69">
        <f t="shared" si="71"/>
        <v>0</v>
      </c>
      <c r="AJ191" s="70">
        <f t="shared" si="72"/>
        <v>0</v>
      </c>
      <c r="AK191" s="71"/>
      <c r="AL191" s="71"/>
      <c r="AM191" s="71"/>
      <c r="AN191" s="71">
        <f t="shared" si="73"/>
        <v>0</v>
      </c>
      <c r="AO191" s="72">
        <f t="shared" si="74"/>
        <v>0</v>
      </c>
      <c r="AP191" s="71" t="str">
        <f t="shared" si="56"/>
        <v xml:space="preserve">  </v>
      </c>
      <c r="AQ191" s="73"/>
      <c r="AR191" s="301" t="s">
        <v>54</v>
      </c>
      <c r="AS191" s="301" t="s">
        <v>50</v>
      </c>
      <c r="AT191" s="301" t="s">
        <v>777</v>
      </c>
    </row>
    <row r="192" spans="1:46" ht="33" customHeight="1" thickBot="1">
      <c r="A192" s="251" t="s">
        <v>30</v>
      </c>
      <c r="B192" s="65"/>
      <c r="C192" s="90"/>
      <c r="D192" s="65"/>
      <c r="E192" s="67"/>
      <c r="F192" s="68"/>
      <c r="G192" s="69">
        <f t="shared" si="57"/>
        <v>0</v>
      </c>
      <c r="H192" s="70">
        <f t="shared" si="58"/>
        <v>0</v>
      </c>
      <c r="I192" s="67"/>
      <c r="J192" s="68"/>
      <c r="K192" s="69">
        <f t="shared" si="59"/>
        <v>0</v>
      </c>
      <c r="L192" s="70">
        <f t="shared" si="60"/>
        <v>0</v>
      </c>
      <c r="M192" s="67"/>
      <c r="N192" s="68"/>
      <c r="O192" s="69">
        <f t="shared" si="61"/>
        <v>0</v>
      </c>
      <c r="P192" s="70">
        <f t="shared" si="62"/>
        <v>0</v>
      </c>
      <c r="Q192" s="67"/>
      <c r="R192" s="68"/>
      <c r="S192" s="69">
        <f t="shared" si="63"/>
        <v>0</v>
      </c>
      <c r="T192" s="70">
        <f t="shared" si="64"/>
        <v>0</v>
      </c>
      <c r="U192" s="67"/>
      <c r="V192" s="68"/>
      <c r="W192" s="69">
        <f t="shared" si="65"/>
        <v>0</v>
      </c>
      <c r="X192" s="70">
        <f t="shared" si="66"/>
        <v>0</v>
      </c>
      <c r="Y192" s="67"/>
      <c r="Z192" s="68"/>
      <c r="AA192" s="69">
        <f t="shared" si="67"/>
        <v>0</v>
      </c>
      <c r="AB192" s="70">
        <f t="shared" si="68"/>
        <v>0</v>
      </c>
      <c r="AC192" s="67"/>
      <c r="AD192" s="68"/>
      <c r="AE192" s="69">
        <f t="shared" si="69"/>
        <v>0</v>
      </c>
      <c r="AF192" s="70">
        <f t="shared" si="70"/>
        <v>0</v>
      </c>
      <c r="AG192" s="67"/>
      <c r="AH192" s="68"/>
      <c r="AI192" s="69">
        <f t="shared" si="71"/>
        <v>0</v>
      </c>
      <c r="AJ192" s="70">
        <f t="shared" si="72"/>
        <v>0</v>
      </c>
      <c r="AK192" s="71"/>
      <c r="AL192" s="71"/>
      <c r="AM192" s="71"/>
      <c r="AN192" s="71">
        <f t="shared" si="73"/>
        <v>0</v>
      </c>
      <c r="AO192" s="72">
        <f t="shared" si="74"/>
        <v>0</v>
      </c>
      <c r="AP192" s="71" t="str">
        <f t="shared" si="56"/>
        <v xml:space="preserve">  </v>
      </c>
      <c r="AQ192" s="73"/>
      <c r="AR192" s="301" t="s">
        <v>54</v>
      </c>
      <c r="AS192" s="301" t="s">
        <v>50</v>
      </c>
      <c r="AT192" s="301" t="s">
        <v>778</v>
      </c>
    </row>
    <row r="193" spans="1:46" ht="33" customHeight="1" thickBot="1">
      <c r="A193" s="251" t="s">
        <v>30</v>
      </c>
      <c r="B193" s="65"/>
      <c r="C193" s="90"/>
      <c r="D193" s="65"/>
      <c r="E193" s="67"/>
      <c r="F193" s="68"/>
      <c r="G193" s="69">
        <f t="shared" si="57"/>
        <v>0</v>
      </c>
      <c r="H193" s="70">
        <f t="shared" si="58"/>
        <v>0</v>
      </c>
      <c r="I193" s="67"/>
      <c r="J193" s="68"/>
      <c r="K193" s="69">
        <f t="shared" si="59"/>
        <v>0</v>
      </c>
      <c r="L193" s="70">
        <f t="shared" si="60"/>
        <v>0</v>
      </c>
      <c r="M193" s="67"/>
      <c r="N193" s="68"/>
      <c r="O193" s="69">
        <f t="shared" si="61"/>
        <v>0</v>
      </c>
      <c r="P193" s="70">
        <f t="shared" si="62"/>
        <v>0</v>
      </c>
      <c r="Q193" s="67"/>
      <c r="R193" s="68"/>
      <c r="S193" s="69">
        <f t="shared" si="63"/>
        <v>0</v>
      </c>
      <c r="T193" s="70">
        <f t="shared" si="64"/>
        <v>0</v>
      </c>
      <c r="U193" s="67"/>
      <c r="V193" s="68"/>
      <c r="W193" s="69">
        <f t="shared" si="65"/>
        <v>0</v>
      </c>
      <c r="X193" s="70">
        <f t="shared" si="66"/>
        <v>0</v>
      </c>
      <c r="Y193" s="67"/>
      <c r="Z193" s="68"/>
      <c r="AA193" s="69">
        <f t="shared" si="67"/>
        <v>0</v>
      </c>
      <c r="AB193" s="70">
        <f t="shared" si="68"/>
        <v>0</v>
      </c>
      <c r="AC193" s="67"/>
      <c r="AD193" s="68"/>
      <c r="AE193" s="69">
        <f t="shared" si="69"/>
        <v>0</v>
      </c>
      <c r="AF193" s="70">
        <f t="shared" si="70"/>
        <v>0</v>
      </c>
      <c r="AG193" s="67"/>
      <c r="AH193" s="68"/>
      <c r="AI193" s="69">
        <f t="shared" si="71"/>
        <v>0</v>
      </c>
      <c r="AJ193" s="70">
        <f t="shared" si="72"/>
        <v>0</v>
      </c>
      <c r="AK193" s="71"/>
      <c r="AL193" s="71"/>
      <c r="AM193" s="71"/>
      <c r="AN193" s="71">
        <f t="shared" si="73"/>
        <v>0</v>
      </c>
      <c r="AO193" s="72">
        <f t="shared" si="74"/>
        <v>0</v>
      </c>
      <c r="AP193" s="71" t="str">
        <f t="shared" si="56"/>
        <v xml:space="preserve">  </v>
      </c>
      <c r="AQ193" s="73"/>
      <c r="AR193" s="301" t="s">
        <v>54</v>
      </c>
      <c r="AS193" s="301" t="s">
        <v>50</v>
      </c>
      <c r="AT193" s="301" t="s">
        <v>779</v>
      </c>
    </row>
    <row r="194" spans="1:46" ht="33" customHeight="1" thickBot="1">
      <c r="A194" s="251" t="s">
        <v>30</v>
      </c>
      <c r="B194" s="65"/>
      <c r="C194" s="90"/>
      <c r="D194" s="65"/>
      <c r="E194" s="67"/>
      <c r="F194" s="68"/>
      <c r="G194" s="69">
        <f t="shared" si="57"/>
        <v>0</v>
      </c>
      <c r="H194" s="70">
        <f t="shared" si="58"/>
        <v>0</v>
      </c>
      <c r="I194" s="67"/>
      <c r="J194" s="68"/>
      <c r="K194" s="69">
        <f t="shared" si="59"/>
        <v>0</v>
      </c>
      <c r="L194" s="70">
        <f t="shared" si="60"/>
        <v>0</v>
      </c>
      <c r="M194" s="67"/>
      <c r="N194" s="68"/>
      <c r="O194" s="69">
        <f t="shared" si="61"/>
        <v>0</v>
      </c>
      <c r="P194" s="70">
        <f t="shared" si="62"/>
        <v>0</v>
      </c>
      <c r="Q194" s="67"/>
      <c r="R194" s="68"/>
      <c r="S194" s="69">
        <f t="shared" si="63"/>
        <v>0</v>
      </c>
      <c r="T194" s="70">
        <f t="shared" si="64"/>
        <v>0</v>
      </c>
      <c r="U194" s="67"/>
      <c r="V194" s="68"/>
      <c r="W194" s="69">
        <f t="shared" si="65"/>
        <v>0</v>
      </c>
      <c r="X194" s="70">
        <f t="shared" si="66"/>
        <v>0</v>
      </c>
      <c r="Y194" s="67"/>
      <c r="Z194" s="68"/>
      <c r="AA194" s="69">
        <f t="shared" si="67"/>
        <v>0</v>
      </c>
      <c r="AB194" s="70">
        <f t="shared" si="68"/>
        <v>0</v>
      </c>
      <c r="AC194" s="67"/>
      <c r="AD194" s="68"/>
      <c r="AE194" s="69">
        <f t="shared" si="69"/>
        <v>0</v>
      </c>
      <c r="AF194" s="70">
        <f t="shared" si="70"/>
        <v>0</v>
      </c>
      <c r="AG194" s="67"/>
      <c r="AH194" s="68"/>
      <c r="AI194" s="69">
        <f t="shared" si="71"/>
        <v>0</v>
      </c>
      <c r="AJ194" s="70">
        <f t="shared" si="72"/>
        <v>0</v>
      </c>
      <c r="AK194" s="71"/>
      <c r="AL194" s="71"/>
      <c r="AM194" s="71"/>
      <c r="AN194" s="71">
        <f t="shared" si="73"/>
        <v>0</v>
      </c>
      <c r="AO194" s="72">
        <f t="shared" si="74"/>
        <v>0</v>
      </c>
      <c r="AP194" s="71" t="str">
        <f t="shared" si="56"/>
        <v xml:space="preserve">  </v>
      </c>
      <c r="AQ194" s="73"/>
      <c r="AR194" s="301" t="s">
        <v>54</v>
      </c>
      <c r="AS194" s="301" t="s">
        <v>50</v>
      </c>
      <c r="AT194" s="301" t="s">
        <v>780</v>
      </c>
    </row>
    <row r="195" spans="1:46" ht="33" customHeight="1" thickBot="1">
      <c r="A195" s="251" t="s">
        <v>30</v>
      </c>
      <c r="B195" s="65"/>
      <c r="C195" s="90"/>
      <c r="D195" s="65"/>
      <c r="E195" s="67"/>
      <c r="F195" s="68"/>
      <c r="G195" s="69">
        <f t="shared" si="57"/>
        <v>0</v>
      </c>
      <c r="H195" s="70">
        <f t="shared" si="58"/>
        <v>0</v>
      </c>
      <c r="I195" s="67"/>
      <c r="J195" s="68"/>
      <c r="K195" s="69">
        <f t="shared" si="59"/>
        <v>0</v>
      </c>
      <c r="L195" s="70">
        <f t="shared" si="60"/>
        <v>0</v>
      </c>
      <c r="M195" s="67"/>
      <c r="N195" s="68"/>
      <c r="O195" s="69">
        <f t="shared" si="61"/>
        <v>0</v>
      </c>
      <c r="P195" s="70">
        <f t="shared" si="62"/>
        <v>0</v>
      </c>
      <c r="Q195" s="67"/>
      <c r="R195" s="68"/>
      <c r="S195" s="69">
        <f t="shared" si="63"/>
        <v>0</v>
      </c>
      <c r="T195" s="70">
        <f t="shared" si="64"/>
        <v>0</v>
      </c>
      <c r="U195" s="67"/>
      <c r="V195" s="68"/>
      <c r="W195" s="69">
        <f t="shared" si="65"/>
        <v>0</v>
      </c>
      <c r="X195" s="70">
        <f t="shared" si="66"/>
        <v>0</v>
      </c>
      <c r="Y195" s="67"/>
      <c r="Z195" s="68"/>
      <c r="AA195" s="69">
        <f t="shared" si="67"/>
        <v>0</v>
      </c>
      <c r="AB195" s="70">
        <f t="shared" si="68"/>
        <v>0</v>
      </c>
      <c r="AC195" s="67"/>
      <c r="AD195" s="68"/>
      <c r="AE195" s="69">
        <f t="shared" si="69"/>
        <v>0</v>
      </c>
      <c r="AF195" s="70">
        <f t="shared" si="70"/>
        <v>0</v>
      </c>
      <c r="AG195" s="67"/>
      <c r="AH195" s="68"/>
      <c r="AI195" s="69">
        <f t="shared" si="71"/>
        <v>0</v>
      </c>
      <c r="AJ195" s="70">
        <f t="shared" si="72"/>
        <v>0</v>
      </c>
      <c r="AK195" s="71"/>
      <c r="AL195" s="71"/>
      <c r="AM195" s="71"/>
      <c r="AN195" s="71">
        <f t="shared" si="73"/>
        <v>0</v>
      </c>
      <c r="AO195" s="72">
        <f t="shared" si="74"/>
        <v>0</v>
      </c>
      <c r="AP195" s="71" t="str">
        <f t="shared" si="56"/>
        <v xml:space="preserve">  </v>
      </c>
      <c r="AQ195" s="73"/>
      <c r="AR195" s="301" t="s">
        <v>54</v>
      </c>
      <c r="AS195" s="301" t="s">
        <v>50</v>
      </c>
      <c r="AT195" s="301" t="s">
        <v>781</v>
      </c>
    </row>
    <row r="196" spans="1:46" ht="33" customHeight="1" thickBot="1">
      <c r="A196" s="251" t="s">
        <v>30</v>
      </c>
      <c r="B196" s="65"/>
      <c r="C196" s="90"/>
      <c r="D196" s="65"/>
      <c r="E196" s="67"/>
      <c r="F196" s="68"/>
      <c r="G196" s="69">
        <f t="shared" si="57"/>
        <v>0</v>
      </c>
      <c r="H196" s="70">
        <f t="shared" si="58"/>
        <v>0</v>
      </c>
      <c r="I196" s="67"/>
      <c r="J196" s="68"/>
      <c r="K196" s="69">
        <f t="shared" si="59"/>
        <v>0</v>
      </c>
      <c r="L196" s="70">
        <f t="shared" si="60"/>
        <v>0</v>
      </c>
      <c r="M196" s="67"/>
      <c r="N196" s="68"/>
      <c r="O196" s="69">
        <f t="shared" si="61"/>
        <v>0</v>
      </c>
      <c r="P196" s="70">
        <f t="shared" si="62"/>
        <v>0</v>
      </c>
      <c r="Q196" s="67"/>
      <c r="R196" s="68"/>
      <c r="S196" s="69">
        <f t="shared" si="63"/>
        <v>0</v>
      </c>
      <c r="T196" s="70">
        <f t="shared" si="64"/>
        <v>0</v>
      </c>
      <c r="U196" s="67"/>
      <c r="V196" s="68"/>
      <c r="W196" s="69">
        <f t="shared" si="65"/>
        <v>0</v>
      </c>
      <c r="X196" s="70">
        <f t="shared" si="66"/>
        <v>0</v>
      </c>
      <c r="Y196" s="67"/>
      <c r="Z196" s="68"/>
      <c r="AA196" s="69">
        <f t="shared" si="67"/>
        <v>0</v>
      </c>
      <c r="AB196" s="70">
        <f t="shared" si="68"/>
        <v>0</v>
      </c>
      <c r="AC196" s="67"/>
      <c r="AD196" s="68"/>
      <c r="AE196" s="69">
        <f t="shared" si="69"/>
        <v>0</v>
      </c>
      <c r="AF196" s="70">
        <f t="shared" si="70"/>
        <v>0</v>
      </c>
      <c r="AG196" s="67"/>
      <c r="AH196" s="68"/>
      <c r="AI196" s="69">
        <f t="shared" si="71"/>
        <v>0</v>
      </c>
      <c r="AJ196" s="70">
        <f t="shared" si="72"/>
        <v>0</v>
      </c>
      <c r="AK196" s="71"/>
      <c r="AL196" s="71"/>
      <c r="AM196" s="71"/>
      <c r="AN196" s="71">
        <f t="shared" si="73"/>
        <v>0</v>
      </c>
      <c r="AO196" s="72">
        <f t="shared" si="74"/>
        <v>0</v>
      </c>
      <c r="AP196" s="71" t="str">
        <f t="shared" si="56"/>
        <v xml:space="preserve">  </v>
      </c>
      <c r="AQ196" s="73"/>
      <c r="AR196" s="301" t="s">
        <v>54</v>
      </c>
      <c r="AS196" s="301" t="s">
        <v>50</v>
      </c>
      <c r="AT196" s="301" t="s">
        <v>782</v>
      </c>
    </row>
    <row r="197" spans="1:46" ht="33" customHeight="1" thickBot="1">
      <c r="A197" s="251" t="s">
        <v>30</v>
      </c>
      <c r="B197" s="65"/>
      <c r="C197" s="90"/>
      <c r="D197" s="65"/>
      <c r="E197" s="67"/>
      <c r="F197" s="68"/>
      <c r="G197" s="69">
        <f t="shared" si="57"/>
        <v>0</v>
      </c>
      <c r="H197" s="70">
        <f t="shared" si="58"/>
        <v>0</v>
      </c>
      <c r="I197" s="67"/>
      <c r="J197" s="68"/>
      <c r="K197" s="69">
        <f t="shared" si="59"/>
        <v>0</v>
      </c>
      <c r="L197" s="70">
        <f t="shared" si="60"/>
        <v>0</v>
      </c>
      <c r="M197" s="67"/>
      <c r="N197" s="68"/>
      <c r="O197" s="69">
        <f t="shared" si="61"/>
        <v>0</v>
      </c>
      <c r="P197" s="70">
        <f t="shared" si="62"/>
        <v>0</v>
      </c>
      <c r="Q197" s="67"/>
      <c r="R197" s="68"/>
      <c r="S197" s="69">
        <f t="shared" si="63"/>
        <v>0</v>
      </c>
      <c r="T197" s="70">
        <f t="shared" si="64"/>
        <v>0</v>
      </c>
      <c r="U197" s="67"/>
      <c r="V197" s="68"/>
      <c r="W197" s="69">
        <f t="shared" si="65"/>
        <v>0</v>
      </c>
      <c r="X197" s="70">
        <f t="shared" si="66"/>
        <v>0</v>
      </c>
      <c r="Y197" s="67"/>
      <c r="Z197" s="68"/>
      <c r="AA197" s="69">
        <f t="shared" si="67"/>
        <v>0</v>
      </c>
      <c r="AB197" s="70">
        <f t="shared" si="68"/>
        <v>0</v>
      </c>
      <c r="AC197" s="67"/>
      <c r="AD197" s="68"/>
      <c r="AE197" s="69">
        <f t="shared" si="69"/>
        <v>0</v>
      </c>
      <c r="AF197" s="70">
        <f t="shared" si="70"/>
        <v>0</v>
      </c>
      <c r="AG197" s="67"/>
      <c r="AH197" s="68"/>
      <c r="AI197" s="69">
        <f t="shared" si="71"/>
        <v>0</v>
      </c>
      <c r="AJ197" s="70">
        <f t="shared" si="72"/>
        <v>0</v>
      </c>
      <c r="AK197" s="71"/>
      <c r="AL197" s="71"/>
      <c r="AM197" s="71"/>
      <c r="AN197" s="71">
        <f t="shared" si="73"/>
        <v>0</v>
      </c>
      <c r="AO197" s="72">
        <f t="shared" si="74"/>
        <v>0</v>
      </c>
      <c r="AP197" s="71" t="str">
        <f t="shared" si="56"/>
        <v xml:space="preserve">  </v>
      </c>
      <c r="AQ197" s="73"/>
      <c r="AR197" s="301" t="s">
        <v>54</v>
      </c>
      <c r="AS197" s="301" t="s">
        <v>50</v>
      </c>
      <c r="AT197" s="301" t="s">
        <v>783</v>
      </c>
    </row>
    <row r="198" spans="1:46" ht="33" customHeight="1" thickBot="1">
      <c r="A198" s="251" t="s">
        <v>30</v>
      </c>
      <c r="B198" s="65"/>
      <c r="C198" s="90"/>
      <c r="D198" s="65"/>
      <c r="E198" s="67"/>
      <c r="F198" s="68"/>
      <c r="G198" s="69">
        <f t="shared" si="57"/>
        <v>0</v>
      </c>
      <c r="H198" s="70">
        <f t="shared" si="58"/>
        <v>0</v>
      </c>
      <c r="I198" s="67"/>
      <c r="J198" s="68"/>
      <c r="K198" s="69">
        <f t="shared" si="59"/>
        <v>0</v>
      </c>
      <c r="L198" s="70">
        <f t="shared" si="60"/>
        <v>0</v>
      </c>
      <c r="M198" s="67"/>
      <c r="N198" s="68"/>
      <c r="O198" s="69">
        <f t="shared" si="61"/>
        <v>0</v>
      </c>
      <c r="P198" s="70">
        <f t="shared" si="62"/>
        <v>0</v>
      </c>
      <c r="Q198" s="67"/>
      <c r="R198" s="68"/>
      <c r="S198" s="69">
        <f t="shared" si="63"/>
        <v>0</v>
      </c>
      <c r="T198" s="70">
        <f t="shared" si="64"/>
        <v>0</v>
      </c>
      <c r="U198" s="67"/>
      <c r="V198" s="68"/>
      <c r="W198" s="69">
        <f t="shared" si="65"/>
        <v>0</v>
      </c>
      <c r="X198" s="70">
        <f t="shared" si="66"/>
        <v>0</v>
      </c>
      <c r="Y198" s="67"/>
      <c r="Z198" s="68"/>
      <c r="AA198" s="69">
        <f t="shared" si="67"/>
        <v>0</v>
      </c>
      <c r="AB198" s="70">
        <f t="shared" si="68"/>
        <v>0</v>
      </c>
      <c r="AC198" s="67"/>
      <c r="AD198" s="68"/>
      <c r="AE198" s="69">
        <f t="shared" si="69"/>
        <v>0</v>
      </c>
      <c r="AF198" s="70">
        <f t="shared" si="70"/>
        <v>0</v>
      </c>
      <c r="AG198" s="67"/>
      <c r="AH198" s="68"/>
      <c r="AI198" s="69">
        <f t="shared" si="71"/>
        <v>0</v>
      </c>
      <c r="AJ198" s="70">
        <f t="shared" si="72"/>
        <v>0</v>
      </c>
      <c r="AK198" s="71"/>
      <c r="AL198" s="71"/>
      <c r="AM198" s="71"/>
      <c r="AN198" s="71">
        <f t="shared" si="73"/>
        <v>0</v>
      </c>
      <c r="AO198" s="72">
        <f t="shared" si="74"/>
        <v>0</v>
      </c>
      <c r="AP198" s="71" t="str">
        <f t="shared" si="56"/>
        <v xml:space="preserve">  </v>
      </c>
      <c r="AQ198" s="73"/>
      <c r="AR198" s="301" t="s">
        <v>54</v>
      </c>
      <c r="AS198" s="301" t="s">
        <v>50</v>
      </c>
      <c r="AT198" s="301" t="s">
        <v>784</v>
      </c>
    </row>
    <row r="199" spans="1:46" ht="33" customHeight="1" thickBot="1">
      <c r="A199" s="251" t="s">
        <v>30</v>
      </c>
      <c r="B199" s="65"/>
      <c r="C199" s="90"/>
      <c r="D199" s="65"/>
      <c r="E199" s="67"/>
      <c r="F199" s="68"/>
      <c r="G199" s="69">
        <f t="shared" si="57"/>
        <v>0</v>
      </c>
      <c r="H199" s="70">
        <f t="shared" si="58"/>
        <v>0</v>
      </c>
      <c r="I199" s="67"/>
      <c r="J199" s="68"/>
      <c r="K199" s="69">
        <f t="shared" si="59"/>
        <v>0</v>
      </c>
      <c r="L199" s="70">
        <f t="shared" si="60"/>
        <v>0</v>
      </c>
      <c r="M199" s="67"/>
      <c r="N199" s="68"/>
      <c r="O199" s="69">
        <f t="shared" si="61"/>
        <v>0</v>
      </c>
      <c r="P199" s="70">
        <f t="shared" si="62"/>
        <v>0</v>
      </c>
      <c r="Q199" s="67"/>
      <c r="R199" s="68"/>
      <c r="S199" s="69">
        <f t="shared" si="63"/>
        <v>0</v>
      </c>
      <c r="T199" s="70">
        <f t="shared" si="64"/>
        <v>0</v>
      </c>
      <c r="U199" s="67"/>
      <c r="V199" s="68"/>
      <c r="W199" s="69">
        <f t="shared" si="65"/>
        <v>0</v>
      </c>
      <c r="X199" s="70">
        <f t="shared" si="66"/>
        <v>0</v>
      </c>
      <c r="Y199" s="67"/>
      <c r="Z199" s="68"/>
      <c r="AA199" s="69">
        <f t="shared" si="67"/>
        <v>0</v>
      </c>
      <c r="AB199" s="70">
        <f t="shared" si="68"/>
        <v>0</v>
      </c>
      <c r="AC199" s="67"/>
      <c r="AD199" s="68"/>
      <c r="AE199" s="69">
        <f t="shared" si="69"/>
        <v>0</v>
      </c>
      <c r="AF199" s="70">
        <f t="shared" si="70"/>
        <v>0</v>
      </c>
      <c r="AG199" s="67"/>
      <c r="AH199" s="68"/>
      <c r="AI199" s="69">
        <f t="shared" si="71"/>
        <v>0</v>
      </c>
      <c r="AJ199" s="70">
        <f t="shared" si="72"/>
        <v>0</v>
      </c>
      <c r="AK199" s="71"/>
      <c r="AL199" s="71"/>
      <c r="AM199" s="71"/>
      <c r="AN199" s="71">
        <f t="shared" si="73"/>
        <v>0</v>
      </c>
      <c r="AO199" s="72">
        <f t="shared" si="74"/>
        <v>0</v>
      </c>
      <c r="AP199" s="71" t="str">
        <f t="shared" si="56"/>
        <v xml:space="preserve">  </v>
      </c>
      <c r="AQ199" s="73"/>
      <c r="AR199" s="301" t="s">
        <v>54</v>
      </c>
      <c r="AS199" s="301" t="s">
        <v>50</v>
      </c>
      <c r="AT199" s="301" t="s">
        <v>785</v>
      </c>
    </row>
    <row r="200" spans="1:46" ht="33" customHeight="1" thickBot="1">
      <c r="A200" s="251" t="s">
        <v>30</v>
      </c>
      <c r="B200" s="65"/>
      <c r="C200" s="90"/>
      <c r="D200" s="65"/>
      <c r="E200" s="67"/>
      <c r="F200" s="68"/>
      <c r="G200" s="69">
        <f t="shared" si="57"/>
        <v>0</v>
      </c>
      <c r="H200" s="70">
        <f t="shared" si="58"/>
        <v>0</v>
      </c>
      <c r="I200" s="67"/>
      <c r="J200" s="68"/>
      <c r="K200" s="69">
        <f t="shared" si="59"/>
        <v>0</v>
      </c>
      <c r="L200" s="70">
        <f t="shared" si="60"/>
        <v>0</v>
      </c>
      <c r="M200" s="67"/>
      <c r="N200" s="68"/>
      <c r="O200" s="69">
        <f t="shared" si="61"/>
        <v>0</v>
      </c>
      <c r="P200" s="70">
        <f t="shared" si="62"/>
        <v>0</v>
      </c>
      <c r="Q200" s="67"/>
      <c r="R200" s="68"/>
      <c r="S200" s="69">
        <f t="shared" si="63"/>
        <v>0</v>
      </c>
      <c r="T200" s="70">
        <f t="shared" si="64"/>
        <v>0</v>
      </c>
      <c r="U200" s="67"/>
      <c r="V200" s="68"/>
      <c r="W200" s="69">
        <f t="shared" si="65"/>
        <v>0</v>
      </c>
      <c r="X200" s="70">
        <f t="shared" si="66"/>
        <v>0</v>
      </c>
      <c r="Y200" s="67"/>
      <c r="Z200" s="68"/>
      <c r="AA200" s="69">
        <f t="shared" si="67"/>
        <v>0</v>
      </c>
      <c r="AB200" s="70">
        <f t="shared" si="68"/>
        <v>0</v>
      </c>
      <c r="AC200" s="67"/>
      <c r="AD200" s="68"/>
      <c r="AE200" s="69">
        <f t="shared" si="69"/>
        <v>0</v>
      </c>
      <c r="AF200" s="70">
        <f t="shared" si="70"/>
        <v>0</v>
      </c>
      <c r="AG200" s="67"/>
      <c r="AH200" s="68"/>
      <c r="AI200" s="69">
        <f t="shared" si="71"/>
        <v>0</v>
      </c>
      <c r="AJ200" s="70">
        <f t="shared" si="72"/>
        <v>0</v>
      </c>
      <c r="AK200" s="71"/>
      <c r="AL200" s="71"/>
      <c r="AM200" s="71"/>
      <c r="AN200" s="71">
        <f t="shared" si="73"/>
        <v>0</v>
      </c>
      <c r="AO200" s="72">
        <f t="shared" si="74"/>
        <v>0</v>
      </c>
      <c r="AP200" s="71" t="str">
        <f t="shared" si="56"/>
        <v xml:space="preserve">  </v>
      </c>
      <c r="AQ200" s="73"/>
      <c r="AR200" s="301" t="s">
        <v>54</v>
      </c>
      <c r="AS200" s="301" t="s">
        <v>50</v>
      </c>
      <c r="AT200" s="301" t="s">
        <v>786</v>
      </c>
    </row>
    <row r="201" spans="1:46" ht="33" customHeight="1" thickBot="1">
      <c r="A201" s="251" t="s">
        <v>30</v>
      </c>
      <c r="B201" s="65"/>
      <c r="C201" s="90"/>
      <c r="D201" s="65"/>
      <c r="E201" s="67"/>
      <c r="F201" s="68"/>
      <c r="G201" s="69">
        <f t="shared" si="57"/>
        <v>0</v>
      </c>
      <c r="H201" s="70">
        <f t="shared" si="58"/>
        <v>0</v>
      </c>
      <c r="I201" s="67"/>
      <c r="J201" s="68"/>
      <c r="K201" s="69">
        <f t="shared" si="59"/>
        <v>0</v>
      </c>
      <c r="L201" s="70">
        <f t="shared" si="60"/>
        <v>0</v>
      </c>
      <c r="M201" s="67"/>
      <c r="N201" s="68"/>
      <c r="O201" s="69">
        <f t="shared" si="61"/>
        <v>0</v>
      </c>
      <c r="P201" s="70">
        <f t="shared" si="62"/>
        <v>0</v>
      </c>
      <c r="Q201" s="67"/>
      <c r="R201" s="68"/>
      <c r="S201" s="69">
        <f t="shared" si="63"/>
        <v>0</v>
      </c>
      <c r="T201" s="70">
        <f t="shared" si="64"/>
        <v>0</v>
      </c>
      <c r="U201" s="67"/>
      <c r="V201" s="68"/>
      <c r="W201" s="69">
        <f t="shared" si="65"/>
        <v>0</v>
      </c>
      <c r="X201" s="70">
        <f t="shared" si="66"/>
        <v>0</v>
      </c>
      <c r="Y201" s="67"/>
      <c r="Z201" s="68"/>
      <c r="AA201" s="69">
        <f t="shared" si="67"/>
        <v>0</v>
      </c>
      <c r="AB201" s="70">
        <f t="shared" si="68"/>
        <v>0</v>
      </c>
      <c r="AC201" s="67"/>
      <c r="AD201" s="68"/>
      <c r="AE201" s="69">
        <f t="shared" si="69"/>
        <v>0</v>
      </c>
      <c r="AF201" s="70">
        <f t="shared" si="70"/>
        <v>0</v>
      </c>
      <c r="AG201" s="67"/>
      <c r="AH201" s="68"/>
      <c r="AI201" s="69">
        <f t="shared" si="71"/>
        <v>0</v>
      </c>
      <c r="AJ201" s="70">
        <f t="shared" si="72"/>
        <v>0</v>
      </c>
      <c r="AK201" s="71"/>
      <c r="AL201" s="71"/>
      <c r="AM201" s="71"/>
      <c r="AN201" s="71">
        <f t="shared" si="73"/>
        <v>0</v>
      </c>
      <c r="AO201" s="72">
        <f t="shared" si="74"/>
        <v>0</v>
      </c>
      <c r="AP201" s="71" t="str">
        <f t="shared" si="56"/>
        <v xml:space="preserve">  </v>
      </c>
      <c r="AQ201" s="73"/>
      <c r="AR201" s="301" t="s">
        <v>54</v>
      </c>
      <c r="AS201" s="301" t="s">
        <v>50</v>
      </c>
      <c r="AT201" s="301" t="s">
        <v>787</v>
      </c>
    </row>
    <row r="202" spans="1:46" ht="33" customHeight="1" thickBot="1">
      <c r="A202" s="251" t="s">
        <v>30</v>
      </c>
      <c r="B202" s="65"/>
      <c r="C202" s="90"/>
      <c r="D202" s="65"/>
      <c r="E202" s="67"/>
      <c r="F202" s="68"/>
      <c r="G202" s="69">
        <f t="shared" si="57"/>
        <v>0</v>
      </c>
      <c r="H202" s="70">
        <f t="shared" si="58"/>
        <v>0</v>
      </c>
      <c r="I202" s="67"/>
      <c r="J202" s="68"/>
      <c r="K202" s="69">
        <f t="shared" si="59"/>
        <v>0</v>
      </c>
      <c r="L202" s="70">
        <f t="shared" si="60"/>
        <v>0</v>
      </c>
      <c r="M202" s="67"/>
      <c r="N202" s="68"/>
      <c r="O202" s="69">
        <f t="shared" si="61"/>
        <v>0</v>
      </c>
      <c r="P202" s="70">
        <f t="shared" si="62"/>
        <v>0</v>
      </c>
      <c r="Q202" s="67"/>
      <c r="R202" s="68"/>
      <c r="S202" s="69">
        <f t="shared" si="63"/>
        <v>0</v>
      </c>
      <c r="T202" s="70">
        <f t="shared" si="64"/>
        <v>0</v>
      </c>
      <c r="U202" s="67"/>
      <c r="V202" s="68"/>
      <c r="W202" s="69">
        <f t="shared" si="65"/>
        <v>0</v>
      </c>
      <c r="X202" s="70">
        <f t="shared" si="66"/>
        <v>0</v>
      </c>
      <c r="Y202" s="67"/>
      <c r="Z202" s="68"/>
      <c r="AA202" s="69">
        <f t="shared" si="67"/>
        <v>0</v>
      </c>
      <c r="AB202" s="70">
        <f t="shared" si="68"/>
        <v>0</v>
      </c>
      <c r="AC202" s="67"/>
      <c r="AD202" s="68"/>
      <c r="AE202" s="69">
        <f t="shared" si="69"/>
        <v>0</v>
      </c>
      <c r="AF202" s="70">
        <f t="shared" si="70"/>
        <v>0</v>
      </c>
      <c r="AG202" s="67"/>
      <c r="AH202" s="68"/>
      <c r="AI202" s="69">
        <f t="shared" si="71"/>
        <v>0</v>
      </c>
      <c r="AJ202" s="70">
        <f t="shared" si="72"/>
        <v>0</v>
      </c>
      <c r="AK202" s="71"/>
      <c r="AL202" s="71"/>
      <c r="AM202" s="71"/>
      <c r="AN202" s="71">
        <f t="shared" si="73"/>
        <v>0</v>
      </c>
      <c r="AO202" s="72">
        <f t="shared" si="74"/>
        <v>0</v>
      </c>
      <c r="AP202" s="71" t="str">
        <f t="shared" si="56"/>
        <v xml:space="preserve">  </v>
      </c>
      <c r="AQ202" s="73"/>
      <c r="AR202" s="301" t="s">
        <v>54</v>
      </c>
      <c r="AS202" s="301" t="s">
        <v>50</v>
      </c>
      <c r="AT202" s="301" t="s">
        <v>788</v>
      </c>
    </row>
    <row r="203" spans="1:46" ht="33" customHeight="1" thickBot="1">
      <c r="A203" s="251" t="s">
        <v>30</v>
      </c>
      <c r="B203" s="65"/>
      <c r="C203" s="90"/>
      <c r="D203" s="65"/>
      <c r="E203" s="67"/>
      <c r="F203" s="68"/>
      <c r="G203" s="69">
        <f t="shared" si="57"/>
        <v>0</v>
      </c>
      <c r="H203" s="70">
        <f t="shared" si="58"/>
        <v>0</v>
      </c>
      <c r="I203" s="67"/>
      <c r="J203" s="68"/>
      <c r="K203" s="69">
        <f t="shared" si="59"/>
        <v>0</v>
      </c>
      <c r="L203" s="70">
        <f t="shared" si="60"/>
        <v>0</v>
      </c>
      <c r="M203" s="67"/>
      <c r="N203" s="68"/>
      <c r="O203" s="69">
        <f t="shared" si="61"/>
        <v>0</v>
      </c>
      <c r="P203" s="70">
        <f t="shared" si="62"/>
        <v>0</v>
      </c>
      <c r="Q203" s="67"/>
      <c r="R203" s="68"/>
      <c r="S203" s="69">
        <f t="shared" si="63"/>
        <v>0</v>
      </c>
      <c r="T203" s="70">
        <f t="shared" si="64"/>
        <v>0</v>
      </c>
      <c r="U203" s="67"/>
      <c r="V203" s="68"/>
      <c r="W203" s="69">
        <f t="shared" si="65"/>
        <v>0</v>
      </c>
      <c r="X203" s="70">
        <f t="shared" si="66"/>
        <v>0</v>
      </c>
      <c r="Y203" s="67"/>
      <c r="Z203" s="68"/>
      <c r="AA203" s="69">
        <f t="shared" si="67"/>
        <v>0</v>
      </c>
      <c r="AB203" s="70">
        <f t="shared" si="68"/>
        <v>0</v>
      </c>
      <c r="AC203" s="67"/>
      <c r="AD203" s="68"/>
      <c r="AE203" s="69">
        <f t="shared" si="69"/>
        <v>0</v>
      </c>
      <c r="AF203" s="70">
        <f t="shared" si="70"/>
        <v>0</v>
      </c>
      <c r="AG203" s="67"/>
      <c r="AH203" s="68"/>
      <c r="AI203" s="69">
        <f t="shared" si="71"/>
        <v>0</v>
      </c>
      <c r="AJ203" s="70">
        <f t="shared" si="72"/>
        <v>0</v>
      </c>
      <c r="AK203" s="71"/>
      <c r="AL203" s="71"/>
      <c r="AM203" s="71"/>
      <c r="AN203" s="71">
        <f t="shared" si="73"/>
        <v>0</v>
      </c>
      <c r="AO203" s="72">
        <f t="shared" si="74"/>
        <v>0</v>
      </c>
      <c r="AP203" s="71" t="str">
        <f t="shared" si="56"/>
        <v xml:space="preserve">  </v>
      </c>
      <c r="AQ203" s="73"/>
      <c r="AR203" s="301" t="s">
        <v>54</v>
      </c>
      <c r="AS203" s="301" t="s">
        <v>50</v>
      </c>
      <c r="AT203" s="301" t="s">
        <v>789</v>
      </c>
    </row>
    <row r="204" spans="1:46" ht="33" customHeight="1" thickBot="1">
      <c r="A204" s="251" t="s">
        <v>30</v>
      </c>
      <c r="B204" s="65"/>
      <c r="C204" s="90"/>
      <c r="D204" s="65"/>
      <c r="E204" s="67"/>
      <c r="F204" s="68"/>
      <c r="G204" s="69">
        <f t="shared" si="57"/>
        <v>0</v>
      </c>
      <c r="H204" s="70">
        <f t="shared" si="58"/>
        <v>0</v>
      </c>
      <c r="I204" s="67"/>
      <c r="J204" s="68"/>
      <c r="K204" s="69">
        <f t="shared" si="59"/>
        <v>0</v>
      </c>
      <c r="L204" s="70">
        <f t="shared" si="60"/>
        <v>0</v>
      </c>
      <c r="M204" s="67"/>
      <c r="N204" s="68"/>
      <c r="O204" s="69">
        <f t="shared" si="61"/>
        <v>0</v>
      </c>
      <c r="P204" s="70">
        <f t="shared" si="62"/>
        <v>0</v>
      </c>
      <c r="Q204" s="67"/>
      <c r="R204" s="68"/>
      <c r="S204" s="69">
        <f t="shared" si="63"/>
        <v>0</v>
      </c>
      <c r="T204" s="70">
        <f t="shared" si="64"/>
        <v>0</v>
      </c>
      <c r="U204" s="67"/>
      <c r="V204" s="68"/>
      <c r="W204" s="69">
        <f t="shared" si="65"/>
        <v>0</v>
      </c>
      <c r="X204" s="70">
        <f t="shared" si="66"/>
        <v>0</v>
      </c>
      <c r="Y204" s="67"/>
      <c r="Z204" s="68"/>
      <c r="AA204" s="69">
        <f t="shared" si="67"/>
        <v>0</v>
      </c>
      <c r="AB204" s="70">
        <f t="shared" si="68"/>
        <v>0</v>
      </c>
      <c r="AC204" s="67"/>
      <c r="AD204" s="68"/>
      <c r="AE204" s="69">
        <f t="shared" si="69"/>
        <v>0</v>
      </c>
      <c r="AF204" s="70">
        <f t="shared" si="70"/>
        <v>0</v>
      </c>
      <c r="AG204" s="67"/>
      <c r="AH204" s="68"/>
      <c r="AI204" s="69">
        <f t="shared" si="71"/>
        <v>0</v>
      </c>
      <c r="AJ204" s="70">
        <f t="shared" si="72"/>
        <v>0</v>
      </c>
      <c r="AK204" s="71"/>
      <c r="AL204" s="71"/>
      <c r="AM204" s="71"/>
      <c r="AN204" s="71">
        <f t="shared" si="73"/>
        <v>0</v>
      </c>
      <c r="AO204" s="72">
        <f t="shared" si="74"/>
        <v>0</v>
      </c>
      <c r="AP204" s="71" t="str">
        <f t="shared" si="56"/>
        <v xml:space="preserve">  </v>
      </c>
      <c r="AQ204" s="73"/>
      <c r="AR204" s="301" t="s">
        <v>54</v>
      </c>
      <c r="AS204" s="301" t="s">
        <v>50</v>
      </c>
      <c r="AT204" s="301" t="s">
        <v>790</v>
      </c>
    </row>
    <row r="205" spans="1:46" ht="33" customHeight="1" thickBot="1">
      <c r="A205" s="251" t="s">
        <v>30</v>
      </c>
      <c r="B205" s="65"/>
      <c r="C205" s="90"/>
      <c r="D205" s="65"/>
      <c r="E205" s="67"/>
      <c r="F205" s="68"/>
      <c r="G205" s="69">
        <f t="shared" si="57"/>
        <v>0</v>
      </c>
      <c r="H205" s="70">
        <f t="shared" si="58"/>
        <v>0</v>
      </c>
      <c r="I205" s="67"/>
      <c r="J205" s="68"/>
      <c r="K205" s="69">
        <f t="shared" si="59"/>
        <v>0</v>
      </c>
      <c r="L205" s="70">
        <f t="shared" si="60"/>
        <v>0</v>
      </c>
      <c r="M205" s="67"/>
      <c r="N205" s="68"/>
      <c r="O205" s="69">
        <f t="shared" si="61"/>
        <v>0</v>
      </c>
      <c r="P205" s="70">
        <f t="shared" si="62"/>
        <v>0</v>
      </c>
      <c r="Q205" s="67"/>
      <c r="R205" s="68"/>
      <c r="S205" s="69">
        <f t="shared" si="63"/>
        <v>0</v>
      </c>
      <c r="T205" s="70">
        <f t="shared" si="64"/>
        <v>0</v>
      </c>
      <c r="U205" s="67"/>
      <c r="V205" s="68"/>
      <c r="W205" s="69">
        <f t="shared" si="65"/>
        <v>0</v>
      </c>
      <c r="X205" s="70">
        <f t="shared" si="66"/>
        <v>0</v>
      </c>
      <c r="Y205" s="67"/>
      <c r="Z205" s="68"/>
      <c r="AA205" s="69">
        <f t="shared" si="67"/>
        <v>0</v>
      </c>
      <c r="AB205" s="70">
        <f t="shared" si="68"/>
        <v>0</v>
      </c>
      <c r="AC205" s="67"/>
      <c r="AD205" s="68"/>
      <c r="AE205" s="69">
        <f t="shared" si="69"/>
        <v>0</v>
      </c>
      <c r="AF205" s="70">
        <f t="shared" si="70"/>
        <v>0</v>
      </c>
      <c r="AG205" s="67"/>
      <c r="AH205" s="68"/>
      <c r="AI205" s="69">
        <f t="shared" si="71"/>
        <v>0</v>
      </c>
      <c r="AJ205" s="70">
        <f t="shared" si="72"/>
        <v>0</v>
      </c>
      <c r="AK205" s="71"/>
      <c r="AL205" s="71"/>
      <c r="AM205" s="71"/>
      <c r="AN205" s="71">
        <f t="shared" si="73"/>
        <v>0</v>
      </c>
      <c r="AO205" s="72">
        <f t="shared" si="74"/>
        <v>0</v>
      </c>
      <c r="AP205" s="71" t="str">
        <f t="shared" si="56"/>
        <v xml:space="preserve">  </v>
      </c>
      <c r="AQ205" s="73"/>
      <c r="AR205" s="301" t="s">
        <v>54</v>
      </c>
      <c r="AS205" s="301" t="s">
        <v>50</v>
      </c>
      <c r="AT205" s="301" t="s">
        <v>791</v>
      </c>
    </row>
    <row r="206" spans="1:46" ht="33" customHeight="1" thickBot="1">
      <c r="A206" s="251" t="s">
        <v>30</v>
      </c>
      <c r="B206" s="65"/>
      <c r="C206" s="90"/>
      <c r="D206" s="65"/>
      <c r="E206" s="67"/>
      <c r="F206" s="68"/>
      <c r="G206" s="69">
        <f t="shared" si="57"/>
        <v>0</v>
      </c>
      <c r="H206" s="70">
        <f t="shared" si="58"/>
        <v>0</v>
      </c>
      <c r="I206" s="67"/>
      <c r="J206" s="68"/>
      <c r="K206" s="69">
        <f t="shared" si="59"/>
        <v>0</v>
      </c>
      <c r="L206" s="70">
        <f t="shared" si="60"/>
        <v>0</v>
      </c>
      <c r="M206" s="67"/>
      <c r="N206" s="68"/>
      <c r="O206" s="69">
        <f t="shared" si="61"/>
        <v>0</v>
      </c>
      <c r="P206" s="70">
        <f t="shared" si="62"/>
        <v>0</v>
      </c>
      <c r="Q206" s="67"/>
      <c r="R206" s="68"/>
      <c r="S206" s="69">
        <f t="shared" si="63"/>
        <v>0</v>
      </c>
      <c r="T206" s="70">
        <f t="shared" si="64"/>
        <v>0</v>
      </c>
      <c r="U206" s="67"/>
      <c r="V206" s="68"/>
      <c r="W206" s="69">
        <f t="shared" si="65"/>
        <v>0</v>
      </c>
      <c r="X206" s="70">
        <f t="shared" si="66"/>
        <v>0</v>
      </c>
      <c r="Y206" s="67"/>
      <c r="Z206" s="68"/>
      <c r="AA206" s="69">
        <f t="shared" si="67"/>
        <v>0</v>
      </c>
      <c r="AB206" s="70">
        <f t="shared" si="68"/>
        <v>0</v>
      </c>
      <c r="AC206" s="67"/>
      <c r="AD206" s="68"/>
      <c r="AE206" s="69">
        <f t="shared" si="69"/>
        <v>0</v>
      </c>
      <c r="AF206" s="70">
        <f t="shared" si="70"/>
        <v>0</v>
      </c>
      <c r="AG206" s="67"/>
      <c r="AH206" s="68"/>
      <c r="AI206" s="69">
        <f t="shared" si="71"/>
        <v>0</v>
      </c>
      <c r="AJ206" s="70">
        <f t="shared" si="72"/>
        <v>0</v>
      </c>
      <c r="AK206" s="71"/>
      <c r="AL206" s="71"/>
      <c r="AM206" s="71"/>
      <c r="AN206" s="71">
        <f t="shared" si="73"/>
        <v>0</v>
      </c>
      <c r="AO206" s="72">
        <f t="shared" si="74"/>
        <v>0</v>
      </c>
      <c r="AP206" s="71" t="str">
        <f t="shared" ref="AP206:AP269" si="75">IF(AN206&gt;10,IF(AND(G206&gt;=50,K206&gt;=50,O206&gt;=50,S206&gt;=50,W206&gt;=50,AA206&gt;=50,AE206&gt;=50,AI206&gt;=50),"ناجح","راسب"),"  ")</f>
        <v xml:space="preserve">  </v>
      </c>
      <c r="AQ206" s="73"/>
      <c r="AR206" s="301" t="s">
        <v>54</v>
      </c>
      <c r="AS206" s="301" t="s">
        <v>50</v>
      </c>
      <c r="AT206" s="301" t="s">
        <v>792</v>
      </c>
    </row>
    <row r="207" spans="1:46" ht="33" customHeight="1" thickBot="1">
      <c r="A207" s="251" t="s">
        <v>30</v>
      </c>
      <c r="B207" s="65"/>
      <c r="C207" s="90"/>
      <c r="D207" s="65"/>
      <c r="E207" s="67"/>
      <c r="F207" s="68"/>
      <c r="G207" s="69">
        <f t="shared" si="57"/>
        <v>0</v>
      </c>
      <c r="H207" s="70">
        <f t="shared" si="58"/>
        <v>0</v>
      </c>
      <c r="I207" s="67"/>
      <c r="J207" s="68"/>
      <c r="K207" s="69">
        <f t="shared" si="59"/>
        <v>0</v>
      </c>
      <c r="L207" s="70">
        <f t="shared" si="60"/>
        <v>0</v>
      </c>
      <c r="M207" s="67"/>
      <c r="N207" s="68"/>
      <c r="O207" s="69">
        <f t="shared" si="61"/>
        <v>0</v>
      </c>
      <c r="P207" s="70">
        <f t="shared" si="62"/>
        <v>0</v>
      </c>
      <c r="Q207" s="67"/>
      <c r="R207" s="68"/>
      <c r="S207" s="69">
        <f t="shared" si="63"/>
        <v>0</v>
      </c>
      <c r="T207" s="70">
        <f t="shared" si="64"/>
        <v>0</v>
      </c>
      <c r="U207" s="67"/>
      <c r="V207" s="68"/>
      <c r="W207" s="69">
        <f t="shared" si="65"/>
        <v>0</v>
      </c>
      <c r="X207" s="70">
        <f t="shared" si="66"/>
        <v>0</v>
      </c>
      <c r="Y207" s="67"/>
      <c r="Z207" s="68"/>
      <c r="AA207" s="69">
        <f t="shared" si="67"/>
        <v>0</v>
      </c>
      <c r="AB207" s="70">
        <f t="shared" si="68"/>
        <v>0</v>
      </c>
      <c r="AC207" s="67"/>
      <c r="AD207" s="68"/>
      <c r="AE207" s="69">
        <f t="shared" si="69"/>
        <v>0</v>
      </c>
      <c r="AF207" s="70">
        <f t="shared" si="70"/>
        <v>0</v>
      </c>
      <c r="AG207" s="67"/>
      <c r="AH207" s="68"/>
      <c r="AI207" s="69">
        <f t="shared" si="71"/>
        <v>0</v>
      </c>
      <c r="AJ207" s="70">
        <f t="shared" si="72"/>
        <v>0</v>
      </c>
      <c r="AK207" s="71"/>
      <c r="AL207" s="71"/>
      <c r="AM207" s="71"/>
      <c r="AN207" s="71">
        <f t="shared" si="73"/>
        <v>0</v>
      </c>
      <c r="AO207" s="72">
        <f t="shared" si="74"/>
        <v>0</v>
      </c>
      <c r="AP207" s="71" t="str">
        <f t="shared" si="75"/>
        <v xml:space="preserve">  </v>
      </c>
      <c r="AQ207" s="73"/>
      <c r="AR207" s="301" t="s">
        <v>54</v>
      </c>
      <c r="AS207" s="301" t="s">
        <v>50</v>
      </c>
      <c r="AT207" s="301" t="s">
        <v>793</v>
      </c>
    </row>
    <row r="208" spans="1:46" ht="33" customHeight="1" thickBot="1">
      <c r="A208" s="251" t="s">
        <v>30</v>
      </c>
      <c r="B208" s="65"/>
      <c r="C208" s="90"/>
      <c r="D208" s="65"/>
      <c r="E208" s="67"/>
      <c r="F208" s="68"/>
      <c r="G208" s="69">
        <f t="shared" si="57"/>
        <v>0</v>
      </c>
      <c r="H208" s="70">
        <f t="shared" si="58"/>
        <v>0</v>
      </c>
      <c r="I208" s="67"/>
      <c r="J208" s="68"/>
      <c r="K208" s="69">
        <f t="shared" si="59"/>
        <v>0</v>
      </c>
      <c r="L208" s="70">
        <f t="shared" si="60"/>
        <v>0</v>
      </c>
      <c r="M208" s="67"/>
      <c r="N208" s="68"/>
      <c r="O208" s="69">
        <f t="shared" si="61"/>
        <v>0</v>
      </c>
      <c r="P208" s="70">
        <f t="shared" si="62"/>
        <v>0</v>
      </c>
      <c r="Q208" s="67"/>
      <c r="R208" s="68"/>
      <c r="S208" s="69">
        <f t="shared" si="63"/>
        <v>0</v>
      </c>
      <c r="T208" s="70">
        <f t="shared" si="64"/>
        <v>0</v>
      </c>
      <c r="U208" s="67"/>
      <c r="V208" s="68"/>
      <c r="W208" s="69">
        <f t="shared" si="65"/>
        <v>0</v>
      </c>
      <c r="X208" s="70">
        <f t="shared" si="66"/>
        <v>0</v>
      </c>
      <c r="Y208" s="67"/>
      <c r="Z208" s="68"/>
      <c r="AA208" s="69">
        <f t="shared" si="67"/>
        <v>0</v>
      </c>
      <c r="AB208" s="70">
        <f t="shared" si="68"/>
        <v>0</v>
      </c>
      <c r="AC208" s="67"/>
      <c r="AD208" s="68"/>
      <c r="AE208" s="69">
        <f t="shared" si="69"/>
        <v>0</v>
      </c>
      <c r="AF208" s="70">
        <f t="shared" si="70"/>
        <v>0</v>
      </c>
      <c r="AG208" s="67"/>
      <c r="AH208" s="68"/>
      <c r="AI208" s="69">
        <f t="shared" si="71"/>
        <v>0</v>
      </c>
      <c r="AJ208" s="70">
        <f t="shared" si="72"/>
        <v>0</v>
      </c>
      <c r="AK208" s="71"/>
      <c r="AL208" s="71"/>
      <c r="AM208" s="71"/>
      <c r="AN208" s="71">
        <f t="shared" si="73"/>
        <v>0</v>
      </c>
      <c r="AO208" s="72">
        <f t="shared" si="74"/>
        <v>0</v>
      </c>
      <c r="AP208" s="71" t="str">
        <f t="shared" si="75"/>
        <v xml:space="preserve">  </v>
      </c>
      <c r="AQ208" s="73"/>
      <c r="AR208" s="301" t="s">
        <v>54</v>
      </c>
      <c r="AS208" s="301" t="s">
        <v>50</v>
      </c>
      <c r="AT208" s="301" t="s">
        <v>794</v>
      </c>
    </row>
    <row r="209" spans="1:46" ht="33" customHeight="1" thickBot="1">
      <c r="A209" s="251" t="s">
        <v>30</v>
      </c>
      <c r="B209" s="65"/>
      <c r="C209" s="90"/>
      <c r="D209" s="65"/>
      <c r="E209" s="67"/>
      <c r="F209" s="68"/>
      <c r="G209" s="69">
        <f t="shared" ref="G209:G272" si="76">E209+F209</f>
        <v>0</v>
      </c>
      <c r="H209" s="70">
        <f t="shared" ref="H209:H272" si="77">G209*20%</f>
        <v>0</v>
      </c>
      <c r="I209" s="67"/>
      <c r="J209" s="68"/>
      <c r="K209" s="69">
        <f t="shared" ref="K209:K272" si="78">I209+J209</f>
        <v>0</v>
      </c>
      <c r="L209" s="70">
        <f t="shared" ref="L209:L272" si="79">K209*20%</f>
        <v>0</v>
      </c>
      <c r="M209" s="67"/>
      <c r="N209" s="68"/>
      <c r="O209" s="69">
        <f t="shared" ref="O209:O272" si="80">M209+N209</f>
        <v>0</v>
      </c>
      <c r="P209" s="70">
        <f t="shared" ref="P209:P272" si="81">O209*20%</f>
        <v>0</v>
      </c>
      <c r="Q209" s="67"/>
      <c r="R209" s="68"/>
      <c r="S209" s="69">
        <f t="shared" ref="S209:S272" si="82">Q209+R209</f>
        <v>0</v>
      </c>
      <c r="T209" s="70">
        <f t="shared" ref="T209:T272" si="83">S209*20%</f>
        <v>0</v>
      </c>
      <c r="U209" s="67"/>
      <c r="V209" s="68"/>
      <c r="W209" s="69">
        <f t="shared" ref="W209:W272" si="84">U209+V209</f>
        <v>0</v>
      </c>
      <c r="X209" s="70">
        <f t="shared" ref="X209:X272" si="85">W209*20%</f>
        <v>0</v>
      </c>
      <c r="Y209" s="67"/>
      <c r="Z209" s="68"/>
      <c r="AA209" s="69">
        <f t="shared" ref="AA209:AA272" si="86">Y209+Z209</f>
        <v>0</v>
      </c>
      <c r="AB209" s="70">
        <f t="shared" ref="AB209:AB272" si="87">AA209*20%</f>
        <v>0</v>
      </c>
      <c r="AC209" s="67"/>
      <c r="AD209" s="68"/>
      <c r="AE209" s="69">
        <f t="shared" ref="AE209:AE272" si="88">AC209+AD209</f>
        <v>0</v>
      </c>
      <c r="AF209" s="70">
        <f t="shared" ref="AF209:AF272" si="89">AE209*20%</f>
        <v>0</v>
      </c>
      <c r="AG209" s="67"/>
      <c r="AH209" s="68"/>
      <c r="AI209" s="69">
        <f t="shared" ref="AI209:AI272" si="90">AG209+AH209</f>
        <v>0</v>
      </c>
      <c r="AJ209" s="70">
        <f t="shared" ref="AJ209:AJ272" si="91">AI209*20%</f>
        <v>0</v>
      </c>
      <c r="AK209" s="71"/>
      <c r="AL209" s="71"/>
      <c r="AM209" s="71"/>
      <c r="AN209" s="71">
        <f t="shared" ref="AN209:AN272" si="92">G209+K209+O209+S209+W209+AA209+AE209+AI209+AK209+AL209+AM209</f>
        <v>0</v>
      </c>
      <c r="AO209" s="72">
        <f t="shared" ref="AO209:AO272" si="93">(G209+K209+O209+S209+W209+AA209+AE209+AI209)/9/100</f>
        <v>0</v>
      </c>
      <c r="AP209" s="71" t="str">
        <f t="shared" si="75"/>
        <v xml:space="preserve">  </v>
      </c>
      <c r="AQ209" s="73"/>
      <c r="AR209" s="301" t="s">
        <v>54</v>
      </c>
      <c r="AS209" s="301" t="s">
        <v>50</v>
      </c>
      <c r="AT209" s="301" t="s">
        <v>795</v>
      </c>
    </row>
    <row r="210" spans="1:46" ht="33" customHeight="1" thickBot="1">
      <c r="A210" s="251" t="s">
        <v>30</v>
      </c>
      <c r="B210" s="65"/>
      <c r="C210" s="90"/>
      <c r="D210" s="65"/>
      <c r="E210" s="67"/>
      <c r="F210" s="68"/>
      <c r="G210" s="69">
        <f t="shared" si="76"/>
        <v>0</v>
      </c>
      <c r="H210" s="70">
        <f t="shared" si="77"/>
        <v>0</v>
      </c>
      <c r="I210" s="67"/>
      <c r="J210" s="68"/>
      <c r="K210" s="69">
        <f t="shared" si="78"/>
        <v>0</v>
      </c>
      <c r="L210" s="70">
        <f t="shared" si="79"/>
        <v>0</v>
      </c>
      <c r="M210" s="67"/>
      <c r="N210" s="68"/>
      <c r="O210" s="69">
        <f t="shared" si="80"/>
        <v>0</v>
      </c>
      <c r="P210" s="70">
        <f t="shared" si="81"/>
        <v>0</v>
      </c>
      <c r="Q210" s="67"/>
      <c r="R210" s="68"/>
      <c r="S210" s="69">
        <f t="shared" si="82"/>
        <v>0</v>
      </c>
      <c r="T210" s="70">
        <f t="shared" si="83"/>
        <v>0</v>
      </c>
      <c r="U210" s="67"/>
      <c r="V210" s="68"/>
      <c r="W210" s="69">
        <f t="shared" si="84"/>
        <v>0</v>
      </c>
      <c r="X210" s="70">
        <f t="shared" si="85"/>
        <v>0</v>
      </c>
      <c r="Y210" s="67"/>
      <c r="Z210" s="68"/>
      <c r="AA210" s="69">
        <f t="shared" si="86"/>
        <v>0</v>
      </c>
      <c r="AB210" s="70">
        <f t="shared" si="87"/>
        <v>0</v>
      </c>
      <c r="AC210" s="67"/>
      <c r="AD210" s="68"/>
      <c r="AE210" s="69">
        <f t="shared" si="88"/>
        <v>0</v>
      </c>
      <c r="AF210" s="70">
        <f t="shared" si="89"/>
        <v>0</v>
      </c>
      <c r="AG210" s="67"/>
      <c r="AH210" s="68"/>
      <c r="AI210" s="69">
        <f t="shared" si="90"/>
        <v>0</v>
      </c>
      <c r="AJ210" s="70">
        <f t="shared" si="91"/>
        <v>0</v>
      </c>
      <c r="AK210" s="71"/>
      <c r="AL210" s="71"/>
      <c r="AM210" s="71"/>
      <c r="AN210" s="71">
        <f t="shared" si="92"/>
        <v>0</v>
      </c>
      <c r="AO210" s="72">
        <f t="shared" si="93"/>
        <v>0</v>
      </c>
      <c r="AP210" s="71" t="str">
        <f t="shared" si="75"/>
        <v xml:space="preserve">  </v>
      </c>
      <c r="AQ210" s="73"/>
      <c r="AR210" s="301" t="s">
        <v>54</v>
      </c>
      <c r="AS210" s="301" t="s">
        <v>50</v>
      </c>
      <c r="AT210" s="301" t="s">
        <v>796</v>
      </c>
    </row>
    <row r="211" spans="1:46" ht="33" customHeight="1" thickBot="1">
      <c r="A211" s="251" t="s">
        <v>30</v>
      </c>
      <c r="B211" s="65"/>
      <c r="C211" s="90"/>
      <c r="D211" s="65"/>
      <c r="E211" s="67"/>
      <c r="F211" s="68"/>
      <c r="G211" s="69">
        <f t="shared" si="76"/>
        <v>0</v>
      </c>
      <c r="H211" s="70">
        <f t="shared" si="77"/>
        <v>0</v>
      </c>
      <c r="I211" s="67"/>
      <c r="J211" s="68"/>
      <c r="K211" s="69">
        <f t="shared" si="78"/>
        <v>0</v>
      </c>
      <c r="L211" s="70">
        <f t="shared" si="79"/>
        <v>0</v>
      </c>
      <c r="M211" s="67"/>
      <c r="N211" s="68"/>
      <c r="O211" s="69">
        <f t="shared" si="80"/>
        <v>0</v>
      </c>
      <c r="P211" s="70">
        <f t="shared" si="81"/>
        <v>0</v>
      </c>
      <c r="Q211" s="67"/>
      <c r="R211" s="68"/>
      <c r="S211" s="69">
        <f t="shared" si="82"/>
        <v>0</v>
      </c>
      <c r="T211" s="70">
        <f t="shared" si="83"/>
        <v>0</v>
      </c>
      <c r="U211" s="67"/>
      <c r="V211" s="68"/>
      <c r="W211" s="69">
        <f t="shared" si="84"/>
        <v>0</v>
      </c>
      <c r="X211" s="70">
        <f t="shared" si="85"/>
        <v>0</v>
      </c>
      <c r="Y211" s="67"/>
      <c r="Z211" s="68"/>
      <c r="AA211" s="69">
        <f t="shared" si="86"/>
        <v>0</v>
      </c>
      <c r="AB211" s="70">
        <f t="shared" si="87"/>
        <v>0</v>
      </c>
      <c r="AC211" s="67"/>
      <c r="AD211" s="68"/>
      <c r="AE211" s="69">
        <f t="shared" si="88"/>
        <v>0</v>
      </c>
      <c r="AF211" s="70">
        <f t="shared" si="89"/>
        <v>0</v>
      </c>
      <c r="AG211" s="67"/>
      <c r="AH211" s="68"/>
      <c r="AI211" s="69">
        <f t="shared" si="90"/>
        <v>0</v>
      </c>
      <c r="AJ211" s="70">
        <f t="shared" si="91"/>
        <v>0</v>
      </c>
      <c r="AK211" s="71"/>
      <c r="AL211" s="71"/>
      <c r="AM211" s="71"/>
      <c r="AN211" s="71">
        <f t="shared" si="92"/>
        <v>0</v>
      </c>
      <c r="AO211" s="72">
        <f t="shared" si="93"/>
        <v>0</v>
      </c>
      <c r="AP211" s="71" t="str">
        <f t="shared" si="75"/>
        <v xml:space="preserve">  </v>
      </c>
      <c r="AQ211" s="73"/>
      <c r="AR211" s="301" t="s">
        <v>54</v>
      </c>
      <c r="AS211" s="301" t="s">
        <v>50</v>
      </c>
      <c r="AT211" s="301" t="s">
        <v>797</v>
      </c>
    </row>
    <row r="212" spans="1:46" ht="33" customHeight="1" thickBot="1">
      <c r="A212" s="251" t="s">
        <v>30</v>
      </c>
      <c r="B212" s="65"/>
      <c r="C212" s="90"/>
      <c r="D212" s="65"/>
      <c r="E212" s="67"/>
      <c r="F212" s="68"/>
      <c r="G212" s="69">
        <f t="shared" si="76"/>
        <v>0</v>
      </c>
      <c r="H212" s="70">
        <f t="shared" si="77"/>
        <v>0</v>
      </c>
      <c r="I212" s="67"/>
      <c r="J212" s="68"/>
      <c r="K212" s="69">
        <f t="shared" si="78"/>
        <v>0</v>
      </c>
      <c r="L212" s="70">
        <f t="shared" si="79"/>
        <v>0</v>
      </c>
      <c r="M212" s="67"/>
      <c r="N212" s="68"/>
      <c r="O212" s="69">
        <f t="shared" si="80"/>
        <v>0</v>
      </c>
      <c r="P212" s="70">
        <f t="shared" si="81"/>
        <v>0</v>
      </c>
      <c r="Q212" s="67"/>
      <c r="R212" s="68"/>
      <c r="S212" s="69">
        <f t="shared" si="82"/>
        <v>0</v>
      </c>
      <c r="T212" s="70">
        <f t="shared" si="83"/>
        <v>0</v>
      </c>
      <c r="U212" s="67"/>
      <c r="V212" s="68"/>
      <c r="W212" s="69">
        <f t="shared" si="84"/>
        <v>0</v>
      </c>
      <c r="X212" s="70">
        <f t="shared" si="85"/>
        <v>0</v>
      </c>
      <c r="Y212" s="67"/>
      <c r="Z212" s="68"/>
      <c r="AA212" s="69">
        <f t="shared" si="86"/>
        <v>0</v>
      </c>
      <c r="AB212" s="70">
        <f t="shared" si="87"/>
        <v>0</v>
      </c>
      <c r="AC212" s="67"/>
      <c r="AD212" s="68"/>
      <c r="AE212" s="69">
        <f t="shared" si="88"/>
        <v>0</v>
      </c>
      <c r="AF212" s="70">
        <f t="shared" si="89"/>
        <v>0</v>
      </c>
      <c r="AG212" s="67"/>
      <c r="AH212" s="68"/>
      <c r="AI212" s="69">
        <f t="shared" si="90"/>
        <v>0</v>
      </c>
      <c r="AJ212" s="70">
        <f t="shared" si="91"/>
        <v>0</v>
      </c>
      <c r="AK212" s="71"/>
      <c r="AL212" s="71"/>
      <c r="AM212" s="71"/>
      <c r="AN212" s="71">
        <f t="shared" si="92"/>
        <v>0</v>
      </c>
      <c r="AO212" s="72">
        <f t="shared" si="93"/>
        <v>0</v>
      </c>
      <c r="AP212" s="71" t="str">
        <f t="shared" si="75"/>
        <v xml:space="preserve">  </v>
      </c>
      <c r="AQ212" s="73"/>
      <c r="AR212" s="301" t="s">
        <v>54</v>
      </c>
      <c r="AS212" s="301" t="s">
        <v>50</v>
      </c>
      <c r="AT212" s="301" t="s">
        <v>798</v>
      </c>
    </row>
    <row r="213" spans="1:46" ht="33" customHeight="1" thickBot="1">
      <c r="A213" s="251" t="s">
        <v>30</v>
      </c>
      <c r="B213" s="65"/>
      <c r="C213" s="66"/>
      <c r="D213" s="65"/>
      <c r="E213" s="67"/>
      <c r="F213" s="68"/>
      <c r="G213" s="69">
        <f t="shared" si="76"/>
        <v>0</v>
      </c>
      <c r="H213" s="70">
        <f t="shared" si="77"/>
        <v>0</v>
      </c>
      <c r="I213" s="67"/>
      <c r="J213" s="68"/>
      <c r="K213" s="69">
        <f t="shared" si="78"/>
        <v>0</v>
      </c>
      <c r="L213" s="70">
        <f t="shared" si="79"/>
        <v>0</v>
      </c>
      <c r="M213" s="67"/>
      <c r="N213" s="68"/>
      <c r="O213" s="69">
        <f t="shared" si="80"/>
        <v>0</v>
      </c>
      <c r="P213" s="70">
        <f t="shared" si="81"/>
        <v>0</v>
      </c>
      <c r="Q213" s="67"/>
      <c r="R213" s="68"/>
      <c r="S213" s="69">
        <f t="shared" si="82"/>
        <v>0</v>
      </c>
      <c r="T213" s="70">
        <f t="shared" si="83"/>
        <v>0</v>
      </c>
      <c r="U213" s="67"/>
      <c r="V213" s="68"/>
      <c r="W213" s="69">
        <f t="shared" si="84"/>
        <v>0</v>
      </c>
      <c r="X213" s="70">
        <f t="shared" si="85"/>
        <v>0</v>
      </c>
      <c r="Y213" s="67"/>
      <c r="Z213" s="68"/>
      <c r="AA213" s="69">
        <f t="shared" si="86"/>
        <v>0</v>
      </c>
      <c r="AB213" s="70">
        <f t="shared" si="87"/>
        <v>0</v>
      </c>
      <c r="AC213" s="67"/>
      <c r="AD213" s="68"/>
      <c r="AE213" s="69">
        <f t="shared" si="88"/>
        <v>0</v>
      </c>
      <c r="AF213" s="70">
        <f t="shared" si="89"/>
        <v>0</v>
      </c>
      <c r="AG213" s="67"/>
      <c r="AH213" s="68"/>
      <c r="AI213" s="69">
        <f t="shared" si="90"/>
        <v>0</v>
      </c>
      <c r="AJ213" s="70">
        <f t="shared" si="91"/>
        <v>0</v>
      </c>
      <c r="AK213" s="71"/>
      <c r="AL213" s="71"/>
      <c r="AM213" s="71"/>
      <c r="AN213" s="71">
        <f t="shared" si="92"/>
        <v>0</v>
      </c>
      <c r="AO213" s="72">
        <f t="shared" si="93"/>
        <v>0</v>
      </c>
      <c r="AP213" s="71" t="str">
        <f t="shared" si="75"/>
        <v xml:space="preserve">  </v>
      </c>
      <c r="AQ213" s="73"/>
      <c r="AR213" s="301" t="s">
        <v>54</v>
      </c>
      <c r="AS213" s="301" t="s">
        <v>50</v>
      </c>
      <c r="AT213" s="301" t="s">
        <v>799</v>
      </c>
    </row>
    <row r="214" spans="1:46" ht="33" customHeight="1" thickBot="1">
      <c r="A214" s="251" t="s">
        <v>30</v>
      </c>
      <c r="B214" s="65"/>
      <c r="C214" s="66"/>
      <c r="D214" s="65"/>
      <c r="E214" s="67"/>
      <c r="F214" s="68"/>
      <c r="G214" s="69">
        <f t="shared" si="76"/>
        <v>0</v>
      </c>
      <c r="H214" s="70">
        <f t="shared" si="77"/>
        <v>0</v>
      </c>
      <c r="I214" s="67"/>
      <c r="J214" s="68"/>
      <c r="K214" s="69">
        <f t="shared" si="78"/>
        <v>0</v>
      </c>
      <c r="L214" s="70">
        <f t="shared" si="79"/>
        <v>0</v>
      </c>
      <c r="M214" s="67"/>
      <c r="N214" s="68"/>
      <c r="O214" s="69">
        <f t="shared" si="80"/>
        <v>0</v>
      </c>
      <c r="P214" s="70">
        <f t="shared" si="81"/>
        <v>0</v>
      </c>
      <c r="Q214" s="67"/>
      <c r="R214" s="68"/>
      <c r="S214" s="69">
        <f t="shared" si="82"/>
        <v>0</v>
      </c>
      <c r="T214" s="70">
        <f t="shared" si="83"/>
        <v>0</v>
      </c>
      <c r="U214" s="67"/>
      <c r="V214" s="68"/>
      <c r="W214" s="69">
        <f t="shared" si="84"/>
        <v>0</v>
      </c>
      <c r="X214" s="70">
        <f t="shared" si="85"/>
        <v>0</v>
      </c>
      <c r="Y214" s="67"/>
      <c r="Z214" s="68"/>
      <c r="AA214" s="69">
        <f t="shared" si="86"/>
        <v>0</v>
      </c>
      <c r="AB214" s="70">
        <f t="shared" si="87"/>
        <v>0</v>
      </c>
      <c r="AC214" s="67"/>
      <c r="AD214" s="68"/>
      <c r="AE214" s="69">
        <f t="shared" si="88"/>
        <v>0</v>
      </c>
      <c r="AF214" s="70">
        <f t="shared" si="89"/>
        <v>0</v>
      </c>
      <c r="AG214" s="67"/>
      <c r="AH214" s="68"/>
      <c r="AI214" s="69">
        <f t="shared" si="90"/>
        <v>0</v>
      </c>
      <c r="AJ214" s="70">
        <f t="shared" si="91"/>
        <v>0</v>
      </c>
      <c r="AK214" s="71"/>
      <c r="AL214" s="71"/>
      <c r="AM214" s="71"/>
      <c r="AN214" s="71">
        <f t="shared" si="92"/>
        <v>0</v>
      </c>
      <c r="AO214" s="72">
        <f t="shared" si="93"/>
        <v>0</v>
      </c>
      <c r="AP214" s="71" t="str">
        <f t="shared" si="75"/>
        <v xml:space="preserve">  </v>
      </c>
      <c r="AQ214" s="73"/>
      <c r="AR214" s="301" t="s">
        <v>54</v>
      </c>
      <c r="AS214" s="301" t="s">
        <v>50</v>
      </c>
      <c r="AT214" s="301" t="s">
        <v>800</v>
      </c>
    </row>
    <row r="215" spans="1:46" ht="33" customHeight="1" thickBot="1">
      <c r="A215" s="251" t="s">
        <v>30</v>
      </c>
      <c r="B215" s="65"/>
      <c r="C215" s="66"/>
      <c r="D215" s="65"/>
      <c r="E215" s="67"/>
      <c r="F215" s="68"/>
      <c r="G215" s="69">
        <f t="shared" si="76"/>
        <v>0</v>
      </c>
      <c r="H215" s="70">
        <f t="shared" si="77"/>
        <v>0</v>
      </c>
      <c r="I215" s="67"/>
      <c r="J215" s="68"/>
      <c r="K215" s="69">
        <f t="shared" si="78"/>
        <v>0</v>
      </c>
      <c r="L215" s="70">
        <f t="shared" si="79"/>
        <v>0</v>
      </c>
      <c r="M215" s="67"/>
      <c r="N215" s="68"/>
      <c r="O215" s="69">
        <f t="shared" si="80"/>
        <v>0</v>
      </c>
      <c r="P215" s="70">
        <f t="shared" si="81"/>
        <v>0</v>
      </c>
      <c r="Q215" s="67"/>
      <c r="R215" s="68"/>
      <c r="S215" s="69">
        <f t="shared" si="82"/>
        <v>0</v>
      </c>
      <c r="T215" s="70">
        <f t="shared" si="83"/>
        <v>0</v>
      </c>
      <c r="U215" s="67"/>
      <c r="V215" s="68"/>
      <c r="W215" s="69">
        <f t="shared" si="84"/>
        <v>0</v>
      </c>
      <c r="X215" s="70">
        <f t="shared" si="85"/>
        <v>0</v>
      </c>
      <c r="Y215" s="67"/>
      <c r="Z215" s="68"/>
      <c r="AA215" s="69">
        <f t="shared" si="86"/>
        <v>0</v>
      </c>
      <c r="AB215" s="70">
        <f t="shared" si="87"/>
        <v>0</v>
      </c>
      <c r="AC215" s="67"/>
      <c r="AD215" s="68"/>
      <c r="AE215" s="69">
        <f t="shared" si="88"/>
        <v>0</v>
      </c>
      <c r="AF215" s="70">
        <f t="shared" si="89"/>
        <v>0</v>
      </c>
      <c r="AG215" s="67"/>
      <c r="AH215" s="68"/>
      <c r="AI215" s="69">
        <f t="shared" si="90"/>
        <v>0</v>
      </c>
      <c r="AJ215" s="70">
        <f t="shared" si="91"/>
        <v>0</v>
      </c>
      <c r="AK215" s="71"/>
      <c r="AL215" s="71"/>
      <c r="AM215" s="71"/>
      <c r="AN215" s="71">
        <f t="shared" si="92"/>
        <v>0</v>
      </c>
      <c r="AO215" s="72">
        <f t="shared" si="93"/>
        <v>0</v>
      </c>
      <c r="AP215" s="71" t="str">
        <f t="shared" si="75"/>
        <v xml:space="preserve">  </v>
      </c>
      <c r="AQ215" s="73"/>
      <c r="AR215" s="301" t="s">
        <v>54</v>
      </c>
      <c r="AS215" s="301" t="s">
        <v>50</v>
      </c>
      <c r="AT215" s="301" t="s">
        <v>801</v>
      </c>
    </row>
    <row r="216" spans="1:46" ht="33" customHeight="1" thickBot="1">
      <c r="A216" s="251" t="s">
        <v>30</v>
      </c>
      <c r="B216" s="65"/>
      <c r="C216" s="66"/>
      <c r="D216" s="65"/>
      <c r="E216" s="67"/>
      <c r="F216" s="68"/>
      <c r="G216" s="69">
        <f t="shared" si="76"/>
        <v>0</v>
      </c>
      <c r="H216" s="70">
        <f t="shared" si="77"/>
        <v>0</v>
      </c>
      <c r="I216" s="67"/>
      <c r="J216" s="68"/>
      <c r="K216" s="69">
        <f t="shared" si="78"/>
        <v>0</v>
      </c>
      <c r="L216" s="70">
        <f t="shared" si="79"/>
        <v>0</v>
      </c>
      <c r="M216" s="67"/>
      <c r="N216" s="68"/>
      <c r="O216" s="69">
        <f t="shared" si="80"/>
        <v>0</v>
      </c>
      <c r="P216" s="70">
        <f t="shared" si="81"/>
        <v>0</v>
      </c>
      <c r="Q216" s="67"/>
      <c r="R216" s="68"/>
      <c r="S216" s="69">
        <f t="shared" si="82"/>
        <v>0</v>
      </c>
      <c r="T216" s="70">
        <f t="shared" si="83"/>
        <v>0</v>
      </c>
      <c r="U216" s="67"/>
      <c r="V216" s="68"/>
      <c r="W216" s="69">
        <f t="shared" si="84"/>
        <v>0</v>
      </c>
      <c r="X216" s="70">
        <f t="shared" si="85"/>
        <v>0</v>
      </c>
      <c r="Y216" s="67"/>
      <c r="Z216" s="68"/>
      <c r="AA216" s="69">
        <f t="shared" si="86"/>
        <v>0</v>
      </c>
      <c r="AB216" s="70">
        <f t="shared" si="87"/>
        <v>0</v>
      </c>
      <c r="AC216" s="67"/>
      <c r="AD216" s="68"/>
      <c r="AE216" s="69">
        <f t="shared" si="88"/>
        <v>0</v>
      </c>
      <c r="AF216" s="70">
        <f t="shared" si="89"/>
        <v>0</v>
      </c>
      <c r="AG216" s="67"/>
      <c r="AH216" s="68"/>
      <c r="AI216" s="69">
        <f t="shared" si="90"/>
        <v>0</v>
      </c>
      <c r="AJ216" s="70">
        <f t="shared" si="91"/>
        <v>0</v>
      </c>
      <c r="AK216" s="71"/>
      <c r="AL216" s="71"/>
      <c r="AM216" s="71"/>
      <c r="AN216" s="71">
        <f t="shared" si="92"/>
        <v>0</v>
      </c>
      <c r="AO216" s="72">
        <f t="shared" si="93"/>
        <v>0</v>
      </c>
      <c r="AP216" s="71" t="str">
        <f t="shared" si="75"/>
        <v xml:space="preserve">  </v>
      </c>
      <c r="AQ216" s="73"/>
      <c r="AR216" s="301" t="s">
        <v>54</v>
      </c>
      <c r="AS216" s="301" t="s">
        <v>50</v>
      </c>
      <c r="AT216" s="301" t="s">
        <v>802</v>
      </c>
    </row>
    <row r="217" spans="1:46" ht="33" customHeight="1" thickBot="1">
      <c r="A217" s="251" t="s">
        <v>30</v>
      </c>
      <c r="B217" s="65"/>
      <c r="C217" s="66"/>
      <c r="D217" s="65"/>
      <c r="E217" s="67"/>
      <c r="F217" s="68"/>
      <c r="G217" s="69">
        <f t="shared" si="76"/>
        <v>0</v>
      </c>
      <c r="H217" s="70">
        <f t="shared" si="77"/>
        <v>0</v>
      </c>
      <c r="I217" s="67"/>
      <c r="J217" s="68"/>
      <c r="K217" s="69">
        <f t="shared" si="78"/>
        <v>0</v>
      </c>
      <c r="L217" s="70">
        <f t="shared" si="79"/>
        <v>0</v>
      </c>
      <c r="M217" s="67"/>
      <c r="N217" s="68"/>
      <c r="O217" s="69">
        <f t="shared" si="80"/>
        <v>0</v>
      </c>
      <c r="P217" s="70">
        <f t="shared" si="81"/>
        <v>0</v>
      </c>
      <c r="Q217" s="67"/>
      <c r="R217" s="68"/>
      <c r="S217" s="69">
        <f t="shared" si="82"/>
        <v>0</v>
      </c>
      <c r="T217" s="70">
        <f t="shared" si="83"/>
        <v>0</v>
      </c>
      <c r="U217" s="67"/>
      <c r="V217" s="68"/>
      <c r="W217" s="69">
        <f t="shared" si="84"/>
        <v>0</v>
      </c>
      <c r="X217" s="70">
        <f t="shared" si="85"/>
        <v>0</v>
      </c>
      <c r="Y217" s="67"/>
      <c r="Z217" s="68"/>
      <c r="AA217" s="69">
        <f t="shared" si="86"/>
        <v>0</v>
      </c>
      <c r="AB217" s="70">
        <f t="shared" si="87"/>
        <v>0</v>
      </c>
      <c r="AC217" s="67"/>
      <c r="AD217" s="68"/>
      <c r="AE217" s="69">
        <f t="shared" si="88"/>
        <v>0</v>
      </c>
      <c r="AF217" s="70">
        <f t="shared" si="89"/>
        <v>0</v>
      </c>
      <c r="AG217" s="67"/>
      <c r="AH217" s="68"/>
      <c r="AI217" s="69">
        <f t="shared" si="90"/>
        <v>0</v>
      </c>
      <c r="AJ217" s="70">
        <f t="shared" si="91"/>
        <v>0</v>
      </c>
      <c r="AK217" s="71"/>
      <c r="AL217" s="71"/>
      <c r="AM217" s="71"/>
      <c r="AN217" s="71">
        <f t="shared" si="92"/>
        <v>0</v>
      </c>
      <c r="AO217" s="72">
        <f t="shared" si="93"/>
        <v>0</v>
      </c>
      <c r="AP217" s="71" t="str">
        <f t="shared" si="75"/>
        <v xml:space="preserve">  </v>
      </c>
      <c r="AQ217" s="73"/>
      <c r="AR217" s="301" t="s">
        <v>54</v>
      </c>
      <c r="AS217" s="301" t="s">
        <v>50</v>
      </c>
      <c r="AT217" s="301" t="s">
        <v>803</v>
      </c>
    </row>
    <row r="218" spans="1:46" ht="33" customHeight="1" thickBot="1">
      <c r="A218" s="251" t="s">
        <v>30</v>
      </c>
      <c r="B218" s="65"/>
      <c r="C218" s="66"/>
      <c r="D218" s="65"/>
      <c r="E218" s="67"/>
      <c r="F218" s="68"/>
      <c r="G218" s="69">
        <f t="shared" si="76"/>
        <v>0</v>
      </c>
      <c r="H218" s="70">
        <f t="shared" si="77"/>
        <v>0</v>
      </c>
      <c r="I218" s="67"/>
      <c r="J218" s="68"/>
      <c r="K218" s="69">
        <f t="shared" si="78"/>
        <v>0</v>
      </c>
      <c r="L218" s="70">
        <f t="shared" si="79"/>
        <v>0</v>
      </c>
      <c r="M218" s="67"/>
      <c r="N218" s="68"/>
      <c r="O218" s="69">
        <f t="shared" si="80"/>
        <v>0</v>
      </c>
      <c r="P218" s="70">
        <f t="shared" si="81"/>
        <v>0</v>
      </c>
      <c r="Q218" s="67"/>
      <c r="R218" s="68"/>
      <c r="S218" s="69">
        <f t="shared" si="82"/>
        <v>0</v>
      </c>
      <c r="T218" s="70">
        <f t="shared" si="83"/>
        <v>0</v>
      </c>
      <c r="U218" s="67"/>
      <c r="V218" s="68"/>
      <c r="W218" s="69">
        <f t="shared" si="84"/>
        <v>0</v>
      </c>
      <c r="X218" s="70">
        <f t="shared" si="85"/>
        <v>0</v>
      </c>
      <c r="Y218" s="67"/>
      <c r="Z218" s="68"/>
      <c r="AA218" s="69">
        <f t="shared" si="86"/>
        <v>0</v>
      </c>
      <c r="AB218" s="70">
        <f t="shared" si="87"/>
        <v>0</v>
      </c>
      <c r="AC218" s="67"/>
      <c r="AD218" s="68"/>
      <c r="AE218" s="69">
        <f t="shared" si="88"/>
        <v>0</v>
      </c>
      <c r="AF218" s="70">
        <f t="shared" si="89"/>
        <v>0</v>
      </c>
      <c r="AG218" s="67"/>
      <c r="AH218" s="68"/>
      <c r="AI218" s="69">
        <f t="shared" si="90"/>
        <v>0</v>
      </c>
      <c r="AJ218" s="70">
        <f t="shared" si="91"/>
        <v>0</v>
      </c>
      <c r="AK218" s="71"/>
      <c r="AL218" s="71"/>
      <c r="AM218" s="71"/>
      <c r="AN218" s="71">
        <f t="shared" si="92"/>
        <v>0</v>
      </c>
      <c r="AO218" s="72">
        <f t="shared" si="93"/>
        <v>0</v>
      </c>
      <c r="AP218" s="71" t="str">
        <f t="shared" si="75"/>
        <v xml:space="preserve">  </v>
      </c>
      <c r="AQ218" s="73"/>
      <c r="AR218" s="301" t="s">
        <v>54</v>
      </c>
      <c r="AS218" s="301" t="s">
        <v>50</v>
      </c>
      <c r="AT218" s="301" t="s">
        <v>804</v>
      </c>
    </row>
    <row r="219" spans="1:46" ht="33" customHeight="1" thickBot="1">
      <c r="A219" s="251" t="s">
        <v>30</v>
      </c>
      <c r="B219" s="65"/>
      <c r="C219" s="66"/>
      <c r="D219" s="65"/>
      <c r="E219" s="67"/>
      <c r="F219" s="68"/>
      <c r="G219" s="69">
        <f t="shared" si="76"/>
        <v>0</v>
      </c>
      <c r="H219" s="70">
        <f t="shared" si="77"/>
        <v>0</v>
      </c>
      <c r="I219" s="67"/>
      <c r="J219" s="68"/>
      <c r="K219" s="69">
        <f t="shared" si="78"/>
        <v>0</v>
      </c>
      <c r="L219" s="70">
        <f t="shared" si="79"/>
        <v>0</v>
      </c>
      <c r="M219" s="67"/>
      <c r="N219" s="68"/>
      <c r="O219" s="69">
        <f t="shared" si="80"/>
        <v>0</v>
      </c>
      <c r="P219" s="70">
        <f t="shared" si="81"/>
        <v>0</v>
      </c>
      <c r="Q219" s="67"/>
      <c r="R219" s="68"/>
      <c r="S219" s="69">
        <f t="shared" si="82"/>
        <v>0</v>
      </c>
      <c r="T219" s="70">
        <f t="shared" si="83"/>
        <v>0</v>
      </c>
      <c r="U219" s="67"/>
      <c r="V219" s="68"/>
      <c r="W219" s="69">
        <f t="shared" si="84"/>
        <v>0</v>
      </c>
      <c r="X219" s="70">
        <f t="shared" si="85"/>
        <v>0</v>
      </c>
      <c r="Y219" s="67"/>
      <c r="Z219" s="68"/>
      <c r="AA219" s="69">
        <f t="shared" si="86"/>
        <v>0</v>
      </c>
      <c r="AB219" s="70">
        <f t="shared" si="87"/>
        <v>0</v>
      </c>
      <c r="AC219" s="67"/>
      <c r="AD219" s="68"/>
      <c r="AE219" s="69">
        <f t="shared" si="88"/>
        <v>0</v>
      </c>
      <c r="AF219" s="70">
        <f t="shared" si="89"/>
        <v>0</v>
      </c>
      <c r="AG219" s="67"/>
      <c r="AH219" s="68"/>
      <c r="AI219" s="69">
        <f t="shared" si="90"/>
        <v>0</v>
      </c>
      <c r="AJ219" s="70">
        <f t="shared" si="91"/>
        <v>0</v>
      </c>
      <c r="AK219" s="71"/>
      <c r="AL219" s="71"/>
      <c r="AM219" s="71"/>
      <c r="AN219" s="71">
        <f t="shared" si="92"/>
        <v>0</v>
      </c>
      <c r="AO219" s="72">
        <f t="shared" si="93"/>
        <v>0</v>
      </c>
      <c r="AP219" s="71" t="str">
        <f t="shared" si="75"/>
        <v xml:space="preserve">  </v>
      </c>
      <c r="AQ219" s="73"/>
      <c r="AR219" s="301" t="s">
        <v>54</v>
      </c>
      <c r="AS219" s="301" t="s">
        <v>50</v>
      </c>
      <c r="AT219" s="301" t="s">
        <v>805</v>
      </c>
    </row>
    <row r="220" spans="1:46" ht="33" customHeight="1" thickBot="1">
      <c r="A220" s="251" t="s">
        <v>30</v>
      </c>
      <c r="B220" s="65"/>
      <c r="C220" s="66"/>
      <c r="D220" s="65"/>
      <c r="E220" s="67"/>
      <c r="F220" s="68"/>
      <c r="G220" s="69">
        <f t="shared" si="76"/>
        <v>0</v>
      </c>
      <c r="H220" s="70">
        <f t="shared" si="77"/>
        <v>0</v>
      </c>
      <c r="I220" s="67"/>
      <c r="J220" s="68"/>
      <c r="K220" s="69">
        <f t="shared" si="78"/>
        <v>0</v>
      </c>
      <c r="L220" s="70">
        <f t="shared" si="79"/>
        <v>0</v>
      </c>
      <c r="M220" s="67"/>
      <c r="N220" s="68"/>
      <c r="O220" s="69">
        <f t="shared" si="80"/>
        <v>0</v>
      </c>
      <c r="P220" s="70">
        <f t="shared" si="81"/>
        <v>0</v>
      </c>
      <c r="Q220" s="67"/>
      <c r="R220" s="68"/>
      <c r="S220" s="69">
        <f t="shared" si="82"/>
        <v>0</v>
      </c>
      <c r="T220" s="70">
        <f t="shared" si="83"/>
        <v>0</v>
      </c>
      <c r="U220" s="67"/>
      <c r="V220" s="68"/>
      <c r="W220" s="69">
        <f t="shared" si="84"/>
        <v>0</v>
      </c>
      <c r="X220" s="70">
        <f t="shared" si="85"/>
        <v>0</v>
      </c>
      <c r="Y220" s="67"/>
      <c r="Z220" s="68"/>
      <c r="AA220" s="69">
        <f t="shared" si="86"/>
        <v>0</v>
      </c>
      <c r="AB220" s="70">
        <f t="shared" si="87"/>
        <v>0</v>
      </c>
      <c r="AC220" s="67"/>
      <c r="AD220" s="68"/>
      <c r="AE220" s="69">
        <f t="shared" si="88"/>
        <v>0</v>
      </c>
      <c r="AF220" s="70">
        <f t="shared" si="89"/>
        <v>0</v>
      </c>
      <c r="AG220" s="67"/>
      <c r="AH220" s="68"/>
      <c r="AI220" s="69">
        <f t="shared" si="90"/>
        <v>0</v>
      </c>
      <c r="AJ220" s="70">
        <f t="shared" si="91"/>
        <v>0</v>
      </c>
      <c r="AK220" s="71"/>
      <c r="AL220" s="71"/>
      <c r="AM220" s="71"/>
      <c r="AN220" s="71">
        <f t="shared" si="92"/>
        <v>0</v>
      </c>
      <c r="AO220" s="72">
        <f t="shared" si="93"/>
        <v>0</v>
      </c>
      <c r="AP220" s="71" t="str">
        <f t="shared" si="75"/>
        <v xml:space="preserve">  </v>
      </c>
      <c r="AQ220" s="73"/>
      <c r="AR220" s="301" t="s">
        <v>54</v>
      </c>
      <c r="AS220" s="301" t="s">
        <v>50</v>
      </c>
      <c r="AT220" s="301" t="s">
        <v>806</v>
      </c>
    </row>
    <row r="221" spans="1:46" ht="33" customHeight="1" thickBot="1">
      <c r="A221" s="251" t="s">
        <v>30</v>
      </c>
      <c r="B221" s="65"/>
      <c r="C221" s="66"/>
      <c r="D221" s="65"/>
      <c r="E221" s="67"/>
      <c r="F221" s="68"/>
      <c r="G221" s="69">
        <f t="shared" si="76"/>
        <v>0</v>
      </c>
      <c r="H221" s="70">
        <f t="shared" si="77"/>
        <v>0</v>
      </c>
      <c r="I221" s="67"/>
      <c r="J221" s="68"/>
      <c r="K221" s="69">
        <f t="shared" si="78"/>
        <v>0</v>
      </c>
      <c r="L221" s="70">
        <f t="shared" si="79"/>
        <v>0</v>
      </c>
      <c r="M221" s="67"/>
      <c r="N221" s="68"/>
      <c r="O221" s="69">
        <f t="shared" si="80"/>
        <v>0</v>
      </c>
      <c r="P221" s="70">
        <f t="shared" si="81"/>
        <v>0</v>
      </c>
      <c r="Q221" s="67"/>
      <c r="R221" s="68"/>
      <c r="S221" s="69">
        <f t="shared" si="82"/>
        <v>0</v>
      </c>
      <c r="T221" s="70">
        <f t="shared" si="83"/>
        <v>0</v>
      </c>
      <c r="U221" s="67"/>
      <c r="V221" s="68"/>
      <c r="W221" s="69">
        <f t="shared" si="84"/>
        <v>0</v>
      </c>
      <c r="X221" s="70">
        <f t="shared" si="85"/>
        <v>0</v>
      </c>
      <c r="Y221" s="67"/>
      <c r="Z221" s="68"/>
      <c r="AA221" s="69">
        <f t="shared" si="86"/>
        <v>0</v>
      </c>
      <c r="AB221" s="70">
        <f t="shared" si="87"/>
        <v>0</v>
      </c>
      <c r="AC221" s="67"/>
      <c r="AD221" s="68"/>
      <c r="AE221" s="69">
        <f t="shared" si="88"/>
        <v>0</v>
      </c>
      <c r="AF221" s="70">
        <f t="shared" si="89"/>
        <v>0</v>
      </c>
      <c r="AG221" s="67"/>
      <c r="AH221" s="68"/>
      <c r="AI221" s="69">
        <f t="shared" si="90"/>
        <v>0</v>
      </c>
      <c r="AJ221" s="70">
        <f t="shared" si="91"/>
        <v>0</v>
      </c>
      <c r="AK221" s="71"/>
      <c r="AL221" s="71"/>
      <c r="AM221" s="71"/>
      <c r="AN221" s="71">
        <f t="shared" si="92"/>
        <v>0</v>
      </c>
      <c r="AO221" s="72">
        <f t="shared" si="93"/>
        <v>0</v>
      </c>
      <c r="AP221" s="71" t="str">
        <f t="shared" si="75"/>
        <v xml:space="preserve">  </v>
      </c>
      <c r="AQ221" s="73"/>
      <c r="AR221" s="301" t="s">
        <v>54</v>
      </c>
      <c r="AS221" s="301" t="s">
        <v>50</v>
      </c>
      <c r="AT221" s="301" t="s">
        <v>807</v>
      </c>
    </row>
    <row r="222" spans="1:46" ht="33" customHeight="1" thickBot="1">
      <c r="A222" s="251" t="s">
        <v>30</v>
      </c>
      <c r="B222" s="65"/>
      <c r="C222" s="66"/>
      <c r="D222" s="65"/>
      <c r="E222" s="67"/>
      <c r="F222" s="68"/>
      <c r="G222" s="69">
        <f t="shared" si="76"/>
        <v>0</v>
      </c>
      <c r="H222" s="70">
        <f t="shared" si="77"/>
        <v>0</v>
      </c>
      <c r="I222" s="67"/>
      <c r="J222" s="68"/>
      <c r="K222" s="69">
        <f t="shared" si="78"/>
        <v>0</v>
      </c>
      <c r="L222" s="70">
        <f t="shared" si="79"/>
        <v>0</v>
      </c>
      <c r="M222" s="67"/>
      <c r="N222" s="68"/>
      <c r="O222" s="69">
        <f t="shared" si="80"/>
        <v>0</v>
      </c>
      <c r="P222" s="70">
        <f t="shared" si="81"/>
        <v>0</v>
      </c>
      <c r="Q222" s="67"/>
      <c r="R222" s="68"/>
      <c r="S222" s="69">
        <f t="shared" si="82"/>
        <v>0</v>
      </c>
      <c r="T222" s="70">
        <f t="shared" si="83"/>
        <v>0</v>
      </c>
      <c r="U222" s="67"/>
      <c r="V222" s="68"/>
      <c r="W222" s="69">
        <f t="shared" si="84"/>
        <v>0</v>
      </c>
      <c r="X222" s="70">
        <f t="shared" si="85"/>
        <v>0</v>
      </c>
      <c r="Y222" s="67"/>
      <c r="Z222" s="68"/>
      <c r="AA222" s="69">
        <f t="shared" si="86"/>
        <v>0</v>
      </c>
      <c r="AB222" s="70">
        <f t="shared" si="87"/>
        <v>0</v>
      </c>
      <c r="AC222" s="67"/>
      <c r="AD222" s="68"/>
      <c r="AE222" s="69">
        <f t="shared" si="88"/>
        <v>0</v>
      </c>
      <c r="AF222" s="70">
        <f t="shared" si="89"/>
        <v>0</v>
      </c>
      <c r="AG222" s="67"/>
      <c r="AH222" s="68"/>
      <c r="AI222" s="69">
        <f t="shared" si="90"/>
        <v>0</v>
      </c>
      <c r="AJ222" s="70">
        <f t="shared" si="91"/>
        <v>0</v>
      </c>
      <c r="AK222" s="71"/>
      <c r="AL222" s="71"/>
      <c r="AM222" s="71"/>
      <c r="AN222" s="71">
        <f t="shared" si="92"/>
        <v>0</v>
      </c>
      <c r="AO222" s="72">
        <f t="shared" si="93"/>
        <v>0</v>
      </c>
      <c r="AP222" s="71" t="str">
        <f t="shared" si="75"/>
        <v xml:space="preserve">  </v>
      </c>
      <c r="AQ222" s="73"/>
      <c r="AR222" s="301" t="s">
        <v>54</v>
      </c>
      <c r="AS222" s="301" t="s">
        <v>50</v>
      </c>
      <c r="AT222" s="301" t="s">
        <v>808</v>
      </c>
    </row>
    <row r="223" spans="1:46" ht="33" customHeight="1" thickBot="1">
      <c r="A223" s="251" t="s">
        <v>30</v>
      </c>
      <c r="B223" s="65"/>
      <c r="C223" s="66"/>
      <c r="D223" s="65"/>
      <c r="E223" s="67"/>
      <c r="F223" s="68"/>
      <c r="G223" s="69">
        <f t="shared" si="76"/>
        <v>0</v>
      </c>
      <c r="H223" s="70">
        <f t="shared" si="77"/>
        <v>0</v>
      </c>
      <c r="I223" s="67"/>
      <c r="J223" s="68"/>
      <c r="K223" s="69">
        <f t="shared" si="78"/>
        <v>0</v>
      </c>
      <c r="L223" s="70">
        <f t="shared" si="79"/>
        <v>0</v>
      </c>
      <c r="M223" s="67"/>
      <c r="N223" s="68"/>
      <c r="O223" s="69">
        <f t="shared" si="80"/>
        <v>0</v>
      </c>
      <c r="P223" s="70">
        <f t="shared" si="81"/>
        <v>0</v>
      </c>
      <c r="Q223" s="67"/>
      <c r="R223" s="68"/>
      <c r="S223" s="69">
        <f t="shared" si="82"/>
        <v>0</v>
      </c>
      <c r="T223" s="70">
        <f t="shared" si="83"/>
        <v>0</v>
      </c>
      <c r="U223" s="67"/>
      <c r="V223" s="68"/>
      <c r="W223" s="69">
        <f t="shared" si="84"/>
        <v>0</v>
      </c>
      <c r="X223" s="70">
        <f t="shared" si="85"/>
        <v>0</v>
      </c>
      <c r="Y223" s="67"/>
      <c r="Z223" s="68"/>
      <c r="AA223" s="69">
        <f t="shared" si="86"/>
        <v>0</v>
      </c>
      <c r="AB223" s="70">
        <f t="shared" si="87"/>
        <v>0</v>
      </c>
      <c r="AC223" s="67"/>
      <c r="AD223" s="68"/>
      <c r="AE223" s="69">
        <f t="shared" si="88"/>
        <v>0</v>
      </c>
      <c r="AF223" s="70">
        <f t="shared" si="89"/>
        <v>0</v>
      </c>
      <c r="AG223" s="67"/>
      <c r="AH223" s="68"/>
      <c r="AI223" s="69">
        <f t="shared" si="90"/>
        <v>0</v>
      </c>
      <c r="AJ223" s="70">
        <f t="shared" si="91"/>
        <v>0</v>
      </c>
      <c r="AK223" s="71"/>
      <c r="AL223" s="71"/>
      <c r="AM223" s="71"/>
      <c r="AN223" s="71">
        <f t="shared" si="92"/>
        <v>0</v>
      </c>
      <c r="AO223" s="72">
        <f t="shared" si="93"/>
        <v>0</v>
      </c>
      <c r="AP223" s="71" t="str">
        <f t="shared" si="75"/>
        <v xml:space="preserve">  </v>
      </c>
      <c r="AQ223" s="73"/>
      <c r="AR223" s="301" t="s">
        <v>54</v>
      </c>
      <c r="AS223" s="301" t="s">
        <v>50</v>
      </c>
      <c r="AT223" s="301" t="s">
        <v>809</v>
      </c>
    </row>
    <row r="224" spans="1:46" ht="33" customHeight="1" thickBot="1">
      <c r="A224" s="251" t="s">
        <v>30</v>
      </c>
      <c r="B224" s="65"/>
      <c r="C224" s="66"/>
      <c r="D224" s="65"/>
      <c r="E224" s="67"/>
      <c r="F224" s="68"/>
      <c r="G224" s="69">
        <f t="shared" si="76"/>
        <v>0</v>
      </c>
      <c r="H224" s="70">
        <f t="shared" si="77"/>
        <v>0</v>
      </c>
      <c r="I224" s="67"/>
      <c r="J224" s="68"/>
      <c r="K224" s="69">
        <f t="shared" si="78"/>
        <v>0</v>
      </c>
      <c r="L224" s="70">
        <f t="shared" si="79"/>
        <v>0</v>
      </c>
      <c r="M224" s="67"/>
      <c r="N224" s="68"/>
      <c r="O224" s="69">
        <f t="shared" si="80"/>
        <v>0</v>
      </c>
      <c r="P224" s="70">
        <f t="shared" si="81"/>
        <v>0</v>
      </c>
      <c r="Q224" s="67"/>
      <c r="R224" s="68"/>
      <c r="S224" s="69">
        <f t="shared" si="82"/>
        <v>0</v>
      </c>
      <c r="T224" s="70">
        <f t="shared" si="83"/>
        <v>0</v>
      </c>
      <c r="U224" s="67"/>
      <c r="V224" s="68"/>
      <c r="W224" s="69">
        <f t="shared" si="84"/>
        <v>0</v>
      </c>
      <c r="X224" s="70">
        <f t="shared" si="85"/>
        <v>0</v>
      </c>
      <c r="Y224" s="67"/>
      <c r="Z224" s="68"/>
      <c r="AA224" s="69">
        <f t="shared" si="86"/>
        <v>0</v>
      </c>
      <c r="AB224" s="70">
        <f t="shared" si="87"/>
        <v>0</v>
      </c>
      <c r="AC224" s="67"/>
      <c r="AD224" s="68"/>
      <c r="AE224" s="69">
        <f t="shared" si="88"/>
        <v>0</v>
      </c>
      <c r="AF224" s="70">
        <f t="shared" si="89"/>
        <v>0</v>
      </c>
      <c r="AG224" s="67"/>
      <c r="AH224" s="68"/>
      <c r="AI224" s="69">
        <f t="shared" si="90"/>
        <v>0</v>
      </c>
      <c r="AJ224" s="70">
        <f t="shared" si="91"/>
        <v>0</v>
      </c>
      <c r="AK224" s="71"/>
      <c r="AL224" s="71"/>
      <c r="AM224" s="71"/>
      <c r="AN224" s="71">
        <f t="shared" si="92"/>
        <v>0</v>
      </c>
      <c r="AO224" s="72">
        <f t="shared" si="93"/>
        <v>0</v>
      </c>
      <c r="AP224" s="71" t="str">
        <f t="shared" si="75"/>
        <v xml:space="preserve">  </v>
      </c>
      <c r="AQ224" s="73"/>
      <c r="AR224" s="301" t="s">
        <v>54</v>
      </c>
      <c r="AS224" s="301" t="s">
        <v>50</v>
      </c>
      <c r="AT224" s="301" t="s">
        <v>810</v>
      </c>
    </row>
    <row r="225" spans="1:46" ht="33" customHeight="1" thickBot="1">
      <c r="A225" s="251" t="s">
        <v>30</v>
      </c>
      <c r="B225" s="65"/>
      <c r="C225" s="66"/>
      <c r="D225" s="65"/>
      <c r="E225" s="67"/>
      <c r="F225" s="68"/>
      <c r="G225" s="69">
        <f t="shared" si="76"/>
        <v>0</v>
      </c>
      <c r="H225" s="70">
        <f t="shared" si="77"/>
        <v>0</v>
      </c>
      <c r="I225" s="67"/>
      <c r="J225" s="68"/>
      <c r="K225" s="69">
        <f t="shared" si="78"/>
        <v>0</v>
      </c>
      <c r="L225" s="70">
        <f t="shared" si="79"/>
        <v>0</v>
      </c>
      <c r="M225" s="67"/>
      <c r="N225" s="68"/>
      <c r="O225" s="69">
        <f t="shared" si="80"/>
        <v>0</v>
      </c>
      <c r="P225" s="70">
        <f t="shared" si="81"/>
        <v>0</v>
      </c>
      <c r="Q225" s="67"/>
      <c r="R225" s="68"/>
      <c r="S225" s="69">
        <f t="shared" si="82"/>
        <v>0</v>
      </c>
      <c r="T225" s="70">
        <f t="shared" si="83"/>
        <v>0</v>
      </c>
      <c r="U225" s="67"/>
      <c r="V225" s="68"/>
      <c r="W225" s="69">
        <f t="shared" si="84"/>
        <v>0</v>
      </c>
      <c r="X225" s="70">
        <f t="shared" si="85"/>
        <v>0</v>
      </c>
      <c r="Y225" s="67"/>
      <c r="Z225" s="68"/>
      <c r="AA225" s="69">
        <f t="shared" si="86"/>
        <v>0</v>
      </c>
      <c r="AB225" s="70">
        <f t="shared" si="87"/>
        <v>0</v>
      </c>
      <c r="AC225" s="67"/>
      <c r="AD225" s="68"/>
      <c r="AE225" s="69">
        <f t="shared" si="88"/>
        <v>0</v>
      </c>
      <c r="AF225" s="70">
        <f t="shared" si="89"/>
        <v>0</v>
      </c>
      <c r="AG225" s="67"/>
      <c r="AH225" s="68"/>
      <c r="AI225" s="69">
        <f t="shared" si="90"/>
        <v>0</v>
      </c>
      <c r="AJ225" s="70">
        <f t="shared" si="91"/>
        <v>0</v>
      </c>
      <c r="AK225" s="71"/>
      <c r="AL225" s="71"/>
      <c r="AM225" s="71"/>
      <c r="AN225" s="71">
        <f t="shared" si="92"/>
        <v>0</v>
      </c>
      <c r="AO225" s="72">
        <f t="shared" si="93"/>
        <v>0</v>
      </c>
      <c r="AP225" s="71" t="str">
        <f t="shared" si="75"/>
        <v xml:space="preserve">  </v>
      </c>
      <c r="AQ225" s="73"/>
      <c r="AR225" s="301" t="s">
        <v>54</v>
      </c>
      <c r="AS225" s="301" t="s">
        <v>50</v>
      </c>
      <c r="AT225" s="301" t="s">
        <v>811</v>
      </c>
    </row>
    <row r="226" spans="1:46" ht="33" customHeight="1" thickBot="1">
      <c r="A226" s="251" t="s">
        <v>30</v>
      </c>
      <c r="B226" s="65"/>
      <c r="C226" s="66"/>
      <c r="D226" s="65"/>
      <c r="E226" s="67"/>
      <c r="F226" s="68"/>
      <c r="G226" s="69">
        <f t="shared" si="76"/>
        <v>0</v>
      </c>
      <c r="H226" s="70">
        <f t="shared" si="77"/>
        <v>0</v>
      </c>
      <c r="I226" s="67"/>
      <c r="J226" s="68"/>
      <c r="K226" s="69">
        <f t="shared" si="78"/>
        <v>0</v>
      </c>
      <c r="L226" s="70">
        <f t="shared" si="79"/>
        <v>0</v>
      </c>
      <c r="M226" s="67"/>
      <c r="N226" s="68"/>
      <c r="O226" s="69">
        <f t="shared" si="80"/>
        <v>0</v>
      </c>
      <c r="P226" s="70">
        <f t="shared" si="81"/>
        <v>0</v>
      </c>
      <c r="Q226" s="67"/>
      <c r="R226" s="68"/>
      <c r="S226" s="69">
        <f t="shared" si="82"/>
        <v>0</v>
      </c>
      <c r="T226" s="70">
        <f t="shared" si="83"/>
        <v>0</v>
      </c>
      <c r="U226" s="67"/>
      <c r="V226" s="68"/>
      <c r="W226" s="69">
        <f t="shared" si="84"/>
        <v>0</v>
      </c>
      <c r="X226" s="70">
        <f t="shared" si="85"/>
        <v>0</v>
      </c>
      <c r="Y226" s="67"/>
      <c r="Z226" s="68"/>
      <c r="AA226" s="69">
        <f t="shared" si="86"/>
        <v>0</v>
      </c>
      <c r="AB226" s="70">
        <f t="shared" si="87"/>
        <v>0</v>
      </c>
      <c r="AC226" s="67"/>
      <c r="AD226" s="68"/>
      <c r="AE226" s="69">
        <f t="shared" si="88"/>
        <v>0</v>
      </c>
      <c r="AF226" s="70">
        <f t="shared" si="89"/>
        <v>0</v>
      </c>
      <c r="AG226" s="67"/>
      <c r="AH226" s="68"/>
      <c r="AI226" s="69">
        <f t="shared" si="90"/>
        <v>0</v>
      </c>
      <c r="AJ226" s="70">
        <f t="shared" si="91"/>
        <v>0</v>
      </c>
      <c r="AK226" s="71"/>
      <c r="AL226" s="71"/>
      <c r="AM226" s="71"/>
      <c r="AN226" s="71">
        <f t="shared" si="92"/>
        <v>0</v>
      </c>
      <c r="AO226" s="72">
        <f t="shared" si="93"/>
        <v>0</v>
      </c>
      <c r="AP226" s="71" t="str">
        <f t="shared" si="75"/>
        <v xml:space="preserve">  </v>
      </c>
      <c r="AQ226" s="73"/>
      <c r="AR226" s="301" t="s">
        <v>54</v>
      </c>
      <c r="AS226" s="301" t="s">
        <v>50</v>
      </c>
      <c r="AT226" s="301" t="s">
        <v>812</v>
      </c>
    </row>
    <row r="227" spans="1:46" ht="33" customHeight="1" thickBot="1">
      <c r="A227" s="251" t="s">
        <v>30</v>
      </c>
      <c r="B227" s="65"/>
      <c r="C227" s="66"/>
      <c r="D227" s="65"/>
      <c r="E227" s="67"/>
      <c r="F227" s="68"/>
      <c r="G227" s="69">
        <f t="shared" si="76"/>
        <v>0</v>
      </c>
      <c r="H227" s="70">
        <f t="shared" si="77"/>
        <v>0</v>
      </c>
      <c r="I227" s="67"/>
      <c r="J227" s="68"/>
      <c r="K227" s="69">
        <f t="shared" si="78"/>
        <v>0</v>
      </c>
      <c r="L227" s="70">
        <f t="shared" si="79"/>
        <v>0</v>
      </c>
      <c r="M227" s="67"/>
      <c r="N227" s="68"/>
      <c r="O227" s="69">
        <f t="shared" si="80"/>
        <v>0</v>
      </c>
      <c r="P227" s="70">
        <f t="shared" si="81"/>
        <v>0</v>
      </c>
      <c r="Q227" s="67"/>
      <c r="R227" s="68"/>
      <c r="S227" s="69">
        <f t="shared" si="82"/>
        <v>0</v>
      </c>
      <c r="T227" s="70">
        <f t="shared" si="83"/>
        <v>0</v>
      </c>
      <c r="U227" s="67"/>
      <c r="V227" s="68"/>
      <c r="W227" s="69">
        <f t="shared" si="84"/>
        <v>0</v>
      </c>
      <c r="X227" s="70">
        <f t="shared" si="85"/>
        <v>0</v>
      </c>
      <c r="Y227" s="67"/>
      <c r="Z227" s="68"/>
      <c r="AA227" s="69">
        <f t="shared" si="86"/>
        <v>0</v>
      </c>
      <c r="AB227" s="70">
        <f t="shared" si="87"/>
        <v>0</v>
      </c>
      <c r="AC227" s="67"/>
      <c r="AD227" s="68"/>
      <c r="AE227" s="69">
        <f t="shared" si="88"/>
        <v>0</v>
      </c>
      <c r="AF227" s="70">
        <f t="shared" si="89"/>
        <v>0</v>
      </c>
      <c r="AG227" s="67"/>
      <c r="AH227" s="68"/>
      <c r="AI227" s="69">
        <f t="shared" si="90"/>
        <v>0</v>
      </c>
      <c r="AJ227" s="70">
        <f t="shared" si="91"/>
        <v>0</v>
      </c>
      <c r="AK227" s="71"/>
      <c r="AL227" s="71"/>
      <c r="AM227" s="71"/>
      <c r="AN227" s="71">
        <f t="shared" si="92"/>
        <v>0</v>
      </c>
      <c r="AO227" s="72">
        <f t="shared" si="93"/>
        <v>0</v>
      </c>
      <c r="AP227" s="71" t="str">
        <f t="shared" si="75"/>
        <v xml:space="preserve">  </v>
      </c>
      <c r="AQ227" s="73"/>
      <c r="AR227" s="301" t="s">
        <v>54</v>
      </c>
      <c r="AS227" s="301" t="s">
        <v>50</v>
      </c>
      <c r="AT227" s="301" t="s">
        <v>813</v>
      </c>
    </row>
    <row r="228" spans="1:46" ht="33" customHeight="1" thickBot="1">
      <c r="A228" s="251" t="s">
        <v>30</v>
      </c>
      <c r="B228" s="65"/>
      <c r="C228" s="66"/>
      <c r="D228" s="65"/>
      <c r="E228" s="67"/>
      <c r="F228" s="68"/>
      <c r="G228" s="69">
        <f t="shared" si="76"/>
        <v>0</v>
      </c>
      <c r="H228" s="70">
        <f t="shared" si="77"/>
        <v>0</v>
      </c>
      <c r="I228" s="67"/>
      <c r="J228" s="68"/>
      <c r="K228" s="69">
        <f t="shared" si="78"/>
        <v>0</v>
      </c>
      <c r="L228" s="70">
        <f t="shared" si="79"/>
        <v>0</v>
      </c>
      <c r="M228" s="67"/>
      <c r="N228" s="68"/>
      <c r="O228" s="69">
        <f t="shared" si="80"/>
        <v>0</v>
      </c>
      <c r="P228" s="70">
        <f t="shared" si="81"/>
        <v>0</v>
      </c>
      <c r="Q228" s="67"/>
      <c r="R228" s="68"/>
      <c r="S228" s="69">
        <f t="shared" si="82"/>
        <v>0</v>
      </c>
      <c r="T228" s="70">
        <f t="shared" si="83"/>
        <v>0</v>
      </c>
      <c r="U228" s="67"/>
      <c r="V228" s="68"/>
      <c r="W228" s="69">
        <f t="shared" si="84"/>
        <v>0</v>
      </c>
      <c r="X228" s="70">
        <f t="shared" si="85"/>
        <v>0</v>
      </c>
      <c r="Y228" s="67"/>
      <c r="Z228" s="68"/>
      <c r="AA228" s="69">
        <f t="shared" si="86"/>
        <v>0</v>
      </c>
      <c r="AB228" s="70">
        <f t="shared" si="87"/>
        <v>0</v>
      </c>
      <c r="AC228" s="67"/>
      <c r="AD228" s="68"/>
      <c r="AE228" s="69">
        <f t="shared" si="88"/>
        <v>0</v>
      </c>
      <c r="AF228" s="70">
        <f t="shared" si="89"/>
        <v>0</v>
      </c>
      <c r="AG228" s="67"/>
      <c r="AH228" s="68"/>
      <c r="AI228" s="69">
        <f t="shared" si="90"/>
        <v>0</v>
      </c>
      <c r="AJ228" s="70">
        <f t="shared" si="91"/>
        <v>0</v>
      </c>
      <c r="AK228" s="71"/>
      <c r="AL228" s="71"/>
      <c r="AM228" s="71"/>
      <c r="AN228" s="71">
        <f t="shared" si="92"/>
        <v>0</v>
      </c>
      <c r="AO228" s="72">
        <f t="shared" si="93"/>
        <v>0</v>
      </c>
      <c r="AP228" s="71" t="str">
        <f t="shared" si="75"/>
        <v xml:space="preserve">  </v>
      </c>
      <c r="AQ228" s="73"/>
      <c r="AR228" s="301" t="s">
        <v>54</v>
      </c>
      <c r="AS228" s="301" t="s">
        <v>50</v>
      </c>
      <c r="AT228" s="301" t="s">
        <v>814</v>
      </c>
    </row>
    <row r="229" spans="1:46" ht="33" customHeight="1" thickBot="1">
      <c r="A229" s="251" t="s">
        <v>30</v>
      </c>
      <c r="B229" s="65"/>
      <c r="C229" s="66"/>
      <c r="D229" s="65"/>
      <c r="E229" s="67"/>
      <c r="F229" s="68"/>
      <c r="G229" s="69">
        <f t="shared" si="76"/>
        <v>0</v>
      </c>
      <c r="H229" s="70">
        <f t="shared" si="77"/>
        <v>0</v>
      </c>
      <c r="I229" s="67"/>
      <c r="J229" s="68"/>
      <c r="K229" s="69">
        <f t="shared" si="78"/>
        <v>0</v>
      </c>
      <c r="L229" s="70">
        <f t="shared" si="79"/>
        <v>0</v>
      </c>
      <c r="M229" s="67"/>
      <c r="N229" s="68"/>
      <c r="O229" s="69">
        <f t="shared" si="80"/>
        <v>0</v>
      </c>
      <c r="P229" s="70">
        <f t="shared" si="81"/>
        <v>0</v>
      </c>
      <c r="Q229" s="67"/>
      <c r="R229" s="68"/>
      <c r="S229" s="69">
        <f t="shared" si="82"/>
        <v>0</v>
      </c>
      <c r="T229" s="70">
        <f t="shared" si="83"/>
        <v>0</v>
      </c>
      <c r="U229" s="67"/>
      <c r="V229" s="68"/>
      <c r="W229" s="69">
        <f t="shared" si="84"/>
        <v>0</v>
      </c>
      <c r="X229" s="70">
        <f t="shared" si="85"/>
        <v>0</v>
      </c>
      <c r="Y229" s="67"/>
      <c r="Z229" s="68"/>
      <c r="AA229" s="69">
        <f t="shared" si="86"/>
        <v>0</v>
      </c>
      <c r="AB229" s="70">
        <f t="shared" si="87"/>
        <v>0</v>
      </c>
      <c r="AC229" s="67"/>
      <c r="AD229" s="68"/>
      <c r="AE229" s="69">
        <f t="shared" si="88"/>
        <v>0</v>
      </c>
      <c r="AF229" s="70">
        <f t="shared" si="89"/>
        <v>0</v>
      </c>
      <c r="AG229" s="67"/>
      <c r="AH229" s="68"/>
      <c r="AI229" s="69">
        <f t="shared" si="90"/>
        <v>0</v>
      </c>
      <c r="AJ229" s="70">
        <f t="shared" si="91"/>
        <v>0</v>
      </c>
      <c r="AK229" s="71"/>
      <c r="AL229" s="71"/>
      <c r="AM229" s="71"/>
      <c r="AN229" s="71">
        <f t="shared" si="92"/>
        <v>0</v>
      </c>
      <c r="AO229" s="72">
        <f t="shared" si="93"/>
        <v>0</v>
      </c>
      <c r="AP229" s="71" t="str">
        <f t="shared" si="75"/>
        <v xml:space="preserve">  </v>
      </c>
      <c r="AQ229" s="73"/>
      <c r="AR229" s="301" t="s">
        <v>54</v>
      </c>
      <c r="AS229" s="301" t="s">
        <v>50</v>
      </c>
      <c r="AT229" s="301" t="s">
        <v>815</v>
      </c>
    </row>
    <row r="230" spans="1:46" ht="33" customHeight="1" thickBot="1">
      <c r="A230" s="251" t="s">
        <v>30</v>
      </c>
      <c r="B230" s="65"/>
      <c r="C230" s="66"/>
      <c r="D230" s="65"/>
      <c r="E230" s="67"/>
      <c r="F230" s="68"/>
      <c r="G230" s="69">
        <f t="shared" si="76"/>
        <v>0</v>
      </c>
      <c r="H230" s="70">
        <f t="shared" si="77"/>
        <v>0</v>
      </c>
      <c r="I230" s="67"/>
      <c r="J230" s="68"/>
      <c r="K230" s="69">
        <f t="shared" si="78"/>
        <v>0</v>
      </c>
      <c r="L230" s="70">
        <f t="shared" si="79"/>
        <v>0</v>
      </c>
      <c r="M230" s="67"/>
      <c r="N230" s="68"/>
      <c r="O230" s="69">
        <f t="shared" si="80"/>
        <v>0</v>
      </c>
      <c r="P230" s="70">
        <f t="shared" si="81"/>
        <v>0</v>
      </c>
      <c r="Q230" s="67"/>
      <c r="R230" s="68"/>
      <c r="S230" s="69">
        <f t="shared" si="82"/>
        <v>0</v>
      </c>
      <c r="T230" s="70">
        <f t="shared" si="83"/>
        <v>0</v>
      </c>
      <c r="U230" s="67"/>
      <c r="V230" s="68"/>
      <c r="W230" s="69">
        <f t="shared" si="84"/>
        <v>0</v>
      </c>
      <c r="X230" s="70">
        <f t="shared" si="85"/>
        <v>0</v>
      </c>
      <c r="Y230" s="67"/>
      <c r="Z230" s="68"/>
      <c r="AA230" s="69">
        <f t="shared" si="86"/>
        <v>0</v>
      </c>
      <c r="AB230" s="70">
        <f t="shared" si="87"/>
        <v>0</v>
      </c>
      <c r="AC230" s="67"/>
      <c r="AD230" s="68"/>
      <c r="AE230" s="69">
        <f t="shared" si="88"/>
        <v>0</v>
      </c>
      <c r="AF230" s="70">
        <f t="shared" si="89"/>
        <v>0</v>
      </c>
      <c r="AG230" s="67"/>
      <c r="AH230" s="68"/>
      <c r="AI230" s="69">
        <f t="shared" si="90"/>
        <v>0</v>
      </c>
      <c r="AJ230" s="70">
        <f t="shared" si="91"/>
        <v>0</v>
      </c>
      <c r="AK230" s="71"/>
      <c r="AL230" s="71"/>
      <c r="AM230" s="71"/>
      <c r="AN230" s="71">
        <f t="shared" si="92"/>
        <v>0</v>
      </c>
      <c r="AO230" s="72">
        <f t="shared" si="93"/>
        <v>0</v>
      </c>
      <c r="AP230" s="71" t="str">
        <f t="shared" si="75"/>
        <v xml:space="preserve">  </v>
      </c>
      <c r="AQ230" s="73"/>
      <c r="AR230" s="301" t="s">
        <v>54</v>
      </c>
      <c r="AS230" s="301" t="s">
        <v>50</v>
      </c>
      <c r="AT230" s="301" t="s">
        <v>816</v>
      </c>
    </row>
    <row r="231" spans="1:46" ht="33" customHeight="1" thickBot="1">
      <c r="A231" s="251" t="s">
        <v>30</v>
      </c>
      <c r="B231" s="65"/>
      <c r="C231" s="66"/>
      <c r="D231" s="65"/>
      <c r="E231" s="67"/>
      <c r="F231" s="68"/>
      <c r="G231" s="69">
        <f t="shared" si="76"/>
        <v>0</v>
      </c>
      <c r="H231" s="70">
        <f t="shared" si="77"/>
        <v>0</v>
      </c>
      <c r="I231" s="67"/>
      <c r="J231" s="68"/>
      <c r="K231" s="69">
        <f t="shared" si="78"/>
        <v>0</v>
      </c>
      <c r="L231" s="70">
        <f t="shared" si="79"/>
        <v>0</v>
      </c>
      <c r="M231" s="67"/>
      <c r="N231" s="68"/>
      <c r="O231" s="69">
        <f t="shared" si="80"/>
        <v>0</v>
      </c>
      <c r="P231" s="70">
        <f t="shared" si="81"/>
        <v>0</v>
      </c>
      <c r="Q231" s="67"/>
      <c r="R231" s="68"/>
      <c r="S231" s="69">
        <f t="shared" si="82"/>
        <v>0</v>
      </c>
      <c r="T231" s="70">
        <f t="shared" si="83"/>
        <v>0</v>
      </c>
      <c r="U231" s="67"/>
      <c r="V231" s="68"/>
      <c r="W231" s="69">
        <f t="shared" si="84"/>
        <v>0</v>
      </c>
      <c r="X231" s="70">
        <f t="shared" si="85"/>
        <v>0</v>
      </c>
      <c r="Y231" s="67"/>
      <c r="Z231" s="68"/>
      <c r="AA231" s="69">
        <f t="shared" si="86"/>
        <v>0</v>
      </c>
      <c r="AB231" s="70">
        <f t="shared" si="87"/>
        <v>0</v>
      </c>
      <c r="AC231" s="67"/>
      <c r="AD231" s="68"/>
      <c r="AE231" s="69">
        <f t="shared" si="88"/>
        <v>0</v>
      </c>
      <c r="AF231" s="70">
        <f t="shared" si="89"/>
        <v>0</v>
      </c>
      <c r="AG231" s="67"/>
      <c r="AH231" s="68"/>
      <c r="AI231" s="69">
        <f t="shared" si="90"/>
        <v>0</v>
      </c>
      <c r="AJ231" s="70">
        <f t="shared" si="91"/>
        <v>0</v>
      </c>
      <c r="AK231" s="71"/>
      <c r="AL231" s="71"/>
      <c r="AM231" s="71"/>
      <c r="AN231" s="71">
        <f t="shared" si="92"/>
        <v>0</v>
      </c>
      <c r="AO231" s="72">
        <f t="shared" si="93"/>
        <v>0</v>
      </c>
      <c r="AP231" s="71" t="str">
        <f t="shared" si="75"/>
        <v xml:space="preserve">  </v>
      </c>
      <c r="AQ231" s="73"/>
      <c r="AR231" s="301" t="s">
        <v>54</v>
      </c>
      <c r="AS231" s="301" t="s">
        <v>50</v>
      </c>
      <c r="AT231" s="301" t="s">
        <v>817</v>
      </c>
    </row>
    <row r="232" spans="1:46" ht="33" customHeight="1" thickBot="1">
      <c r="A232" s="251" t="s">
        <v>30</v>
      </c>
      <c r="B232" s="65"/>
      <c r="C232" s="66"/>
      <c r="D232" s="65"/>
      <c r="E232" s="67"/>
      <c r="F232" s="68"/>
      <c r="G232" s="69">
        <f t="shared" si="76"/>
        <v>0</v>
      </c>
      <c r="H232" s="70">
        <f t="shared" si="77"/>
        <v>0</v>
      </c>
      <c r="I232" s="67"/>
      <c r="J232" s="68"/>
      <c r="K232" s="69">
        <f t="shared" si="78"/>
        <v>0</v>
      </c>
      <c r="L232" s="70">
        <f t="shared" si="79"/>
        <v>0</v>
      </c>
      <c r="M232" s="67"/>
      <c r="N232" s="68"/>
      <c r="O232" s="69">
        <f t="shared" si="80"/>
        <v>0</v>
      </c>
      <c r="P232" s="70">
        <f t="shared" si="81"/>
        <v>0</v>
      </c>
      <c r="Q232" s="67"/>
      <c r="R232" s="68"/>
      <c r="S232" s="69">
        <f t="shared" si="82"/>
        <v>0</v>
      </c>
      <c r="T232" s="70">
        <f t="shared" si="83"/>
        <v>0</v>
      </c>
      <c r="U232" s="67"/>
      <c r="V232" s="68"/>
      <c r="W232" s="69">
        <f t="shared" si="84"/>
        <v>0</v>
      </c>
      <c r="X232" s="70">
        <f t="shared" si="85"/>
        <v>0</v>
      </c>
      <c r="Y232" s="67"/>
      <c r="Z232" s="68"/>
      <c r="AA232" s="69">
        <f t="shared" si="86"/>
        <v>0</v>
      </c>
      <c r="AB232" s="70">
        <f t="shared" si="87"/>
        <v>0</v>
      </c>
      <c r="AC232" s="67"/>
      <c r="AD232" s="68"/>
      <c r="AE232" s="69">
        <f t="shared" si="88"/>
        <v>0</v>
      </c>
      <c r="AF232" s="70">
        <f t="shared" si="89"/>
        <v>0</v>
      </c>
      <c r="AG232" s="67"/>
      <c r="AH232" s="68"/>
      <c r="AI232" s="69">
        <f t="shared" si="90"/>
        <v>0</v>
      </c>
      <c r="AJ232" s="70">
        <f t="shared" si="91"/>
        <v>0</v>
      </c>
      <c r="AK232" s="71"/>
      <c r="AL232" s="71"/>
      <c r="AM232" s="71"/>
      <c r="AN232" s="71">
        <f t="shared" si="92"/>
        <v>0</v>
      </c>
      <c r="AO232" s="72">
        <f t="shared" si="93"/>
        <v>0</v>
      </c>
      <c r="AP232" s="71" t="str">
        <f t="shared" si="75"/>
        <v xml:space="preserve">  </v>
      </c>
      <c r="AQ232" s="73"/>
      <c r="AR232" s="301" t="s">
        <v>54</v>
      </c>
      <c r="AS232" s="301" t="s">
        <v>50</v>
      </c>
      <c r="AT232" s="301" t="s">
        <v>818</v>
      </c>
    </row>
    <row r="233" spans="1:46" ht="33" customHeight="1" thickBot="1">
      <c r="A233" s="251" t="s">
        <v>30</v>
      </c>
      <c r="B233" s="65"/>
      <c r="C233" s="66"/>
      <c r="D233" s="65"/>
      <c r="E233" s="67"/>
      <c r="F233" s="68"/>
      <c r="G233" s="69">
        <f t="shared" si="76"/>
        <v>0</v>
      </c>
      <c r="H233" s="70">
        <f t="shared" si="77"/>
        <v>0</v>
      </c>
      <c r="I233" s="67"/>
      <c r="J233" s="68"/>
      <c r="K233" s="69">
        <f t="shared" si="78"/>
        <v>0</v>
      </c>
      <c r="L233" s="70">
        <f t="shared" si="79"/>
        <v>0</v>
      </c>
      <c r="M233" s="67"/>
      <c r="N233" s="68"/>
      <c r="O233" s="69">
        <f t="shared" si="80"/>
        <v>0</v>
      </c>
      <c r="P233" s="70">
        <f t="shared" si="81"/>
        <v>0</v>
      </c>
      <c r="Q233" s="67"/>
      <c r="R233" s="68"/>
      <c r="S233" s="69">
        <f t="shared" si="82"/>
        <v>0</v>
      </c>
      <c r="T233" s="70">
        <f t="shared" si="83"/>
        <v>0</v>
      </c>
      <c r="U233" s="67"/>
      <c r="V233" s="68"/>
      <c r="W233" s="69">
        <f t="shared" si="84"/>
        <v>0</v>
      </c>
      <c r="X233" s="70">
        <f t="shared" si="85"/>
        <v>0</v>
      </c>
      <c r="Y233" s="67"/>
      <c r="Z233" s="68"/>
      <c r="AA233" s="69">
        <f t="shared" si="86"/>
        <v>0</v>
      </c>
      <c r="AB233" s="70">
        <f t="shared" si="87"/>
        <v>0</v>
      </c>
      <c r="AC233" s="67"/>
      <c r="AD233" s="68"/>
      <c r="AE233" s="69">
        <f t="shared" si="88"/>
        <v>0</v>
      </c>
      <c r="AF233" s="70">
        <f t="shared" si="89"/>
        <v>0</v>
      </c>
      <c r="AG233" s="67"/>
      <c r="AH233" s="68"/>
      <c r="AI233" s="69">
        <f t="shared" si="90"/>
        <v>0</v>
      </c>
      <c r="AJ233" s="70">
        <f t="shared" si="91"/>
        <v>0</v>
      </c>
      <c r="AK233" s="71"/>
      <c r="AL233" s="71"/>
      <c r="AM233" s="71"/>
      <c r="AN233" s="71">
        <f t="shared" si="92"/>
        <v>0</v>
      </c>
      <c r="AO233" s="72">
        <f t="shared" si="93"/>
        <v>0</v>
      </c>
      <c r="AP233" s="71" t="str">
        <f t="shared" si="75"/>
        <v xml:space="preserve">  </v>
      </c>
      <c r="AQ233" s="73"/>
      <c r="AR233" s="301" t="s">
        <v>54</v>
      </c>
      <c r="AS233" s="301" t="s">
        <v>50</v>
      </c>
      <c r="AT233" s="301" t="s">
        <v>819</v>
      </c>
    </row>
    <row r="234" spans="1:46" ht="33" customHeight="1" thickBot="1">
      <c r="A234" s="251" t="s">
        <v>30</v>
      </c>
      <c r="B234" s="65"/>
      <c r="C234" s="66"/>
      <c r="D234" s="65"/>
      <c r="E234" s="67"/>
      <c r="F234" s="68"/>
      <c r="G234" s="69">
        <f t="shared" si="76"/>
        <v>0</v>
      </c>
      <c r="H234" s="70">
        <f t="shared" si="77"/>
        <v>0</v>
      </c>
      <c r="I234" s="67"/>
      <c r="J234" s="68"/>
      <c r="K234" s="69">
        <f t="shared" si="78"/>
        <v>0</v>
      </c>
      <c r="L234" s="70">
        <f t="shared" si="79"/>
        <v>0</v>
      </c>
      <c r="M234" s="67"/>
      <c r="N234" s="68"/>
      <c r="O234" s="69">
        <f t="shared" si="80"/>
        <v>0</v>
      </c>
      <c r="P234" s="70">
        <f t="shared" si="81"/>
        <v>0</v>
      </c>
      <c r="Q234" s="67"/>
      <c r="R234" s="68"/>
      <c r="S234" s="69">
        <f t="shared" si="82"/>
        <v>0</v>
      </c>
      <c r="T234" s="70">
        <f t="shared" si="83"/>
        <v>0</v>
      </c>
      <c r="U234" s="67"/>
      <c r="V234" s="68"/>
      <c r="W234" s="69">
        <f t="shared" si="84"/>
        <v>0</v>
      </c>
      <c r="X234" s="70">
        <f t="shared" si="85"/>
        <v>0</v>
      </c>
      <c r="Y234" s="67"/>
      <c r="Z234" s="68"/>
      <c r="AA234" s="69">
        <f t="shared" si="86"/>
        <v>0</v>
      </c>
      <c r="AB234" s="70">
        <f t="shared" si="87"/>
        <v>0</v>
      </c>
      <c r="AC234" s="67"/>
      <c r="AD234" s="68"/>
      <c r="AE234" s="69">
        <f t="shared" si="88"/>
        <v>0</v>
      </c>
      <c r="AF234" s="70">
        <f t="shared" si="89"/>
        <v>0</v>
      </c>
      <c r="AG234" s="67"/>
      <c r="AH234" s="68"/>
      <c r="AI234" s="69">
        <f t="shared" si="90"/>
        <v>0</v>
      </c>
      <c r="AJ234" s="70">
        <f t="shared" si="91"/>
        <v>0</v>
      </c>
      <c r="AK234" s="71"/>
      <c r="AL234" s="71"/>
      <c r="AM234" s="71"/>
      <c r="AN234" s="71">
        <f t="shared" si="92"/>
        <v>0</v>
      </c>
      <c r="AO234" s="72">
        <f t="shared" si="93"/>
        <v>0</v>
      </c>
      <c r="AP234" s="71" t="str">
        <f t="shared" si="75"/>
        <v xml:space="preserve">  </v>
      </c>
      <c r="AQ234" s="73"/>
      <c r="AR234" s="301" t="s">
        <v>54</v>
      </c>
      <c r="AS234" s="301" t="s">
        <v>50</v>
      </c>
      <c r="AT234" s="301" t="s">
        <v>820</v>
      </c>
    </row>
    <row r="235" spans="1:46" ht="33" customHeight="1" thickBot="1">
      <c r="A235" s="251" t="s">
        <v>30</v>
      </c>
      <c r="B235" s="65"/>
      <c r="C235" s="66"/>
      <c r="D235" s="65"/>
      <c r="E235" s="67"/>
      <c r="F235" s="68"/>
      <c r="G235" s="69">
        <f t="shared" si="76"/>
        <v>0</v>
      </c>
      <c r="H235" s="70">
        <f t="shared" si="77"/>
        <v>0</v>
      </c>
      <c r="I235" s="67"/>
      <c r="J235" s="68"/>
      <c r="K235" s="69">
        <f t="shared" si="78"/>
        <v>0</v>
      </c>
      <c r="L235" s="70">
        <f t="shared" si="79"/>
        <v>0</v>
      </c>
      <c r="M235" s="67"/>
      <c r="N235" s="68"/>
      <c r="O235" s="69">
        <f t="shared" si="80"/>
        <v>0</v>
      </c>
      <c r="P235" s="70">
        <f t="shared" si="81"/>
        <v>0</v>
      </c>
      <c r="Q235" s="67"/>
      <c r="R235" s="68"/>
      <c r="S235" s="69">
        <f t="shared" si="82"/>
        <v>0</v>
      </c>
      <c r="T235" s="70">
        <f t="shared" si="83"/>
        <v>0</v>
      </c>
      <c r="U235" s="67"/>
      <c r="V235" s="68"/>
      <c r="W235" s="69">
        <f t="shared" si="84"/>
        <v>0</v>
      </c>
      <c r="X235" s="70">
        <f t="shared" si="85"/>
        <v>0</v>
      </c>
      <c r="Y235" s="67"/>
      <c r="Z235" s="68"/>
      <c r="AA235" s="69">
        <f t="shared" si="86"/>
        <v>0</v>
      </c>
      <c r="AB235" s="70">
        <f t="shared" si="87"/>
        <v>0</v>
      </c>
      <c r="AC235" s="67"/>
      <c r="AD235" s="68"/>
      <c r="AE235" s="69">
        <f t="shared" si="88"/>
        <v>0</v>
      </c>
      <c r="AF235" s="70">
        <f t="shared" si="89"/>
        <v>0</v>
      </c>
      <c r="AG235" s="67"/>
      <c r="AH235" s="68"/>
      <c r="AI235" s="69">
        <f t="shared" si="90"/>
        <v>0</v>
      </c>
      <c r="AJ235" s="70">
        <f t="shared" si="91"/>
        <v>0</v>
      </c>
      <c r="AK235" s="71"/>
      <c r="AL235" s="71"/>
      <c r="AM235" s="71"/>
      <c r="AN235" s="71">
        <f t="shared" si="92"/>
        <v>0</v>
      </c>
      <c r="AO235" s="72">
        <f t="shared" si="93"/>
        <v>0</v>
      </c>
      <c r="AP235" s="71" t="str">
        <f t="shared" si="75"/>
        <v xml:space="preserve">  </v>
      </c>
      <c r="AQ235" s="73"/>
      <c r="AR235" s="301" t="s">
        <v>54</v>
      </c>
      <c r="AS235" s="301" t="s">
        <v>50</v>
      </c>
      <c r="AT235" s="301" t="s">
        <v>821</v>
      </c>
    </row>
    <row r="236" spans="1:46" ht="33" customHeight="1" thickBot="1">
      <c r="A236" s="251" t="s">
        <v>30</v>
      </c>
      <c r="B236" s="65"/>
      <c r="C236" s="66"/>
      <c r="D236" s="65"/>
      <c r="E236" s="67"/>
      <c r="F236" s="68"/>
      <c r="G236" s="69">
        <f t="shared" si="76"/>
        <v>0</v>
      </c>
      <c r="H236" s="70">
        <f t="shared" si="77"/>
        <v>0</v>
      </c>
      <c r="I236" s="67"/>
      <c r="J236" s="68"/>
      <c r="K236" s="69">
        <f t="shared" si="78"/>
        <v>0</v>
      </c>
      <c r="L236" s="70">
        <f t="shared" si="79"/>
        <v>0</v>
      </c>
      <c r="M236" s="67"/>
      <c r="N236" s="68"/>
      <c r="O236" s="69">
        <f t="shared" si="80"/>
        <v>0</v>
      </c>
      <c r="P236" s="70">
        <f t="shared" si="81"/>
        <v>0</v>
      </c>
      <c r="Q236" s="67"/>
      <c r="R236" s="68"/>
      <c r="S236" s="69">
        <f t="shared" si="82"/>
        <v>0</v>
      </c>
      <c r="T236" s="70">
        <f t="shared" si="83"/>
        <v>0</v>
      </c>
      <c r="U236" s="67"/>
      <c r="V236" s="68"/>
      <c r="W236" s="69">
        <f t="shared" si="84"/>
        <v>0</v>
      </c>
      <c r="X236" s="70">
        <f t="shared" si="85"/>
        <v>0</v>
      </c>
      <c r="Y236" s="67"/>
      <c r="Z236" s="68"/>
      <c r="AA236" s="69">
        <f t="shared" si="86"/>
        <v>0</v>
      </c>
      <c r="AB236" s="70">
        <f t="shared" si="87"/>
        <v>0</v>
      </c>
      <c r="AC236" s="67"/>
      <c r="AD236" s="68"/>
      <c r="AE236" s="69">
        <f t="shared" si="88"/>
        <v>0</v>
      </c>
      <c r="AF236" s="70">
        <f t="shared" si="89"/>
        <v>0</v>
      </c>
      <c r="AG236" s="67"/>
      <c r="AH236" s="68"/>
      <c r="AI236" s="69">
        <f t="shared" si="90"/>
        <v>0</v>
      </c>
      <c r="AJ236" s="70">
        <f t="shared" si="91"/>
        <v>0</v>
      </c>
      <c r="AK236" s="71"/>
      <c r="AL236" s="71"/>
      <c r="AM236" s="71"/>
      <c r="AN236" s="71">
        <f t="shared" si="92"/>
        <v>0</v>
      </c>
      <c r="AO236" s="72">
        <f t="shared" si="93"/>
        <v>0</v>
      </c>
      <c r="AP236" s="71" t="str">
        <f t="shared" si="75"/>
        <v xml:space="preserve">  </v>
      </c>
      <c r="AQ236" s="73"/>
      <c r="AR236" s="301" t="s">
        <v>54</v>
      </c>
      <c r="AS236" s="301" t="s">
        <v>50</v>
      </c>
      <c r="AT236" s="301" t="s">
        <v>822</v>
      </c>
    </row>
    <row r="237" spans="1:46" ht="33" customHeight="1" thickBot="1">
      <c r="A237" s="251" t="s">
        <v>30</v>
      </c>
      <c r="B237" s="65"/>
      <c r="C237" s="66"/>
      <c r="D237" s="65"/>
      <c r="E237" s="67"/>
      <c r="F237" s="68"/>
      <c r="G237" s="69">
        <f t="shared" si="76"/>
        <v>0</v>
      </c>
      <c r="H237" s="70">
        <f t="shared" si="77"/>
        <v>0</v>
      </c>
      <c r="I237" s="67"/>
      <c r="J237" s="68"/>
      <c r="K237" s="69">
        <f t="shared" si="78"/>
        <v>0</v>
      </c>
      <c r="L237" s="70">
        <f t="shared" si="79"/>
        <v>0</v>
      </c>
      <c r="M237" s="67"/>
      <c r="N237" s="68"/>
      <c r="O237" s="69">
        <f t="shared" si="80"/>
        <v>0</v>
      </c>
      <c r="P237" s="70">
        <f t="shared" si="81"/>
        <v>0</v>
      </c>
      <c r="Q237" s="67"/>
      <c r="R237" s="68"/>
      <c r="S237" s="69">
        <f t="shared" si="82"/>
        <v>0</v>
      </c>
      <c r="T237" s="70">
        <f t="shared" si="83"/>
        <v>0</v>
      </c>
      <c r="U237" s="67"/>
      <c r="V237" s="68"/>
      <c r="W237" s="69">
        <f t="shared" si="84"/>
        <v>0</v>
      </c>
      <c r="X237" s="70">
        <f t="shared" si="85"/>
        <v>0</v>
      </c>
      <c r="Y237" s="67"/>
      <c r="Z237" s="68"/>
      <c r="AA237" s="69">
        <f t="shared" si="86"/>
        <v>0</v>
      </c>
      <c r="AB237" s="70">
        <f t="shared" si="87"/>
        <v>0</v>
      </c>
      <c r="AC237" s="67"/>
      <c r="AD237" s="68"/>
      <c r="AE237" s="69">
        <f t="shared" si="88"/>
        <v>0</v>
      </c>
      <c r="AF237" s="70">
        <f t="shared" si="89"/>
        <v>0</v>
      </c>
      <c r="AG237" s="67"/>
      <c r="AH237" s="68"/>
      <c r="AI237" s="69">
        <f t="shared" si="90"/>
        <v>0</v>
      </c>
      <c r="AJ237" s="70">
        <f t="shared" si="91"/>
        <v>0</v>
      </c>
      <c r="AK237" s="71"/>
      <c r="AL237" s="71"/>
      <c r="AM237" s="71"/>
      <c r="AN237" s="71">
        <f t="shared" si="92"/>
        <v>0</v>
      </c>
      <c r="AO237" s="72">
        <f t="shared" si="93"/>
        <v>0</v>
      </c>
      <c r="AP237" s="71" t="str">
        <f t="shared" si="75"/>
        <v xml:space="preserve">  </v>
      </c>
      <c r="AQ237" s="73"/>
      <c r="AR237" s="301" t="s">
        <v>54</v>
      </c>
      <c r="AS237" s="301" t="s">
        <v>50</v>
      </c>
      <c r="AT237" s="301" t="s">
        <v>823</v>
      </c>
    </row>
    <row r="238" spans="1:46" ht="33" customHeight="1" thickBot="1">
      <c r="A238" s="251" t="s">
        <v>30</v>
      </c>
      <c r="B238" s="65"/>
      <c r="C238" s="66"/>
      <c r="D238" s="65"/>
      <c r="E238" s="67"/>
      <c r="F238" s="68"/>
      <c r="G238" s="69">
        <f t="shared" si="76"/>
        <v>0</v>
      </c>
      <c r="H238" s="70">
        <f t="shared" si="77"/>
        <v>0</v>
      </c>
      <c r="I238" s="67"/>
      <c r="J238" s="68"/>
      <c r="K238" s="69">
        <f t="shared" si="78"/>
        <v>0</v>
      </c>
      <c r="L238" s="70">
        <f t="shared" si="79"/>
        <v>0</v>
      </c>
      <c r="M238" s="67"/>
      <c r="N238" s="68"/>
      <c r="O238" s="69">
        <f t="shared" si="80"/>
        <v>0</v>
      </c>
      <c r="P238" s="70">
        <f t="shared" si="81"/>
        <v>0</v>
      </c>
      <c r="Q238" s="67"/>
      <c r="R238" s="68"/>
      <c r="S238" s="69">
        <f t="shared" si="82"/>
        <v>0</v>
      </c>
      <c r="T238" s="70">
        <f t="shared" si="83"/>
        <v>0</v>
      </c>
      <c r="U238" s="67"/>
      <c r="V238" s="68"/>
      <c r="W238" s="69">
        <f t="shared" si="84"/>
        <v>0</v>
      </c>
      <c r="X238" s="70">
        <f t="shared" si="85"/>
        <v>0</v>
      </c>
      <c r="Y238" s="67"/>
      <c r="Z238" s="68"/>
      <c r="AA238" s="69">
        <f t="shared" si="86"/>
        <v>0</v>
      </c>
      <c r="AB238" s="70">
        <f t="shared" si="87"/>
        <v>0</v>
      </c>
      <c r="AC238" s="67"/>
      <c r="AD238" s="68"/>
      <c r="AE238" s="69">
        <f t="shared" si="88"/>
        <v>0</v>
      </c>
      <c r="AF238" s="70">
        <f t="shared" si="89"/>
        <v>0</v>
      </c>
      <c r="AG238" s="67"/>
      <c r="AH238" s="68"/>
      <c r="AI238" s="69">
        <f t="shared" si="90"/>
        <v>0</v>
      </c>
      <c r="AJ238" s="70">
        <f t="shared" si="91"/>
        <v>0</v>
      </c>
      <c r="AK238" s="71"/>
      <c r="AL238" s="71"/>
      <c r="AM238" s="71"/>
      <c r="AN238" s="71">
        <f t="shared" si="92"/>
        <v>0</v>
      </c>
      <c r="AO238" s="72">
        <f t="shared" si="93"/>
        <v>0</v>
      </c>
      <c r="AP238" s="71" t="str">
        <f t="shared" si="75"/>
        <v xml:space="preserve">  </v>
      </c>
      <c r="AQ238" s="73"/>
      <c r="AR238" s="301" t="s">
        <v>54</v>
      </c>
      <c r="AS238" s="301" t="s">
        <v>50</v>
      </c>
      <c r="AT238" s="301" t="s">
        <v>824</v>
      </c>
    </row>
    <row r="239" spans="1:46" ht="33" customHeight="1" thickBot="1">
      <c r="A239" s="251" t="s">
        <v>30</v>
      </c>
      <c r="B239" s="65"/>
      <c r="C239" s="66"/>
      <c r="D239" s="65"/>
      <c r="E239" s="67"/>
      <c r="F239" s="68"/>
      <c r="G239" s="69">
        <f t="shared" si="76"/>
        <v>0</v>
      </c>
      <c r="H239" s="70">
        <f t="shared" si="77"/>
        <v>0</v>
      </c>
      <c r="I239" s="67"/>
      <c r="J239" s="68"/>
      <c r="K239" s="69">
        <f t="shared" si="78"/>
        <v>0</v>
      </c>
      <c r="L239" s="70">
        <f t="shared" si="79"/>
        <v>0</v>
      </c>
      <c r="M239" s="67"/>
      <c r="N239" s="68"/>
      <c r="O239" s="69">
        <f t="shared" si="80"/>
        <v>0</v>
      </c>
      <c r="P239" s="70">
        <f t="shared" si="81"/>
        <v>0</v>
      </c>
      <c r="Q239" s="67"/>
      <c r="R239" s="68"/>
      <c r="S239" s="69">
        <f t="shared" si="82"/>
        <v>0</v>
      </c>
      <c r="T239" s="70">
        <f t="shared" si="83"/>
        <v>0</v>
      </c>
      <c r="U239" s="67"/>
      <c r="V239" s="68"/>
      <c r="W239" s="69">
        <f t="shared" si="84"/>
        <v>0</v>
      </c>
      <c r="X239" s="70">
        <f t="shared" si="85"/>
        <v>0</v>
      </c>
      <c r="Y239" s="67"/>
      <c r="Z239" s="68"/>
      <c r="AA239" s="69">
        <f t="shared" si="86"/>
        <v>0</v>
      </c>
      <c r="AB239" s="70">
        <f t="shared" si="87"/>
        <v>0</v>
      </c>
      <c r="AC239" s="67"/>
      <c r="AD239" s="68"/>
      <c r="AE239" s="69">
        <f t="shared" si="88"/>
        <v>0</v>
      </c>
      <c r="AF239" s="70">
        <f t="shared" si="89"/>
        <v>0</v>
      </c>
      <c r="AG239" s="67"/>
      <c r="AH239" s="68"/>
      <c r="AI239" s="69">
        <f t="shared" si="90"/>
        <v>0</v>
      </c>
      <c r="AJ239" s="70">
        <f t="shared" si="91"/>
        <v>0</v>
      </c>
      <c r="AK239" s="71"/>
      <c r="AL239" s="71"/>
      <c r="AM239" s="71"/>
      <c r="AN239" s="71">
        <f t="shared" si="92"/>
        <v>0</v>
      </c>
      <c r="AO239" s="72">
        <f t="shared" si="93"/>
        <v>0</v>
      </c>
      <c r="AP239" s="71" t="str">
        <f t="shared" si="75"/>
        <v xml:space="preserve">  </v>
      </c>
      <c r="AQ239" s="73"/>
      <c r="AR239" s="301" t="s">
        <v>54</v>
      </c>
      <c r="AS239" s="301" t="s">
        <v>50</v>
      </c>
      <c r="AT239" s="301" t="s">
        <v>825</v>
      </c>
    </row>
    <row r="240" spans="1:46" ht="33" customHeight="1" thickBot="1">
      <c r="A240" s="251" t="s">
        <v>30</v>
      </c>
      <c r="B240" s="65"/>
      <c r="C240" s="66"/>
      <c r="D240" s="65"/>
      <c r="E240" s="67"/>
      <c r="F240" s="68"/>
      <c r="G240" s="69">
        <f t="shared" si="76"/>
        <v>0</v>
      </c>
      <c r="H240" s="70">
        <f t="shared" si="77"/>
        <v>0</v>
      </c>
      <c r="I240" s="67"/>
      <c r="J240" s="68"/>
      <c r="K240" s="69">
        <f t="shared" si="78"/>
        <v>0</v>
      </c>
      <c r="L240" s="70">
        <f t="shared" si="79"/>
        <v>0</v>
      </c>
      <c r="M240" s="67"/>
      <c r="N240" s="68"/>
      <c r="O240" s="69">
        <f t="shared" si="80"/>
        <v>0</v>
      </c>
      <c r="P240" s="70">
        <f t="shared" si="81"/>
        <v>0</v>
      </c>
      <c r="Q240" s="67"/>
      <c r="R240" s="68"/>
      <c r="S240" s="69">
        <f t="shared" si="82"/>
        <v>0</v>
      </c>
      <c r="T240" s="70">
        <f t="shared" si="83"/>
        <v>0</v>
      </c>
      <c r="U240" s="67"/>
      <c r="V240" s="68"/>
      <c r="W240" s="69">
        <f t="shared" si="84"/>
        <v>0</v>
      </c>
      <c r="X240" s="70">
        <f t="shared" si="85"/>
        <v>0</v>
      </c>
      <c r="Y240" s="67"/>
      <c r="Z240" s="68"/>
      <c r="AA240" s="69">
        <f t="shared" si="86"/>
        <v>0</v>
      </c>
      <c r="AB240" s="70">
        <f t="shared" si="87"/>
        <v>0</v>
      </c>
      <c r="AC240" s="67"/>
      <c r="AD240" s="68"/>
      <c r="AE240" s="69">
        <f t="shared" si="88"/>
        <v>0</v>
      </c>
      <c r="AF240" s="70">
        <f t="shared" si="89"/>
        <v>0</v>
      </c>
      <c r="AG240" s="67"/>
      <c r="AH240" s="68"/>
      <c r="AI240" s="69">
        <f t="shared" si="90"/>
        <v>0</v>
      </c>
      <c r="AJ240" s="70">
        <f t="shared" si="91"/>
        <v>0</v>
      </c>
      <c r="AK240" s="71"/>
      <c r="AL240" s="71"/>
      <c r="AM240" s="71"/>
      <c r="AN240" s="71">
        <f t="shared" si="92"/>
        <v>0</v>
      </c>
      <c r="AO240" s="72">
        <f t="shared" si="93"/>
        <v>0</v>
      </c>
      <c r="AP240" s="71" t="str">
        <f t="shared" si="75"/>
        <v xml:space="preserve">  </v>
      </c>
      <c r="AQ240" s="73"/>
      <c r="AR240" s="301" t="s">
        <v>54</v>
      </c>
      <c r="AS240" s="301" t="s">
        <v>50</v>
      </c>
      <c r="AT240" s="301" t="s">
        <v>826</v>
      </c>
    </row>
    <row r="241" spans="1:46" ht="33" customHeight="1" thickBot="1">
      <c r="A241" s="251" t="s">
        <v>30</v>
      </c>
      <c r="B241" s="65"/>
      <c r="C241" s="66"/>
      <c r="D241" s="65"/>
      <c r="E241" s="67"/>
      <c r="F241" s="68"/>
      <c r="G241" s="69">
        <f t="shared" si="76"/>
        <v>0</v>
      </c>
      <c r="H241" s="70">
        <f t="shared" si="77"/>
        <v>0</v>
      </c>
      <c r="I241" s="67"/>
      <c r="J241" s="68"/>
      <c r="K241" s="69">
        <f t="shared" si="78"/>
        <v>0</v>
      </c>
      <c r="L241" s="70">
        <f t="shared" si="79"/>
        <v>0</v>
      </c>
      <c r="M241" s="67"/>
      <c r="N241" s="68"/>
      <c r="O241" s="69">
        <f t="shared" si="80"/>
        <v>0</v>
      </c>
      <c r="P241" s="70">
        <f t="shared" si="81"/>
        <v>0</v>
      </c>
      <c r="Q241" s="67"/>
      <c r="R241" s="68"/>
      <c r="S241" s="69">
        <f t="shared" si="82"/>
        <v>0</v>
      </c>
      <c r="T241" s="70">
        <f t="shared" si="83"/>
        <v>0</v>
      </c>
      <c r="U241" s="67"/>
      <c r="V241" s="68"/>
      <c r="W241" s="69">
        <f t="shared" si="84"/>
        <v>0</v>
      </c>
      <c r="X241" s="70">
        <f t="shared" si="85"/>
        <v>0</v>
      </c>
      <c r="Y241" s="67"/>
      <c r="Z241" s="68"/>
      <c r="AA241" s="69">
        <f t="shared" si="86"/>
        <v>0</v>
      </c>
      <c r="AB241" s="70">
        <f t="shared" si="87"/>
        <v>0</v>
      </c>
      <c r="AC241" s="67"/>
      <c r="AD241" s="68"/>
      <c r="AE241" s="69">
        <f t="shared" si="88"/>
        <v>0</v>
      </c>
      <c r="AF241" s="70">
        <f t="shared" si="89"/>
        <v>0</v>
      </c>
      <c r="AG241" s="67"/>
      <c r="AH241" s="68"/>
      <c r="AI241" s="69">
        <f t="shared" si="90"/>
        <v>0</v>
      </c>
      <c r="AJ241" s="70">
        <f t="shared" si="91"/>
        <v>0</v>
      </c>
      <c r="AK241" s="71"/>
      <c r="AL241" s="71"/>
      <c r="AM241" s="71"/>
      <c r="AN241" s="71">
        <f t="shared" si="92"/>
        <v>0</v>
      </c>
      <c r="AO241" s="72">
        <f t="shared" si="93"/>
        <v>0</v>
      </c>
      <c r="AP241" s="71" t="str">
        <f t="shared" si="75"/>
        <v xml:space="preserve">  </v>
      </c>
      <c r="AQ241" s="73"/>
      <c r="AR241" s="301" t="s">
        <v>54</v>
      </c>
      <c r="AS241" s="301" t="s">
        <v>50</v>
      </c>
      <c r="AT241" s="301" t="s">
        <v>827</v>
      </c>
    </row>
    <row r="242" spans="1:46" ht="33" customHeight="1" thickBot="1">
      <c r="A242" s="251" t="s">
        <v>30</v>
      </c>
      <c r="B242" s="65"/>
      <c r="C242" s="66"/>
      <c r="D242" s="65"/>
      <c r="E242" s="67"/>
      <c r="F242" s="68"/>
      <c r="G242" s="69">
        <f t="shared" si="76"/>
        <v>0</v>
      </c>
      <c r="H242" s="70">
        <f t="shared" si="77"/>
        <v>0</v>
      </c>
      <c r="I242" s="67"/>
      <c r="J242" s="68"/>
      <c r="K242" s="69">
        <f t="shared" si="78"/>
        <v>0</v>
      </c>
      <c r="L242" s="70">
        <f t="shared" si="79"/>
        <v>0</v>
      </c>
      <c r="M242" s="67"/>
      <c r="N242" s="68"/>
      <c r="O242" s="69">
        <f t="shared" si="80"/>
        <v>0</v>
      </c>
      <c r="P242" s="70">
        <f t="shared" si="81"/>
        <v>0</v>
      </c>
      <c r="Q242" s="67"/>
      <c r="R242" s="68"/>
      <c r="S242" s="69">
        <f t="shared" si="82"/>
        <v>0</v>
      </c>
      <c r="T242" s="70">
        <f t="shared" si="83"/>
        <v>0</v>
      </c>
      <c r="U242" s="67"/>
      <c r="V242" s="68"/>
      <c r="W242" s="69">
        <f t="shared" si="84"/>
        <v>0</v>
      </c>
      <c r="X242" s="70">
        <f t="shared" si="85"/>
        <v>0</v>
      </c>
      <c r="Y242" s="67"/>
      <c r="Z242" s="68"/>
      <c r="AA242" s="69">
        <f t="shared" si="86"/>
        <v>0</v>
      </c>
      <c r="AB242" s="70">
        <f t="shared" si="87"/>
        <v>0</v>
      </c>
      <c r="AC242" s="67"/>
      <c r="AD242" s="68"/>
      <c r="AE242" s="69">
        <f t="shared" si="88"/>
        <v>0</v>
      </c>
      <c r="AF242" s="70">
        <f t="shared" si="89"/>
        <v>0</v>
      </c>
      <c r="AG242" s="67"/>
      <c r="AH242" s="68"/>
      <c r="AI242" s="69">
        <f t="shared" si="90"/>
        <v>0</v>
      </c>
      <c r="AJ242" s="70">
        <f t="shared" si="91"/>
        <v>0</v>
      </c>
      <c r="AK242" s="71"/>
      <c r="AL242" s="71"/>
      <c r="AM242" s="71"/>
      <c r="AN242" s="71">
        <f t="shared" si="92"/>
        <v>0</v>
      </c>
      <c r="AO242" s="72">
        <f t="shared" si="93"/>
        <v>0</v>
      </c>
      <c r="AP242" s="71" t="str">
        <f t="shared" si="75"/>
        <v xml:space="preserve">  </v>
      </c>
      <c r="AQ242" s="73"/>
      <c r="AR242" s="301" t="s">
        <v>54</v>
      </c>
      <c r="AS242" s="301" t="s">
        <v>50</v>
      </c>
      <c r="AT242" s="301" t="s">
        <v>828</v>
      </c>
    </row>
    <row r="243" spans="1:46" ht="33" customHeight="1" thickBot="1">
      <c r="A243" s="251" t="s">
        <v>30</v>
      </c>
      <c r="B243" s="65"/>
      <c r="C243" s="66"/>
      <c r="D243" s="65"/>
      <c r="E243" s="67"/>
      <c r="F243" s="68"/>
      <c r="G243" s="69">
        <f t="shared" si="76"/>
        <v>0</v>
      </c>
      <c r="H243" s="70">
        <f t="shared" si="77"/>
        <v>0</v>
      </c>
      <c r="I243" s="67"/>
      <c r="J243" s="68"/>
      <c r="K243" s="69">
        <f t="shared" si="78"/>
        <v>0</v>
      </c>
      <c r="L243" s="70">
        <f t="shared" si="79"/>
        <v>0</v>
      </c>
      <c r="M243" s="67"/>
      <c r="N243" s="68"/>
      <c r="O243" s="69">
        <f t="shared" si="80"/>
        <v>0</v>
      </c>
      <c r="P243" s="70">
        <f t="shared" si="81"/>
        <v>0</v>
      </c>
      <c r="Q243" s="67"/>
      <c r="R243" s="68"/>
      <c r="S243" s="69">
        <f t="shared" si="82"/>
        <v>0</v>
      </c>
      <c r="T243" s="70">
        <f t="shared" si="83"/>
        <v>0</v>
      </c>
      <c r="U243" s="67"/>
      <c r="V243" s="68"/>
      <c r="W243" s="69">
        <f t="shared" si="84"/>
        <v>0</v>
      </c>
      <c r="X243" s="70">
        <f t="shared" si="85"/>
        <v>0</v>
      </c>
      <c r="Y243" s="67"/>
      <c r="Z243" s="68"/>
      <c r="AA243" s="69">
        <f t="shared" si="86"/>
        <v>0</v>
      </c>
      <c r="AB243" s="70">
        <f t="shared" si="87"/>
        <v>0</v>
      </c>
      <c r="AC243" s="67"/>
      <c r="AD243" s="68"/>
      <c r="AE243" s="69">
        <f t="shared" si="88"/>
        <v>0</v>
      </c>
      <c r="AF243" s="70">
        <f t="shared" si="89"/>
        <v>0</v>
      </c>
      <c r="AG243" s="67"/>
      <c r="AH243" s="68"/>
      <c r="AI243" s="69">
        <f t="shared" si="90"/>
        <v>0</v>
      </c>
      <c r="AJ243" s="70">
        <f t="shared" si="91"/>
        <v>0</v>
      </c>
      <c r="AK243" s="71"/>
      <c r="AL243" s="71"/>
      <c r="AM243" s="71"/>
      <c r="AN243" s="71">
        <f t="shared" si="92"/>
        <v>0</v>
      </c>
      <c r="AO243" s="72">
        <f t="shared" si="93"/>
        <v>0</v>
      </c>
      <c r="AP243" s="71" t="str">
        <f t="shared" si="75"/>
        <v xml:space="preserve">  </v>
      </c>
      <c r="AQ243" s="73"/>
      <c r="AR243" s="301" t="s">
        <v>54</v>
      </c>
      <c r="AS243" s="301" t="s">
        <v>50</v>
      </c>
      <c r="AT243" s="301" t="s">
        <v>829</v>
      </c>
    </row>
    <row r="244" spans="1:46" ht="33" customHeight="1" thickBot="1">
      <c r="A244" s="251" t="s">
        <v>30</v>
      </c>
      <c r="B244" s="65"/>
      <c r="C244" s="66"/>
      <c r="D244" s="65"/>
      <c r="E244" s="67"/>
      <c r="F244" s="68"/>
      <c r="G244" s="69">
        <f t="shared" si="76"/>
        <v>0</v>
      </c>
      <c r="H244" s="70">
        <f t="shared" si="77"/>
        <v>0</v>
      </c>
      <c r="I244" s="67"/>
      <c r="J244" s="68"/>
      <c r="K244" s="69">
        <f t="shared" si="78"/>
        <v>0</v>
      </c>
      <c r="L244" s="70">
        <f t="shared" si="79"/>
        <v>0</v>
      </c>
      <c r="M244" s="67"/>
      <c r="N244" s="68"/>
      <c r="O244" s="69">
        <f t="shared" si="80"/>
        <v>0</v>
      </c>
      <c r="P244" s="70">
        <f t="shared" si="81"/>
        <v>0</v>
      </c>
      <c r="Q244" s="67"/>
      <c r="R244" s="68"/>
      <c r="S244" s="69">
        <f t="shared" si="82"/>
        <v>0</v>
      </c>
      <c r="T244" s="70">
        <f t="shared" si="83"/>
        <v>0</v>
      </c>
      <c r="U244" s="67"/>
      <c r="V244" s="68"/>
      <c r="W244" s="69">
        <f t="shared" si="84"/>
        <v>0</v>
      </c>
      <c r="X244" s="70">
        <f t="shared" si="85"/>
        <v>0</v>
      </c>
      <c r="Y244" s="67"/>
      <c r="Z244" s="68"/>
      <c r="AA244" s="69">
        <f t="shared" si="86"/>
        <v>0</v>
      </c>
      <c r="AB244" s="70">
        <f t="shared" si="87"/>
        <v>0</v>
      </c>
      <c r="AC244" s="67"/>
      <c r="AD244" s="68"/>
      <c r="AE244" s="69">
        <f t="shared" si="88"/>
        <v>0</v>
      </c>
      <c r="AF244" s="70">
        <f t="shared" si="89"/>
        <v>0</v>
      </c>
      <c r="AG244" s="67"/>
      <c r="AH244" s="68"/>
      <c r="AI244" s="69">
        <f t="shared" si="90"/>
        <v>0</v>
      </c>
      <c r="AJ244" s="70">
        <f t="shared" si="91"/>
        <v>0</v>
      </c>
      <c r="AK244" s="71"/>
      <c r="AL244" s="71"/>
      <c r="AM244" s="71"/>
      <c r="AN244" s="71">
        <f t="shared" si="92"/>
        <v>0</v>
      </c>
      <c r="AO244" s="72">
        <f t="shared" si="93"/>
        <v>0</v>
      </c>
      <c r="AP244" s="71" t="str">
        <f t="shared" si="75"/>
        <v xml:space="preserve">  </v>
      </c>
      <c r="AQ244" s="73"/>
      <c r="AR244" s="301" t="s">
        <v>54</v>
      </c>
      <c r="AS244" s="301" t="s">
        <v>50</v>
      </c>
      <c r="AT244" s="301" t="s">
        <v>830</v>
      </c>
    </row>
    <row r="245" spans="1:46" ht="33" customHeight="1" thickBot="1">
      <c r="A245" s="251" t="s">
        <v>30</v>
      </c>
      <c r="B245" s="65"/>
      <c r="C245" s="66"/>
      <c r="D245" s="65"/>
      <c r="E245" s="67"/>
      <c r="F245" s="68"/>
      <c r="G245" s="69">
        <f t="shared" si="76"/>
        <v>0</v>
      </c>
      <c r="H245" s="70">
        <f t="shared" si="77"/>
        <v>0</v>
      </c>
      <c r="I245" s="67"/>
      <c r="J245" s="68"/>
      <c r="K245" s="69">
        <f t="shared" si="78"/>
        <v>0</v>
      </c>
      <c r="L245" s="70">
        <f t="shared" si="79"/>
        <v>0</v>
      </c>
      <c r="M245" s="67"/>
      <c r="N245" s="68"/>
      <c r="O245" s="69">
        <f t="shared" si="80"/>
        <v>0</v>
      </c>
      <c r="P245" s="70">
        <f t="shared" si="81"/>
        <v>0</v>
      </c>
      <c r="Q245" s="67"/>
      <c r="R245" s="68"/>
      <c r="S245" s="69">
        <f t="shared" si="82"/>
        <v>0</v>
      </c>
      <c r="T245" s="70">
        <f t="shared" si="83"/>
        <v>0</v>
      </c>
      <c r="U245" s="67"/>
      <c r="V245" s="68"/>
      <c r="W245" s="69">
        <f t="shared" si="84"/>
        <v>0</v>
      </c>
      <c r="X245" s="70">
        <f t="shared" si="85"/>
        <v>0</v>
      </c>
      <c r="Y245" s="67"/>
      <c r="Z245" s="68"/>
      <c r="AA245" s="69">
        <f t="shared" si="86"/>
        <v>0</v>
      </c>
      <c r="AB245" s="70">
        <f t="shared" si="87"/>
        <v>0</v>
      </c>
      <c r="AC245" s="67"/>
      <c r="AD245" s="68"/>
      <c r="AE245" s="69">
        <f t="shared" si="88"/>
        <v>0</v>
      </c>
      <c r="AF245" s="70">
        <f t="shared" si="89"/>
        <v>0</v>
      </c>
      <c r="AG245" s="67"/>
      <c r="AH245" s="68"/>
      <c r="AI245" s="69">
        <f t="shared" si="90"/>
        <v>0</v>
      </c>
      <c r="AJ245" s="70">
        <f t="shared" si="91"/>
        <v>0</v>
      </c>
      <c r="AK245" s="71"/>
      <c r="AL245" s="71"/>
      <c r="AM245" s="71"/>
      <c r="AN245" s="71">
        <f t="shared" si="92"/>
        <v>0</v>
      </c>
      <c r="AO245" s="72">
        <f t="shared" si="93"/>
        <v>0</v>
      </c>
      <c r="AP245" s="71" t="str">
        <f t="shared" si="75"/>
        <v xml:space="preserve">  </v>
      </c>
      <c r="AQ245" s="73"/>
      <c r="AR245" s="301" t="s">
        <v>54</v>
      </c>
      <c r="AS245" s="301" t="s">
        <v>50</v>
      </c>
      <c r="AT245" s="301" t="s">
        <v>831</v>
      </c>
    </row>
    <row r="246" spans="1:46" ht="33" customHeight="1" thickBot="1">
      <c r="A246" s="251" t="s">
        <v>30</v>
      </c>
      <c r="B246" s="65"/>
      <c r="C246" s="66"/>
      <c r="D246" s="65"/>
      <c r="E246" s="67"/>
      <c r="F246" s="68"/>
      <c r="G246" s="69">
        <f t="shared" si="76"/>
        <v>0</v>
      </c>
      <c r="H246" s="70">
        <f t="shared" si="77"/>
        <v>0</v>
      </c>
      <c r="I246" s="67"/>
      <c r="J246" s="68"/>
      <c r="K246" s="69">
        <f t="shared" si="78"/>
        <v>0</v>
      </c>
      <c r="L246" s="70">
        <f t="shared" si="79"/>
        <v>0</v>
      </c>
      <c r="M246" s="67"/>
      <c r="N246" s="68"/>
      <c r="O246" s="69">
        <f t="shared" si="80"/>
        <v>0</v>
      </c>
      <c r="P246" s="70">
        <f t="shared" si="81"/>
        <v>0</v>
      </c>
      <c r="Q246" s="67"/>
      <c r="R246" s="68"/>
      <c r="S246" s="69">
        <f t="shared" si="82"/>
        <v>0</v>
      </c>
      <c r="T246" s="70">
        <f t="shared" si="83"/>
        <v>0</v>
      </c>
      <c r="U246" s="67"/>
      <c r="V246" s="68"/>
      <c r="W246" s="69">
        <f t="shared" si="84"/>
        <v>0</v>
      </c>
      <c r="X246" s="70">
        <f t="shared" si="85"/>
        <v>0</v>
      </c>
      <c r="Y246" s="67"/>
      <c r="Z246" s="68"/>
      <c r="AA246" s="69">
        <f t="shared" si="86"/>
        <v>0</v>
      </c>
      <c r="AB246" s="70">
        <f t="shared" si="87"/>
        <v>0</v>
      </c>
      <c r="AC246" s="67"/>
      <c r="AD246" s="68"/>
      <c r="AE246" s="69">
        <f t="shared" si="88"/>
        <v>0</v>
      </c>
      <c r="AF246" s="70">
        <f t="shared" si="89"/>
        <v>0</v>
      </c>
      <c r="AG246" s="67"/>
      <c r="AH246" s="68"/>
      <c r="AI246" s="69">
        <f t="shared" si="90"/>
        <v>0</v>
      </c>
      <c r="AJ246" s="70">
        <f t="shared" si="91"/>
        <v>0</v>
      </c>
      <c r="AK246" s="71"/>
      <c r="AL246" s="71"/>
      <c r="AM246" s="71"/>
      <c r="AN246" s="71">
        <f t="shared" si="92"/>
        <v>0</v>
      </c>
      <c r="AO246" s="72">
        <f t="shared" si="93"/>
        <v>0</v>
      </c>
      <c r="AP246" s="71" t="str">
        <f t="shared" si="75"/>
        <v xml:space="preserve">  </v>
      </c>
      <c r="AQ246" s="73"/>
      <c r="AR246" s="301" t="s">
        <v>54</v>
      </c>
      <c r="AS246" s="301" t="s">
        <v>50</v>
      </c>
      <c r="AT246" s="301" t="s">
        <v>832</v>
      </c>
    </row>
    <row r="247" spans="1:46" ht="33" customHeight="1" thickBot="1">
      <c r="A247" s="251" t="s">
        <v>30</v>
      </c>
      <c r="B247" s="65"/>
      <c r="C247" s="66"/>
      <c r="D247" s="65"/>
      <c r="E247" s="67"/>
      <c r="F247" s="68"/>
      <c r="G247" s="69">
        <f t="shared" si="76"/>
        <v>0</v>
      </c>
      <c r="H247" s="70">
        <f t="shared" si="77"/>
        <v>0</v>
      </c>
      <c r="I247" s="67"/>
      <c r="J247" s="68"/>
      <c r="K247" s="69">
        <f t="shared" si="78"/>
        <v>0</v>
      </c>
      <c r="L247" s="70">
        <f t="shared" si="79"/>
        <v>0</v>
      </c>
      <c r="M247" s="67"/>
      <c r="N247" s="68"/>
      <c r="O247" s="69">
        <f t="shared" si="80"/>
        <v>0</v>
      </c>
      <c r="P247" s="70">
        <f t="shared" si="81"/>
        <v>0</v>
      </c>
      <c r="Q247" s="67"/>
      <c r="R247" s="68"/>
      <c r="S247" s="69">
        <f t="shared" si="82"/>
        <v>0</v>
      </c>
      <c r="T247" s="70">
        <f t="shared" si="83"/>
        <v>0</v>
      </c>
      <c r="U247" s="67"/>
      <c r="V247" s="68"/>
      <c r="W247" s="69">
        <f t="shared" si="84"/>
        <v>0</v>
      </c>
      <c r="X247" s="70">
        <f t="shared" si="85"/>
        <v>0</v>
      </c>
      <c r="Y247" s="67"/>
      <c r="Z247" s="68"/>
      <c r="AA247" s="69">
        <f t="shared" si="86"/>
        <v>0</v>
      </c>
      <c r="AB247" s="70">
        <f t="shared" si="87"/>
        <v>0</v>
      </c>
      <c r="AC247" s="67"/>
      <c r="AD247" s="68"/>
      <c r="AE247" s="69">
        <f t="shared" si="88"/>
        <v>0</v>
      </c>
      <c r="AF247" s="70">
        <f t="shared" si="89"/>
        <v>0</v>
      </c>
      <c r="AG247" s="67"/>
      <c r="AH247" s="68"/>
      <c r="AI247" s="69">
        <f t="shared" si="90"/>
        <v>0</v>
      </c>
      <c r="AJ247" s="70">
        <f t="shared" si="91"/>
        <v>0</v>
      </c>
      <c r="AK247" s="71"/>
      <c r="AL247" s="71"/>
      <c r="AM247" s="71"/>
      <c r="AN247" s="71">
        <f t="shared" si="92"/>
        <v>0</v>
      </c>
      <c r="AO247" s="72">
        <f t="shared" si="93"/>
        <v>0</v>
      </c>
      <c r="AP247" s="71" t="str">
        <f t="shared" si="75"/>
        <v xml:space="preserve">  </v>
      </c>
      <c r="AQ247" s="73"/>
      <c r="AR247" s="301" t="s">
        <v>54</v>
      </c>
      <c r="AS247" s="301" t="s">
        <v>50</v>
      </c>
      <c r="AT247" s="301" t="s">
        <v>833</v>
      </c>
    </row>
    <row r="248" spans="1:46" ht="33" customHeight="1" thickBot="1">
      <c r="A248" s="251" t="s">
        <v>30</v>
      </c>
      <c r="B248" s="65"/>
      <c r="C248" s="66"/>
      <c r="D248" s="65"/>
      <c r="E248" s="67"/>
      <c r="F248" s="68"/>
      <c r="G248" s="69">
        <f t="shared" si="76"/>
        <v>0</v>
      </c>
      <c r="H248" s="70">
        <f t="shared" si="77"/>
        <v>0</v>
      </c>
      <c r="I248" s="67"/>
      <c r="J248" s="68"/>
      <c r="K248" s="69">
        <f t="shared" si="78"/>
        <v>0</v>
      </c>
      <c r="L248" s="70">
        <f t="shared" si="79"/>
        <v>0</v>
      </c>
      <c r="M248" s="67"/>
      <c r="N248" s="68"/>
      <c r="O248" s="69">
        <f t="shared" si="80"/>
        <v>0</v>
      </c>
      <c r="P248" s="70">
        <f t="shared" si="81"/>
        <v>0</v>
      </c>
      <c r="Q248" s="67"/>
      <c r="R248" s="68"/>
      <c r="S248" s="69">
        <f t="shared" si="82"/>
        <v>0</v>
      </c>
      <c r="T248" s="70">
        <f t="shared" si="83"/>
        <v>0</v>
      </c>
      <c r="U248" s="67"/>
      <c r="V248" s="68"/>
      <c r="W248" s="69">
        <f t="shared" si="84"/>
        <v>0</v>
      </c>
      <c r="X248" s="70">
        <f t="shared" si="85"/>
        <v>0</v>
      </c>
      <c r="Y248" s="67"/>
      <c r="Z248" s="68"/>
      <c r="AA248" s="69">
        <f t="shared" si="86"/>
        <v>0</v>
      </c>
      <c r="AB248" s="70">
        <f t="shared" si="87"/>
        <v>0</v>
      </c>
      <c r="AC248" s="67"/>
      <c r="AD248" s="68"/>
      <c r="AE248" s="69">
        <f t="shared" si="88"/>
        <v>0</v>
      </c>
      <c r="AF248" s="70">
        <f t="shared" si="89"/>
        <v>0</v>
      </c>
      <c r="AG248" s="67"/>
      <c r="AH248" s="68"/>
      <c r="AI248" s="69">
        <f t="shared" si="90"/>
        <v>0</v>
      </c>
      <c r="AJ248" s="70">
        <f t="shared" si="91"/>
        <v>0</v>
      </c>
      <c r="AK248" s="71"/>
      <c r="AL248" s="71"/>
      <c r="AM248" s="71"/>
      <c r="AN248" s="71">
        <f t="shared" si="92"/>
        <v>0</v>
      </c>
      <c r="AO248" s="72">
        <f t="shared" si="93"/>
        <v>0</v>
      </c>
      <c r="AP248" s="71" t="str">
        <f t="shared" si="75"/>
        <v xml:space="preserve">  </v>
      </c>
      <c r="AQ248" s="73"/>
      <c r="AR248" s="301" t="s">
        <v>54</v>
      </c>
      <c r="AS248" s="301" t="s">
        <v>50</v>
      </c>
      <c r="AT248" s="301" t="s">
        <v>834</v>
      </c>
    </row>
    <row r="249" spans="1:46" ht="33" customHeight="1" thickBot="1">
      <c r="A249" s="251" t="s">
        <v>30</v>
      </c>
      <c r="B249" s="65"/>
      <c r="C249" s="66"/>
      <c r="D249" s="65"/>
      <c r="E249" s="67"/>
      <c r="F249" s="68"/>
      <c r="G249" s="69">
        <f t="shared" si="76"/>
        <v>0</v>
      </c>
      <c r="H249" s="70">
        <f t="shared" si="77"/>
        <v>0</v>
      </c>
      <c r="I249" s="67"/>
      <c r="J249" s="68"/>
      <c r="K249" s="69">
        <f t="shared" si="78"/>
        <v>0</v>
      </c>
      <c r="L249" s="70">
        <f t="shared" si="79"/>
        <v>0</v>
      </c>
      <c r="M249" s="67"/>
      <c r="N249" s="68"/>
      <c r="O249" s="69">
        <f t="shared" si="80"/>
        <v>0</v>
      </c>
      <c r="P249" s="70">
        <f t="shared" si="81"/>
        <v>0</v>
      </c>
      <c r="Q249" s="67"/>
      <c r="R249" s="68"/>
      <c r="S249" s="69">
        <f t="shared" si="82"/>
        <v>0</v>
      </c>
      <c r="T249" s="70">
        <f t="shared" si="83"/>
        <v>0</v>
      </c>
      <c r="U249" s="67"/>
      <c r="V249" s="68"/>
      <c r="W249" s="69">
        <f t="shared" si="84"/>
        <v>0</v>
      </c>
      <c r="X249" s="70">
        <f t="shared" si="85"/>
        <v>0</v>
      </c>
      <c r="Y249" s="67"/>
      <c r="Z249" s="68"/>
      <c r="AA249" s="69">
        <f t="shared" si="86"/>
        <v>0</v>
      </c>
      <c r="AB249" s="70">
        <f t="shared" si="87"/>
        <v>0</v>
      </c>
      <c r="AC249" s="67"/>
      <c r="AD249" s="68"/>
      <c r="AE249" s="69">
        <f t="shared" si="88"/>
        <v>0</v>
      </c>
      <c r="AF249" s="70">
        <f t="shared" si="89"/>
        <v>0</v>
      </c>
      <c r="AG249" s="67"/>
      <c r="AH249" s="68"/>
      <c r="AI249" s="69">
        <f t="shared" si="90"/>
        <v>0</v>
      </c>
      <c r="AJ249" s="70">
        <f t="shared" si="91"/>
        <v>0</v>
      </c>
      <c r="AK249" s="71"/>
      <c r="AL249" s="71"/>
      <c r="AM249" s="71"/>
      <c r="AN249" s="71">
        <f t="shared" si="92"/>
        <v>0</v>
      </c>
      <c r="AO249" s="72">
        <f t="shared" si="93"/>
        <v>0</v>
      </c>
      <c r="AP249" s="71" t="str">
        <f t="shared" si="75"/>
        <v xml:space="preserve">  </v>
      </c>
      <c r="AQ249" s="73"/>
      <c r="AR249" s="301" t="s">
        <v>54</v>
      </c>
      <c r="AS249" s="301" t="s">
        <v>50</v>
      </c>
      <c r="AT249" s="301" t="s">
        <v>835</v>
      </c>
    </row>
    <row r="250" spans="1:46" ht="33" customHeight="1" thickBot="1">
      <c r="A250" s="251" t="s">
        <v>30</v>
      </c>
      <c r="B250" s="65"/>
      <c r="C250" s="66"/>
      <c r="D250" s="65"/>
      <c r="E250" s="67"/>
      <c r="F250" s="68"/>
      <c r="G250" s="69">
        <f t="shared" si="76"/>
        <v>0</v>
      </c>
      <c r="H250" s="70">
        <f t="shared" si="77"/>
        <v>0</v>
      </c>
      <c r="I250" s="67"/>
      <c r="J250" s="68"/>
      <c r="K250" s="69">
        <f t="shared" si="78"/>
        <v>0</v>
      </c>
      <c r="L250" s="70">
        <f t="shared" si="79"/>
        <v>0</v>
      </c>
      <c r="M250" s="67"/>
      <c r="N250" s="68"/>
      <c r="O250" s="69">
        <f t="shared" si="80"/>
        <v>0</v>
      </c>
      <c r="P250" s="70">
        <f t="shared" si="81"/>
        <v>0</v>
      </c>
      <c r="Q250" s="67"/>
      <c r="R250" s="68"/>
      <c r="S250" s="69">
        <f t="shared" si="82"/>
        <v>0</v>
      </c>
      <c r="T250" s="70">
        <f t="shared" si="83"/>
        <v>0</v>
      </c>
      <c r="U250" s="67"/>
      <c r="V250" s="68"/>
      <c r="W250" s="69">
        <f t="shared" si="84"/>
        <v>0</v>
      </c>
      <c r="X250" s="70">
        <f t="shared" si="85"/>
        <v>0</v>
      </c>
      <c r="Y250" s="67"/>
      <c r="Z250" s="68"/>
      <c r="AA250" s="69">
        <f t="shared" si="86"/>
        <v>0</v>
      </c>
      <c r="AB250" s="70">
        <f t="shared" si="87"/>
        <v>0</v>
      </c>
      <c r="AC250" s="67"/>
      <c r="AD250" s="68"/>
      <c r="AE250" s="69">
        <f t="shared" si="88"/>
        <v>0</v>
      </c>
      <c r="AF250" s="70">
        <f t="shared" si="89"/>
        <v>0</v>
      </c>
      <c r="AG250" s="67"/>
      <c r="AH250" s="68"/>
      <c r="AI250" s="69">
        <f t="shared" si="90"/>
        <v>0</v>
      </c>
      <c r="AJ250" s="70">
        <f t="shared" si="91"/>
        <v>0</v>
      </c>
      <c r="AK250" s="71"/>
      <c r="AL250" s="71"/>
      <c r="AM250" s="71"/>
      <c r="AN250" s="71">
        <f t="shared" si="92"/>
        <v>0</v>
      </c>
      <c r="AO250" s="72">
        <f t="shared" si="93"/>
        <v>0</v>
      </c>
      <c r="AP250" s="71" t="str">
        <f t="shared" si="75"/>
        <v xml:space="preserve">  </v>
      </c>
      <c r="AQ250" s="73"/>
      <c r="AR250" s="301" t="s">
        <v>54</v>
      </c>
      <c r="AS250" s="301" t="s">
        <v>50</v>
      </c>
      <c r="AT250" s="301" t="s">
        <v>836</v>
      </c>
    </row>
    <row r="251" spans="1:46" ht="33" customHeight="1" thickBot="1">
      <c r="A251" s="251" t="s">
        <v>30</v>
      </c>
      <c r="B251" s="65"/>
      <c r="C251" s="66"/>
      <c r="D251" s="65"/>
      <c r="E251" s="67"/>
      <c r="F251" s="68"/>
      <c r="G251" s="69">
        <f t="shared" si="76"/>
        <v>0</v>
      </c>
      <c r="H251" s="70">
        <f t="shared" si="77"/>
        <v>0</v>
      </c>
      <c r="I251" s="67"/>
      <c r="J251" s="68"/>
      <c r="K251" s="69">
        <f t="shared" si="78"/>
        <v>0</v>
      </c>
      <c r="L251" s="70">
        <f t="shared" si="79"/>
        <v>0</v>
      </c>
      <c r="M251" s="67"/>
      <c r="N251" s="68"/>
      <c r="O251" s="69">
        <f t="shared" si="80"/>
        <v>0</v>
      </c>
      <c r="P251" s="70">
        <f t="shared" si="81"/>
        <v>0</v>
      </c>
      <c r="Q251" s="67"/>
      <c r="R251" s="68"/>
      <c r="S251" s="69">
        <f t="shared" si="82"/>
        <v>0</v>
      </c>
      <c r="T251" s="70">
        <f t="shared" si="83"/>
        <v>0</v>
      </c>
      <c r="U251" s="67"/>
      <c r="V251" s="68"/>
      <c r="W251" s="69">
        <f t="shared" si="84"/>
        <v>0</v>
      </c>
      <c r="X251" s="70">
        <f t="shared" si="85"/>
        <v>0</v>
      </c>
      <c r="Y251" s="67"/>
      <c r="Z251" s="68"/>
      <c r="AA251" s="69">
        <f t="shared" si="86"/>
        <v>0</v>
      </c>
      <c r="AB251" s="70">
        <f t="shared" si="87"/>
        <v>0</v>
      </c>
      <c r="AC251" s="67"/>
      <c r="AD251" s="68"/>
      <c r="AE251" s="69">
        <f t="shared" si="88"/>
        <v>0</v>
      </c>
      <c r="AF251" s="70">
        <f t="shared" si="89"/>
        <v>0</v>
      </c>
      <c r="AG251" s="67"/>
      <c r="AH251" s="68"/>
      <c r="AI251" s="69">
        <f t="shared" si="90"/>
        <v>0</v>
      </c>
      <c r="AJ251" s="70">
        <f t="shared" si="91"/>
        <v>0</v>
      </c>
      <c r="AK251" s="71"/>
      <c r="AL251" s="71"/>
      <c r="AM251" s="71"/>
      <c r="AN251" s="71">
        <f t="shared" si="92"/>
        <v>0</v>
      </c>
      <c r="AO251" s="72">
        <f t="shared" si="93"/>
        <v>0</v>
      </c>
      <c r="AP251" s="71" t="str">
        <f t="shared" si="75"/>
        <v xml:space="preserve">  </v>
      </c>
      <c r="AQ251" s="73"/>
      <c r="AR251" s="301" t="s">
        <v>54</v>
      </c>
      <c r="AS251" s="301" t="s">
        <v>50</v>
      </c>
      <c r="AT251" s="301" t="s">
        <v>837</v>
      </c>
    </row>
    <row r="252" spans="1:46" ht="33" customHeight="1" thickBot="1">
      <c r="A252" s="251" t="s">
        <v>30</v>
      </c>
      <c r="B252" s="65"/>
      <c r="C252" s="66"/>
      <c r="D252" s="65"/>
      <c r="E252" s="67"/>
      <c r="F252" s="68"/>
      <c r="G252" s="69">
        <f t="shared" si="76"/>
        <v>0</v>
      </c>
      <c r="H252" s="70">
        <f t="shared" si="77"/>
        <v>0</v>
      </c>
      <c r="I252" s="67"/>
      <c r="J252" s="68"/>
      <c r="K252" s="69">
        <f t="shared" si="78"/>
        <v>0</v>
      </c>
      <c r="L252" s="70">
        <f t="shared" si="79"/>
        <v>0</v>
      </c>
      <c r="M252" s="67"/>
      <c r="N252" s="68"/>
      <c r="O252" s="69">
        <f t="shared" si="80"/>
        <v>0</v>
      </c>
      <c r="P252" s="70">
        <f t="shared" si="81"/>
        <v>0</v>
      </c>
      <c r="Q252" s="67"/>
      <c r="R252" s="68"/>
      <c r="S252" s="69">
        <f t="shared" si="82"/>
        <v>0</v>
      </c>
      <c r="T252" s="70">
        <f t="shared" si="83"/>
        <v>0</v>
      </c>
      <c r="U252" s="67"/>
      <c r="V252" s="68"/>
      <c r="W252" s="69">
        <f t="shared" si="84"/>
        <v>0</v>
      </c>
      <c r="X252" s="70">
        <f t="shared" si="85"/>
        <v>0</v>
      </c>
      <c r="Y252" s="67"/>
      <c r="Z252" s="68"/>
      <c r="AA252" s="69">
        <f t="shared" si="86"/>
        <v>0</v>
      </c>
      <c r="AB252" s="70">
        <f t="shared" si="87"/>
        <v>0</v>
      </c>
      <c r="AC252" s="67"/>
      <c r="AD252" s="68"/>
      <c r="AE252" s="69">
        <f t="shared" si="88"/>
        <v>0</v>
      </c>
      <c r="AF252" s="70">
        <f t="shared" si="89"/>
        <v>0</v>
      </c>
      <c r="AG252" s="67"/>
      <c r="AH252" s="68"/>
      <c r="AI252" s="69">
        <f t="shared" si="90"/>
        <v>0</v>
      </c>
      <c r="AJ252" s="70">
        <f t="shared" si="91"/>
        <v>0</v>
      </c>
      <c r="AK252" s="71"/>
      <c r="AL252" s="71"/>
      <c r="AM252" s="71"/>
      <c r="AN252" s="71">
        <f t="shared" si="92"/>
        <v>0</v>
      </c>
      <c r="AO252" s="72">
        <f t="shared" si="93"/>
        <v>0</v>
      </c>
      <c r="AP252" s="71" t="str">
        <f t="shared" si="75"/>
        <v xml:space="preserve">  </v>
      </c>
      <c r="AQ252" s="73"/>
      <c r="AR252" s="301" t="s">
        <v>54</v>
      </c>
      <c r="AS252" s="301" t="s">
        <v>50</v>
      </c>
      <c r="AT252" s="301" t="s">
        <v>838</v>
      </c>
    </row>
    <row r="253" spans="1:46" ht="33" customHeight="1" thickBot="1">
      <c r="A253" s="251" t="s">
        <v>30</v>
      </c>
      <c r="B253" s="65"/>
      <c r="C253" s="66"/>
      <c r="D253" s="65"/>
      <c r="E253" s="67"/>
      <c r="F253" s="68"/>
      <c r="G253" s="69">
        <f t="shared" si="76"/>
        <v>0</v>
      </c>
      <c r="H253" s="70">
        <f t="shared" si="77"/>
        <v>0</v>
      </c>
      <c r="I253" s="67"/>
      <c r="J253" s="68"/>
      <c r="K253" s="69">
        <f t="shared" si="78"/>
        <v>0</v>
      </c>
      <c r="L253" s="70">
        <f t="shared" si="79"/>
        <v>0</v>
      </c>
      <c r="M253" s="67"/>
      <c r="N253" s="68"/>
      <c r="O253" s="69">
        <f t="shared" si="80"/>
        <v>0</v>
      </c>
      <c r="P253" s="70">
        <f t="shared" si="81"/>
        <v>0</v>
      </c>
      <c r="Q253" s="67"/>
      <c r="R253" s="68"/>
      <c r="S253" s="69">
        <f t="shared" si="82"/>
        <v>0</v>
      </c>
      <c r="T253" s="70">
        <f t="shared" si="83"/>
        <v>0</v>
      </c>
      <c r="U253" s="67"/>
      <c r="V253" s="68"/>
      <c r="W253" s="69">
        <f t="shared" si="84"/>
        <v>0</v>
      </c>
      <c r="X253" s="70">
        <f t="shared" si="85"/>
        <v>0</v>
      </c>
      <c r="Y253" s="67"/>
      <c r="Z253" s="68"/>
      <c r="AA253" s="69">
        <f t="shared" si="86"/>
        <v>0</v>
      </c>
      <c r="AB253" s="70">
        <f t="shared" si="87"/>
        <v>0</v>
      </c>
      <c r="AC253" s="67"/>
      <c r="AD253" s="68"/>
      <c r="AE253" s="69">
        <f t="shared" si="88"/>
        <v>0</v>
      </c>
      <c r="AF253" s="70">
        <f t="shared" si="89"/>
        <v>0</v>
      </c>
      <c r="AG253" s="67"/>
      <c r="AH253" s="68"/>
      <c r="AI253" s="69">
        <f t="shared" si="90"/>
        <v>0</v>
      </c>
      <c r="AJ253" s="70">
        <f t="shared" si="91"/>
        <v>0</v>
      </c>
      <c r="AK253" s="71"/>
      <c r="AL253" s="71"/>
      <c r="AM253" s="71"/>
      <c r="AN253" s="71">
        <f t="shared" si="92"/>
        <v>0</v>
      </c>
      <c r="AO253" s="72">
        <f t="shared" si="93"/>
        <v>0</v>
      </c>
      <c r="AP253" s="71" t="str">
        <f t="shared" si="75"/>
        <v xml:space="preserve">  </v>
      </c>
      <c r="AQ253" s="73"/>
      <c r="AR253" s="301" t="s">
        <v>54</v>
      </c>
      <c r="AS253" s="301" t="s">
        <v>50</v>
      </c>
      <c r="AT253" s="301" t="s">
        <v>839</v>
      </c>
    </row>
    <row r="254" spans="1:46" ht="33" customHeight="1" thickBot="1">
      <c r="A254" s="251" t="s">
        <v>30</v>
      </c>
      <c r="B254" s="65"/>
      <c r="C254" s="66"/>
      <c r="D254" s="65"/>
      <c r="E254" s="67"/>
      <c r="F254" s="68"/>
      <c r="G254" s="69">
        <f t="shared" si="76"/>
        <v>0</v>
      </c>
      <c r="H254" s="70">
        <f t="shared" si="77"/>
        <v>0</v>
      </c>
      <c r="I254" s="67"/>
      <c r="J254" s="68"/>
      <c r="K254" s="69">
        <f t="shared" si="78"/>
        <v>0</v>
      </c>
      <c r="L254" s="70">
        <f t="shared" si="79"/>
        <v>0</v>
      </c>
      <c r="M254" s="67"/>
      <c r="N254" s="68"/>
      <c r="O254" s="69">
        <f t="shared" si="80"/>
        <v>0</v>
      </c>
      <c r="P254" s="70">
        <f t="shared" si="81"/>
        <v>0</v>
      </c>
      <c r="Q254" s="67"/>
      <c r="R254" s="68"/>
      <c r="S254" s="69">
        <f t="shared" si="82"/>
        <v>0</v>
      </c>
      <c r="T254" s="70">
        <f t="shared" si="83"/>
        <v>0</v>
      </c>
      <c r="U254" s="67"/>
      <c r="V254" s="68"/>
      <c r="W254" s="69">
        <f t="shared" si="84"/>
        <v>0</v>
      </c>
      <c r="X254" s="70">
        <f t="shared" si="85"/>
        <v>0</v>
      </c>
      <c r="Y254" s="67"/>
      <c r="Z254" s="68"/>
      <c r="AA254" s="69">
        <f t="shared" si="86"/>
        <v>0</v>
      </c>
      <c r="AB254" s="70">
        <f t="shared" si="87"/>
        <v>0</v>
      </c>
      <c r="AC254" s="67"/>
      <c r="AD254" s="68"/>
      <c r="AE254" s="69">
        <f t="shared" si="88"/>
        <v>0</v>
      </c>
      <c r="AF254" s="70">
        <f t="shared" si="89"/>
        <v>0</v>
      </c>
      <c r="AG254" s="67"/>
      <c r="AH254" s="68"/>
      <c r="AI254" s="69">
        <f t="shared" si="90"/>
        <v>0</v>
      </c>
      <c r="AJ254" s="70">
        <f t="shared" si="91"/>
        <v>0</v>
      </c>
      <c r="AK254" s="71"/>
      <c r="AL254" s="71"/>
      <c r="AM254" s="71"/>
      <c r="AN254" s="71">
        <f t="shared" si="92"/>
        <v>0</v>
      </c>
      <c r="AO254" s="72">
        <f t="shared" si="93"/>
        <v>0</v>
      </c>
      <c r="AP254" s="71" t="str">
        <f t="shared" si="75"/>
        <v xml:space="preserve">  </v>
      </c>
      <c r="AQ254" s="73"/>
      <c r="AR254" s="301" t="s">
        <v>54</v>
      </c>
      <c r="AS254" s="301" t="s">
        <v>50</v>
      </c>
      <c r="AT254" s="301" t="s">
        <v>840</v>
      </c>
    </row>
    <row r="255" spans="1:46" ht="33" customHeight="1" thickBot="1">
      <c r="A255" s="251" t="s">
        <v>30</v>
      </c>
      <c r="B255" s="65"/>
      <c r="C255" s="66"/>
      <c r="D255" s="65"/>
      <c r="E255" s="67"/>
      <c r="F255" s="68"/>
      <c r="G255" s="69">
        <f t="shared" si="76"/>
        <v>0</v>
      </c>
      <c r="H255" s="70">
        <f t="shared" si="77"/>
        <v>0</v>
      </c>
      <c r="I255" s="67"/>
      <c r="J255" s="68"/>
      <c r="K255" s="69">
        <f t="shared" si="78"/>
        <v>0</v>
      </c>
      <c r="L255" s="70">
        <f t="shared" si="79"/>
        <v>0</v>
      </c>
      <c r="M255" s="67"/>
      <c r="N255" s="68"/>
      <c r="O255" s="69">
        <f t="shared" si="80"/>
        <v>0</v>
      </c>
      <c r="P255" s="70">
        <f t="shared" si="81"/>
        <v>0</v>
      </c>
      <c r="Q255" s="67"/>
      <c r="R255" s="68"/>
      <c r="S255" s="69">
        <f t="shared" si="82"/>
        <v>0</v>
      </c>
      <c r="T255" s="70">
        <f t="shared" si="83"/>
        <v>0</v>
      </c>
      <c r="U255" s="67"/>
      <c r="V255" s="68"/>
      <c r="W255" s="69">
        <f t="shared" si="84"/>
        <v>0</v>
      </c>
      <c r="X255" s="70">
        <f t="shared" si="85"/>
        <v>0</v>
      </c>
      <c r="Y255" s="67"/>
      <c r="Z255" s="68"/>
      <c r="AA255" s="69">
        <f t="shared" si="86"/>
        <v>0</v>
      </c>
      <c r="AB255" s="70">
        <f t="shared" si="87"/>
        <v>0</v>
      </c>
      <c r="AC255" s="67"/>
      <c r="AD255" s="68"/>
      <c r="AE255" s="69">
        <f t="shared" si="88"/>
        <v>0</v>
      </c>
      <c r="AF255" s="70">
        <f t="shared" si="89"/>
        <v>0</v>
      </c>
      <c r="AG255" s="67"/>
      <c r="AH255" s="68"/>
      <c r="AI255" s="69">
        <f t="shared" si="90"/>
        <v>0</v>
      </c>
      <c r="AJ255" s="70">
        <f t="shared" si="91"/>
        <v>0</v>
      </c>
      <c r="AK255" s="71"/>
      <c r="AL255" s="71"/>
      <c r="AM255" s="71"/>
      <c r="AN255" s="71">
        <f t="shared" si="92"/>
        <v>0</v>
      </c>
      <c r="AO255" s="72">
        <f t="shared" si="93"/>
        <v>0</v>
      </c>
      <c r="AP255" s="71" t="str">
        <f t="shared" si="75"/>
        <v xml:space="preserve">  </v>
      </c>
      <c r="AQ255" s="73"/>
      <c r="AR255" s="301" t="s">
        <v>54</v>
      </c>
      <c r="AS255" s="301" t="s">
        <v>50</v>
      </c>
      <c r="AT255" s="301" t="s">
        <v>841</v>
      </c>
    </row>
    <row r="256" spans="1:46" ht="33" customHeight="1" thickBot="1">
      <c r="A256" s="251" t="s">
        <v>30</v>
      </c>
      <c r="B256" s="65"/>
      <c r="C256" s="66"/>
      <c r="D256" s="65"/>
      <c r="E256" s="67"/>
      <c r="F256" s="68"/>
      <c r="G256" s="69">
        <f t="shared" si="76"/>
        <v>0</v>
      </c>
      <c r="H256" s="70">
        <f t="shared" si="77"/>
        <v>0</v>
      </c>
      <c r="I256" s="67"/>
      <c r="J256" s="68"/>
      <c r="K256" s="69">
        <f t="shared" si="78"/>
        <v>0</v>
      </c>
      <c r="L256" s="70">
        <f t="shared" si="79"/>
        <v>0</v>
      </c>
      <c r="M256" s="67"/>
      <c r="N256" s="68"/>
      <c r="O256" s="69">
        <f t="shared" si="80"/>
        <v>0</v>
      </c>
      <c r="P256" s="70">
        <f t="shared" si="81"/>
        <v>0</v>
      </c>
      <c r="Q256" s="67"/>
      <c r="R256" s="68"/>
      <c r="S256" s="69">
        <f t="shared" si="82"/>
        <v>0</v>
      </c>
      <c r="T256" s="70">
        <f t="shared" si="83"/>
        <v>0</v>
      </c>
      <c r="U256" s="67"/>
      <c r="V256" s="68"/>
      <c r="W256" s="69">
        <f t="shared" si="84"/>
        <v>0</v>
      </c>
      <c r="X256" s="70">
        <f t="shared" si="85"/>
        <v>0</v>
      </c>
      <c r="Y256" s="67"/>
      <c r="Z256" s="68"/>
      <c r="AA256" s="69">
        <f t="shared" si="86"/>
        <v>0</v>
      </c>
      <c r="AB256" s="70">
        <f t="shared" si="87"/>
        <v>0</v>
      </c>
      <c r="AC256" s="67"/>
      <c r="AD256" s="68"/>
      <c r="AE256" s="69">
        <f t="shared" si="88"/>
        <v>0</v>
      </c>
      <c r="AF256" s="70">
        <f t="shared" si="89"/>
        <v>0</v>
      </c>
      <c r="AG256" s="67"/>
      <c r="AH256" s="68"/>
      <c r="AI256" s="69">
        <f t="shared" si="90"/>
        <v>0</v>
      </c>
      <c r="AJ256" s="70">
        <f t="shared" si="91"/>
        <v>0</v>
      </c>
      <c r="AK256" s="71"/>
      <c r="AL256" s="71"/>
      <c r="AM256" s="71"/>
      <c r="AN256" s="71">
        <f t="shared" si="92"/>
        <v>0</v>
      </c>
      <c r="AO256" s="72">
        <f t="shared" si="93"/>
        <v>0</v>
      </c>
      <c r="AP256" s="71" t="str">
        <f t="shared" si="75"/>
        <v xml:space="preserve">  </v>
      </c>
      <c r="AQ256" s="73"/>
      <c r="AR256" s="301" t="s">
        <v>54</v>
      </c>
      <c r="AS256" s="301" t="s">
        <v>50</v>
      </c>
      <c r="AT256" s="301" t="s">
        <v>842</v>
      </c>
    </row>
    <row r="257" spans="1:46" ht="33" customHeight="1" thickBot="1">
      <c r="A257" s="251" t="s">
        <v>30</v>
      </c>
      <c r="B257" s="65"/>
      <c r="C257" s="66"/>
      <c r="D257" s="65"/>
      <c r="E257" s="67"/>
      <c r="F257" s="68"/>
      <c r="G257" s="69">
        <f t="shared" si="76"/>
        <v>0</v>
      </c>
      <c r="H257" s="70">
        <f t="shared" si="77"/>
        <v>0</v>
      </c>
      <c r="I257" s="67"/>
      <c r="J257" s="68"/>
      <c r="K257" s="69">
        <f t="shared" si="78"/>
        <v>0</v>
      </c>
      <c r="L257" s="70">
        <f t="shared" si="79"/>
        <v>0</v>
      </c>
      <c r="M257" s="67"/>
      <c r="N257" s="68"/>
      <c r="O257" s="69">
        <f t="shared" si="80"/>
        <v>0</v>
      </c>
      <c r="P257" s="70">
        <f t="shared" si="81"/>
        <v>0</v>
      </c>
      <c r="Q257" s="67"/>
      <c r="R257" s="68"/>
      <c r="S257" s="69">
        <f t="shared" si="82"/>
        <v>0</v>
      </c>
      <c r="T257" s="70">
        <f t="shared" si="83"/>
        <v>0</v>
      </c>
      <c r="U257" s="67"/>
      <c r="V257" s="68"/>
      <c r="W257" s="69">
        <f t="shared" si="84"/>
        <v>0</v>
      </c>
      <c r="X257" s="70">
        <f t="shared" si="85"/>
        <v>0</v>
      </c>
      <c r="Y257" s="67"/>
      <c r="Z257" s="68"/>
      <c r="AA257" s="69">
        <f t="shared" si="86"/>
        <v>0</v>
      </c>
      <c r="AB257" s="70">
        <f t="shared" si="87"/>
        <v>0</v>
      </c>
      <c r="AC257" s="67"/>
      <c r="AD257" s="68"/>
      <c r="AE257" s="69">
        <f t="shared" si="88"/>
        <v>0</v>
      </c>
      <c r="AF257" s="70">
        <f t="shared" si="89"/>
        <v>0</v>
      </c>
      <c r="AG257" s="67"/>
      <c r="AH257" s="68"/>
      <c r="AI257" s="69">
        <f t="shared" si="90"/>
        <v>0</v>
      </c>
      <c r="AJ257" s="70">
        <f t="shared" si="91"/>
        <v>0</v>
      </c>
      <c r="AK257" s="71"/>
      <c r="AL257" s="71"/>
      <c r="AM257" s="71"/>
      <c r="AN257" s="71">
        <f t="shared" si="92"/>
        <v>0</v>
      </c>
      <c r="AO257" s="72">
        <f t="shared" si="93"/>
        <v>0</v>
      </c>
      <c r="AP257" s="71" t="str">
        <f t="shared" si="75"/>
        <v xml:space="preserve">  </v>
      </c>
      <c r="AQ257" s="73"/>
      <c r="AR257" s="301" t="s">
        <v>54</v>
      </c>
      <c r="AS257" s="301" t="s">
        <v>50</v>
      </c>
      <c r="AT257" s="301" t="s">
        <v>843</v>
      </c>
    </row>
    <row r="258" spans="1:46" ht="33" customHeight="1" thickBot="1">
      <c r="A258" s="251" t="s">
        <v>30</v>
      </c>
      <c r="B258" s="65"/>
      <c r="C258" s="66"/>
      <c r="D258" s="65"/>
      <c r="E258" s="67"/>
      <c r="F258" s="68"/>
      <c r="G258" s="69">
        <f t="shared" si="76"/>
        <v>0</v>
      </c>
      <c r="H258" s="70">
        <f t="shared" si="77"/>
        <v>0</v>
      </c>
      <c r="I258" s="67"/>
      <c r="J258" s="68"/>
      <c r="K258" s="69">
        <f t="shared" si="78"/>
        <v>0</v>
      </c>
      <c r="L258" s="70">
        <f t="shared" si="79"/>
        <v>0</v>
      </c>
      <c r="M258" s="67"/>
      <c r="N258" s="68"/>
      <c r="O258" s="69">
        <f t="shared" si="80"/>
        <v>0</v>
      </c>
      <c r="P258" s="70">
        <f t="shared" si="81"/>
        <v>0</v>
      </c>
      <c r="Q258" s="67"/>
      <c r="R258" s="68"/>
      <c r="S258" s="69">
        <f t="shared" si="82"/>
        <v>0</v>
      </c>
      <c r="T258" s="70">
        <f t="shared" si="83"/>
        <v>0</v>
      </c>
      <c r="U258" s="67"/>
      <c r="V258" s="68"/>
      <c r="W258" s="69">
        <f t="shared" si="84"/>
        <v>0</v>
      </c>
      <c r="X258" s="70">
        <f t="shared" si="85"/>
        <v>0</v>
      </c>
      <c r="Y258" s="67"/>
      <c r="Z258" s="68"/>
      <c r="AA258" s="69">
        <f t="shared" si="86"/>
        <v>0</v>
      </c>
      <c r="AB258" s="70">
        <f t="shared" si="87"/>
        <v>0</v>
      </c>
      <c r="AC258" s="67"/>
      <c r="AD258" s="68"/>
      <c r="AE258" s="69">
        <f t="shared" si="88"/>
        <v>0</v>
      </c>
      <c r="AF258" s="70">
        <f t="shared" si="89"/>
        <v>0</v>
      </c>
      <c r="AG258" s="67"/>
      <c r="AH258" s="68"/>
      <c r="AI258" s="69">
        <f t="shared" si="90"/>
        <v>0</v>
      </c>
      <c r="AJ258" s="70">
        <f t="shared" si="91"/>
        <v>0</v>
      </c>
      <c r="AK258" s="71"/>
      <c r="AL258" s="71"/>
      <c r="AM258" s="71"/>
      <c r="AN258" s="71">
        <f t="shared" si="92"/>
        <v>0</v>
      </c>
      <c r="AO258" s="72">
        <f t="shared" si="93"/>
        <v>0</v>
      </c>
      <c r="AP258" s="71" t="str">
        <f t="shared" si="75"/>
        <v xml:space="preserve">  </v>
      </c>
      <c r="AQ258" s="73"/>
      <c r="AR258" s="301" t="s">
        <v>54</v>
      </c>
      <c r="AS258" s="301" t="s">
        <v>50</v>
      </c>
      <c r="AT258" s="301" t="s">
        <v>844</v>
      </c>
    </row>
    <row r="259" spans="1:46" ht="33" customHeight="1" thickBot="1">
      <c r="A259" s="251" t="s">
        <v>30</v>
      </c>
      <c r="B259" s="65"/>
      <c r="C259" s="66"/>
      <c r="D259" s="65"/>
      <c r="E259" s="67"/>
      <c r="F259" s="68"/>
      <c r="G259" s="69">
        <f t="shared" si="76"/>
        <v>0</v>
      </c>
      <c r="H259" s="70">
        <f t="shared" si="77"/>
        <v>0</v>
      </c>
      <c r="I259" s="67"/>
      <c r="J259" s="68"/>
      <c r="K259" s="69">
        <f t="shared" si="78"/>
        <v>0</v>
      </c>
      <c r="L259" s="70">
        <f t="shared" si="79"/>
        <v>0</v>
      </c>
      <c r="M259" s="67"/>
      <c r="N259" s="68"/>
      <c r="O259" s="69">
        <f t="shared" si="80"/>
        <v>0</v>
      </c>
      <c r="P259" s="70">
        <f t="shared" si="81"/>
        <v>0</v>
      </c>
      <c r="Q259" s="67"/>
      <c r="R259" s="68"/>
      <c r="S259" s="69">
        <f t="shared" si="82"/>
        <v>0</v>
      </c>
      <c r="T259" s="70">
        <f t="shared" si="83"/>
        <v>0</v>
      </c>
      <c r="U259" s="67"/>
      <c r="V259" s="68"/>
      <c r="W259" s="69">
        <f t="shared" si="84"/>
        <v>0</v>
      </c>
      <c r="X259" s="70">
        <f t="shared" si="85"/>
        <v>0</v>
      </c>
      <c r="Y259" s="67"/>
      <c r="Z259" s="68"/>
      <c r="AA259" s="69">
        <f t="shared" si="86"/>
        <v>0</v>
      </c>
      <c r="AB259" s="70">
        <f t="shared" si="87"/>
        <v>0</v>
      </c>
      <c r="AC259" s="67"/>
      <c r="AD259" s="68"/>
      <c r="AE259" s="69">
        <f t="shared" si="88"/>
        <v>0</v>
      </c>
      <c r="AF259" s="70">
        <f t="shared" si="89"/>
        <v>0</v>
      </c>
      <c r="AG259" s="67"/>
      <c r="AH259" s="68"/>
      <c r="AI259" s="69">
        <f t="shared" si="90"/>
        <v>0</v>
      </c>
      <c r="AJ259" s="70">
        <f t="shared" si="91"/>
        <v>0</v>
      </c>
      <c r="AK259" s="71"/>
      <c r="AL259" s="71"/>
      <c r="AM259" s="71"/>
      <c r="AN259" s="71">
        <f t="shared" si="92"/>
        <v>0</v>
      </c>
      <c r="AO259" s="72">
        <f t="shared" si="93"/>
        <v>0</v>
      </c>
      <c r="AP259" s="71" t="str">
        <f t="shared" si="75"/>
        <v xml:space="preserve">  </v>
      </c>
      <c r="AQ259" s="73"/>
      <c r="AR259" s="301" t="s">
        <v>54</v>
      </c>
      <c r="AS259" s="301" t="s">
        <v>50</v>
      </c>
      <c r="AT259" s="301" t="s">
        <v>845</v>
      </c>
    </row>
    <row r="260" spans="1:46" ht="33" customHeight="1" thickBot="1">
      <c r="A260" s="251" t="s">
        <v>30</v>
      </c>
      <c r="B260" s="65"/>
      <c r="C260" s="66"/>
      <c r="D260" s="65"/>
      <c r="E260" s="67"/>
      <c r="F260" s="68"/>
      <c r="G260" s="69">
        <f t="shared" si="76"/>
        <v>0</v>
      </c>
      <c r="H260" s="70">
        <f t="shared" si="77"/>
        <v>0</v>
      </c>
      <c r="I260" s="67"/>
      <c r="J260" s="68"/>
      <c r="K260" s="69">
        <f t="shared" si="78"/>
        <v>0</v>
      </c>
      <c r="L260" s="70">
        <f t="shared" si="79"/>
        <v>0</v>
      </c>
      <c r="M260" s="67"/>
      <c r="N260" s="68"/>
      <c r="O260" s="69">
        <f t="shared" si="80"/>
        <v>0</v>
      </c>
      <c r="P260" s="70">
        <f t="shared" si="81"/>
        <v>0</v>
      </c>
      <c r="Q260" s="67"/>
      <c r="R260" s="68"/>
      <c r="S260" s="69">
        <f t="shared" si="82"/>
        <v>0</v>
      </c>
      <c r="T260" s="70">
        <f t="shared" si="83"/>
        <v>0</v>
      </c>
      <c r="U260" s="67"/>
      <c r="V260" s="68"/>
      <c r="W260" s="69">
        <f t="shared" si="84"/>
        <v>0</v>
      </c>
      <c r="X260" s="70">
        <f t="shared" si="85"/>
        <v>0</v>
      </c>
      <c r="Y260" s="67"/>
      <c r="Z260" s="68"/>
      <c r="AA260" s="69">
        <f t="shared" si="86"/>
        <v>0</v>
      </c>
      <c r="AB260" s="70">
        <f t="shared" si="87"/>
        <v>0</v>
      </c>
      <c r="AC260" s="67"/>
      <c r="AD260" s="68"/>
      <c r="AE260" s="69">
        <f t="shared" si="88"/>
        <v>0</v>
      </c>
      <c r="AF260" s="70">
        <f t="shared" si="89"/>
        <v>0</v>
      </c>
      <c r="AG260" s="67"/>
      <c r="AH260" s="68"/>
      <c r="AI260" s="69">
        <f t="shared" si="90"/>
        <v>0</v>
      </c>
      <c r="AJ260" s="70">
        <f t="shared" si="91"/>
        <v>0</v>
      </c>
      <c r="AK260" s="71"/>
      <c r="AL260" s="71"/>
      <c r="AM260" s="71"/>
      <c r="AN260" s="71">
        <f t="shared" si="92"/>
        <v>0</v>
      </c>
      <c r="AO260" s="72">
        <f t="shared" si="93"/>
        <v>0</v>
      </c>
      <c r="AP260" s="71" t="str">
        <f t="shared" si="75"/>
        <v xml:space="preserve">  </v>
      </c>
      <c r="AQ260" s="73"/>
      <c r="AR260" s="301" t="s">
        <v>54</v>
      </c>
      <c r="AS260" s="301" t="s">
        <v>50</v>
      </c>
      <c r="AT260" s="301" t="s">
        <v>846</v>
      </c>
    </row>
    <row r="261" spans="1:46" ht="33" customHeight="1" thickBot="1">
      <c r="A261" s="251" t="s">
        <v>30</v>
      </c>
      <c r="B261" s="65"/>
      <c r="C261" s="66"/>
      <c r="D261" s="65"/>
      <c r="E261" s="67"/>
      <c r="F261" s="68"/>
      <c r="G261" s="69">
        <f t="shared" si="76"/>
        <v>0</v>
      </c>
      <c r="H261" s="70">
        <f t="shared" si="77"/>
        <v>0</v>
      </c>
      <c r="I261" s="67"/>
      <c r="J261" s="68"/>
      <c r="K261" s="69">
        <f t="shared" si="78"/>
        <v>0</v>
      </c>
      <c r="L261" s="70">
        <f t="shared" si="79"/>
        <v>0</v>
      </c>
      <c r="M261" s="67"/>
      <c r="N261" s="68"/>
      <c r="O261" s="69">
        <f t="shared" si="80"/>
        <v>0</v>
      </c>
      <c r="P261" s="70">
        <f t="shared" si="81"/>
        <v>0</v>
      </c>
      <c r="Q261" s="67"/>
      <c r="R261" s="68"/>
      <c r="S261" s="69">
        <f t="shared" si="82"/>
        <v>0</v>
      </c>
      <c r="T261" s="70">
        <f t="shared" si="83"/>
        <v>0</v>
      </c>
      <c r="U261" s="67"/>
      <c r="V261" s="68"/>
      <c r="W261" s="69">
        <f t="shared" si="84"/>
        <v>0</v>
      </c>
      <c r="X261" s="70">
        <f t="shared" si="85"/>
        <v>0</v>
      </c>
      <c r="Y261" s="67"/>
      <c r="Z261" s="68"/>
      <c r="AA261" s="69">
        <f t="shared" si="86"/>
        <v>0</v>
      </c>
      <c r="AB261" s="70">
        <f t="shared" si="87"/>
        <v>0</v>
      </c>
      <c r="AC261" s="67"/>
      <c r="AD261" s="68"/>
      <c r="AE261" s="69">
        <f t="shared" si="88"/>
        <v>0</v>
      </c>
      <c r="AF261" s="70">
        <f t="shared" si="89"/>
        <v>0</v>
      </c>
      <c r="AG261" s="67"/>
      <c r="AH261" s="68"/>
      <c r="AI261" s="69">
        <f t="shared" si="90"/>
        <v>0</v>
      </c>
      <c r="AJ261" s="70">
        <f t="shared" si="91"/>
        <v>0</v>
      </c>
      <c r="AK261" s="71"/>
      <c r="AL261" s="71"/>
      <c r="AM261" s="71"/>
      <c r="AN261" s="71">
        <f t="shared" si="92"/>
        <v>0</v>
      </c>
      <c r="AO261" s="72">
        <f t="shared" si="93"/>
        <v>0</v>
      </c>
      <c r="AP261" s="71" t="str">
        <f t="shared" si="75"/>
        <v xml:space="preserve">  </v>
      </c>
      <c r="AQ261" s="73"/>
      <c r="AR261" s="301" t="s">
        <v>54</v>
      </c>
      <c r="AS261" s="301" t="s">
        <v>50</v>
      </c>
      <c r="AT261" s="301" t="s">
        <v>847</v>
      </c>
    </row>
    <row r="262" spans="1:46" ht="33" customHeight="1" thickBot="1">
      <c r="A262" s="251" t="s">
        <v>30</v>
      </c>
      <c r="B262" s="65"/>
      <c r="C262" s="66"/>
      <c r="D262" s="65"/>
      <c r="E262" s="67"/>
      <c r="F262" s="68"/>
      <c r="G262" s="69">
        <f t="shared" si="76"/>
        <v>0</v>
      </c>
      <c r="H262" s="70">
        <f t="shared" si="77"/>
        <v>0</v>
      </c>
      <c r="I262" s="67"/>
      <c r="J262" s="68"/>
      <c r="K262" s="69">
        <f t="shared" si="78"/>
        <v>0</v>
      </c>
      <c r="L262" s="70">
        <f t="shared" si="79"/>
        <v>0</v>
      </c>
      <c r="M262" s="67"/>
      <c r="N262" s="68"/>
      <c r="O262" s="69">
        <f t="shared" si="80"/>
        <v>0</v>
      </c>
      <c r="P262" s="70">
        <f t="shared" si="81"/>
        <v>0</v>
      </c>
      <c r="Q262" s="67"/>
      <c r="R262" s="68"/>
      <c r="S262" s="69">
        <f t="shared" si="82"/>
        <v>0</v>
      </c>
      <c r="T262" s="70">
        <f t="shared" si="83"/>
        <v>0</v>
      </c>
      <c r="U262" s="67"/>
      <c r="V262" s="68"/>
      <c r="W262" s="69">
        <f t="shared" si="84"/>
        <v>0</v>
      </c>
      <c r="X262" s="70">
        <f t="shared" si="85"/>
        <v>0</v>
      </c>
      <c r="Y262" s="67"/>
      <c r="Z262" s="68"/>
      <c r="AA262" s="69">
        <f t="shared" si="86"/>
        <v>0</v>
      </c>
      <c r="AB262" s="70">
        <f t="shared" si="87"/>
        <v>0</v>
      </c>
      <c r="AC262" s="67"/>
      <c r="AD262" s="68"/>
      <c r="AE262" s="69">
        <f t="shared" si="88"/>
        <v>0</v>
      </c>
      <c r="AF262" s="70">
        <f t="shared" si="89"/>
        <v>0</v>
      </c>
      <c r="AG262" s="67"/>
      <c r="AH262" s="68"/>
      <c r="AI262" s="69">
        <f t="shared" si="90"/>
        <v>0</v>
      </c>
      <c r="AJ262" s="70">
        <f t="shared" si="91"/>
        <v>0</v>
      </c>
      <c r="AK262" s="71"/>
      <c r="AL262" s="71"/>
      <c r="AM262" s="71"/>
      <c r="AN262" s="71">
        <f t="shared" si="92"/>
        <v>0</v>
      </c>
      <c r="AO262" s="72">
        <f t="shared" si="93"/>
        <v>0</v>
      </c>
      <c r="AP262" s="71" t="str">
        <f t="shared" si="75"/>
        <v xml:space="preserve">  </v>
      </c>
      <c r="AQ262" s="73"/>
      <c r="AR262" s="301" t="s">
        <v>54</v>
      </c>
      <c r="AS262" s="301" t="s">
        <v>50</v>
      </c>
      <c r="AT262" s="301" t="s">
        <v>848</v>
      </c>
    </row>
    <row r="263" spans="1:46" ht="33" customHeight="1" thickBot="1">
      <c r="A263" s="251" t="s">
        <v>30</v>
      </c>
      <c r="B263" s="65"/>
      <c r="C263" s="66"/>
      <c r="D263" s="65"/>
      <c r="E263" s="67"/>
      <c r="F263" s="68"/>
      <c r="G263" s="69">
        <f t="shared" si="76"/>
        <v>0</v>
      </c>
      <c r="H263" s="70">
        <f t="shared" si="77"/>
        <v>0</v>
      </c>
      <c r="I263" s="67"/>
      <c r="J263" s="68"/>
      <c r="K263" s="69">
        <f t="shared" si="78"/>
        <v>0</v>
      </c>
      <c r="L263" s="70">
        <f t="shared" si="79"/>
        <v>0</v>
      </c>
      <c r="M263" s="67"/>
      <c r="N263" s="68"/>
      <c r="O263" s="69">
        <f t="shared" si="80"/>
        <v>0</v>
      </c>
      <c r="P263" s="70">
        <f t="shared" si="81"/>
        <v>0</v>
      </c>
      <c r="Q263" s="67"/>
      <c r="R263" s="68"/>
      <c r="S263" s="69">
        <f t="shared" si="82"/>
        <v>0</v>
      </c>
      <c r="T263" s="70">
        <f t="shared" si="83"/>
        <v>0</v>
      </c>
      <c r="U263" s="67"/>
      <c r="V263" s="68"/>
      <c r="W263" s="69">
        <f t="shared" si="84"/>
        <v>0</v>
      </c>
      <c r="X263" s="70">
        <f t="shared" si="85"/>
        <v>0</v>
      </c>
      <c r="Y263" s="67"/>
      <c r="Z263" s="68"/>
      <c r="AA263" s="69">
        <f t="shared" si="86"/>
        <v>0</v>
      </c>
      <c r="AB263" s="70">
        <f t="shared" si="87"/>
        <v>0</v>
      </c>
      <c r="AC263" s="67"/>
      <c r="AD263" s="68"/>
      <c r="AE263" s="69">
        <f t="shared" si="88"/>
        <v>0</v>
      </c>
      <c r="AF263" s="70">
        <f t="shared" si="89"/>
        <v>0</v>
      </c>
      <c r="AG263" s="67"/>
      <c r="AH263" s="68"/>
      <c r="AI263" s="69">
        <f t="shared" si="90"/>
        <v>0</v>
      </c>
      <c r="AJ263" s="70">
        <f t="shared" si="91"/>
        <v>0</v>
      </c>
      <c r="AK263" s="71"/>
      <c r="AL263" s="71"/>
      <c r="AM263" s="71"/>
      <c r="AN263" s="71">
        <f t="shared" si="92"/>
        <v>0</v>
      </c>
      <c r="AO263" s="72">
        <f t="shared" si="93"/>
        <v>0</v>
      </c>
      <c r="AP263" s="71" t="str">
        <f t="shared" si="75"/>
        <v xml:space="preserve">  </v>
      </c>
      <c r="AQ263" s="73"/>
      <c r="AR263" s="301" t="s">
        <v>54</v>
      </c>
      <c r="AS263" s="301" t="s">
        <v>50</v>
      </c>
      <c r="AT263" s="301" t="s">
        <v>849</v>
      </c>
    </row>
    <row r="264" spans="1:46" ht="33" customHeight="1" thickBot="1">
      <c r="A264" s="251" t="s">
        <v>30</v>
      </c>
      <c r="B264" s="65"/>
      <c r="C264" s="66"/>
      <c r="D264" s="65"/>
      <c r="E264" s="67"/>
      <c r="F264" s="68"/>
      <c r="G264" s="69">
        <f t="shared" si="76"/>
        <v>0</v>
      </c>
      <c r="H264" s="70">
        <f t="shared" si="77"/>
        <v>0</v>
      </c>
      <c r="I264" s="67"/>
      <c r="J264" s="68"/>
      <c r="K264" s="69">
        <f t="shared" si="78"/>
        <v>0</v>
      </c>
      <c r="L264" s="70">
        <f t="shared" si="79"/>
        <v>0</v>
      </c>
      <c r="M264" s="67"/>
      <c r="N264" s="68"/>
      <c r="O264" s="69">
        <f t="shared" si="80"/>
        <v>0</v>
      </c>
      <c r="P264" s="70">
        <f t="shared" si="81"/>
        <v>0</v>
      </c>
      <c r="Q264" s="67"/>
      <c r="R264" s="68"/>
      <c r="S264" s="69">
        <f t="shared" si="82"/>
        <v>0</v>
      </c>
      <c r="T264" s="70">
        <f t="shared" si="83"/>
        <v>0</v>
      </c>
      <c r="U264" s="67"/>
      <c r="V264" s="68"/>
      <c r="W264" s="69">
        <f t="shared" si="84"/>
        <v>0</v>
      </c>
      <c r="X264" s="70">
        <f t="shared" si="85"/>
        <v>0</v>
      </c>
      <c r="Y264" s="67"/>
      <c r="Z264" s="68"/>
      <c r="AA264" s="69">
        <f t="shared" si="86"/>
        <v>0</v>
      </c>
      <c r="AB264" s="70">
        <f t="shared" si="87"/>
        <v>0</v>
      </c>
      <c r="AC264" s="67"/>
      <c r="AD264" s="68"/>
      <c r="AE264" s="69">
        <f t="shared" si="88"/>
        <v>0</v>
      </c>
      <c r="AF264" s="70">
        <f t="shared" si="89"/>
        <v>0</v>
      </c>
      <c r="AG264" s="67"/>
      <c r="AH264" s="68"/>
      <c r="AI264" s="69">
        <f t="shared" si="90"/>
        <v>0</v>
      </c>
      <c r="AJ264" s="70">
        <f t="shared" si="91"/>
        <v>0</v>
      </c>
      <c r="AK264" s="71"/>
      <c r="AL264" s="71"/>
      <c r="AM264" s="71"/>
      <c r="AN264" s="71">
        <f t="shared" si="92"/>
        <v>0</v>
      </c>
      <c r="AO264" s="72">
        <f t="shared" si="93"/>
        <v>0</v>
      </c>
      <c r="AP264" s="71" t="str">
        <f t="shared" si="75"/>
        <v xml:space="preserve">  </v>
      </c>
      <c r="AQ264" s="73"/>
      <c r="AR264" s="301" t="s">
        <v>54</v>
      </c>
      <c r="AS264" s="301" t="s">
        <v>50</v>
      </c>
      <c r="AT264" s="301" t="s">
        <v>850</v>
      </c>
    </row>
    <row r="265" spans="1:46" ht="33" customHeight="1" thickBot="1">
      <c r="A265" s="251" t="s">
        <v>30</v>
      </c>
      <c r="B265" s="65"/>
      <c r="C265" s="66"/>
      <c r="D265" s="65"/>
      <c r="E265" s="67"/>
      <c r="F265" s="68"/>
      <c r="G265" s="69">
        <f t="shared" si="76"/>
        <v>0</v>
      </c>
      <c r="H265" s="70">
        <f t="shared" si="77"/>
        <v>0</v>
      </c>
      <c r="I265" s="67"/>
      <c r="J265" s="68"/>
      <c r="K265" s="69">
        <f t="shared" si="78"/>
        <v>0</v>
      </c>
      <c r="L265" s="70">
        <f t="shared" si="79"/>
        <v>0</v>
      </c>
      <c r="M265" s="67"/>
      <c r="N265" s="68"/>
      <c r="O265" s="69">
        <f t="shared" si="80"/>
        <v>0</v>
      </c>
      <c r="P265" s="70">
        <f t="shared" si="81"/>
        <v>0</v>
      </c>
      <c r="Q265" s="67"/>
      <c r="R265" s="68"/>
      <c r="S265" s="69">
        <f t="shared" si="82"/>
        <v>0</v>
      </c>
      <c r="T265" s="70">
        <f t="shared" si="83"/>
        <v>0</v>
      </c>
      <c r="U265" s="67"/>
      <c r="V265" s="68"/>
      <c r="W265" s="69">
        <f t="shared" si="84"/>
        <v>0</v>
      </c>
      <c r="X265" s="70">
        <f t="shared" si="85"/>
        <v>0</v>
      </c>
      <c r="Y265" s="67"/>
      <c r="Z265" s="68"/>
      <c r="AA265" s="69">
        <f t="shared" si="86"/>
        <v>0</v>
      </c>
      <c r="AB265" s="70">
        <f t="shared" si="87"/>
        <v>0</v>
      </c>
      <c r="AC265" s="67"/>
      <c r="AD265" s="68"/>
      <c r="AE265" s="69">
        <f t="shared" si="88"/>
        <v>0</v>
      </c>
      <c r="AF265" s="70">
        <f t="shared" si="89"/>
        <v>0</v>
      </c>
      <c r="AG265" s="67"/>
      <c r="AH265" s="68"/>
      <c r="AI265" s="69">
        <f t="shared" si="90"/>
        <v>0</v>
      </c>
      <c r="AJ265" s="70">
        <f t="shared" si="91"/>
        <v>0</v>
      </c>
      <c r="AK265" s="71"/>
      <c r="AL265" s="71"/>
      <c r="AM265" s="71"/>
      <c r="AN265" s="71">
        <f t="shared" si="92"/>
        <v>0</v>
      </c>
      <c r="AO265" s="72">
        <f t="shared" si="93"/>
        <v>0</v>
      </c>
      <c r="AP265" s="71" t="str">
        <f t="shared" si="75"/>
        <v xml:space="preserve">  </v>
      </c>
      <c r="AQ265" s="73"/>
      <c r="AR265" s="301" t="s">
        <v>54</v>
      </c>
      <c r="AS265" s="301" t="s">
        <v>50</v>
      </c>
      <c r="AT265" s="301" t="s">
        <v>851</v>
      </c>
    </row>
    <row r="266" spans="1:46" ht="33" customHeight="1" thickBot="1">
      <c r="A266" s="251" t="s">
        <v>30</v>
      </c>
      <c r="B266" s="65"/>
      <c r="C266" s="66"/>
      <c r="D266" s="65"/>
      <c r="E266" s="67"/>
      <c r="F266" s="68"/>
      <c r="G266" s="69">
        <f t="shared" si="76"/>
        <v>0</v>
      </c>
      <c r="H266" s="70">
        <f t="shared" si="77"/>
        <v>0</v>
      </c>
      <c r="I266" s="67"/>
      <c r="J266" s="68"/>
      <c r="K266" s="69">
        <f t="shared" si="78"/>
        <v>0</v>
      </c>
      <c r="L266" s="70">
        <f t="shared" si="79"/>
        <v>0</v>
      </c>
      <c r="M266" s="67"/>
      <c r="N266" s="68"/>
      <c r="O266" s="69">
        <f t="shared" si="80"/>
        <v>0</v>
      </c>
      <c r="P266" s="70">
        <f t="shared" si="81"/>
        <v>0</v>
      </c>
      <c r="Q266" s="67"/>
      <c r="R266" s="68"/>
      <c r="S266" s="69">
        <f t="shared" si="82"/>
        <v>0</v>
      </c>
      <c r="T266" s="70">
        <f t="shared" si="83"/>
        <v>0</v>
      </c>
      <c r="U266" s="67"/>
      <c r="V266" s="68"/>
      <c r="W266" s="69">
        <f t="shared" si="84"/>
        <v>0</v>
      </c>
      <c r="X266" s="70">
        <f t="shared" si="85"/>
        <v>0</v>
      </c>
      <c r="Y266" s="67"/>
      <c r="Z266" s="68"/>
      <c r="AA266" s="69">
        <f t="shared" si="86"/>
        <v>0</v>
      </c>
      <c r="AB266" s="70">
        <f t="shared" si="87"/>
        <v>0</v>
      </c>
      <c r="AC266" s="67"/>
      <c r="AD266" s="68"/>
      <c r="AE266" s="69">
        <f t="shared" si="88"/>
        <v>0</v>
      </c>
      <c r="AF266" s="70">
        <f t="shared" si="89"/>
        <v>0</v>
      </c>
      <c r="AG266" s="67"/>
      <c r="AH266" s="68"/>
      <c r="AI266" s="69">
        <f t="shared" si="90"/>
        <v>0</v>
      </c>
      <c r="AJ266" s="70">
        <f t="shared" si="91"/>
        <v>0</v>
      </c>
      <c r="AK266" s="71"/>
      <c r="AL266" s="71"/>
      <c r="AM266" s="71"/>
      <c r="AN266" s="71">
        <f t="shared" si="92"/>
        <v>0</v>
      </c>
      <c r="AO266" s="72">
        <f t="shared" si="93"/>
        <v>0</v>
      </c>
      <c r="AP266" s="71" t="str">
        <f t="shared" si="75"/>
        <v xml:space="preserve">  </v>
      </c>
      <c r="AQ266" s="73"/>
      <c r="AR266" s="301" t="s">
        <v>54</v>
      </c>
      <c r="AS266" s="301" t="s">
        <v>50</v>
      </c>
      <c r="AT266" s="301" t="s">
        <v>852</v>
      </c>
    </row>
    <row r="267" spans="1:46" ht="33" customHeight="1" thickBot="1">
      <c r="A267" s="251" t="s">
        <v>30</v>
      </c>
      <c r="B267" s="65"/>
      <c r="C267" s="66"/>
      <c r="D267" s="65"/>
      <c r="E267" s="67"/>
      <c r="F267" s="68"/>
      <c r="G267" s="69">
        <f t="shared" si="76"/>
        <v>0</v>
      </c>
      <c r="H267" s="70">
        <f t="shared" si="77"/>
        <v>0</v>
      </c>
      <c r="I267" s="67"/>
      <c r="J267" s="68"/>
      <c r="K267" s="69">
        <f t="shared" si="78"/>
        <v>0</v>
      </c>
      <c r="L267" s="70">
        <f t="shared" si="79"/>
        <v>0</v>
      </c>
      <c r="M267" s="67"/>
      <c r="N267" s="68"/>
      <c r="O267" s="69">
        <f t="shared" si="80"/>
        <v>0</v>
      </c>
      <c r="P267" s="70">
        <f t="shared" si="81"/>
        <v>0</v>
      </c>
      <c r="Q267" s="67"/>
      <c r="R267" s="68"/>
      <c r="S267" s="69">
        <f t="shared" si="82"/>
        <v>0</v>
      </c>
      <c r="T267" s="70">
        <f t="shared" si="83"/>
        <v>0</v>
      </c>
      <c r="U267" s="67"/>
      <c r="V267" s="68"/>
      <c r="W267" s="69">
        <f t="shared" si="84"/>
        <v>0</v>
      </c>
      <c r="X267" s="70">
        <f t="shared" si="85"/>
        <v>0</v>
      </c>
      <c r="Y267" s="67"/>
      <c r="Z267" s="68"/>
      <c r="AA267" s="69">
        <f t="shared" si="86"/>
        <v>0</v>
      </c>
      <c r="AB267" s="70">
        <f t="shared" si="87"/>
        <v>0</v>
      </c>
      <c r="AC267" s="67"/>
      <c r="AD267" s="68"/>
      <c r="AE267" s="69">
        <f t="shared" si="88"/>
        <v>0</v>
      </c>
      <c r="AF267" s="70">
        <f t="shared" si="89"/>
        <v>0</v>
      </c>
      <c r="AG267" s="67"/>
      <c r="AH267" s="68"/>
      <c r="AI267" s="69">
        <f t="shared" si="90"/>
        <v>0</v>
      </c>
      <c r="AJ267" s="70">
        <f t="shared" si="91"/>
        <v>0</v>
      </c>
      <c r="AK267" s="71"/>
      <c r="AL267" s="71"/>
      <c r="AM267" s="71"/>
      <c r="AN267" s="71">
        <f t="shared" si="92"/>
        <v>0</v>
      </c>
      <c r="AO267" s="72">
        <f t="shared" si="93"/>
        <v>0</v>
      </c>
      <c r="AP267" s="71" t="str">
        <f t="shared" si="75"/>
        <v xml:space="preserve">  </v>
      </c>
      <c r="AQ267" s="73"/>
      <c r="AR267" s="301" t="s">
        <v>54</v>
      </c>
      <c r="AS267" s="301" t="s">
        <v>50</v>
      </c>
      <c r="AT267" s="301" t="s">
        <v>853</v>
      </c>
    </row>
    <row r="268" spans="1:46" ht="33" customHeight="1" thickBot="1">
      <c r="A268" s="251" t="s">
        <v>30</v>
      </c>
      <c r="B268" s="65"/>
      <c r="C268" s="66"/>
      <c r="D268" s="65"/>
      <c r="E268" s="67"/>
      <c r="F268" s="68"/>
      <c r="G268" s="69">
        <f t="shared" si="76"/>
        <v>0</v>
      </c>
      <c r="H268" s="70">
        <f t="shared" si="77"/>
        <v>0</v>
      </c>
      <c r="I268" s="67"/>
      <c r="J268" s="68"/>
      <c r="K268" s="69">
        <f t="shared" si="78"/>
        <v>0</v>
      </c>
      <c r="L268" s="70">
        <f t="shared" si="79"/>
        <v>0</v>
      </c>
      <c r="M268" s="67"/>
      <c r="N268" s="68"/>
      <c r="O268" s="69">
        <f t="shared" si="80"/>
        <v>0</v>
      </c>
      <c r="P268" s="70">
        <f t="shared" si="81"/>
        <v>0</v>
      </c>
      <c r="Q268" s="67"/>
      <c r="R268" s="68"/>
      <c r="S268" s="69">
        <f t="shared" si="82"/>
        <v>0</v>
      </c>
      <c r="T268" s="70">
        <f t="shared" si="83"/>
        <v>0</v>
      </c>
      <c r="U268" s="67"/>
      <c r="V268" s="68"/>
      <c r="W268" s="69">
        <f t="shared" si="84"/>
        <v>0</v>
      </c>
      <c r="X268" s="70">
        <f t="shared" si="85"/>
        <v>0</v>
      </c>
      <c r="Y268" s="67"/>
      <c r="Z268" s="68"/>
      <c r="AA268" s="69">
        <f t="shared" si="86"/>
        <v>0</v>
      </c>
      <c r="AB268" s="70">
        <f t="shared" si="87"/>
        <v>0</v>
      </c>
      <c r="AC268" s="67"/>
      <c r="AD268" s="68"/>
      <c r="AE268" s="69">
        <f t="shared" si="88"/>
        <v>0</v>
      </c>
      <c r="AF268" s="70">
        <f t="shared" si="89"/>
        <v>0</v>
      </c>
      <c r="AG268" s="67"/>
      <c r="AH268" s="68"/>
      <c r="AI268" s="69">
        <f t="shared" si="90"/>
        <v>0</v>
      </c>
      <c r="AJ268" s="70">
        <f t="shared" si="91"/>
        <v>0</v>
      </c>
      <c r="AK268" s="71"/>
      <c r="AL268" s="71"/>
      <c r="AM268" s="71"/>
      <c r="AN268" s="71">
        <f t="shared" si="92"/>
        <v>0</v>
      </c>
      <c r="AO268" s="72">
        <f t="shared" si="93"/>
        <v>0</v>
      </c>
      <c r="AP268" s="71" t="str">
        <f t="shared" si="75"/>
        <v xml:space="preserve">  </v>
      </c>
      <c r="AQ268" s="73"/>
      <c r="AR268" s="301" t="s">
        <v>54</v>
      </c>
      <c r="AS268" s="301" t="s">
        <v>50</v>
      </c>
      <c r="AT268" s="301" t="s">
        <v>854</v>
      </c>
    </row>
    <row r="269" spans="1:46" ht="33" customHeight="1" thickBot="1">
      <c r="A269" s="251" t="s">
        <v>30</v>
      </c>
      <c r="B269" s="65"/>
      <c r="C269" s="66"/>
      <c r="D269" s="65"/>
      <c r="E269" s="67"/>
      <c r="F269" s="68"/>
      <c r="G269" s="69">
        <f t="shared" si="76"/>
        <v>0</v>
      </c>
      <c r="H269" s="70">
        <f t="shared" si="77"/>
        <v>0</v>
      </c>
      <c r="I269" s="67"/>
      <c r="J269" s="68"/>
      <c r="K269" s="69">
        <f t="shared" si="78"/>
        <v>0</v>
      </c>
      <c r="L269" s="70">
        <f t="shared" si="79"/>
        <v>0</v>
      </c>
      <c r="M269" s="67"/>
      <c r="N269" s="68"/>
      <c r="O269" s="69">
        <f t="shared" si="80"/>
        <v>0</v>
      </c>
      <c r="P269" s="70">
        <f t="shared" si="81"/>
        <v>0</v>
      </c>
      <c r="Q269" s="67"/>
      <c r="R269" s="68"/>
      <c r="S269" s="69">
        <f t="shared" si="82"/>
        <v>0</v>
      </c>
      <c r="T269" s="70">
        <f t="shared" si="83"/>
        <v>0</v>
      </c>
      <c r="U269" s="67"/>
      <c r="V269" s="68"/>
      <c r="W269" s="69">
        <f t="shared" si="84"/>
        <v>0</v>
      </c>
      <c r="X269" s="70">
        <f t="shared" si="85"/>
        <v>0</v>
      </c>
      <c r="Y269" s="67"/>
      <c r="Z269" s="68"/>
      <c r="AA269" s="69">
        <f t="shared" si="86"/>
        <v>0</v>
      </c>
      <c r="AB269" s="70">
        <f t="shared" si="87"/>
        <v>0</v>
      </c>
      <c r="AC269" s="67"/>
      <c r="AD269" s="68"/>
      <c r="AE269" s="69">
        <f t="shared" si="88"/>
        <v>0</v>
      </c>
      <c r="AF269" s="70">
        <f t="shared" si="89"/>
        <v>0</v>
      </c>
      <c r="AG269" s="67"/>
      <c r="AH269" s="68"/>
      <c r="AI269" s="69">
        <f t="shared" si="90"/>
        <v>0</v>
      </c>
      <c r="AJ269" s="70">
        <f t="shared" si="91"/>
        <v>0</v>
      </c>
      <c r="AK269" s="71"/>
      <c r="AL269" s="71"/>
      <c r="AM269" s="71"/>
      <c r="AN269" s="71">
        <f t="shared" si="92"/>
        <v>0</v>
      </c>
      <c r="AO269" s="72">
        <f t="shared" si="93"/>
        <v>0</v>
      </c>
      <c r="AP269" s="71" t="str">
        <f t="shared" si="75"/>
        <v xml:space="preserve">  </v>
      </c>
      <c r="AQ269" s="73"/>
      <c r="AR269" s="301" t="s">
        <v>54</v>
      </c>
      <c r="AS269" s="301" t="s">
        <v>50</v>
      </c>
      <c r="AT269" s="301" t="s">
        <v>855</v>
      </c>
    </row>
    <row r="270" spans="1:46" ht="33" customHeight="1" thickBot="1">
      <c r="A270" s="251" t="s">
        <v>30</v>
      </c>
      <c r="B270" s="65"/>
      <c r="C270" s="66"/>
      <c r="D270" s="65"/>
      <c r="E270" s="67"/>
      <c r="F270" s="68"/>
      <c r="G270" s="69">
        <f t="shared" si="76"/>
        <v>0</v>
      </c>
      <c r="H270" s="70">
        <f t="shared" si="77"/>
        <v>0</v>
      </c>
      <c r="I270" s="67"/>
      <c r="J270" s="68"/>
      <c r="K270" s="69">
        <f t="shared" si="78"/>
        <v>0</v>
      </c>
      <c r="L270" s="70">
        <f t="shared" si="79"/>
        <v>0</v>
      </c>
      <c r="M270" s="67"/>
      <c r="N270" s="68"/>
      <c r="O270" s="69">
        <f t="shared" si="80"/>
        <v>0</v>
      </c>
      <c r="P270" s="70">
        <f t="shared" si="81"/>
        <v>0</v>
      </c>
      <c r="Q270" s="67"/>
      <c r="R270" s="68"/>
      <c r="S270" s="69">
        <f t="shared" si="82"/>
        <v>0</v>
      </c>
      <c r="T270" s="70">
        <f t="shared" si="83"/>
        <v>0</v>
      </c>
      <c r="U270" s="67"/>
      <c r="V270" s="68"/>
      <c r="W270" s="69">
        <f t="shared" si="84"/>
        <v>0</v>
      </c>
      <c r="X270" s="70">
        <f t="shared" si="85"/>
        <v>0</v>
      </c>
      <c r="Y270" s="67"/>
      <c r="Z270" s="68"/>
      <c r="AA270" s="69">
        <f t="shared" si="86"/>
        <v>0</v>
      </c>
      <c r="AB270" s="70">
        <f t="shared" si="87"/>
        <v>0</v>
      </c>
      <c r="AC270" s="67"/>
      <c r="AD270" s="68"/>
      <c r="AE270" s="69">
        <f t="shared" si="88"/>
        <v>0</v>
      </c>
      <c r="AF270" s="70">
        <f t="shared" si="89"/>
        <v>0</v>
      </c>
      <c r="AG270" s="67"/>
      <c r="AH270" s="68"/>
      <c r="AI270" s="69">
        <f t="shared" si="90"/>
        <v>0</v>
      </c>
      <c r="AJ270" s="70">
        <f t="shared" si="91"/>
        <v>0</v>
      </c>
      <c r="AK270" s="71"/>
      <c r="AL270" s="71"/>
      <c r="AM270" s="71"/>
      <c r="AN270" s="71">
        <f t="shared" si="92"/>
        <v>0</v>
      </c>
      <c r="AO270" s="72">
        <f t="shared" si="93"/>
        <v>0</v>
      </c>
      <c r="AP270" s="71" t="str">
        <f t="shared" ref="AP270:AP333" si="94">IF(AN270&gt;10,IF(AND(G270&gt;=50,K270&gt;=50,O270&gt;=50,S270&gt;=50,W270&gt;=50,AA270&gt;=50,AE270&gt;=50,AI270&gt;=50),"ناجح","راسب"),"  ")</f>
        <v xml:space="preserve">  </v>
      </c>
      <c r="AQ270" s="73"/>
      <c r="AR270" s="301" t="s">
        <v>54</v>
      </c>
      <c r="AS270" s="301" t="s">
        <v>50</v>
      </c>
      <c r="AT270" s="301" t="s">
        <v>856</v>
      </c>
    </row>
    <row r="271" spans="1:46" ht="33" customHeight="1" thickBot="1">
      <c r="A271" s="251" t="s">
        <v>30</v>
      </c>
      <c r="B271" s="65"/>
      <c r="C271" s="66"/>
      <c r="D271" s="65"/>
      <c r="E271" s="67"/>
      <c r="F271" s="68"/>
      <c r="G271" s="69">
        <f t="shared" si="76"/>
        <v>0</v>
      </c>
      <c r="H271" s="70">
        <f t="shared" si="77"/>
        <v>0</v>
      </c>
      <c r="I271" s="67"/>
      <c r="J271" s="68"/>
      <c r="K271" s="69">
        <f t="shared" si="78"/>
        <v>0</v>
      </c>
      <c r="L271" s="70">
        <f t="shared" si="79"/>
        <v>0</v>
      </c>
      <c r="M271" s="67"/>
      <c r="N271" s="68"/>
      <c r="O271" s="69">
        <f t="shared" si="80"/>
        <v>0</v>
      </c>
      <c r="P271" s="70">
        <f t="shared" si="81"/>
        <v>0</v>
      </c>
      <c r="Q271" s="67"/>
      <c r="R271" s="68"/>
      <c r="S271" s="69">
        <f t="shared" si="82"/>
        <v>0</v>
      </c>
      <c r="T271" s="70">
        <f t="shared" si="83"/>
        <v>0</v>
      </c>
      <c r="U271" s="67"/>
      <c r="V271" s="68"/>
      <c r="W271" s="69">
        <f t="shared" si="84"/>
        <v>0</v>
      </c>
      <c r="X271" s="70">
        <f t="shared" si="85"/>
        <v>0</v>
      </c>
      <c r="Y271" s="67"/>
      <c r="Z271" s="68"/>
      <c r="AA271" s="69">
        <f t="shared" si="86"/>
        <v>0</v>
      </c>
      <c r="AB271" s="70">
        <f t="shared" si="87"/>
        <v>0</v>
      </c>
      <c r="AC271" s="67"/>
      <c r="AD271" s="68"/>
      <c r="AE271" s="69">
        <f t="shared" si="88"/>
        <v>0</v>
      </c>
      <c r="AF271" s="70">
        <f t="shared" si="89"/>
        <v>0</v>
      </c>
      <c r="AG271" s="67"/>
      <c r="AH271" s="68"/>
      <c r="AI271" s="69">
        <f t="shared" si="90"/>
        <v>0</v>
      </c>
      <c r="AJ271" s="70">
        <f t="shared" si="91"/>
        <v>0</v>
      </c>
      <c r="AK271" s="71"/>
      <c r="AL271" s="71"/>
      <c r="AM271" s="71"/>
      <c r="AN271" s="71">
        <f t="shared" si="92"/>
        <v>0</v>
      </c>
      <c r="AO271" s="72">
        <f t="shared" si="93"/>
        <v>0</v>
      </c>
      <c r="AP271" s="71" t="str">
        <f t="shared" si="94"/>
        <v xml:space="preserve">  </v>
      </c>
      <c r="AQ271" s="73"/>
      <c r="AR271" s="301" t="s">
        <v>54</v>
      </c>
      <c r="AS271" s="301" t="s">
        <v>50</v>
      </c>
      <c r="AT271" s="301" t="s">
        <v>857</v>
      </c>
    </row>
    <row r="272" spans="1:46" ht="33" customHeight="1" thickBot="1">
      <c r="A272" s="251" t="s">
        <v>30</v>
      </c>
      <c r="B272" s="65"/>
      <c r="C272" s="66"/>
      <c r="D272" s="65"/>
      <c r="E272" s="67"/>
      <c r="F272" s="68"/>
      <c r="G272" s="69">
        <f t="shared" si="76"/>
        <v>0</v>
      </c>
      <c r="H272" s="70">
        <f t="shared" si="77"/>
        <v>0</v>
      </c>
      <c r="I272" s="67"/>
      <c r="J272" s="68"/>
      <c r="K272" s="69">
        <f t="shared" si="78"/>
        <v>0</v>
      </c>
      <c r="L272" s="70">
        <f t="shared" si="79"/>
        <v>0</v>
      </c>
      <c r="M272" s="67"/>
      <c r="N272" s="68"/>
      <c r="O272" s="69">
        <f t="shared" si="80"/>
        <v>0</v>
      </c>
      <c r="P272" s="70">
        <f t="shared" si="81"/>
        <v>0</v>
      </c>
      <c r="Q272" s="67"/>
      <c r="R272" s="68"/>
      <c r="S272" s="69">
        <f t="shared" si="82"/>
        <v>0</v>
      </c>
      <c r="T272" s="70">
        <f t="shared" si="83"/>
        <v>0</v>
      </c>
      <c r="U272" s="67"/>
      <c r="V272" s="68"/>
      <c r="W272" s="69">
        <f t="shared" si="84"/>
        <v>0</v>
      </c>
      <c r="X272" s="70">
        <f t="shared" si="85"/>
        <v>0</v>
      </c>
      <c r="Y272" s="67"/>
      <c r="Z272" s="68"/>
      <c r="AA272" s="69">
        <f t="shared" si="86"/>
        <v>0</v>
      </c>
      <c r="AB272" s="70">
        <f t="shared" si="87"/>
        <v>0</v>
      </c>
      <c r="AC272" s="67"/>
      <c r="AD272" s="68"/>
      <c r="AE272" s="69">
        <f t="shared" si="88"/>
        <v>0</v>
      </c>
      <c r="AF272" s="70">
        <f t="shared" si="89"/>
        <v>0</v>
      </c>
      <c r="AG272" s="67"/>
      <c r="AH272" s="68"/>
      <c r="AI272" s="69">
        <f t="shared" si="90"/>
        <v>0</v>
      </c>
      <c r="AJ272" s="70">
        <f t="shared" si="91"/>
        <v>0</v>
      </c>
      <c r="AK272" s="71"/>
      <c r="AL272" s="71"/>
      <c r="AM272" s="71"/>
      <c r="AN272" s="71">
        <f t="shared" si="92"/>
        <v>0</v>
      </c>
      <c r="AO272" s="72">
        <f t="shared" si="93"/>
        <v>0</v>
      </c>
      <c r="AP272" s="71" t="str">
        <f t="shared" si="94"/>
        <v xml:space="preserve">  </v>
      </c>
      <c r="AQ272" s="73"/>
      <c r="AR272" s="301" t="s">
        <v>54</v>
      </c>
      <c r="AS272" s="301" t="s">
        <v>50</v>
      </c>
      <c r="AT272" s="301" t="s">
        <v>858</v>
      </c>
    </row>
    <row r="273" spans="1:46" ht="33" customHeight="1" thickBot="1">
      <c r="A273" s="251" t="s">
        <v>30</v>
      </c>
      <c r="B273" s="65"/>
      <c r="C273" s="66"/>
      <c r="D273" s="65"/>
      <c r="E273" s="67"/>
      <c r="F273" s="68"/>
      <c r="G273" s="69">
        <f t="shared" ref="G273:G336" si="95">E273+F273</f>
        <v>0</v>
      </c>
      <c r="H273" s="70">
        <f t="shared" ref="H273:H336" si="96">G273*20%</f>
        <v>0</v>
      </c>
      <c r="I273" s="67"/>
      <c r="J273" s="68"/>
      <c r="K273" s="69">
        <f t="shared" ref="K273:K336" si="97">I273+J273</f>
        <v>0</v>
      </c>
      <c r="L273" s="70">
        <f t="shared" ref="L273:L336" si="98">K273*20%</f>
        <v>0</v>
      </c>
      <c r="M273" s="67"/>
      <c r="N273" s="68"/>
      <c r="O273" s="69">
        <f t="shared" ref="O273:O336" si="99">M273+N273</f>
        <v>0</v>
      </c>
      <c r="P273" s="70">
        <f t="shared" ref="P273:P336" si="100">O273*20%</f>
        <v>0</v>
      </c>
      <c r="Q273" s="67"/>
      <c r="R273" s="68"/>
      <c r="S273" s="69">
        <f t="shared" ref="S273:S336" si="101">Q273+R273</f>
        <v>0</v>
      </c>
      <c r="T273" s="70">
        <f t="shared" ref="T273:T336" si="102">S273*20%</f>
        <v>0</v>
      </c>
      <c r="U273" s="67"/>
      <c r="V273" s="68"/>
      <c r="W273" s="69">
        <f t="shared" ref="W273:W336" si="103">U273+V273</f>
        <v>0</v>
      </c>
      <c r="X273" s="70">
        <f t="shared" ref="X273:X336" si="104">W273*20%</f>
        <v>0</v>
      </c>
      <c r="Y273" s="67"/>
      <c r="Z273" s="68"/>
      <c r="AA273" s="69">
        <f t="shared" ref="AA273:AA336" si="105">Y273+Z273</f>
        <v>0</v>
      </c>
      <c r="AB273" s="70">
        <f t="shared" ref="AB273:AB336" si="106">AA273*20%</f>
        <v>0</v>
      </c>
      <c r="AC273" s="67"/>
      <c r="AD273" s="68"/>
      <c r="AE273" s="69">
        <f t="shared" ref="AE273:AE336" si="107">AC273+AD273</f>
        <v>0</v>
      </c>
      <c r="AF273" s="70">
        <f t="shared" ref="AF273:AF336" si="108">AE273*20%</f>
        <v>0</v>
      </c>
      <c r="AG273" s="67"/>
      <c r="AH273" s="68"/>
      <c r="AI273" s="69">
        <f t="shared" ref="AI273:AI336" si="109">AG273+AH273</f>
        <v>0</v>
      </c>
      <c r="AJ273" s="70">
        <f t="shared" ref="AJ273:AJ336" si="110">AI273*20%</f>
        <v>0</v>
      </c>
      <c r="AK273" s="71"/>
      <c r="AL273" s="71"/>
      <c r="AM273" s="71"/>
      <c r="AN273" s="71">
        <f t="shared" ref="AN273:AN336" si="111">G273+K273+O273+S273+W273+AA273+AE273+AI273+AK273+AL273+AM273</f>
        <v>0</v>
      </c>
      <c r="AO273" s="72">
        <f t="shared" ref="AO273:AO336" si="112">(G273+K273+O273+S273+W273+AA273+AE273+AI273)/9/100</f>
        <v>0</v>
      </c>
      <c r="AP273" s="71" t="str">
        <f t="shared" si="94"/>
        <v xml:space="preserve">  </v>
      </c>
      <c r="AQ273" s="73"/>
      <c r="AR273" s="301" t="s">
        <v>54</v>
      </c>
      <c r="AS273" s="301" t="s">
        <v>50</v>
      </c>
      <c r="AT273" s="301" t="s">
        <v>859</v>
      </c>
    </row>
    <row r="274" spans="1:46" ht="33" customHeight="1" thickBot="1">
      <c r="A274" s="251" t="s">
        <v>30</v>
      </c>
      <c r="B274" s="65"/>
      <c r="C274" s="66"/>
      <c r="D274" s="65"/>
      <c r="E274" s="67"/>
      <c r="F274" s="68"/>
      <c r="G274" s="69">
        <f t="shared" si="95"/>
        <v>0</v>
      </c>
      <c r="H274" s="70">
        <f t="shared" si="96"/>
        <v>0</v>
      </c>
      <c r="I274" s="67"/>
      <c r="J274" s="68"/>
      <c r="K274" s="69">
        <f t="shared" si="97"/>
        <v>0</v>
      </c>
      <c r="L274" s="70">
        <f t="shared" si="98"/>
        <v>0</v>
      </c>
      <c r="M274" s="67"/>
      <c r="N274" s="68"/>
      <c r="O274" s="69">
        <f t="shared" si="99"/>
        <v>0</v>
      </c>
      <c r="P274" s="70">
        <f t="shared" si="100"/>
        <v>0</v>
      </c>
      <c r="Q274" s="67"/>
      <c r="R274" s="68"/>
      <c r="S274" s="69">
        <f t="shared" si="101"/>
        <v>0</v>
      </c>
      <c r="T274" s="70">
        <f t="shared" si="102"/>
        <v>0</v>
      </c>
      <c r="U274" s="67"/>
      <c r="V274" s="68"/>
      <c r="W274" s="69">
        <f t="shared" si="103"/>
        <v>0</v>
      </c>
      <c r="X274" s="70">
        <f t="shared" si="104"/>
        <v>0</v>
      </c>
      <c r="Y274" s="67"/>
      <c r="Z274" s="68"/>
      <c r="AA274" s="69">
        <f t="shared" si="105"/>
        <v>0</v>
      </c>
      <c r="AB274" s="70">
        <f t="shared" si="106"/>
        <v>0</v>
      </c>
      <c r="AC274" s="67"/>
      <c r="AD274" s="68"/>
      <c r="AE274" s="69">
        <f t="shared" si="107"/>
        <v>0</v>
      </c>
      <c r="AF274" s="70">
        <f t="shared" si="108"/>
        <v>0</v>
      </c>
      <c r="AG274" s="67"/>
      <c r="AH274" s="68"/>
      <c r="AI274" s="69">
        <f t="shared" si="109"/>
        <v>0</v>
      </c>
      <c r="AJ274" s="70">
        <f t="shared" si="110"/>
        <v>0</v>
      </c>
      <c r="AK274" s="71"/>
      <c r="AL274" s="71"/>
      <c r="AM274" s="71"/>
      <c r="AN274" s="71">
        <f t="shared" si="111"/>
        <v>0</v>
      </c>
      <c r="AO274" s="72">
        <f t="shared" si="112"/>
        <v>0</v>
      </c>
      <c r="AP274" s="71" t="str">
        <f t="shared" si="94"/>
        <v xml:space="preserve">  </v>
      </c>
      <c r="AQ274" s="73"/>
      <c r="AR274" s="301" t="s">
        <v>54</v>
      </c>
      <c r="AS274" s="301" t="s">
        <v>50</v>
      </c>
      <c r="AT274" s="301" t="s">
        <v>860</v>
      </c>
    </row>
    <row r="275" spans="1:46" ht="33" customHeight="1" thickBot="1">
      <c r="A275" s="251" t="s">
        <v>30</v>
      </c>
      <c r="B275" s="65"/>
      <c r="C275" s="66"/>
      <c r="D275" s="65"/>
      <c r="E275" s="67"/>
      <c r="F275" s="68"/>
      <c r="G275" s="69">
        <f t="shared" si="95"/>
        <v>0</v>
      </c>
      <c r="H275" s="70">
        <f t="shared" si="96"/>
        <v>0</v>
      </c>
      <c r="I275" s="67"/>
      <c r="J275" s="68"/>
      <c r="K275" s="69">
        <f t="shared" si="97"/>
        <v>0</v>
      </c>
      <c r="L275" s="70">
        <f t="shared" si="98"/>
        <v>0</v>
      </c>
      <c r="M275" s="67"/>
      <c r="N275" s="68"/>
      <c r="O275" s="69">
        <f t="shared" si="99"/>
        <v>0</v>
      </c>
      <c r="P275" s="70">
        <f t="shared" si="100"/>
        <v>0</v>
      </c>
      <c r="Q275" s="67"/>
      <c r="R275" s="68"/>
      <c r="S275" s="69">
        <f t="shared" si="101"/>
        <v>0</v>
      </c>
      <c r="T275" s="70">
        <f t="shared" si="102"/>
        <v>0</v>
      </c>
      <c r="U275" s="67"/>
      <c r="V275" s="68"/>
      <c r="W275" s="69">
        <f t="shared" si="103"/>
        <v>0</v>
      </c>
      <c r="X275" s="70">
        <f t="shared" si="104"/>
        <v>0</v>
      </c>
      <c r="Y275" s="67"/>
      <c r="Z275" s="68"/>
      <c r="AA275" s="69">
        <f t="shared" si="105"/>
        <v>0</v>
      </c>
      <c r="AB275" s="70">
        <f t="shared" si="106"/>
        <v>0</v>
      </c>
      <c r="AC275" s="67"/>
      <c r="AD275" s="68"/>
      <c r="AE275" s="69">
        <f t="shared" si="107"/>
        <v>0</v>
      </c>
      <c r="AF275" s="70">
        <f t="shared" si="108"/>
        <v>0</v>
      </c>
      <c r="AG275" s="67"/>
      <c r="AH275" s="68"/>
      <c r="AI275" s="69">
        <f t="shared" si="109"/>
        <v>0</v>
      </c>
      <c r="AJ275" s="70">
        <f t="shared" si="110"/>
        <v>0</v>
      </c>
      <c r="AK275" s="71"/>
      <c r="AL275" s="71"/>
      <c r="AM275" s="71"/>
      <c r="AN275" s="71">
        <f t="shared" si="111"/>
        <v>0</v>
      </c>
      <c r="AO275" s="72">
        <f t="shared" si="112"/>
        <v>0</v>
      </c>
      <c r="AP275" s="71" t="str">
        <f t="shared" si="94"/>
        <v xml:space="preserve">  </v>
      </c>
      <c r="AQ275" s="73"/>
      <c r="AR275" s="301" t="s">
        <v>54</v>
      </c>
      <c r="AS275" s="301" t="s">
        <v>50</v>
      </c>
      <c r="AT275" s="301" t="s">
        <v>861</v>
      </c>
    </row>
    <row r="276" spans="1:46" ht="33" customHeight="1" thickBot="1">
      <c r="A276" s="251" t="s">
        <v>30</v>
      </c>
      <c r="B276" s="65"/>
      <c r="C276" s="66"/>
      <c r="D276" s="65"/>
      <c r="E276" s="67"/>
      <c r="F276" s="68"/>
      <c r="G276" s="69">
        <f t="shared" si="95"/>
        <v>0</v>
      </c>
      <c r="H276" s="70">
        <f t="shared" si="96"/>
        <v>0</v>
      </c>
      <c r="I276" s="67"/>
      <c r="J276" s="68"/>
      <c r="K276" s="69">
        <f t="shared" si="97"/>
        <v>0</v>
      </c>
      <c r="L276" s="70">
        <f t="shared" si="98"/>
        <v>0</v>
      </c>
      <c r="M276" s="67"/>
      <c r="N276" s="68"/>
      <c r="O276" s="69">
        <f t="shared" si="99"/>
        <v>0</v>
      </c>
      <c r="P276" s="70">
        <f t="shared" si="100"/>
        <v>0</v>
      </c>
      <c r="Q276" s="67"/>
      <c r="R276" s="68"/>
      <c r="S276" s="69">
        <f t="shared" si="101"/>
        <v>0</v>
      </c>
      <c r="T276" s="70">
        <f t="shared" si="102"/>
        <v>0</v>
      </c>
      <c r="U276" s="67"/>
      <c r="V276" s="68"/>
      <c r="W276" s="69">
        <f t="shared" si="103"/>
        <v>0</v>
      </c>
      <c r="X276" s="70">
        <f t="shared" si="104"/>
        <v>0</v>
      </c>
      <c r="Y276" s="67"/>
      <c r="Z276" s="68"/>
      <c r="AA276" s="69">
        <f t="shared" si="105"/>
        <v>0</v>
      </c>
      <c r="AB276" s="70">
        <f t="shared" si="106"/>
        <v>0</v>
      </c>
      <c r="AC276" s="67"/>
      <c r="AD276" s="68"/>
      <c r="AE276" s="69">
        <f t="shared" si="107"/>
        <v>0</v>
      </c>
      <c r="AF276" s="70">
        <f t="shared" si="108"/>
        <v>0</v>
      </c>
      <c r="AG276" s="67"/>
      <c r="AH276" s="68"/>
      <c r="AI276" s="69">
        <f t="shared" si="109"/>
        <v>0</v>
      </c>
      <c r="AJ276" s="70">
        <f t="shared" si="110"/>
        <v>0</v>
      </c>
      <c r="AK276" s="71"/>
      <c r="AL276" s="71"/>
      <c r="AM276" s="71"/>
      <c r="AN276" s="71">
        <f t="shared" si="111"/>
        <v>0</v>
      </c>
      <c r="AO276" s="72">
        <f t="shared" si="112"/>
        <v>0</v>
      </c>
      <c r="AP276" s="71" t="str">
        <f t="shared" si="94"/>
        <v xml:space="preserve">  </v>
      </c>
      <c r="AQ276" s="73"/>
      <c r="AR276" s="301" t="s">
        <v>54</v>
      </c>
      <c r="AS276" s="301" t="s">
        <v>50</v>
      </c>
      <c r="AT276" s="301" t="s">
        <v>862</v>
      </c>
    </row>
    <row r="277" spans="1:46" ht="33" customHeight="1" thickBot="1">
      <c r="A277" s="251" t="s">
        <v>30</v>
      </c>
      <c r="B277" s="65"/>
      <c r="C277" s="66"/>
      <c r="D277" s="65"/>
      <c r="E277" s="67"/>
      <c r="F277" s="68"/>
      <c r="G277" s="69">
        <f t="shared" si="95"/>
        <v>0</v>
      </c>
      <c r="H277" s="70">
        <f t="shared" si="96"/>
        <v>0</v>
      </c>
      <c r="I277" s="67"/>
      <c r="J277" s="68"/>
      <c r="K277" s="69">
        <f t="shared" si="97"/>
        <v>0</v>
      </c>
      <c r="L277" s="70">
        <f t="shared" si="98"/>
        <v>0</v>
      </c>
      <c r="M277" s="67"/>
      <c r="N277" s="68"/>
      <c r="O277" s="69">
        <f t="shared" si="99"/>
        <v>0</v>
      </c>
      <c r="P277" s="70">
        <f t="shared" si="100"/>
        <v>0</v>
      </c>
      <c r="Q277" s="67"/>
      <c r="R277" s="68"/>
      <c r="S277" s="69">
        <f t="shared" si="101"/>
        <v>0</v>
      </c>
      <c r="T277" s="70">
        <f t="shared" si="102"/>
        <v>0</v>
      </c>
      <c r="U277" s="67"/>
      <c r="V277" s="68"/>
      <c r="W277" s="69">
        <f t="shared" si="103"/>
        <v>0</v>
      </c>
      <c r="X277" s="70">
        <f t="shared" si="104"/>
        <v>0</v>
      </c>
      <c r="Y277" s="67"/>
      <c r="Z277" s="68"/>
      <c r="AA277" s="69">
        <f t="shared" si="105"/>
        <v>0</v>
      </c>
      <c r="AB277" s="70">
        <f t="shared" si="106"/>
        <v>0</v>
      </c>
      <c r="AC277" s="67"/>
      <c r="AD277" s="68"/>
      <c r="AE277" s="69">
        <f t="shared" si="107"/>
        <v>0</v>
      </c>
      <c r="AF277" s="70">
        <f t="shared" si="108"/>
        <v>0</v>
      </c>
      <c r="AG277" s="67"/>
      <c r="AH277" s="68"/>
      <c r="AI277" s="69">
        <f t="shared" si="109"/>
        <v>0</v>
      </c>
      <c r="AJ277" s="70">
        <f t="shared" si="110"/>
        <v>0</v>
      </c>
      <c r="AK277" s="71"/>
      <c r="AL277" s="71"/>
      <c r="AM277" s="71"/>
      <c r="AN277" s="71">
        <f t="shared" si="111"/>
        <v>0</v>
      </c>
      <c r="AO277" s="72">
        <f t="shared" si="112"/>
        <v>0</v>
      </c>
      <c r="AP277" s="71" t="str">
        <f t="shared" si="94"/>
        <v xml:space="preserve">  </v>
      </c>
      <c r="AQ277" s="73"/>
      <c r="AR277" s="301" t="s">
        <v>54</v>
      </c>
      <c r="AS277" s="301" t="s">
        <v>50</v>
      </c>
      <c r="AT277" s="301" t="s">
        <v>863</v>
      </c>
    </row>
    <row r="278" spans="1:46" ht="33" customHeight="1" thickBot="1">
      <c r="A278" s="251" t="s">
        <v>30</v>
      </c>
      <c r="B278" s="65"/>
      <c r="C278" s="66"/>
      <c r="D278" s="65"/>
      <c r="E278" s="67"/>
      <c r="F278" s="68"/>
      <c r="G278" s="69">
        <f t="shared" si="95"/>
        <v>0</v>
      </c>
      <c r="H278" s="70">
        <f t="shared" si="96"/>
        <v>0</v>
      </c>
      <c r="I278" s="67"/>
      <c r="J278" s="68"/>
      <c r="K278" s="69">
        <f t="shared" si="97"/>
        <v>0</v>
      </c>
      <c r="L278" s="70">
        <f t="shared" si="98"/>
        <v>0</v>
      </c>
      <c r="M278" s="67"/>
      <c r="N278" s="68"/>
      <c r="O278" s="69">
        <f t="shared" si="99"/>
        <v>0</v>
      </c>
      <c r="P278" s="70">
        <f t="shared" si="100"/>
        <v>0</v>
      </c>
      <c r="Q278" s="67"/>
      <c r="R278" s="68"/>
      <c r="S278" s="69">
        <f t="shared" si="101"/>
        <v>0</v>
      </c>
      <c r="T278" s="70">
        <f t="shared" si="102"/>
        <v>0</v>
      </c>
      <c r="U278" s="67"/>
      <c r="V278" s="68"/>
      <c r="W278" s="69">
        <f t="shared" si="103"/>
        <v>0</v>
      </c>
      <c r="X278" s="70">
        <f t="shared" si="104"/>
        <v>0</v>
      </c>
      <c r="Y278" s="67"/>
      <c r="Z278" s="68"/>
      <c r="AA278" s="69">
        <f t="shared" si="105"/>
        <v>0</v>
      </c>
      <c r="AB278" s="70">
        <f t="shared" si="106"/>
        <v>0</v>
      </c>
      <c r="AC278" s="67"/>
      <c r="AD278" s="68"/>
      <c r="AE278" s="69">
        <f t="shared" si="107"/>
        <v>0</v>
      </c>
      <c r="AF278" s="70">
        <f t="shared" si="108"/>
        <v>0</v>
      </c>
      <c r="AG278" s="67"/>
      <c r="AH278" s="68"/>
      <c r="AI278" s="69">
        <f t="shared" si="109"/>
        <v>0</v>
      </c>
      <c r="AJ278" s="70">
        <f t="shared" si="110"/>
        <v>0</v>
      </c>
      <c r="AK278" s="71"/>
      <c r="AL278" s="71"/>
      <c r="AM278" s="71"/>
      <c r="AN278" s="71">
        <f t="shared" si="111"/>
        <v>0</v>
      </c>
      <c r="AO278" s="72">
        <f t="shared" si="112"/>
        <v>0</v>
      </c>
      <c r="AP278" s="71" t="str">
        <f t="shared" si="94"/>
        <v xml:space="preserve">  </v>
      </c>
      <c r="AQ278" s="73"/>
      <c r="AR278" s="301" t="s">
        <v>54</v>
      </c>
      <c r="AS278" s="301" t="s">
        <v>50</v>
      </c>
      <c r="AT278" s="301" t="s">
        <v>864</v>
      </c>
    </row>
    <row r="279" spans="1:46" ht="33" customHeight="1" thickBot="1">
      <c r="A279" s="251" t="s">
        <v>30</v>
      </c>
      <c r="B279" s="65"/>
      <c r="C279" s="66"/>
      <c r="D279" s="65"/>
      <c r="E279" s="67"/>
      <c r="F279" s="68"/>
      <c r="G279" s="69">
        <f t="shared" si="95"/>
        <v>0</v>
      </c>
      <c r="H279" s="70">
        <f t="shared" si="96"/>
        <v>0</v>
      </c>
      <c r="I279" s="67"/>
      <c r="J279" s="68"/>
      <c r="K279" s="69">
        <f t="shared" si="97"/>
        <v>0</v>
      </c>
      <c r="L279" s="70">
        <f t="shared" si="98"/>
        <v>0</v>
      </c>
      <c r="M279" s="67"/>
      <c r="N279" s="68"/>
      <c r="O279" s="69">
        <f t="shared" si="99"/>
        <v>0</v>
      </c>
      <c r="P279" s="70">
        <f t="shared" si="100"/>
        <v>0</v>
      </c>
      <c r="Q279" s="67"/>
      <c r="R279" s="68"/>
      <c r="S279" s="69">
        <f t="shared" si="101"/>
        <v>0</v>
      </c>
      <c r="T279" s="70">
        <f t="shared" si="102"/>
        <v>0</v>
      </c>
      <c r="U279" s="67"/>
      <c r="V279" s="68"/>
      <c r="W279" s="69">
        <f t="shared" si="103"/>
        <v>0</v>
      </c>
      <c r="X279" s="70">
        <f t="shared" si="104"/>
        <v>0</v>
      </c>
      <c r="Y279" s="67"/>
      <c r="Z279" s="68"/>
      <c r="AA279" s="69">
        <f t="shared" si="105"/>
        <v>0</v>
      </c>
      <c r="AB279" s="70">
        <f t="shared" si="106"/>
        <v>0</v>
      </c>
      <c r="AC279" s="67"/>
      <c r="AD279" s="68"/>
      <c r="AE279" s="69">
        <f t="shared" si="107"/>
        <v>0</v>
      </c>
      <c r="AF279" s="70">
        <f t="shared" si="108"/>
        <v>0</v>
      </c>
      <c r="AG279" s="67"/>
      <c r="AH279" s="68"/>
      <c r="AI279" s="69">
        <f t="shared" si="109"/>
        <v>0</v>
      </c>
      <c r="AJ279" s="70">
        <f t="shared" si="110"/>
        <v>0</v>
      </c>
      <c r="AK279" s="71"/>
      <c r="AL279" s="71"/>
      <c r="AM279" s="71"/>
      <c r="AN279" s="71">
        <f t="shared" si="111"/>
        <v>0</v>
      </c>
      <c r="AO279" s="72">
        <f t="shared" si="112"/>
        <v>0</v>
      </c>
      <c r="AP279" s="71" t="str">
        <f t="shared" si="94"/>
        <v xml:space="preserve">  </v>
      </c>
      <c r="AQ279" s="73"/>
      <c r="AR279" s="301" t="s">
        <v>54</v>
      </c>
      <c r="AS279" s="301" t="s">
        <v>50</v>
      </c>
      <c r="AT279" s="301" t="s">
        <v>865</v>
      </c>
    </row>
    <row r="280" spans="1:46" ht="33" customHeight="1" thickBot="1">
      <c r="A280" s="251" t="s">
        <v>30</v>
      </c>
      <c r="B280" s="65"/>
      <c r="C280" s="66"/>
      <c r="D280" s="65"/>
      <c r="E280" s="67"/>
      <c r="F280" s="68"/>
      <c r="G280" s="69">
        <f t="shared" si="95"/>
        <v>0</v>
      </c>
      <c r="H280" s="70">
        <f t="shared" si="96"/>
        <v>0</v>
      </c>
      <c r="I280" s="67"/>
      <c r="J280" s="68"/>
      <c r="K280" s="69">
        <f t="shared" si="97"/>
        <v>0</v>
      </c>
      <c r="L280" s="70">
        <f t="shared" si="98"/>
        <v>0</v>
      </c>
      <c r="M280" s="67"/>
      <c r="N280" s="68"/>
      <c r="O280" s="69">
        <f t="shared" si="99"/>
        <v>0</v>
      </c>
      <c r="P280" s="70">
        <f t="shared" si="100"/>
        <v>0</v>
      </c>
      <c r="Q280" s="67"/>
      <c r="R280" s="68"/>
      <c r="S280" s="69">
        <f t="shared" si="101"/>
        <v>0</v>
      </c>
      <c r="T280" s="70">
        <f t="shared" si="102"/>
        <v>0</v>
      </c>
      <c r="U280" s="67"/>
      <c r="V280" s="68"/>
      <c r="W280" s="69">
        <f t="shared" si="103"/>
        <v>0</v>
      </c>
      <c r="X280" s="70">
        <f t="shared" si="104"/>
        <v>0</v>
      </c>
      <c r="Y280" s="67"/>
      <c r="Z280" s="68"/>
      <c r="AA280" s="69">
        <f t="shared" si="105"/>
        <v>0</v>
      </c>
      <c r="AB280" s="70">
        <f t="shared" si="106"/>
        <v>0</v>
      </c>
      <c r="AC280" s="67"/>
      <c r="AD280" s="68"/>
      <c r="AE280" s="69">
        <f t="shared" si="107"/>
        <v>0</v>
      </c>
      <c r="AF280" s="70">
        <f t="shared" si="108"/>
        <v>0</v>
      </c>
      <c r="AG280" s="67"/>
      <c r="AH280" s="68"/>
      <c r="AI280" s="69">
        <f t="shared" si="109"/>
        <v>0</v>
      </c>
      <c r="AJ280" s="70">
        <f t="shared" si="110"/>
        <v>0</v>
      </c>
      <c r="AK280" s="71"/>
      <c r="AL280" s="71"/>
      <c r="AM280" s="71"/>
      <c r="AN280" s="71">
        <f t="shared" si="111"/>
        <v>0</v>
      </c>
      <c r="AO280" s="72">
        <f t="shared" si="112"/>
        <v>0</v>
      </c>
      <c r="AP280" s="71" t="str">
        <f t="shared" si="94"/>
        <v xml:space="preserve">  </v>
      </c>
      <c r="AQ280" s="73"/>
      <c r="AR280" s="301" t="s">
        <v>54</v>
      </c>
      <c r="AS280" s="301" t="s">
        <v>50</v>
      </c>
      <c r="AT280" s="301" t="s">
        <v>866</v>
      </c>
    </row>
    <row r="281" spans="1:46" ht="33" customHeight="1" thickBot="1">
      <c r="A281" s="251" t="s">
        <v>30</v>
      </c>
      <c r="B281" s="65"/>
      <c r="C281" s="66"/>
      <c r="D281" s="65"/>
      <c r="E281" s="67"/>
      <c r="F281" s="68"/>
      <c r="G281" s="69">
        <f t="shared" si="95"/>
        <v>0</v>
      </c>
      <c r="H281" s="70">
        <f t="shared" si="96"/>
        <v>0</v>
      </c>
      <c r="I281" s="67"/>
      <c r="J281" s="68"/>
      <c r="K281" s="69">
        <f t="shared" si="97"/>
        <v>0</v>
      </c>
      <c r="L281" s="70">
        <f t="shared" si="98"/>
        <v>0</v>
      </c>
      <c r="M281" s="67"/>
      <c r="N281" s="68"/>
      <c r="O281" s="69">
        <f t="shared" si="99"/>
        <v>0</v>
      </c>
      <c r="P281" s="70">
        <f t="shared" si="100"/>
        <v>0</v>
      </c>
      <c r="Q281" s="67"/>
      <c r="R281" s="68"/>
      <c r="S281" s="69">
        <f t="shared" si="101"/>
        <v>0</v>
      </c>
      <c r="T281" s="70">
        <f t="shared" si="102"/>
        <v>0</v>
      </c>
      <c r="U281" s="67"/>
      <c r="V281" s="68"/>
      <c r="W281" s="69">
        <f t="shared" si="103"/>
        <v>0</v>
      </c>
      <c r="X281" s="70">
        <f t="shared" si="104"/>
        <v>0</v>
      </c>
      <c r="Y281" s="67"/>
      <c r="Z281" s="68"/>
      <c r="AA281" s="69">
        <f t="shared" si="105"/>
        <v>0</v>
      </c>
      <c r="AB281" s="70">
        <f t="shared" si="106"/>
        <v>0</v>
      </c>
      <c r="AC281" s="67"/>
      <c r="AD281" s="68"/>
      <c r="AE281" s="69">
        <f t="shared" si="107"/>
        <v>0</v>
      </c>
      <c r="AF281" s="70">
        <f t="shared" si="108"/>
        <v>0</v>
      </c>
      <c r="AG281" s="67"/>
      <c r="AH281" s="68"/>
      <c r="AI281" s="69">
        <f t="shared" si="109"/>
        <v>0</v>
      </c>
      <c r="AJ281" s="70">
        <f t="shared" si="110"/>
        <v>0</v>
      </c>
      <c r="AK281" s="71"/>
      <c r="AL281" s="71"/>
      <c r="AM281" s="71"/>
      <c r="AN281" s="71">
        <f t="shared" si="111"/>
        <v>0</v>
      </c>
      <c r="AO281" s="72">
        <f t="shared" si="112"/>
        <v>0</v>
      </c>
      <c r="AP281" s="71" t="str">
        <f t="shared" si="94"/>
        <v xml:space="preserve">  </v>
      </c>
      <c r="AQ281" s="73"/>
      <c r="AR281" s="301" t="s">
        <v>54</v>
      </c>
      <c r="AS281" s="301" t="s">
        <v>50</v>
      </c>
      <c r="AT281" s="301" t="s">
        <v>867</v>
      </c>
    </row>
    <row r="282" spans="1:46" ht="33" customHeight="1" thickBot="1">
      <c r="A282" s="251" t="s">
        <v>30</v>
      </c>
      <c r="B282" s="65"/>
      <c r="C282" s="66"/>
      <c r="D282" s="65"/>
      <c r="E282" s="67"/>
      <c r="F282" s="68"/>
      <c r="G282" s="69">
        <f t="shared" si="95"/>
        <v>0</v>
      </c>
      <c r="H282" s="70">
        <f t="shared" si="96"/>
        <v>0</v>
      </c>
      <c r="I282" s="67"/>
      <c r="J282" s="68"/>
      <c r="K282" s="69">
        <f t="shared" si="97"/>
        <v>0</v>
      </c>
      <c r="L282" s="70">
        <f t="shared" si="98"/>
        <v>0</v>
      </c>
      <c r="M282" s="67"/>
      <c r="N282" s="68"/>
      <c r="O282" s="69">
        <f t="shared" si="99"/>
        <v>0</v>
      </c>
      <c r="P282" s="70">
        <f t="shared" si="100"/>
        <v>0</v>
      </c>
      <c r="Q282" s="67"/>
      <c r="R282" s="68"/>
      <c r="S282" s="69">
        <f t="shared" si="101"/>
        <v>0</v>
      </c>
      <c r="T282" s="70">
        <f t="shared" si="102"/>
        <v>0</v>
      </c>
      <c r="U282" s="67"/>
      <c r="V282" s="68"/>
      <c r="W282" s="69">
        <f t="shared" si="103"/>
        <v>0</v>
      </c>
      <c r="X282" s="70">
        <f t="shared" si="104"/>
        <v>0</v>
      </c>
      <c r="Y282" s="67"/>
      <c r="Z282" s="68"/>
      <c r="AA282" s="69">
        <f t="shared" si="105"/>
        <v>0</v>
      </c>
      <c r="AB282" s="70">
        <f t="shared" si="106"/>
        <v>0</v>
      </c>
      <c r="AC282" s="67"/>
      <c r="AD282" s="68"/>
      <c r="AE282" s="69">
        <f t="shared" si="107"/>
        <v>0</v>
      </c>
      <c r="AF282" s="70">
        <f t="shared" si="108"/>
        <v>0</v>
      </c>
      <c r="AG282" s="67"/>
      <c r="AH282" s="68"/>
      <c r="AI282" s="69">
        <f t="shared" si="109"/>
        <v>0</v>
      </c>
      <c r="AJ282" s="70">
        <f t="shared" si="110"/>
        <v>0</v>
      </c>
      <c r="AK282" s="71"/>
      <c r="AL282" s="71"/>
      <c r="AM282" s="71"/>
      <c r="AN282" s="71">
        <f t="shared" si="111"/>
        <v>0</v>
      </c>
      <c r="AO282" s="72">
        <f t="shared" si="112"/>
        <v>0</v>
      </c>
      <c r="AP282" s="71" t="str">
        <f t="shared" si="94"/>
        <v xml:space="preserve">  </v>
      </c>
      <c r="AQ282" s="73"/>
      <c r="AR282" s="301" t="s">
        <v>54</v>
      </c>
      <c r="AS282" s="301" t="s">
        <v>50</v>
      </c>
      <c r="AT282" s="301" t="s">
        <v>868</v>
      </c>
    </row>
    <row r="283" spans="1:46" ht="33" customHeight="1" thickBot="1">
      <c r="A283" s="251" t="s">
        <v>30</v>
      </c>
      <c r="B283" s="65"/>
      <c r="C283" s="66"/>
      <c r="D283" s="65"/>
      <c r="E283" s="67"/>
      <c r="F283" s="68"/>
      <c r="G283" s="69">
        <f t="shared" si="95"/>
        <v>0</v>
      </c>
      <c r="H283" s="70">
        <f t="shared" si="96"/>
        <v>0</v>
      </c>
      <c r="I283" s="67"/>
      <c r="J283" s="68"/>
      <c r="K283" s="69">
        <f t="shared" si="97"/>
        <v>0</v>
      </c>
      <c r="L283" s="70">
        <f t="shared" si="98"/>
        <v>0</v>
      </c>
      <c r="M283" s="67"/>
      <c r="N283" s="68"/>
      <c r="O283" s="69">
        <f t="shared" si="99"/>
        <v>0</v>
      </c>
      <c r="P283" s="70">
        <f t="shared" si="100"/>
        <v>0</v>
      </c>
      <c r="Q283" s="67"/>
      <c r="R283" s="68"/>
      <c r="S283" s="69">
        <f t="shared" si="101"/>
        <v>0</v>
      </c>
      <c r="T283" s="70">
        <f t="shared" si="102"/>
        <v>0</v>
      </c>
      <c r="U283" s="67"/>
      <c r="V283" s="68"/>
      <c r="W283" s="69">
        <f t="shared" si="103"/>
        <v>0</v>
      </c>
      <c r="X283" s="70">
        <f t="shared" si="104"/>
        <v>0</v>
      </c>
      <c r="Y283" s="67"/>
      <c r="Z283" s="68"/>
      <c r="AA283" s="69">
        <f t="shared" si="105"/>
        <v>0</v>
      </c>
      <c r="AB283" s="70">
        <f t="shared" si="106"/>
        <v>0</v>
      </c>
      <c r="AC283" s="67"/>
      <c r="AD283" s="68"/>
      <c r="AE283" s="69">
        <f t="shared" si="107"/>
        <v>0</v>
      </c>
      <c r="AF283" s="70">
        <f t="shared" si="108"/>
        <v>0</v>
      </c>
      <c r="AG283" s="67"/>
      <c r="AH283" s="68"/>
      <c r="AI283" s="69">
        <f t="shared" si="109"/>
        <v>0</v>
      </c>
      <c r="AJ283" s="70">
        <f t="shared" si="110"/>
        <v>0</v>
      </c>
      <c r="AK283" s="71"/>
      <c r="AL283" s="71"/>
      <c r="AM283" s="71"/>
      <c r="AN283" s="71">
        <f t="shared" si="111"/>
        <v>0</v>
      </c>
      <c r="AO283" s="72">
        <f t="shared" si="112"/>
        <v>0</v>
      </c>
      <c r="AP283" s="71" t="str">
        <f t="shared" si="94"/>
        <v xml:space="preserve">  </v>
      </c>
      <c r="AQ283" s="73"/>
      <c r="AR283" s="301" t="s">
        <v>54</v>
      </c>
      <c r="AS283" s="301" t="s">
        <v>50</v>
      </c>
      <c r="AT283" s="301" t="s">
        <v>869</v>
      </c>
    </row>
    <row r="284" spans="1:46" ht="33" customHeight="1" thickBot="1">
      <c r="A284" s="251" t="s">
        <v>30</v>
      </c>
      <c r="B284" s="65"/>
      <c r="C284" s="66"/>
      <c r="D284" s="65"/>
      <c r="E284" s="67"/>
      <c r="F284" s="68"/>
      <c r="G284" s="69">
        <f t="shared" si="95"/>
        <v>0</v>
      </c>
      <c r="H284" s="70">
        <f t="shared" si="96"/>
        <v>0</v>
      </c>
      <c r="I284" s="67"/>
      <c r="J284" s="68"/>
      <c r="K284" s="69">
        <f t="shared" si="97"/>
        <v>0</v>
      </c>
      <c r="L284" s="70">
        <f t="shared" si="98"/>
        <v>0</v>
      </c>
      <c r="M284" s="67"/>
      <c r="N284" s="68"/>
      <c r="O284" s="69">
        <f t="shared" si="99"/>
        <v>0</v>
      </c>
      <c r="P284" s="70">
        <f t="shared" si="100"/>
        <v>0</v>
      </c>
      <c r="Q284" s="67"/>
      <c r="R284" s="68"/>
      <c r="S284" s="69">
        <f t="shared" si="101"/>
        <v>0</v>
      </c>
      <c r="T284" s="70">
        <f t="shared" si="102"/>
        <v>0</v>
      </c>
      <c r="U284" s="67"/>
      <c r="V284" s="68"/>
      <c r="W284" s="69">
        <f t="shared" si="103"/>
        <v>0</v>
      </c>
      <c r="X284" s="70">
        <f t="shared" si="104"/>
        <v>0</v>
      </c>
      <c r="Y284" s="67"/>
      <c r="Z284" s="68"/>
      <c r="AA284" s="69">
        <f t="shared" si="105"/>
        <v>0</v>
      </c>
      <c r="AB284" s="70">
        <f t="shared" si="106"/>
        <v>0</v>
      </c>
      <c r="AC284" s="67"/>
      <c r="AD284" s="68"/>
      <c r="AE284" s="69">
        <f t="shared" si="107"/>
        <v>0</v>
      </c>
      <c r="AF284" s="70">
        <f t="shared" si="108"/>
        <v>0</v>
      </c>
      <c r="AG284" s="67"/>
      <c r="AH284" s="68"/>
      <c r="AI284" s="69">
        <f t="shared" si="109"/>
        <v>0</v>
      </c>
      <c r="AJ284" s="70">
        <f t="shared" si="110"/>
        <v>0</v>
      </c>
      <c r="AK284" s="71"/>
      <c r="AL284" s="71"/>
      <c r="AM284" s="71"/>
      <c r="AN284" s="71">
        <f t="shared" si="111"/>
        <v>0</v>
      </c>
      <c r="AO284" s="72">
        <f t="shared" si="112"/>
        <v>0</v>
      </c>
      <c r="AP284" s="71" t="str">
        <f t="shared" si="94"/>
        <v xml:space="preserve">  </v>
      </c>
      <c r="AQ284" s="73"/>
      <c r="AR284" s="301" t="s">
        <v>54</v>
      </c>
      <c r="AS284" s="301" t="s">
        <v>50</v>
      </c>
      <c r="AT284" s="301" t="s">
        <v>870</v>
      </c>
    </row>
    <row r="285" spans="1:46" ht="33" customHeight="1" thickBot="1">
      <c r="A285" s="251" t="s">
        <v>30</v>
      </c>
      <c r="B285" s="65"/>
      <c r="C285" s="66"/>
      <c r="D285" s="65"/>
      <c r="E285" s="67"/>
      <c r="F285" s="68"/>
      <c r="G285" s="69">
        <f t="shared" si="95"/>
        <v>0</v>
      </c>
      <c r="H285" s="70">
        <f t="shared" si="96"/>
        <v>0</v>
      </c>
      <c r="I285" s="67"/>
      <c r="J285" s="68"/>
      <c r="K285" s="69">
        <f t="shared" si="97"/>
        <v>0</v>
      </c>
      <c r="L285" s="70">
        <f t="shared" si="98"/>
        <v>0</v>
      </c>
      <c r="M285" s="67"/>
      <c r="N285" s="68"/>
      <c r="O285" s="69">
        <f t="shared" si="99"/>
        <v>0</v>
      </c>
      <c r="P285" s="70">
        <f t="shared" si="100"/>
        <v>0</v>
      </c>
      <c r="Q285" s="67"/>
      <c r="R285" s="68"/>
      <c r="S285" s="69">
        <f t="shared" si="101"/>
        <v>0</v>
      </c>
      <c r="T285" s="70">
        <f t="shared" si="102"/>
        <v>0</v>
      </c>
      <c r="U285" s="67"/>
      <c r="V285" s="68"/>
      <c r="W285" s="69">
        <f t="shared" si="103"/>
        <v>0</v>
      </c>
      <c r="X285" s="70">
        <f t="shared" si="104"/>
        <v>0</v>
      </c>
      <c r="Y285" s="67"/>
      <c r="Z285" s="68"/>
      <c r="AA285" s="69">
        <f t="shared" si="105"/>
        <v>0</v>
      </c>
      <c r="AB285" s="70">
        <f t="shared" si="106"/>
        <v>0</v>
      </c>
      <c r="AC285" s="67"/>
      <c r="AD285" s="68"/>
      <c r="AE285" s="69">
        <f t="shared" si="107"/>
        <v>0</v>
      </c>
      <c r="AF285" s="70">
        <f t="shared" si="108"/>
        <v>0</v>
      </c>
      <c r="AG285" s="67"/>
      <c r="AH285" s="68"/>
      <c r="AI285" s="69">
        <f t="shared" si="109"/>
        <v>0</v>
      </c>
      <c r="AJ285" s="70">
        <f t="shared" si="110"/>
        <v>0</v>
      </c>
      <c r="AK285" s="71"/>
      <c r="AL285" s="71"/>
      <c r="AM285" s="71"/>
      <c r="AN285" s="71">
        <f t="shared" si="111"/>
        <v>0</v>
      </c>
      <c r="AO285" s="72">
        <f t="shared" si="112"/>
        <v>0</v>
      </c>
      <c r="AP285" s="71" t="str">
        <f t="shared" si="94"/>
        <v xml:space="preserve">  </v>
      </c>
      <c r="AQ285" s="73"/>
      <c r="AR285" s="301" t="s">
        <v>54</v>
      </c>
      <c r="AS285" s="301" t="s">
        <v>50</v>
      </c>
      <c r="AT285" s="301" t="s">
        <v>871</v>
      </c>
    </row>
    <row r="286" spans="1:46" ht="33" customHeight="1" thickBot="1">
      <c r="A286" s="251" t="s">
        <v>30</v>
      </c>
      <c r="B286" s="65"/>
      <c r="C286" s="66"/>
      <c r="D286" s="65"/>
      <c r="E286" s="67"/>
      <c r="F286" s="68"/>
      <c r="G286" s="69">
        <f t="shared" si="95"/>
        <v>0</v>
      </c>
      <c r="H286" s="70">
        <f t="shared" si="96"/>
        <v>0</v>
      </c>
      <c r="I286" s="67"/>
      <c r="J286" s="68"/>
      <c r="K286" s="69">
        <f t="shared" si="97"/>
        <v>0</v>
      </c>
      <c r="L286" s="70">
        <f t="shared" si="98"/>
        <v>0</v>
      </c>
      <c r="M286" s="67"/>
      <c r="N286" s="68"/>
      <c r="O286" s="69">
        <f t="shared" si="99"/>
        <v>0</v>
      </c>
      <c r="P286" s="70">
        <f t="shared" si="100"/>
        <v>0</v>
      </c>
      <c r="Q286" s="67"/>
      <c r="R286" s="68"/>
      <c r="S286" s="69">
        <f t="shared" si="101"/>
        <v>0</v>
      </c>
      <c r="T286" s="70">
        <f t="shared" si="102"/>
        <v>0</v>
      </c>
      <c r="U286" s="67"/>
      <c r="V286" s="68"/>
      <c r="W286" s="69">
        <f t="shared" si="103"/>
        <v>0</v>
      </c>
      <c r="X286" s="70">
        <f t="shared" si="104"/>
        <v>0</v>
      </c>
      <c r="Y286" s="67"/>
      <c r="Z286" s="68"/>
      <c r="AA286" s="69">
        <f t="shared" si="105"/>
        <v>0</v>
      </c>
      <c r="AB286" s="70">
        <f t="shared" si="106"/>
        <v>0</v>
      </c>
      <c r="AC286" s="67"/>
      <c r="AD286" s="68"/>
      <c r="AE286" s="69">
        <f t="shared" si="107"/>
        <v>0</v>
      </c>
      <c r="AF286" s="70">
        <f t="shared" si="108"/>
        <v>0</v>
      </c>
      <c r="AG286" s="67"/>
      <c r="AH286" s="68"/>
      <c r="AI286" s="69">
        <f t="shared" si="109"/>
        <v>0</v>
      </c>
      <c r="AJ286" s="70">
        <f t="shared" si="110"/>
        <v>0</v>
      </c>
      <c r="AK286" s="71"/>
      <c r="AL286" s="71"/>
      <c r="AM286" s="71"/>
      <c r="AN286" s="71">
        <f t="shared" si="111"/>
        <v>0</v>
      </c>
      <c r="AO286" s="72">
        <f t="shared" si="112"/>
        <v>0</v>
      </c>
      <c r="AP286" s="71" t="str">
        <f t="shared" si="94"/>
        <v xml:space="preserve">  </v>
      </c>
      <c r="AQ286" s="73"/>
      <c r="AR286" s="301" t="s">
        <v>54</v>
      </c>
      <c r="AS286" s="301" t="s">
        <v>50</v>
      </c>
      <c r="AT286" s="301" t="s">
        <v>872</v>
      </c>
    </row>
    <row r="287" spans="1:46" ht="33" customHeight="1" thickBot="1">
      <c r="A287" s="251" t="s">
        <v>30</v>
      </c>
      <c r="B287" s="65"/>
      <c r="C287" s="66"/>
      <c r="D287" s="65"/>
      <c r="E287" s="67"/>
      <c r="F287" s="68"/>
      <c r="G287" s="69">
        <f t="shared" si="95"/>
        <v>0</v>
      </c>
      <c r="H287" s="70">
        <f t="shared" si="96"/>
        <v>0</v>
      </c>
      <c r="I287" s="67"/>
      <c r="J287" s="68"/>
      <c r="K287" s="69">
        <f t="shared" si="97"/>
        <v>0</v>
      </c>
      <c r="L287" s="70">
        <f t="shared" si="98"/>
        <v>0</v>
      </c>
      <c r="M287" s="67"/>
      <c r="N287" s="68"/>
      <c r="O287" s="69">
        <f t="shared" si="99"/>
        <v>0</v>
      </c>
      <c r="P287" s="70">
        <f t="shared" si="100"/>
        <v>0</v>
      </c>
      <c r="Q287" s="67"/>
      <c r="R287" s="68"/>
      <c r="S287" s="69">
        <f t="shared" si="101"/>
        <v>0</v>
      </c>
      <c r="T287" s="70">
        <f t="shared" si="102"/>
        <v>0</v>
      </c>
      <c r="U287" s="67"/>
      <c r="V287" s="68"/>
      <c r="W287" s="69">
        <f t="shared" si="103"/>
        <v>0</v>
      </c>
      <c r="X287" s="70">
        <f t="shared" si="104"/>
        <v>0</v>
      </c>
      <c r="Y287" s="67"/>
      <c r="Z287" s="68"/>
      <c r="AA287" s="69">
        <f t="shared" si="105"/>
        <v>0</v>
      </c>
      <c r="AB287" s="70">
        <f t="shared" si="106"/>
        <v>0</v>
      </c>
      <c r="AC287" s="67"/>
      <c r="AD287" s="68"/>
      <c r="AE287" s="69">
        <f t="shared" si="107"/>
        <v>0</v>
      </c>
      <c r="AF287" s="70">
        <f t="shared" si="108"/>
        <v>0</v>
      </c>
      <c r="AG287" s="67"/>
      <c r="AH287" s="68"/>
      <c r="AI287" s="69">
        <f t="shared" si="109"/>
        <v>0</v>
      </c>
      <c r="AJ287" s="70">
        <f t="shared" si="110"/>
        <v>0</v>
      </c>
      <c r="AK287" s="71"/>
      <c r="AL287" s="71"/>
      <c r="AM287" s="71"/>
      <c r="AN287" s="71">
        <f t="shared" si="111"/>
        <v>0</v>
      </c>
      <c r="AO287" s="72">
        <f t="shared" si="112"/>
        <v>0</v>
      </c>
      <c r="AP287" s="71" t="str">
        <f t="shared" si="94"/>
        <v xml:space="preserve">  </v>
      </c>
      <c r="AQ287" s="73"/>
      <c r="AR287" s="301" t="s">
        <v>54</v>
      </c>
      <c r="AS287" s="301" t="s">
        <v>50</v>
      </c>
      <c r="AT287" s="301" t="s">
        <v>873</v>
      </c>
    </row>
    <row r="288" spans="1:46" ht="33" customHeight="1" thickBot="1">
      <c r="A288" s="251" t="s">
        <v>30</v>
      </c>
      <c r="B288" s="65"/>
      <c r="C288" s="66"/>
      <c r="D288" s="65"/>
      <c r="E288" s="67"/>
      <c r="F288" s="68"/>
      <c r="G288" s="69">
        <f t="shared" si="95"/>
        <v>0</v>
      </c>
      <c r="H288" s="70">
        <f t="shared" si="96"/>
        <v>0</v>
      </c>
      <c r="I288" s="67"/>
      <c r="J288" s="68"/>
      <c r="K288" s="69">
        <f t="shared" si="97"/>
        <v>0</v>
      </c>
      <c r="L288" s="70">
        <f t="shared" si="98"/>
        <v>0</v>
      </c>
      <c r="M288" s="67"/>
      <c r="N288" s="68"/>
      <c r="O288" s="69">
        <f t="shared" si="99"/>
        <v>0</v>
      </c>
      <c r="P288" s="70">
        <f t="shared" si="100"/>
        <v>0</v>
      </c>
      <c r="Q288" s="67"/>
      <c r="R288" s="68"/>
      <c r="S288" s="69">
        <f t="shared" si="101"/>
        <v>0</v>
      </c>
      <c r="T288" s="70">
        <f t="shared" si="102"/>
        <v>0</v>
      </c>
      <c r="U288" s="67"/>
      <c r="V288" s="68"/>
      <c r="W288" s="69">
        <f t="shared" si="103"/>
        <v>0</v>
      </c>
      <c r="X288" s="70">
        <f t="shared" si="104"/>
        <v>0</v>
      </c>
      <c r="Y288" s="67"/>
      <c r="Z288" s="68"/>
      <c r="AA288" s="69">
        <f t="shared" si="105"/>
        <v>0</v>
      </c>
      <c r="AB288" s="70">
        <f t="shared" si="106"/>
        <v>0</v>
      </c>
      <c r="AC288" s="67"/>
      <c r="AD288" s="68"/>
      <c r="AE288" s="69">
        <f t="shared" si="107"/>
        <v>0</v>
      </c>
      <c r="AF288" s="70">
        <f t="shared" si="108"/>
        <v>0</v>
      </c>
      <c r="AG288" s="67"/>
      <c r="AH288" s="68"/>
      <c r="AI288" s="69">
        <f t="shared" si="109"/>
        <v>0</v>
      </c>
      <c r="AJ288" s="70">
        <f t="shared" si="110"/>
        <v>0</v>
      </c>
      <c r="AK288" s="71"/>
      <c r="AL288" s="71"/>
      <c r="AM288" s="71"/>
      <c r="AN288" s="71">
        <f t="shared" si="111"/>
        <v>0</v>
      </c>
      <c r="AO288" s="72">
        <f t="shared" si="112"/>
        <v>0</v>
      </c>
      <c r="AP288" s="71" t="str">
        <f t="shared" si="94"/>
        <v xml:space="preserve">  </v>
      </c>
      <c r="AQ288" s="73"/>
      <c r="AR288" s="301" t="s">
        <v>54</v>
      </c>
      <c r="AS288" s="301" t="s">
        <v>50</v>
      </c>
      <c r="AT288" s="301" t="s">
        <v>874</v>
      </c>
    </row>
    <row r="289" spans="1:46" ht="33" customHeight="1" thickBot="1">
      <c r="A289" s="251" t="s">
        <v>30</v>
      </c>
      <c r="B289" s="65"/>
      <c r="C289" s="66"/>
      <c r="D289" s="65"/>
      <c r="E289" s="67"/>
      <c r="F289" s="68"/>
      <c r="G289" s="69">
        <f t="shared" si="95"/>
        <v>0</v>
      </c>
      <c r="H289" s="70">
        <f t="shared" si="96"/>
        <v>0</v>
      </c>
      <c r="I289" s="67"/>
      <c r="J289" s="68"/>
      <c r="K289" s="69">
        <f t="shared" si="97"/>
        <v>0</v>
      </c>
      <c r="L289" s="70">
        <f t="shared" si="98"/>
        <v>0</v>
      </c>
      <c r="M289" s="67"/>
      <c r="N289" s="68"/>
      <c r="O289" s="69">
        <f t="shared" si="99"/>
        <v>0</v>
      </c>
      <c r="P289" s="70">
        <f t="shared" si="100"/>
        <v>0</v>
      </c>
      <c r="Q289" s="67"/>
      <c r="R289" s="68"/>
      <c r="S289" s="69">
        <f t="shared" si="101"/>
        <v>0</v>
      </c>
      <c r="T289" s="70">
        <f t="shared" si="102"/>
        <v>0</v>
      </c>
      <c r="U289" s="67"/>
      <c r="V289" s="68"/>
      <c r="W289" s="69">
        <f t="shared" si="103"/>
        <v>0</v>
      </c>
      <c r="X289" s="70">
        <f t="shared" si="104"/>
        <v>0</v>
      </c>
      <c r="Y289" s="67"/>
      <c r="Z289" s="68"/>
      <c r="AA289" s="69">
        <f t="shared" si="105"/>
        <v>0</v>
      </c>
      <c r="AB289" s="70">
        <f t="shared" si="106"/>
        <v>0</v>
      </c>
      <c r="AC289" s="67"/>
      <c r="AD289" s="68"/>
      <c r="AE289" s="69">
        <f t="shared" si="107"/>
        <v>0</v>
      </c>
      <c r="AF289" s="70">
        <f t="shared" si="108"/>
        <v>0</v>
      </c>
      <c r="AG289" s="67"/>
      <c r="AH289" s="68"/>
      <c r="AI289" s="69">
        <f t="shared" si="109"/>
        <v>0</v>
      </c>
      <c r="AJ289" s="70">
        <f t="shared" si="110"/>
        <v>0</v>
      </c>
      <c r="AK289" s="71"/>
      <c r="AL289" s="71"/>
      <c r="AM289" s="71"/>
      <c r="AN289" s="71">
        <f t="shared" si="111"/>
        <v>0</v>
      </c>
      <c r="AO289" s="72">
        <f t="shared" si="112"/>
        <v>0</v>
      </c>
      <c r="AP289" s="71" t="str">
        <f t="shared" si="94"/>
        <v xml:space="preserve">  </v>
      </c>
      <c r="AQ289" s="73"/>
      <c r="AR289" s="301" t="s">
        <v>54</v>
      </c>
      <c r="AS289" s="301" t="s">
        <v>50</v>
      </c>
      <c r="AT289" s="301" t="s">
        <v>875</v>
      </c>
    </row>
    <row r="290" spans="1:46" ht="33" customHeight="1" thickBot="1">
      <c r="A290" s="251" t="s">
        <v>30</v>
      </c>
      <c r="B290" s="65"/>
      <c r="C290" s="66"/>
      <c r="D290" s="65"/>
      <c r="E290" s="67"/>
      <c r="F290" s="68"/>
      <c r="G290" s="69">
        <f t="shared" si="95"/>
        <v>0</v>
      </c>
      <c r="H290" s="70">
        <f t="shared" si="96"/>
        <v>0</v>
      </c>
      <c r="I290" s="67"/>
      <c r="J290" s="68"/>
      <c r="K290" s="69">
        <f t="shared" si="97"/>
        <v>0</v>
      </c>
      <c r="L290" s="70">
        <f t="shared" si="98"/>
        <v>0</v>
      </c>
      <c r="M290" s="67"/>
      <c r="N290" s="68"/>
      <c r="O290" s="69">
        <f t="shared" si="99"/>
        <v>0</v>
      </c>
      <c r="P290" s="70">
        <f t="shared" si="100"/>
        <v>0</v>
      </c>
      <c r="Q290" s="67"/>
      <c r="R290" s="68"/>
      <c r="S290" s="69">
        <f t="shared" si="101"/>
        <v>0</v>
      </c>
      <c r="T290" s="70">
        <f t="shared" si="102"/>
        <v>0</v>
      </c>
      <c r="U290" s="67"/>
      <c r="V290" s="68"/>
      <c r="W290" s="69">
        <f t="shared" si="103"/>
        <v>0</v>
      </c>
      <c r="X290" s="70">
        <f t="shared" si="104"/>
        <v>0</v>
      </c>
      <c r="Y290" s="67"/>
      <c r="Z290" s="68"/>
      <c r="AA290" s="69">
        <f t="shared" si="105"/>
        <v>0</v>
      </c>
      <c r="AB290" s="70">
        <f t="shared" si="106"/>
        <v>0</v>
      </c>
      <c r="AC290" s="67"/>
      <c r="AD290" s="68"/>
      <c r="AE290" s="69">
        <f t="shared" si="107"/>
        <v>0</v>
      </c>
      <c r="AF290" s="70">
        <f t="shared" si="108"/>
        <v>0</v>
      </c>
      <c r="AG290" s="67"/>
      <c r="AH290" s="68"/>
      <c r="AI290" s="69">
        <f t="shared" si="109"/>
        <v>0</v>
      </c>
      <c r="AJ290" s="70">
        <f t="shared" si="110"/>
        <v>0</v>
      </c>
      <c r="AK290" s="71"/>
      <c r="AL290" s="71"/>
      <c r="AM290" s="71"/>
      <c r="AN290" s="71">
        <f t="shared" si="111"/>
        <v>0</v>
      </c>
      <c r="AO290" s="72">
        <f t="shared" si="112"/>
        <v>0</v>
      </c>
      <c r="AP290" s="71" t="str">
        <f t="shared" si="94"/>
        <v xml:space="preserve">  </v>
      </c>
      <c r="AQ290" s="73"/>
      <c r="AR290" s="301" t="s">
        <v>54</v>
      </c>
      <c r="AS290" s="301" t="s">
        <v>50</v>
      </c>
      <c r="AT290" s="301" t="s">
        <v>876</v>
      </c>
    </row>
    <row r="291" spans="1:46" ht="33" customHeight="1" thickBot="1">
      <c r="A291" s="251" t="s">
        <v>30</v>
      </c>
      <c r="B291" s="65"/>
      <c r="C291" s="66"/>
      <c r="D291" s="65"/>
      <c r="E291" s="67"/>
      <c r="F291" s="68"/>
      <c r="G291" s="69">
        <f t="shared" si="95"/>
        <v>0</v>
      </c>
      <c r="H291" s="70">
        <f t="shared" si="96"/>
        <v>0</v>
      </c>
      <c r="I291" s="67"/>
      <c r="J291" s="68"/>
      <c r="K291" s="69">
        <f t="shared" si="97"/>
        <v>0</v>
      </c>
      <c r="L291" s="70">
        <f t="shared" si="98"/>
        <v>0</v>
      </c>
      <c r="M291" s="67"/>
      <c r="N291" s="68"/>
      <c r="O291" s="69">
        <f t="shared" si="99"/>
        <v>0</v>
      </c>
      <c r="P291" s="70">
        <f t="shared" si="100"/>
        <v>0</v>
      </c>
      <c r="Q291" s="67"/>
      <c r="R291" s="68"/>
      <c r="S291" s="69">
        <f t="shared" si="101"/>
        <v>0</v>
      </c>
      <c r="T291" s="70">
        <f t="shared" si="102"/>
        <v>0</v>
      </c>
      <c r="U291" s="67"/>
      <c r="V291" s="68"/>
      <c r="W291" s="69">
        <f t="shared" si="103"/>
        <v>0</v>
      </c>
      <c r="X291" s="70">
        <f t="shared" si="104"/>
        <v>0</v>
      </c>
      <c r="Y291" s="67"/>
      <c r="Z291" s="68"/>
      <c r="AA291" s="69">
        <f t="shared" si="105"/>
        <v>0</v>
      </c>
      <c r="AB291" s="70">
        <f t="shared" si="106"/>
        <v>0</v>
      </c>
      <c r="AC291" s="67"/>
      <c r="AD291" s="68"/>
      <c r="AE291" s="69">
        <f t="shared" si="107"/>
        <v>0</v>
      </c>
      <c r="AF291" s="70">
        <f t="shared" si="108"/>
        <v>0</v>
      </c>
      <c r="AG291" s="67"/>
      <c r="AH291" s="68"/>
      <c r="AI291" s="69">
        <f t="shared" si="109"/>
        <v>0</v>
      </c>
      <c r="AJ291" s="70">
        <f t="shared" si="110"/>
        <v>0</v>
      </c>
      <c r="AK291" s="71"/>
      <c r="AL291" s="71"/>
      <c r="AM291" s="71"/>
      <c r="AN291" s="71">
        <f t="shared" si="111"/>
        <v>0</v>
      </c>
      <c r="AO291" s="72">
        <f t="shared" si="112"/>
        <v>0</v>
      </c>
      <c r="AP291" s="71" t="str">
        <f t="shared" si="94"/>
        <v xml:space="preserve">  </v>
      </c>
      <c r="AQ291" s="73"/>
      <c r="AR291" s="301" t="s">
        <v>54</v>
      </c>
      <c r="AS291" s="301" t="s">
        <v>50</v>
      </c>
      <c r="AT291" s="301" t="s">
        <v>877</v>
      </c>
    </row>
    <row r="292" spans="1:46" ht="33" customHeight="1" thickBot="1">
      <c r="A292" s="251" t="s">
        <v>30</v>
      </c>
      <c r="B292" s="65"/>
      <c r="C292" s="66"/>
      <c r="D292" s="65"/>
      <c r="E292" s="67"/>
      <c r="F292" s="68"/>
      <c r="G292" s="69">
        <f t="shared" si="95"/>
        <v>0</v>
      </c>
      <c r="H292" s="70">
        <f t="shared" si="96"/>
        <v>0</v>
      </c>
      <c r="I292" s="67"/>
      <c r="J292" s="68"/>
      <c r="K292" s="69">
        <f t="shared" si="97"/>
        <v>0</v>
      </c>
      <c r="L292" s="70">
        <f t="shared" si="98"/>
        <v>0</v>
      </c>
      <c r="M292" s="67"/>
      <c r="N292" s="68"/>
      <c r="O292" s="69">
        <f t="shared" si="99"/>
        <v>0</v>
      </c>
      <c r="P292" s="70">
        <f t="shared" si="100"/>
        <v>0</v>
      </c>
      <c r="Q292" s="67"/>
      <c r="R292" s="68"/>
      <c r="S292" s="69">
        <f t="shared" si="101"/>
        <v>0</v>
      </c>
      <c r="T292" s="70">
        <f t="shared" si="102"/>
        <v>0</v>
      </c>
      <c r="U292" s="67"/>
      <c r="V292" s="68"/>
      <c r="W292" s="69">
        <f t="shared" si="103"/>
        <v>0</v>
      </c>
      <c r="X292" s="70">
        <f t="shared" si="104"/>
        <v>0</v>
      </c>
      <c r="Y292" s="67"/>
      <c r="Z292" s="68"/>
      <c r="AA292" s="69">
        <f t="shared" si="105"/>
        <v>0</v>
      </c>
      <c r="AB292" s="70">
        <f t="shared" si="106"/>
        <v>0</v>
      </c>
      <c r="AC292" s="67"/>
      <c r="AD292" s="68"/>
      <c r="AE292" s="69">
        <f t="shared" si="107"/>
        <v>0</v>
      </c>
      <c r="AF292" s="70">
        <f t="shared" si="108"/>
        <v>0</v>
      </c>
      <c r="AG292" s="67"/>
      <c r="AH292" s="68"/>
      <c r="AI292" s="69">
        <f t="shared" si="109"/>
        <v>0</v>
      </c>
      <c r="AJ292" s="70">
        <f t="shared" si="110"/>
        <v>0</v>
      </c>
      <c r="AK292" s="71"/>
      <c r="AL292" s="71"/>
      <c r="AM292" s="71"/>
      <c r="AN292" s="71">
        <f t="shared" si="111"/>
        <v>0</v>
      </c>
      <c r="AO292" s="72">
        <f t="shared" si="112"/>
        <v>0</v>
      </c>
      <c r="AP292" s="71" t="str">
        <f t="shared" si="94"/>
        <v xml:space="preserve">  </v>
      </c>
      <c r="AQ292" s="73"/>
      <c r="AR292" s="301" t="s">
        <v>54</v>
      </c>
      <c r="AS292" s="301" t="s">
        <v>50</v>
      </c>
      <c r="AT292" s="301" t="s">
        <v>878</v>
      </c>
    </row>
    <row r="293" spans="1:46" ht="33" customHeight="1" thickBot="1">
      <c r="A293" s="251" t="s">
        <v>30</v>
      </c>
      <c r="B293" s="65"/>
      <c r="C293" s="66"/>
      <c r="D293" s="65"/>
      <c r="E293" s="67"/>
      <c r="F293" s="68"/>
      <c r="G293" s="69">
        <f t="shared" si="95"/>
        <v>0</v>
      </c>
      <c r="H293" s="70">
        <f t="shared" si="96"/>
        <v>0</v>
      </c>
      <c r="I293" s="67"/>
      <c r="J293" s="68"/>
      <c r="K293" s="69">
        <f t="shared" si="97"/>
        <v>0</v>
      </c>
      <c r="L293" s="70">
        <f t="shared" si="98"/>
        <v>0</v>
      </c>
      <c r="M293" s="67"/>
      <c r="N293" s="68"/>
      <c r="O293" s="69">
        <f t="shared" si="99"/>
        <v>0</v>
      </c>
      <c r="P293" s="70">
        <f t="shared" si="100"/>
        <v>0</v>
      </c>
      <c r="Q293" s="67"/>
      <c r="R293" s="68"/>
      <c r="S293" s="69">
        <f t="shared" si="101"/>
        <v>0</v>
      </c>
      <c r="T293" s="70">
        <f t="shared" si="102"/>
        <v>0</v>
      </c>
      <c r="U293" s="67"/>
      <c r="V293" s="68"/>
      <c r="W293" s="69">
        <f t="shared" si="103"/>
        <v>0</v>
      </c>
      <c r="X293" s="70">
        <f t="shared" si="104"/>
        <v>0</v>
      </c>
      <c r="Y293" s="67"/>
      <c r="Z293" s="68"/>
      <c r="AA293" s="69">
        <f t="shared" si="105"/>
        <v>0</v>
      </c>
      <c r="AB293" s="70">
        <f t="shared" si="106"/>
        <v>0</v>
      </c>
      <c r="AC293" s="67"/>
      <c r="AD293" s="68"/>
      <c r="AE293" s="69">
        <f t="shared" si="107"/>
        <v>0</v>
      </c>
      <c r="AF293" s="70">
        <f t="shared" si="108"/>
        <v>0</v>
      </c>
      <c r="AG293" s="67"/>
      <c r="AH293" s="68"/>
      <c r="AI293" s="69">
        <f t="shared" si="109"/>
        <v>0</v>
      </c>
      <c r="AJ293" s="70">
        <f t="shared" si="110"/>
        <v>0</v>
      </c>
      <c r="AK293" s="71"/>
      <c r="AL293" s="71"/>
      <c r="AM293" s="71"/>
      <c r="AN293" s="71">
        <f t="shared" si="111"/>
        <v>0</v>
      </c>
      <c r="AO293" s="72">
        <f t="shared" si="112"/>
        <v>0</v>
      </c>
      <c r="AP293" s="71" t="str">
        <f t="shared" si="94"/>
        <v xml:space="preserve">  </v>
      </c>
      <c r="AQ293" s="73"/>
      <c r="AR293" s="301" t="s">
        <v>54</v>
      </c>
      <c r="AS293" s="301" t="s">
        <v>50</v>
      </c>
      <c r="AT293" s="301" t="s">
        <v>879</v>
      </c>
    </row>
    <row r="294" spans="1:46" ht="33" customHeight="1" thickBot="1">
      <c r="A294" s="251" t="s">
        <v>30</v>
      </c>
      <c r="B294" s="65"/>
      <c r="C294" s="66"/>
      <c r="D294" s="65"/>
      <c r="E294" s="67"/>
      <c r="F294" s="68"/>
      <c r="G294" s="69">
        <f t="shared" si="95"/>
        <v>0</v>
      </c>
      <c r="H294" s="70">
        <f t="shared" si="96"/>
        <v>0</v>
      </c>
      <c r="I294" s="67"/>
      <c r="J294" s="68"/>
      <c r="K294" s="69">
        <f t="shared" si="97"/>
        <v>0</v>
      </c>
      <c r="L294" s="70">
        <f t="shared" si="98"/>
        <v>0</v>
      </c>
      <c r="M294" s="67"/>
      <c r="N294" s="68"/>
      <c r="O294" s="69">
        <f t="shared" si="99"/>
        <v>0</v>
      </c>
      <c r="P294" s="70">
        <f t="shared" si="100"/>
        <v>0</v>
      </c>
      <c r="Q294" s="67"/>
      <c r="R294" s="68"/>
      <c r="S294" s="69">
        <f t="shared" si="101"/>
        <v>0</v>
      </c>
      <c r="T294" s="70">
        <f t="shared" si="102"/>
        <v>0</v>
      </c>
      <c r="U294" s="67"/>
      <c r="V294" s="68"/>
      <c r="W294" s="69">
        <f t="shared" si="103"/>
        <v>0</v>
      </c>
      <c r="X294" s="70">
        <f t="shared" si="104"/>
        <v>0</v>
      </c>
      <c r="Y294" s="67"/>
      <c r="Z294" s="68"/>
      <c r="AA294" s="69">
        <f t="shared" si="105"/>
        <v>0</v>
      </c>
      <c r="AB294" s="70">
        <f t="shared" si="106"/>
        <v>0</v>
      </c>
      <c r="AC294" s="67"/>
      <c r="AD294" s="68"/>
      <c r="AE294" s="69">
        <f t="shared" si="107"/>
        <v>0</v>
      </c>
      <c r="AF294" s="70">
        <f t="shared" si="108"/>
        <v>0</v>
      </c>
      <c r="AG294" s="67"/>
      <c r="AH294" s="68"/>
      <c r="AI294" s="69">
        <f t="shared" si="109"/>
        <v>0</v>
      </c>
      <c r="AJ294" s="70">
        <f t="shared" si="110"/>
        <v>0</v>
      </c>
      <c r="AK294" s="71"/>
      <c r="AL294" s="71"/>
      <c r="AM294" s="71"/>
      <c r="AN294" s="71">
        <f t="shared" si="111"/>
        <v>0</v>
      </c>
      <c r="AO294" s="72">
        <f t="shared" si="112"/>
        <v>0</v>
      </c>
      <c r="AP294" s="71" t="str">
        <f t="shared" si="94"/>
        <v xml:space="preserve">  </v>
      </c>
      <c r="AQ294" s="73"/>
      <c r="AR294" s="301" t="s">
        <v>54</v>
      </c>
      <c r="AS294" s="301" t="s">
        <v>50</v>
      </c>
      <c r="AT294" s="301" t="s">
        <v>880</v>
      </c>
    </row>
    <row r="295" spans="1:46" ht="33" customHeight="1" thickBot="1">
      <c r="A295" s="251" t="s">
        <v>30</v>
      </c>
      <c r="B295" s="65"/>
      <c r="C295" s="66"/>
      <c r="D295" s="65"/>
      <c r="E295" s="67"/>
      <c r="F295" s="68"/>
      <c r="G295" s="69">
        <f t="shared" si="95"/>
        <v>0</v>
      </c>
      <c r="H295" s="70">
        <f t="shared" si="96"/>
        <v>0</v>
      </c>
      <c r="I295" s="67"/>
      <c r="J295" s="68"/>
      <c r="K295" s="69">
        <f t="shared" si="97"/>
        <v>0</v>
      </c>
      <c r="L295" s="70">
        <f t="shared" si="98"/>
        <v>0</v>
      </c>
      <c r="M295" s="67"/>
      <c r="N295" s="68"/>
      <c r="O295" s="69">
        <f t="shared" si="99"/>
        <v>0</v>
      </c>
      <c r="P295" s="70">
        <f t="shared" si="100"/>
        <v>0</v>
      </c>
      <c r="Q295" s="67"/>
      <c r="R295" s="68"/>
      <c r="S295" s="69">
        <f t="shared" si="101"/>
        <v>0</v>
      </c>
      <c r="T295" s="70">
        <f t="shared" si="102"/>
        <v>0</v>
      </c>
      <c r="U295" s="67"/>
      <c r="V295" s="68"/>
      <c r="W295" s="69">
        <f t="shared" si="103"/>
        <v>0</v>
      </c>
      <c r="X295" s="70">
        <f t="shared" si="104"/>
        <v>0</v>
      </c>
      <c r="Y295" s="67"/>
      <c r="Z295" s="68"/>
      <c r="AA295" s="69">
        <f t="shared" si="105"/>
        <v>0</v>
      </c>
      <c r="AB295" s="70">
        <f t="shared" si="106"/>
        <v>0</v>
      </c>
      <c r="AC295" s="67"/>
      <c r="AD295" s="68"/>
      <c r="AE295" s="69">
        <f t="shared" si="107"/>
        <v>0</v>
      </c>
      <c r="AF295" s="70">
        <f t="shared" si="108"/>
        <v>0</v>
      </c>
      <c r="AG295" s="67"/>
      <c r="AH295" s="68"/>
      <c r="AI295" s="69">
        <f t="shared" si="109"/>
        <v>0</v>
      </c>
      <c r="AJ295" s="70">
        <f t="shared" si="110"/>
        <v>0</v>
      </c>
      <c r="AK295" s="71"/>
      <c r="AL295" s="71"/>
      <c r="AM295" s="71"/>
      <c r="AN295" s="71">
        <f t="shared" si="111"/>
        <v>0</v>
      </c>
      <c r="AO295" s="72">
        <f t="shared" si="112"/>
        <v>0</v>
      </c>
      <c r="AP295" s="71" t="str">
        <f t="shared" si="94"/>
        <v xml:space="preserve">  </v>
      </c>
      <c r="AQ295" s="73"/>
      <c r="AR295" s="301" t="s">
        <v>54</v>
      </c>
      <c r="AS295" s="301" t="s">
        <v>50</v>
      </c>
      <c r="AT295" s="301" t="s">
        <v>881</v>
      </c>
    </row>
    <row r="296" spans="1:46" ht="33" customHeight="1" thickBot="1">
      <c r="A296" s="251" t="s">
        <v>30</v>
      </c>
      <c r="B296" s="65"/>
      <c r="C296" s="66"/>
      <c r="D296" s="65"/>
      <c r="E296" s="67"/>
      <c r="F296" s="68"/>
      <c r="G296" s="69">
        <f t="shared" si="95"/>
        <v>0</v>
      </c>
      <c r="H296" s="70">
        <f t="shared" si="96"/>
        <v>0</v>
      </c>
      <c r="I296" s="67"/>
      <c r="J296" s="68"/>
      <c r="K296" s="69">
        <f t="shared" si="97"/>
        <v>0</v>
      </c>
      <c r="L296" s="70">
        <f t="shared" si="98"/>
        <v>0</v>
      </c>
      <c r="M296" s="67"/>
      <c r="N296" s="68"/>
      <c r="O296" s="69">
        <f t="shared" si="99"/>
        <v>0</v>
      </c>
      <c r="P296" s="70">
        <f t="shared" si="100"/>
        <v>0</v>
      </c>
      <c r="Q296" s="67"/>
      <c r="R296" s="68"/>
      <c r="S296" s="69">
        <f t="shared" si="101"/>
        <v>0</v>
      </c>
      <c r="T296" s="70">
        <f t="shared" si="102"/>
        <v>0</v>
      </c>
      <c r="U296" s="67"/>
      <c r="V296" s="68"/>
      <c r="W296" s="69">
        <f t="shared" si="103"/>
        <v>0</v>
      </c>
      <c r="X296" s="70">
        <f t="shared" si="104"/>
        <v>0</v>
      </c>
      <c r="Y296" s="67"/>
      <c r="Z296" s="68"/>
      <c r="AA296" s="69">
        <f t="shared" si="105"/>
        <v>0</v>
      </c>
      <c r="AB296" s="70">
        <f t="shared" si="106"/>
        <v>0</v>
      </c>
      <c r="AC296" s="67"/>
      <c r="AD296" s="68"/>
      <c r="AE296" s="69">
        <f t="shared" si="107"/>
        <v>0</v>
      </c>
      <c r="AF296" s="70">
        <f t="shared" si="108"/>
        <v>0</v>
      </c>
      <c r="AG296" s="67"/>
      <c r="AH296" s="68"/>
      <c r="AI296" s="69">
        <f t="shared" si="109"/>
        <v>0</v>
      </c>
      <c r="AJ296" s="70">
        <f t="shared" si="110"/>
        <v>0</v>
      </c>
      <c r="AK296" s="71"/>
      <c r="AL296" s="71"/>
      <c r="AM296" s="71"/>
      <c r="AN296" s="71">
        <f t="shared" si="111"/>
        <v>0</v>
      </c>
      <c r="AO296" s="72">
        <f t="shared" si="112"/>
        <v>0</v>
      </c>
      <c r="AP296" s="71" t="str">
        <f t="shared" si="94"/>
        <v xml:space="preserve">  </v>
      </c>
      <c r="AQ296" s="73"/>
      <c r="AR296" s="301" t="s">
        <v>54</v>
      </c>
      <c r="AS296" s="301" t="s">
        <v>50</v>
      </c>
      <c r="AT296" s="301" t="s">
        <v>882</v>
      </c>
    </row>
    <row r="297" spans="1:46" ht="33" customHeight="1" thickBot="1">
      <c r="A297" s="251" t="s">
        <v>30</v>
      </c>
      <c r="B297" s="65"/>
      <c r="C297" s="66"/>
      <c r="D297" s="65"/>
      <c r="E297" s="67"/>
      <c r="F297" s="68"/>
      <c r="G297" s="69">
        <f t="shared" si="95"/>
        <v>0</v>
      </c>
      <c r="H297" s="70">
        <f t="shared" si="96"/>
        <v>0</v>
      </c>
      <c r="I297" s="67"/>
      <c r="J297" s="68"/>
      <c r="K297" s="69">
        <f t="shared" si="97"/>
        <v>0</v>
      </c>
      <c r="L297" s="70">
        <f t="shared" si="98"/>
        <v>0</v>
      </c>
      <c r="M297" s="67"/>
      <c r="N297" s="68"/>
      <c r="O297" s="69">
        <f t="shared" si="99"/>
        <v>0</v>
      </c>
      <c r="P297" s="70">
        <f t="shared" si="100"/>
        <v>0</v>
      </c>
      <c r="Q297" s="67"/>
      <c r="R297" s="68"/>
      <c r="S297" s="69">
        <f t="shared" si="101"/>
        <v>0</v>
      </c>
      <c r="T297" s="70">
        <f t="shared" si="102"/>
        <v>0</v>
      </c>
      <c r="U297" s="67"/>
      <c r="V297" s="68"/>
      <c r="W297" s="69">
        <f t="shared" si="103"/>
        <v>0</v>
      </c>
      <c r="X297" s="70">
        <f t="shared" si="104"/>
        <v>0</v>
      </c>
      <c r="Y297" s="67"/>
      <c r="Z297" s="68"/>
      <c r="AA297" s="69">
        <f t="shared" si="105"/>
        <v>0</v>
      </c>
      <c r="AB297" s="70">
        <f t="shared" si="106"/>
        <v>0</v>
      </c>
      <c r="AC297" s="67"/>
      <c r="AD297" s="68"/>
      <c r="AE297" s="69">
        <f t="shared" si="107"/>
        <v>0</v>
      </c>
      <c r="AF297" s="70">
        <f t="shared" si="108"/>
        <v>0</v>
      </c>
      <c r="AG297" s="67"/>
      <c r="AH297" s="68"/>
      <c r="AI297" s="69">
        <f t="shared" si="109"/>
        <v>0</v>
      </c>
      <c r="AJ297" s="70">
        <f t="shared" si="110"/>
        <v>0</v>
      </c>
      <c r="AK297" s="71"/>
      <c r="AL297" s="71"/>
      <c r="AM297" s="71"/>
      <c r="AN297" s="71">
        <f t="shared" si="111"/>
        <v>0</v>
      </c>
      <c r="AO297" s="72">
        <f t="shared" si="112"/>
        <v>0</v>
      </c>
      <c r="AP297" s="71" t="str">
        <f t="shared" si="94"/>
        <v xml:space="preserve">  </v>
      </c>
      <c r="AQ297" s="73"/>
      <c r="AR297" s="301" t="s">
        <v>54</v>
      </c>
      <c r="AS297" s="301" t="s">
        <v>50</v>
      </c>
      <c r="AT297" s="301" t="s">
        <v>883</v>
      </c>
    </row>
    <row r="298" spans="1:46" ht="33" customHeight="1" thickBot="1">
      <c r="A298" s="251" t="s">
        <v>30</v>
      </c>
      <c r="B298" s="65"/>
      <c r="C298" s="66"/>
      <c r="D298" s="65"/>
      <c r="E298" s="67"/>
      <c r="F298" s="68"/>
      <c r="G298" s="69">
        <f t="shared" si="95"/>
        <v>0</v>
      </c>
      <c r="H298" s="70">
        <f t="shared" si="96"/>
        <v>0</v>
      </c>
      <c r="I298" s="67"/>
      <c r="J298" s="68"/>
      <c r="K298" s="69">
        <f t="shared" si="97"/>
        <v>0</v>
      </c>
      <c r="L298" s="70">
        <f t="shared" si="98"/>
        <v>0</v>
      </c>
      <c r="M298" s="67"/>
      <c r="N298" s="68"/>
      <c r="O298" s="69">
        <f t="shared" si="99"/>
        <v>0</v>
      </c>
      <c r="P298" s="70">
        <f t="shared" si="100"/>
        <v>0</v>
      </c>
      <c r="Q298" s="67"/>
      <c r="R298" s="68"/>
      <c r="S298" s="69">
        <f t="shared" si="101"/>
        <v>0</v>
      </c>
      <c r="T298" s="70">
        <f t="shared" si="102"/>
        <v>0</v>
      </c>
      <c r="U298" s="67"/>
      <c r="V298" s="68"/>
      <c r="W298" s="69">
        <f t="shared" si="103"/>
        <v>0</v>
      </c>
      <c r="X298" s="70">
        <f t="shared" si="104"/>
        <v>0</v>
      </c>
      <c r="Y298" s="67"/>
      <c r="Z298" s="68"/>
      <c r="AA298" s="69">
        <f t="shared" si="105"/>
        <v>0</v>
      </c>
      <c r="AB298" s="70">
        <f t="shared" si="106"/>
        <v>0</v>
      </c>
      <c r="AC298" s="67"/>
      <c r="AD298" s="68"/>
      <c r="AE298" s="69">
        <f t="shared" si="107"/>
        <v>0</v>
      </c>
      <c r="AF298" s="70">
        <f t="shared" si="108"/>
        <v>0</v>
      </c>
      <c r="AG298" s="67"/>
      <c r="AH298" s="68"/>
      <c r="AI298" s="69">
        <f t="shared" si="109"/>
        <v>0</v>
      </c>
      <c r="AJ298" s="70">
        <f t="shared" si="110"/>
        <v>0</v>
      </c>
      <c r="AK298" s="71"/>
      <c r="AL298" s="71"/>
      <c r="AM298" s="71"/>
      <c r="AN298" s="71">
        <f t="shared" si="111"/>
        <v>0</v>
      </c>
      <c r="AO298" s="72">
        <f t="shared" si="112"/>
        <v>0</v>
      </c>
      <c r="AP298" s="71" t="str">
        <f t="shared" si="94"/>
        <v xml:space="preserve">  </v>
      </c>
      <c r="AQ298" s="73"/>
      <c r="AR298" s="301" t="s">
        <v>54</v>
      </c>
      <c r="AS298" s="301" t="s">
        <v>50</v>
      </c>
      <c r="AT298" s="301" t="s">
        <v>884</v>
      </c>
    </row>
    <row r="299" spans="1:46" ht="33" customHeight="1" thickBot="1">
      <c r="A299" s="251" t="s">
        <v>30</v>
      </c>
      <c r="B299" s="65"/>
      <c r="C299" s="66"/>
      <c r="D299" s="65"/>
      <c r="E299" s="67"/>
      <c r="F299" s="68"/>
      <c r="G299" s="69">
        <f t="shared" si="95"/>
        <v>0</v>
      </c>
      <c r="H299" s="70">
        <f t="shared" si="96"/>
        <v>0</v>
      </c>
      <c r="I299" s="67"/>
      <c r="J299" s="68"/>
      <c r="K299" s="69">
        <f t="shared" si="97"/>
        <v>0</v>
      </c>
      <c r="L299" s="70">
        <f t="shared" si="98"/>
        <v>0</v>
      </c>
      <c r="M299" s="67"/>
      <c r="N299" s="68"/>
      <c r="O299" s="69">
        <f t="shared" si="99"/>
        <v>0</v>
      </c>
      <c r="P299" s="70">
        <f t="shared" si="100"/>
        <v>0</v>
      </c>
      <c r="Q299" s="67"/>
      <c r="R299" s="68"/>
      <c r="S299" s="69">
        <f t="shared" si="101"/>
        <v>0</v>
      </c>
      <c r="T299" s="70">
        <f t="shared" si="102"/>
        <v>0</v>
      </c>
      <c r="U299" s="67"/>
      <c r="V299" s="68"/>
      <c r="W299" s="69">
        <f t="shared" si="103"/>
        <v>0</v>
      </c>
      <c r="X299" s="70">
        <f t="shared" si="104"/>
        <v>0</v>
      </c>
      <c r="Y299" s="67"/>
      <c r="Z299" s="68"/>
      <c r="AA299" s="69">
        <f t="shared" si="105"/>
        <v>0</v>
      </c>
      <c r="AB299" s="70">
        <f t="shared" si="106"/>
        <v>0</v>
      </c>
      <c r="AC299" s="67"/>
      <c r="AD299" s="68"/>
      <c r="AE299" s="69">
        <f t="shared" si="107"/>
        <v>0</v>
      </c>
      <c r="AF299" s="70">
        <f t="shared" si="108"/>
        <v>0</v>
      </c>
      <c r="AG299" s="67"/>
      <c r="AH299" s="68"/>
      <c r="AI299" s="69">
        <f t="shared" si="109"/>
        <v>0</v>
      </c>
      <c r="AJ299" s="70">
        <f t="shared" si="110"/>
        <v>0</v>
      </c>
      <c r="AK299" s="71"/>
      <c r="AL299" s="71"/>
      <c r="AM299" s="71"/>
      <c r="AN299" s="71">
        <f t="shared" si="111"/>
        <v>0</v>
      </c>
      <c r="AO299" s="72">
        <f t="shared" si="112"/>
        <v>0</v>
      </c>
      <c r="AP299" s="71" t="str">
        <f t="shared" si="94"/>
        <v xml:space="preserve">  </v>
      </c>
      <c r="AQ299" s="73"/>
      <c r="AR299" s="301" t="s">
        <v>54</v>
      </c>
      <c r="AS299" s="301" t="s">
        <v>50</v>
      </c>
      <c r="AT299" s="301" t="s">
        <v>885</v>
      </c>
    </row>
    <row r="300" spans="1:46" ht="33" customHeight="1" thickBot="1">
      <c r="A300" s="251" t="s">
        <v>30</v>
      </c>
      <c r="B300" s="65"/>
      <c r="C300" s="66"/>
      <c r="D300" s="65"/>
      <c r="E300" s="67"/>
      <c r="F300" s="68"/>
      <c r="G300" s="69">
        <f t="shared" si="95"/>
        <v>0</v>
      </c>
      <c r="H300" s="70">
        <f t="shared" si="96"/>
        <v>0</v>
      </c>
      <c r="I300" s="67"/>
      <c r="J300" s="68"/>
      <c r="K300" s="69">
        <f t="shared" si="97"/>
        <v>0</v>
      </c>
      <c r="L300" s="70">
        <f t="shared" si="98"/>
        <v>0</v>
      </c>
      <c r="M300" s="67"/>
      <c r="N300" s="68"/>
      <c r="O300" s="69">
        <f t="shared" si="99"/>
        <v>0</v>
      </c>
      <c r="P300" s="70">
        <f t="shared" si="100"/>
        <v>0</v>
      </c>
      <c r="Q300" s="67"/>
      <c r="R300" s="68"/>
      <c r="S300" s="69">
        <f t="shared" si="101"/>
        <v>0</v>
      </c>
      <c r="T300" s="70">
        <f t="shared" si="102"/>
        <v>0</v>
      </c>
      <c r="U300" s="67"/>
      <c r="V300" s="68"/>
      <c r="W300" s="69">
        <f t="shared" si="103"/>
        <v>0</v>
      </c>
      <c r="X300" s="70">
        <f t="shared" si="104"/>
        <v>0</v>
      </c>
      <c r="Y300" s="67"/>
      <c r="Z300" s="68"/>
      <c r="AA300" s="69">
        <f t="shared" si="105"/>
        <v>0</v>
      </c>
      <c r="AB300" s="70">
        <f t="shared" si="106"/>
        <v>0</v>
      </c>
      <c r="AC300" s="67"/>
      <c r="AD300" s="68"/>
      <c r="AE300" s="69">
        <f t="shared" si="107"/>
        <v>0</v>
      </c>
      <c r="AF300" s="70">
        <f t="shared" si="108"/>
        <v>0</v>
      </c>
      <c r="AG300" s="67"/>
      <c r="AH300" s="68"/>
      <c r="AI300" s="69">
        <f t="shared" si="109"/>
        <v>0</v>
      </c>
      <c r="AJ300" s="70">
        <f t="shared" si="110"/>
        <v>0</v>
      </c>
      <c r="AK300" s="71"/>
      <c r="AL300" s="71"/>
      <c r="AM300" s="71"/>
      <c r="AN300" s="71">
        <f t="shared" si="111"/>
        <v>0</v>
      </c>
      <c r="AO300" s="72">
        <f t="shared" si="112"/>
        <v>0</v>
      </c>
      <c r="AP300" s="71" t="str">
        <f t="shared" si="94"/>
        <v xml:space="preserve">  </v>
      </c>
      <c r="AQ300" s="73"/>
      <c r="AR300" s="301" t="s">
        <v>54</v>
      </c>
      <c r="AS300" s="301" t="s">
        <v>50</v>
      </c>
      <c r="AT300" s="301" t="s">
        <v>886</v>
      </c>
    </row>
    <row r="301" spans="1:46" ht="33" customHeight="1" thickBot="1">
      <c r="A301" s="251" t="s">
        <v>30</v>
      </c>
      <c r="B301" s="65"/>
      <c r="C301" s="66"/>
      <c r="D301" s="65"/>
      <c r="E301" s="67"/>
      <c r="F301" s="68"/>
      <c r="G301" s="69">
        <f t="shared" si="95"/>
        <v>0</v>
      </c>
      <c r="H301" s="70">
        <f t="shared" si="96"/>
        <v>0</v>
      </c>
      <c r="I301" s="67"/>
      <c r="J301" s="68"/>
      <c r="K301" s="69">
        <f t="shared" si="97"/>
        <v>0</v>
      </c>
      <c r="L301" s="70">
        <f t="shared" si="98"/>
        <v>0</v>
      </c>
      <c r="M301" s="67"/>
      <c r="N301" s="68"/>
      <c r="O301" s="69">
        <f t="shared" si="99"/>
        <v>0</v>
      </c>
      <c r="P301" s="70">
        <f t="shared" si="100"/>
        <v>0</v>
      </c>
      <c r="Q301" s="67"/>
      <c r="R301" s="68"/>
      <c r="S301" s="69">
        <f t="shared" si="101"/>
        <v>0</v>
      </c>
      <c r="T301" s="70">
        <f t="shared" si="102"/>
        <v>0</v>
      </c>
      <c r="U301" s="67"/>
      <c r="V301" s="68"/>
      <c r="W301" s="69">
        <f t="shared" si="103"/>
        <v>0</v>
      </c>
      <c r="X301" s="70">
        <f t="shared" si="104"/>
        <v>0</v>
      </c>
      <c r="Y301" s="67"/>
      <c r="Z301" s="68"/>
      <c r="AA301" s="69">
        <f t="shared" si="105"/>
        <v>0</v>
      </c>
      <c r="AB301" s="70">
        <f t="shared" si="106"/>
        <v>0</v>
      </c>
      <c r="AC301" s="67"/>
      <c r="AD301" s="68"/>
      <c r="AE301" s="69">
        <f t="shared" si="107"/>
        <v>0</v>
      </c>
      <c r="AF301" s="70">
        <f t="shared" si="108"/>
        <v>0</v>
      </c>
      <c r="AG301" s="67"/>
      <c r="AH301" s="68"/>
      <c r="AI301" s="69">
        <f t="shared" si="109"/>
        <v>0</v>
      </c>
      <c r="AJ301" s="70">
        <f t="shared" si="110"/>
        <v>0</v>
      </c>
      <c r="AK301" s="71"/>
      <c r="AL301" s="71"/>
      <c r="AM301" s="71"/>
      <c r="AN301" s="71">
        <f t="shared" si="111"/>
        <v>0</v>
      </c>
      <c r="AO301" s="72">
        <f t="shared" si="112"/>
        <v>0</v>
      </c>
      <c r="AP301" s="71" t="str">
        <f t="shared" si="94"/>
        <v xml:space="preserve">  </v>
      </c>
      <c r="AQ301" s="73"/>
      <c r="AR301" s="301" t="s">
        <v>54</v>
      </c>
      <c r="AS301" s="301" t="s">
        <v>50</v>
      </c>
      <c r="AT301" s="301" t="s">
        <v>887</v>
      </c>
    </row>
    <row r="302" spans="1:46" ht="33" customHeight="1" thickBot="1">
      <c r="A302" s="251" t="s">
        <v>30</v>
      </c>
      <c r="B302" s="65"/>
      <c r="C302" s="66"/>
      <c r="D302" s="65"/>
      <c r="E302" s="67"/>
      <c r="F302" s="68"/>
      <c r="G302" s="69">
        <f t="shared" si="95"/>
        <v>0</v>
      </c>
      <c r="H302" s="70">
        <f t="shared" si="96"/>
        <v>0</v>
      </c>
      <c r="I302" s="67"/>
      <c r="J302" s="68"/>
      <c r="K302" s="69">
        <f t="shared" si="97"/>
        <v>0</v>
      </c>
      <c r="L302" s="70">
        <f t="shared" si="98"/>
        <v>0</v>
      </c>
      <c r="M302" s="67"/>
      <c r="N302" s="68"/>
      <c r="O302" s="69">
        <f t="shared" si="99"/>
        <v>0</v>
      </c>
      <c r="P302" s="70">
        <f t="shared" si="100"/>
        <v>0</v>
      </c>
      <c r="Q302" s="67"/>
      <c r="R302" s="68"/>
      <c r="S302" s="69">
        <f t="shared" si="101"/>
        <v>0</v>
      </c>
      <c r="T302" s="70">
        <f t="shared" si="102"/>
        <v>0</v>
      </c>
      <c r="U302" s="67"/>
      <c r="V302" s="68"/>
      <c r="W302" s="69">
        <f t="shared" si="103"/>
        <v>0</v>
      </c>
      <c r="X302" s="70">
        <f t="shared" si="104"/>
        <v>0</v>
      </c>
      <c r="Y302" s="67"/>
      <c r="Z302" s="68"/>
      <c r="AA302" s="69">
        <f t="shared" si="105"/>
        <v>0</v>
      </c>
      <c r="AB302" s="70">
        <f t="shared" si="106"/>
        <v>0</v>
      </c>
      <c r="AC302" s="67"/>
      <c r="AD302" s="68"/>
      <c r="AE302" s="69">
        <f t="shared" si="107"/>
        <v>0</v>
      </c>
      <c r="AF302" s="70">
        <f t="shared" si="108"/>
        <v>0</v>
      </c>
      <c r="AG302" s="67"/>
      <c r="AH302" s="68"/>
      <c r="AI302" s="69">
        <f t="shared" si="109"/>
        <v>0</v>
      </c>
      <c r="AJ302" s="70">
        <f t="shared" si="110"/>
        <v>0</v>
      </c>
      <c r="AK302" s="71"/>
      <c r="AL302" s="71"/>
      <c r="AM302" s="71"/>
      <c r="AN302" s="71">
        <f t="shared" si="111"/>
        <v>0</v>
      </c>
      <c r="AO302" s="72">
        <f t="shared" si="112"/>
        <v>0</v>
      </c>
      <c r="AP302" s="71" t="str">
        <f t="shared" si="94"/>
        <v xml:space="preserve">  </v>
      </c>
      <c r="AQ302" s="73"/>
      <c r="AR302" s="301" t="s">
        <v>54</v>
      </c>
      <c r="AS302" s="301" t="s">
        <v>50</v>
      </c>
      <c r="AT302" s="301" t="s">
        <v>888</v>
      </c>
    </row>
    <row r="303" spans="1:46" ht="33" customHeight="1" thickBot="1">
      <c r="A303" s="251" t="s">
        <v>30</v>
      </c>
      <c r="B303" s="65"/>
      <c r="C303" s="66"/>
      <c r="D303" s="65"/>
      <c r="E303" s="67"/>
      <c r="F303" s="68"/>
      <c r="G303" s="69">
        <f t="shared" si="95"/>
        <v>0</v>
      </c>
      <c r="H303" s="70">
        <f t="shared" si="96"/>
        <v>0</v>
      </c>
      <c r="I303" s="67"/>
      <c r="J303" s="68"/>
      <c r="K303" s="69">
        <f t="shared" si="97"/>
        <v>0</v>
      </c>
      <c r="L303" s="70">
        <f t="shared" si="98"/>
        <v>0</v>
      </c>
      <c r="M303" s="67"/>
      <c r="N303" s="68"/>
      <c r="O303" s="69">
        <f t="shared" si="99"/>
        <v>0</v>
      </c>
      <c r="P303" s="70">
        <f t="shared" si="100"/>
        <v>0</v>
      </c>
      <c r="Q303" s="67"/>
      <c r="R303" s="68"/>
      <c r="S303" s="69">
        <f t="shared" si="101"/>
        <v>0</v>
      </c>
      <c r="T303" s="70">
        <f t="shared" si="102"/>
        <v>0</v>
      </c>
      <c r="U303" s="67"/>
      <c r="V303" s="68"/>
      <c r="W303" s="69">
        <f t="shared" si="103"/>
        <v>0</v>
      </c>
      <c r="X303" s="70">
        <f t="shared" si="104"/>
        <v>0</v>
      </c>
      <c r="Y303" s="67"/>
      <c r="Z303" s="68"/>
      <c r="AA303" s="69">
        <f t="shared" si="105"/>
        <v>0</v>
      </c>
      <c r="AB303" s="70">
        <f t="shared" si="106"/>
        <v>0</v>
      </c>
      <c r="AC303" s="67"/>
      <c r="AD303" s="68"/>
      <c r="AE303" s="69">
        <f t="shared" si="107"/>
        <v>0</v>
      </c>
      <c r="AF303" s="70">
        <f t="shared" si="108"/>
        <v>0</v>
      </c>
      <c r="AG303" s="67"/>
      <c r="AH303" s="68"/>
      <c r="AI303" s="69">
        <f t="shared" si="109"/>
        <v>0</v>
      </c>
      <c r="AJ303" s="70">
        <f t="shared" si="110"/>
        <v>0</v>
      </c>
      <c r="AK303" s="71"/>
      <c r="AL303" s="71"/>
      <c r="AM303" s="71"/>
      <c r="AN303" s="71">
        <f t="shared" si="111"/>
        <v>0</v>
      </c>
      <c r="AO303" s="72">
        <f t="shared" si="112"/>
        <v>0</v>
      </c>
      <c r="AP303" s="71" t="str">
        <f t="shared" si="94"/>
        <v xml:space="preserve">  </v>
      </c>
      <c r="AQ303" s="73"/>
      <c r="AR303" s="301" t="s">
        <v>54</v>
      </c>
      <c r="AS303" s="301" t="s">
        <v>50</v>
      </c>
      <c r="AT303" s="301" t="s">
        <v>889</v>
      </c>
    </row>
    <row r="304" spans="1:46" ht="33" customHeight="1" thickBot="1">
      <c r="A304" s="251" t="s">
        <v>30</v>
      </c>
      <c r="B304" s="65"/>
      <c r="C304" s="66"/>
      <c r="D304" s="65"/>
      <c r="E304" s="67"/>
      <c r="F304" s="68"/>
      <c r="G304" s="69">
        <f t="shared" si="95"/>
        <v>0</v>
      </c>
      <c r="H304" s="70">
        <f t="shared" si="96"/>
        <v>0</v>
      </c>
      <c r="I304" s="67"/>
      <c r="J304" s="68"/>
      <c r="K304" s="69">
        <f t="shared" si="97"/>
        <v>0</v>
      </c>
      <c r="L304" s="70">
        <f t="shared" si="98"/>
        <v>0</v>
      </c>
      <c r="M304" s="67"/>
      <c r="N304" s="68"/>
      <c r="O304" s="69">
        <f t="shared" si="99"/>
        <v>0</v>
      </c>
      <c r="P304" s="70">
        <f t="shared" si="100"/>
        <v>0</v>
      </c>
      <c r="Q304" s="67"/>
      <c r="R304" s="68"/>
      <c r="S304" s="69">
        <f t="shared" si="101"/>
        <v>0</v>
      </c>
      <c r="T304" s="70">
        <f t="shared" si="102"/>
        <v>0</v>
      </c>
      <c r="U304" s="67"/>
      <c r="V304" s="68"/>
      <c r="W304" s="69">
        <f t="shared" si="103"/>
        <v>0</v>
      </c>
      <c r="X304" s="70">
        <f t="shared" si="104"/>
        <v>0</v>
      </c>
      <c r="Y304" s="67"/>
      <c r="Z304" s="68"/>
      <c r="AA304" s="69">
        <f t="shared" si="105"/>
        <v>0</v>
      </c>
      <c r="AB304" s="70">
        <f t="shared" si="106"/>
        <v>0</v>
      </c>
      <c r="AC304" s="67"/>
      <c r="AD304" s="68"/>
      <c r="AE304" s="69">
        <f t="shared" si="107"/>
        <v>0</v>
      </c>
      <c r="AF304" s="70">
        <f t="shared" si="108"/>
        <v>0</v>
      </c>
      <c r="AG304" s="67"/>
      <c r="AH304" s="68"/>
      <c r="AI304" s="69">
        <f t="shared" si="109"/>
        <v>0</v>
      </c>
      <c r="AJ304" s="70">
        <f t="shared" si="110"/>
        <v>0</v>
      </c>
      <c r="AK304" s="71"/>
      <c r="AL304" s="71"/>
      <c r="AM304" s="71"/>
      <c r="AN304" s="71">
        <f t="shared" si="111"/>
        <v>0</v>
      </c>
      <c r="AO304" s="72">
        <f t="shared" si="112"/>
        <v>0</v>
      </c>
      <c r="AP304" s="71" t="str">
        <f t="shared" si="94"/>
        <v xml:space="preserve">  </v>
      </c>
      <c r="AQ304" s="73"/>
      <c r="AR304" s="301" t="s">
        <v>54</v>
      </c>
      <c r="AS304" s="301" t="s">
        <v>50</v>
      </c>
      <c r="AT304" s="301" t="s">
        <v>890</v>
      </c>
    </row>
    <row r="305" spans="1:46" ht="33" customHeight="1" thickBot="1">
      <c r="A305" s="251" t="s">
        <v>30</v>
      </c>
      <c r="B305" s="65"/>
      <c r="C305" s="66"/>
      <c r="D305" s="65"/>
      <c r="E305" s="67"/>
      <c r="F305" s="68"/>
      <c r="G305" s="69">
        <f t="shared" si="95"/>
        <v>0</v>
      </c>
      <c r="H305" s="70">
        <f t="shared" si="96"/>
        <v>0</v>
      </c>
      <c r="I305" s="67"/>
      <c r="J305" s="68"/>
      <c r="K305" s="69">
        <f t="shared" si="97"/>
        <v>0</v>
      </c>
      <c r="L305" s="70">
        <f t="shared" si="98"/>
        <v>0</v>
      </c>
      <c r="M305" s="67"/>
      <c r="N305" s="68"/>
      <c r="O305" s="69">
        <f t="shared" si="99"/>
        <v>0</v>
      </c>
      <c r="P305" s="70">
        <f t="shared" si="100"/>
        <v>0</v>
      </c>
      <c r="Q305" s="67"/>
      <c r="R305" s="68"/>
      <c r="S305" s="69">
        <f t="shared" si="101"/>
        <v>0</v>
      </c>
      <c r="T305" s="70">
        <f t="shared" si="102"/>
        <v>0</v>
      </c>
      <c r="U305" s="67"/>
      <c r="V305" s="68"/>
      <c r="W305" s="69">
        <f t="shared" si="103"/>
        <v>0</v>
      </c>
      <c r="X305" s="70">
        <f t="shared" si="104"/>
        <v>0</v>
      </c>
      <c r="Y305" s="67"/>
      <c r="Z305" s="68"/>
      <c r="AA305" s="69">
        <f t="shared" si="105"/>
        <v>0</v>
      </c>
      <c r="AB305" s="70">
        <f t="shared" si="106"/>
        <v>0</v>
      </c>
      <c r="AC305" s="67"/>
      <c r="AD305" s="68"/>
      <c r="AE305" s="69">
        <f t="shared" si="107"/>
        <v>0</v>
      </c>
      <c r="AF305" s="70">
        <f t="shared" si="108"/>
        <v>0</v>
      </c>
      <c r="AG305" s="67"/>
      <c r="AH305" s="68"/>
      <c r="AI305" s="69">
        <f t="shared" si="109"/>
        <v>0</v>
      </c>
      <c r="AJ305" s="70">
        <f t="shared" si="110"/>
        <v>0</v>
      </c>
      <c r="AK305" s="71"/>
      <c r="AL305" s="71"/>
      <c r="AM305" s="71"/>
      <c r="AN305" s="71">
        <f t="shared" si="111"/>
        <v>0</v>
      </c>
      <c r="AO305" s="72">
        <f t="shared" si="112"/>
        <v>0</v>
      </c>
      <c r="AP305" s="71" t="str">
        <f t="shared" si="94"/>
        <v xml:space="preserve">  </v>
      </c>
      <c r="AQ305" s="73"/>
      <c r="AR305" s="301" t="s">
        <v>54</v>
      </c>
      <c r="AS305" s="301" t="s">
        <v>50</v>
      </c>
      <c r="AT305" s="301" t="s">
        <v>891</v>
      </c>
    </row>
    <row r="306" spans="1:46" ht="33" customHeight="1" thickBot="1">
      <c r="A306" s="251" t="s">
        <v>30</v>
      </c>
      <c r="B306" s="65"/>
      <c r="C306" s="66"/>
      <c r="D306" s="65"/>
      <c r="E306" s="67"/>
      <c r="F306" s="68"/>
      <c r="G306" s="69">
        <f t="shared" si="95"/>
        <v>0</v>
      </c>
      <c r="H306" s="70">
        <f t="shared" si="96"/>
        <v>0</v>
      </c>
      <c r="I306" s="67"/>
      <c r="J306" s="68"/>
      <c r="K306" s="69">
        <f t="shared" si="97"/>
        <v>0</v>
      </c>
      <c r="L306" s="70">
        <f t="shared" si="98"/>
        <v>0</v>
      </c>
      <c r="M306" s="67"/>
      <c r="N306" s="68"/>
      <c r="O306" s="69">
        <f t="shared" si="99"/>
        <v>0</v>
      </c>
      <c r="P306" s="70">
        <f t="shared" si="100"/>
        <v>0</v>
      </c>
      <c r="Q306" s="67"/>
      <c r="R306" s="68"/>
      <c r="S306" s="69">
        <f t="shared" si="101"/>
        <v>0</v>
      </c>
      <c r="T306" s="70">
        <f t="shared" si="102"/>
        <v>0</v>
      </c>
      <c r="U306" s="67"/>
      <c r="V306" s="68"/>
      <c r="W306" s="69">
        <f t="shared" si="103"/>
        <v>0</v>
      </c>
      <c r="X306" s="70">
        <f t="shared" si="104"/>
        <v>0</v>
      </c>
      <c r="Y306" s="67"/>
      <c r="Z306" s="68"/>
      <c r="AA306" s="69">
        <f t="shared" si="105"/>
        <v>0</v>
      </c>
      <c r="AB306" s="70">
        <f t="shared" si="106"/>
        <v>0</v>
      </c>
      <c r="AC306" s="67"/>
      <c r="AD306" s="68"/>
      <c r="AE306" s="69">
        <f t="shared" si="107"/>
        <v>0</v>
      </c>
      <c r="AF306" s="70">
        <f t="shared" si="108"/>
        <v>0</v>
      </c>
      <c r="AG306" s="67"/>
      <c r="AH306" s="68"/>
      <c r="AI306" s="69">
        <f t="shared" si="109"/>
        <v>0</v>
      </c>
      <c r="AJ306" s="70">
        <f t="shared" si="110"/>
        <v>0</v>
      </c>
      <c r="AK306" s="71"/>
      <c r="AL306" s="71"/>
      <c r="AM306" s="71"/>
      <c r="AN306" s="71">
        <f t="shared" si="111"/>
        <v>0</v>
      </c>
      <c r="AO306" s="72">
        <f t="shared" si="112"/>
        <v>0</v>
      </c>
      <c r="AP306" s="71" t="str">
        <f t="shared" si="94"/>
        <v xml:space="preserve">  </v>
      </c>
      <c r="AQ306" s="73"/>
      <c r="AR306" s="301" t="s">
        <v>54</v>
      </c>
      <c r="AS306" s="301" t="s">
        <v>50</v>
      </c>
      <c r="AT306" s="301" t="s">
        <v>892</v>
      </c>
    </row>
    <row r="307" spans="1:46" ht="33" customHeight="1" thickBot="1">
      <c r="A307" s="251" t="s">
        <v>30</v>
      </c>
      <c r="B307" s="65"/>
      <c r="C307" s="66"/>
      <c r="D307" s="65"/>
      <c r="E307" s="67"/>
      <c r="F307" s="68"/>
      <c r="G307" s="69">
        <f t="shared" si="95"/>
        <v>0</v>
      </c>
      <c r="H307" s="70">
        <f t="shared" si="96"/>
        <v>0</v>
      </c>
      <c r="I307" s="67"/>
      <c r="J307" s="68"/>
      <c r="K307" s="69">
        <f t="shared" si="97"/>
        <v>0</v>
      </c>
      <c r="L307" s="70">
        <f t="shared" si="98"/>
        <v>0</v>
      </c>
      <c r="M307" s="67"/>
      <c r="N307" s="68"/>
      <c r="O307" s="69">
        <f t="shared" si="99"/>
        <v>0</v>
      </c>
      <c r="P307" s="70">
        <f t="shared" si="100"/>
        <v>0</v>
      </c>
      <c r="Q307" s="67"/>
      <c r="R307" s="68"/>
      <c r="S307" s="69">
        <f t="shared" si="101"/>
        <v>0</v>
      </c>
      <c r="T307" s="70">
        <f t="shared" si="102"/>
        <v>0</v>
      </c>
      <c r="U307" s="67"/>
      <c r="V307" s="68"/>
      <c r="W307" s="69">
        <f t="shared" si="103"/>
        <v>0</v>
      </c>
      <c r="X307" s="70">
        <f t="shared" si="104"/>
        <v>0</v>
      </c>
      <c r="Y307" s="67"/>
      <c r="Z307" s="68"/>
      <c r="AA307" s="69">
        <f t="shared" si="105"/>
        <v>0</v>
      </c>
      <c r="AB307" s="70">
        <f t="shared" si="106"/>
        <v>0</v>
      </c>
      <c r="AC307" s="67"/>
      <c r="AD307" s="68"/>
      <c r="AE307" s="69">
        <f t="shared" si="107"/>
        <v>0</v>
      </c>
      <c r="AF307" s="70">
        <f t="shared" si="108"/>
        <v>0</v>
      </c>
      <c r="AG307" s="67"/>
      <c r="AH307" s="68"/>
      <c r="AI307" s="69">
        <f t="shared" si="109"/>
        <v>0</v>
      </c>
      <c r="AJ307" s="70">
        <f t="shared" si="110"/>
        <v>0</v>
      </c>
      <c r="AK307" s="71"/>
      <c r="AL307" s="71"/>
      <c r="AM307" s="71"/>
      <c r="AN307" s="71">
        <f t="shared" si="111"/>
        <v>0</v>
      </c>
      <c r="AO307" s="72">
        <f t="shared" si="112"/>
        <v>0</v>
      </c>
      <c r="AP307" s="71" t="str">
        <f t="shared" si="94"/>
        <v xml:space="preserve">  </v>
      </c>
      <c r="AQ307" s="73"/>
      <c r="AR307" s="301" t="s">
        <v>54</v>
      </c>
      <c r="AS307" s="301" t="s">
        <v>50</v>
      </c>
      <c r="AT307" s="301" t="s">
        <v>893</v>
      </c>
    </row>
    <row r="308" spans="1:46" ht="33" customHeight="1" thickBot="1">
      <c r="A308" s="251" t="s">
        <v>30</v>
      </c>
      <c r="B308" s="65"/>
      <c r="C308" s="66"/>
      <c r="D308" s="65"/>
      <c r="E308" s="67"/>
      <c r="F308" s="68"/>
      <c r="G308" s="69">
        <f t="shared" si="95"/>
        <v>0</v>
      </c>
      <c r="H308" s="70">
        <f t="shared" si="96"/>
        <v>0</v>
      </c>
      <c r="I308" s="67"/>
      <c r="J308" s="68"/>
      <c r="K308" s="69">
        <f t="shared" si="97"/>
        <v>0</v>
      </c>
      <c r="L308" s="70">
        <f t="shared" si="98"/>
        <v>0</v>
      </c>
      <c r="M308" s="67"/>
      <c r="N308" s="68"/>
      <c r="O308" s="69">
        <f t="shared" si="99"/>
        <v>0</v>
      </c>
      <c r="P308" s="70">
        <f t="shared" si="100"/>
        <v>0</v>
      </c>
      <c r="Q308" s="67"/>
      <c r="R308" s="68"/>
      <c r="S308" s="69">
        <f t="shared" si="101"/>
        <v>0</v>
      </c>
      <c r="T308" s="70">
        <f t="shared" si="102"/>
        <v>0</v>
      </c>
      <c r="U308" s="67"/>
      <c r="V308" s="68"/>
      <c r="W308" s="69">
        <f t="shared" si="103"/>
        <v>0</v>
      </c>
      <c r="X308" s="70">
        <f t="shared" si="104"/>
        <v>0</v>
      </c>
      <c r="Y308" s="67"/>
      <c r="Z308" s="68"/>
      <c r="AA308" s="69">
        <f t="shared" si="105"/>
        <v>0</v>
      </c>
      <c r="AB308" s="70">
        <f t="shared" si="106"/>
        <v>0</v>
      </c>
      <c r="AC308" s="67"/>
      <c r="AD308" s="68"/>
      <c r="AE308" s="69">
        <f t="shared" si="107"/>
        <v>0</v>
      </c>
      <c r="AF308" s="70">
        <f t="shared" si="108"/>
        <v>0</v>
      </c>
      <c r="AG308" s="67"/>
      <c r="AH308" s="68"/>
      <c r="AI308" s="69">
        <f t="shared" si="109"/>
        <v>0</v>
      </c>
      <c r="AJ308" s="70">
        <f t="shared" si="110"/>
        <v>0</v>
      </c>
      <c r="AK308" s="71"/>
      <c r="AL308" s="71"/>
      <c r="AM308" s="71"/>
      <c r="AN308" s="71">
        <f t="shared" si="111"/>
        <v>0</v>
      </c>
      <c r="AO308" s="72">
        <f t="shared" si="112"/>
        <v>0</v>
      </c>
      <c r="AP308" s="71" t="str">
        <f t="shared" si="94"/>
        <v xml:space="preserve">  </v>
      </c>
      <c r="AQ308" s="73"/>
      <c r="AR308" s="301" t="s">
        <v>54</v>
      </c>
      <c r="AS308" s="301" t="s">
        <v>50</v>
      </c>
      <c r="AT308" s="301" t="s">
        <v>894</v>
      </c>
    </row>
    <row r="309" spans="1:46" ht="33" customHeight="1" thickBot="1">
      <c r="A309" s="251" t="s">
        <v>30</v>
      </c>
      <c r="B309" s="65"/>
      <c r="C309" s="66"/>
      <c r="D309" s="65"/>
      <c r="E309" s="67"/>
      <c r="F309" s="68"/>
      <c r="G309" s="69">
        <f t="shared" si="95"/>
        <v>0</v>
      </c>
      <c r="H309" s="70">
        <f t="shared" si="96"/>
        <v>0</v>
      </c>
      <c r="I309" s="67"/>
      <c r="J309" s="68"/>
      <c r="K309" s="69">
        <f t="shared" si="97"/>
        <v>0</v>
      </c>
      <c r="L309" s="70">
        <f t="shared" si="98"/>
        <v>0</v>
      </c>
      <c r="M309" s="67"/>
      <c r="N309" s="68"/>
      <c r="O309" s="69">
        <f t="shared" si="99"/>
        <v>0</v>
      </c>
      <c r="P309" s="70">
        <f t="shared" si="100"/>
        <v>0</v>
      </c>
      <c r="Q309" s="67"/>
      <c r="R309" s="68"/>
      <c r="S309" s="69">
        <f t="shared" si="101"/>
        <v>0</v>
      </c>
      <c r="T309" s="70">
        <f t="shared" si="102"/>
        <v>0</v>
      </c>
      <c r="U309" s="67"/>
      <c r="V309" s="68"/>
      <c r="W309" s="69">
        <f t="shared" si="103"/>
        <v>0</v>
      </c>
      <c r="X309" s="70">
        <f t="shared" si="104"/>
        <v>0</v>
      </c>
      <c r="Y309" s="67"/>
      <c r="Z309" s="68"/>
      <c r="AA309" s="69">
        <f t="shared" si="105"/>
        <v>0</v>
      </c>
      <c r="AB309" s="70">
        <f t="shared" si="106"/>
        <v>0</v>
      </c>
      <c r="AC309" s="67"/>
      <c r="AD309" s="68"/>
      <c r="AE309" s="69">
        <f t="shared" si="107"/>
        <v>0</v>
      </c>
      <c r="AF309" s="70">
        <f t="shared" si="108"/>
        <v>0</v>
      </c>
      <c r="AG309" s="67"/>
      <c r="AH309" s="68"/>
      <c r="AI309" s="69">
        <f t="shared" si="109"/>
        <v>0</v>
      </c>
      <c r="AJ309" s="70">
        <f t="shared" si="110"/>
        <v>0</v>
      </c>
      <c r="AK309" s="71"/>
      <c r="AL309" s="71"/>
      <c r="AM309" s="71"/>
      <c r="AN309" s="71">
        <f t="shared" si="111"/>
        <v>0</v>
      </c>
      <c r="AO309" s="72">
        <f t="shared" si="112"/>
        <v>0</v>
      </c>
      <c r="AP309" s="71" t="str">
        <f t="shared" si="94"/>
        <v xml:space="preserve">  </v>
      </c>
      <c r="AQ309" s="73"/>
      <c r="AR309" s="301" t="s">
        <v>54</v>
      </c>
      <c r="AS309" s="301" t="s">
        <v>50</v>
      </c>
      <c r="AT309" s="301" t="s">
        <v>895</v>
      </c>
    </row>
    <row r="310" spans="1:46" ht="33" customHeight="1" thickBot="1">
      <c r="A310" s="251" t="s">
        <v>30</v>
      </c>
      <c r="B310" s="65"/>
      <c r="C310" s="66"/>
      <c r="D310" s="65"/>
      <c r="E310" s="67"/>
      <c r="F310" s="68"/>
      <c r="G310" s="69">
        <f t="shared" si="95"/>
        <v>0</v>
      </c>
      <c r="H310" s="70">
        <f t="shared" si="96"/>
        <v>0</v>
      </c>
      <c r="I310" s="67"/>
      <c r="J310" s="68"/>
      <c r="K310" s="69">
        <f t="shared" si="97"/>
        <v>0</v>
      </c>
      <c r="L310" s="70">
        <f t="shared" si="98"/>
        <v>0</v>
      </c>
      <c r="M310" s="67"/>
      <c r="N310" s="68"/>
      <c r="O310" s="69">
        <f t="shared" si="99"/>
        <v>0</v>
      </c>
      <c r="P310" s="70">
        <f t="shared" si="100"/>
        <v>0</v>
      </c>
      <c r="Q310" s="67"/>
      <c r="R310" s="68"/>
      <c r="S310" s="69">
        <f t="shared" si="101"/>
        <v>0</v>
      </c>
      <c r="T310" s="70">
        <f t="shared" si="102"/>
        <v>0</v>
      </c>
      <c r="U310" s="67"/>
      <c r="V310" s="68"/>
      <c r="W310" s="69">
        <f t="shared" si="103"/>
        <v>0</v>
      </c>
      <c r="X310" s="70">
        <f t="shared" si="104"/>
        <v>0</v>
      </c>
      <c r="Y310" s="67"/>
      <c r="Z310" s="68"/>
      <c r="AA310" s="69">
        <f t="shared" si="105"/>
        <v>0</v>
      </c>
      <c r="AB310" s="70">
        <f t="shared" si="106"/>
        <v>0</v>
      </c>
      <c r="AC310" s="67"/>
      <c r="AD310" s="68"/>
      <c r="AE310" s="69">
        <f t="shared" si="107"/>
        <v>0</v>
      </c>
      <c r="AF310" s="70">
        <f t="shared" si="108"/>
        <v>0</v>
      </c>
      <c r="AG310" s="67"/>
      <c r="AH310" s="68"/>
      <c r="AI310" s="69">
        <f t="shared" si="109"/>
        <v>0</v>
      </c>
      <c r="AJ310" s="70">
        <f t="shared" si="110"/>
        <v>0</v>
      </c>
      <c r="AK310" s="71"/>
      <c r="AL310" s="71"/>
      <c r="AM310" s="71"/>
      <c r="AN310" s="71">
        <f t="shared" si="111"/>
        <v>0</v>
      </c>
      <c r="AO310" s="72">
        <f t="shared" si="112"/>
        <v>0</v>
      </c>
      <c r="AP310" s="71" t="str">
        <f t="shared" si="94"/>
        <v xml:space="preserve">  </v>
      </c>
      <c r="AQ310" s="73"/>
      <c r="AR310" s="301" t="s">
        <v>54</v>
      </c>
      <c r="AS310" s="301" t="s">
        <v>50</v>
      </c>
      <c r="AT310" s="301" t="s">
        <v>896</v>
      </c>
    </row>
    <row r="311" spans="1:46" ht="33" customHeight="1" thickBot="1">
      <c r="A311" s="251" t="s">
        <v>30</v>
      </c>
      <c r="B311" s="65"/>
      <c r="C311" s="66"/>
      <c r="D311" s="65"/>
      <c r="E311" s="67"/>
      <c r="F311" s="68"/>
      <c r="G311" s="69">
        <f t="shared" si="95"/>
        <v>0</v>
      </c>
      <c r="H311" s="70">
        <f t="shared" si="96"/>
        <v>0</v>
      </c>
      <c r="I311" s="67"/>
      <c r="J311" s="68"/>
      <c r="K311" s="69">
        <f t="shared" si="97"/>
        <v>0</v>
      </c>
      <c r="L311" s="70">
        <f t="shared" si="98"/>
        <v>0</v>
      </c>
      <c r="M311" s="67"/>
      <c r="N311" s="68"/>
      <c r="O311" s="69">
        <f t="shared" si="99"/>
        <v>0</v>
      </c>
      <c r="P311" s="70">
        <f t="shared" si="100"/>
        <v>0</v>
      </c>
      <c r="Q311" s="67"/>
      <c r="R311" s="68"/>
      <c r="S311" s="69">
        <f t="shared" si="101"/>
        <v>0</v>
      </c>
      <c r="T311" s="70">
        <f t="shared" si="102"/>
        <v>0</v>
      </c>
      <c r="U311" s="67"/>
      <c r="V311" s="68"/>
      <c r="W311" s="69">
        <f t="shared" si="103"/>
        <v>0</v>
      </c>
      <c r="X311" s="70">
        <f t="shared" si="104"/>
        <v>0</v>
      </c>
      <c r="Y311" s="67"/>
      <c r="Z311" s="68"/>
      <c r="AA311" s="69">
        <f t="shared" si="105"/>
        <v>0</v>
      </c>
      <c r="AB311" s="70">
        <f t="shared" si="106"/>
        <v>0</v>
      </c>
      <c r="AC311" s="67"/>
      <c r="AD311" s="68"/>
      <c r="AE311" s="69">
        <f t="shared" si="107"/>
        <v>0</v>
      </c>
      <c r="AF311" s="70">
        <f t="shared" si="108"/>
        <v>0</v>
      </c>
      <c r="AG311" s="67"/>
      <c r="AH311" s="68"/>
      <c r="AI311" s="69">
        <f t="shared" si="109"/>
        <v>0</v>
      </c>
      <c r="AJ311" s="70">
        <f t="shared" si="110"/>
        <v>0</v>
      </c>
      <c r="AK311" s="71"/>
      <c r="AL311" s="71"/>
      <c r="AM311" s="71"/>
      <c r="AN311" s="71">
        <f t="shared" si="111"/>
        <v>0</v>
      </c>
      <c r="AO311" s="72">
        <f t="shared" si="112"/>
        <v>0</v>
      </c>
      <c r="AP311" s="71" t="str">
        <f t="shared" si="94"/>
        <v xml:space="preserve">  </v>
      </c>
      <c r="AQ311" s="73"/>
      <c r="AR311" s="301" t="s">
        <v>54</v>
      </c>
      <c r="AS311" s="301" t="s">
        <v>50</v>
      </c>
      <c r="AT311" s="301" t="s">
        <v>897</v>
      </c>
    </row>
    <row r="312" spans="1:46" ht="33" customHeight="1" thickBot="1">
      <c r="A312" s="251" t="s">
        <v>30</v>
      </c>
      <c r="B312" s="65"/>
      <c r="C312" s="66"/>
      <c r="D312" s="65"/>
      <c r="E312" s="67"/>
      <c r="F312" s="68"/>
      <c r="G312" s="69">
        <f t="shared" si="95"/>
        <v>0</v>
      </c>
      <c r="H312" s="70">
        <f t="shared" si="96"/>
        <v>0</v>
      </c>
      <c r="I312" s="67"/>
      <c r="J312" s="68"/>
      <c r="K312" s="69">
        <f t="shared" si="97"/>
        <v>0</v>
      </c>
      <c r="L312" s="70">
        <f t="shared" si="98"/>
        <v>0</v>
      </c>
      <c r="M312" s="67"/>
      <c r="N312" s="68"/>
      <c r="O312" s="69">
        <f t="shared" si="99"/>
        <v>0</v>
      </c>
      <c r="P312" s="70">
        <f t="shared" si="100"/>
        <v>0</v>
      </c>
      <c r="Q312" s="67"/>
      <c r="R312" s="68"/>
      <c r="S312" s="69">
        <f t="shared" si="101"/>
        <v>0</v>
      </c>
      <c r="T312" s="70">
        <f t="shared" si="102"/>
        <v>0</v>
      </c>
      <c r="U312" s="67"/>
      <c r="V312" s="68"/>
      <c r="W312" s="69">
        <f t="shared" si="103"/>
        <v>0</v>
      </c>
      <c r="X312" s="70">
        <f t="shared" si="104"/>
        <v>0</v>
      </c>
      <c r="Y312" s="67"/>
      <c r="Z312" s="68"/>
      <c r="AA312" s="69">
        <f t="shared" si="105"/>
        <v>0</v>
      </c>
      <c r="AB312" s="70">
        <f t="shared" si="106"/>
        <v>0</v>
      </c>
      <c r="AC312" s="67"/>
      <c r="AD312" s="68"/>
      <c r="AE312" s="69">
        <f t="shared" si="107"/>
        <v>0</v>
      </c>
      <c r="AF312" s="70">
        <f t="shared" si="108"/>
        <v>0</v>
      </c>
      <c r="AG312" s="67"/>
      <c r="AH312" s="68"/>
      <c r="AI312" s="69">
        <f t="shared" si="109"/>
        <v>0</v>
      </c>
      <c r="AJ312" s="70">
        <f t="shared" si="110"/>
        <v>0</v>
      </c>
      <c r="AK312" s="71"/>
      <c r="AL312" s="71"/>
      <c r="AM312" s="71"/>
      <c r="AN312" s="71">
        <f t="shared" si="111"/>
        <v>0</v>
      </c>
      <c r="AO312" s="72">
        <f t="shared" si="112"/>
        <v>0</v>
      </c>
      <c r="AP312" s="71" t="str">
        <f t="shared" si="94"/>
        <v xml:space="preserve">  </v>
      </c>
      <c r="AQ312" s="73"/>
      <c r="AR312" s="301" t="s">
        <v>54</v>
      </c>
      <c r="AS312" s="301" t="s">
        <v>50</v>
      </c>
      <c r="AT312" s="301" t="s">
        <v>898</v>
      </c>
    </row>
    <row r="313" spans="1:46" ht="33" customHeight="1" thickBot="1">
      <c r="A313" s="251" t="s">
        <v>30</v>
      </c>
      <c r="B313" s="65"/>
      <c r="C313" s="66"/>
      <c r="D313" s="65"/>
      <c r="E313" s="67"/>
      <c r="F313" s="68"/>
      <c r="G313" s="69">
        <f t="shared" si="95"/>
        <v>0</v>
      </c>
      <c r="H313" s="70">
        <f t="shared" si="96"/>
        <v>0</v>
      </c>
      <c r="I313" s="67"/>
      <c r="J313" s="68"/>
      <c r="K313" s="69">
        <f t="shared" si="97"/>
        <v>0</v>
      </c>
      <c r="L313" s="70">
        <f t="shared" si="98"/>
        <v>0</v>
      </c>
      <c r="M313" s="67"/>
      <c r="N313" s="68"/>
      <c r="O313" s="69">
        <f t="shared" si="99"/>
        <v>0</v>
      </c>
      <c r="P313" s="70">
        <f t="shared" si="100"/>
        <v>0</v>
      </c>
      <c r="Q313" s="67"/>
      <c r="R313" s="68"/>
      <c r="S313" s="69">
        <f t="shared" si="101"/>
        <v>0</v>
      </c>
      <c r="T313" s="70">
        <f t="shared" si="102"/>
        <v>0</v>
      </c>
      <c r="U313" s="67"/>
      <c r="V313" s="68"/>
      <c r="W313" s="69">
        <f t="shared" si="103"/>
        <v>0</v>
      </c>
      <c r="X313" s="70">
        <f t="shared" si="104"/>
        <v>0</v>
      </c>
      <c r="Y313" s="67"/>
      <c r="Z313" s="68"/>
      <c r="AA313" s="69">
        <f t="shared" si="105"/>
        <v>0</v>
      </c>
      <c r="AB313" s="70">
        <f t="shared" si="106"/>
        <v>0</v>
      </c>
      <c r="AC313" s="67"/>
      <c r="AD313" s="68"/>
      <c r="AE313" s="69">
        <f t="shared" si="107"/>
        <v>0</v>
      </c>
      <c r="AF313" s="70">
        <f t="shared" si="108"/>
        <v>0</v>
      </c>
      <c r="AG313" s="67"/>
      <c r="AH313" s="68"/>
      <c r="AI313" s="69">
        <f t="shared" si="109"/>
        <v>0</v>
      </c>
      <c r="AJ313" s="70">
        <f t="shared" si="110"/>
        <v>0</v>
      </c>
      <c r="AK313" s="71"/>
      <c r="AL313" s="71"/>
      <c r="AM313" s="71"/>
      <c r="AN313" s="71">
        <f t="shared" si="111"/>
        <v>0</v>
      </c>
      <c r="AO313" s="72">
        <f t="shared" si="112"/>
        <v>0</v>
      </c>
      <c r="AP313" s="71" t="str">
        <f t="shared" si="94"/>
        <v xml:space="preserve">  </v>
      </c>
      <c r="AQ313" s="73"/>
      <c r="AR313" s="301" t="s">
        <v>54</v>
      </c>
      <c r="AS313" s="301" t="s">
        <v>50</v>
      </c>
      <c r="AT313" s="301" t="s">
        <v>899</v>
      </c>
    </row>
    <row r="314" spans="1:46" ht="33" customHeight="1" thickBot="1">
      <c r="A314" s="251" t="s">
        <v>30</v>
      </c>
      <c r="B314" s="65"/>
      <c r="C314" s="66"/>
      <c r="D314" s="65"/>
      <c r="E314" s="67"/>
      <c r="F314" s="68"/>
      <c r="G314" s="69">
        <f t="shared" si="95"/>
        <v>0</v>
      </c>
      <c r="H314" s="70">
        <f t="shared" si="96"/>
        <v>0</v>
      </c>
      <c r="I314" s="67"/>
      <c r="J314" s="68"/>
      <c r="K314" s="69">
        <f t="shared" si="97"/>
        <v>0</v>
      </c>
      <c r="L314" s="70">
        <f t="shared" si="98"/>
        <v>0</v>
      </c>
      <c r="M314" s="67"/>
      <c r="N314" s="68"/>
      <c r="O314" s="69">
        <f t="shared" si="99"/>
        <v>0</v>
      </c>
      <c r="P314" s="70">
        <f t="shared" si="100"/>
        <v>0</v>
      </c>
      <c r="Q314" s="67"/>
      <c r="R314" s="68"/>
      <c r="S314" s="69">
        <f t="shared" si="101"/>
        <v>0</v>
      </c>
      <c r="T314" s="70">
        <f t="shared" si="102"/>
        <v>0</v>
      </c>
      <c r="U314" s="67"/>
      <c r="V314" s="68"/>
      <c r="W314" s="69">
        <f t="shared" si="103"/>
        <v>0</v>
      </c>
      <c r="X314" s="70">
        <f t="shared" si="104"/>
        <v>0</v>
      </c>
      <c r="Y314" s="67"/>
      <c r="Z314" s="68"/>
      <c r="AA314" s="69">
        <f t="shared" si="105"/>
        <v>0</v>
      </c>
      <c r="AB314" s="70">
        <f t="shared" si="106"/>
        <v>0</v>
      </c>
      <c r="AC314" s="67"/>
      <c r="AD314" s="68"/>
      <c r="AE314" s="69">
        <f t="shared" si="107"/>
        <v>0</v>
      </c>
      <c r="AF314" s="70">
        <f t="shared" si="108"/>
        <v>0</v>
      </c>
      <c r="AG314" s="67"/>
      <c r="AH314" s="68"/>
      <c r="AI314" s="69">
        <f t="shared" si="109"/>
        <v>0</v>
      </c>
      <c r="AJ314" s="70">
        <f t="shared" si="110"/>
        <v>0</v>
      </c>
      <c r="AK314" s="71"/>
      <c r="AL314" s="71"/>
      <c r="AM314" s="71"/>
      <c r="AN314" s="71">
        <f t="shared" si="111"/>
        <v>0</v>
      </c>
      <c r="AO314" s="72">
        <f t="shared" si="112"/>
        <v>0</v>
      </c>
      <c r="AP314" s="71" t="str">
        <f t="shared" si="94"/>
        <v xml:space="preserve">  </v>
      </c>
      <c r="AQ314" s="73"/>
      <c r="AR314" s="301" t="s">
        <v>54</v>
      </c>
      <c r="AS314" s="301" t="s">
        <v>50</v>
      </c>
      <c r="AT314" s="301" t="s">
        <v>900</v>
      </c>
    </row>
    <row r="315" spans="1:46" ht="33" customHeight="1" thickBot="1">
      <c r="A315" s="251" t="s">
        <v>30</v>
      </c>
      <c r="B315" s="65"/>
      <c r="C315" s="66"/>
      <c r="D315" s="65"/>
      <c r="E315" s="67"/>
      <c r="F315" s="68"/>
      <c r="G315" s="69">
        <f t="shared" si="95"/>
        <v>0</v>
      </c>
      <c r="H315" s="70">
        <f t="shared" si="96"/>
        <v>0</v>
      </c>
      <c r="I315" s="67"/>
      <c r="J315" s="68"/>
      <c r="K315" s="69">
        <f t="shared" si="97"/>
        <v>0</v>
      </c>
      <c r="L315" s="70">
        <f t="shared" si="98"/>
        <v>0</v>
      </c>
      <c r="M315" s="67"/>
      <c r="N315" s="68"/>
      <c r="O315" s="69">
        <f t="shared" si="99"/>
        <v>0</v>
      </c>
      <c r="P315" s="70">
        <f t="shared" si="100"/>
        <v>0</v>
      </c>
      <c r="Q315" s="67"/>
      <c r="R315" s="68"/>
      <c r="S315" s="69">
        <f t="shared" si="101"/>
        <v>0</v>
      </c>
      <c r="T315" s="70">
        <f t="shared" si="102"/>
        <v>0</v>
      </c>
      <c r="U315" s="67"/>
      <c r="V315" s="68"/>
      <c r="W315" s="69">
        <f t="shared" si="103"/>
        <v>0</v>
      </c>
      <c r="X315" s="70">
        <f t="shared" si="104"/>
        <v>0</v>
      </c>
      <c r="Y315" s="67"/>
      <c r="Z315" s="68"/>
      <c r="AA315" s="69">
        <f t="shared" si="105"/>
        <v>0</v>
      </c>
      <c r="AB315" s="70">
        <f t="shared" si="106"/>
        <v>0</v>
      </c>
      <c r="AC315" s="67"/>
      <c r="AD315" s="68"/>
      <c r="AE315" s="69">
        <f t="shared" si="107"/>
        <v>0</v>
      </c>
      <c r="AF315" s="70">
        <f t="shared" si="108"/>
        <v>0</v>
      </c>
      <c r="AG315" s="67"/>
      <c r="AH315" s="68"/>
      <c r="AI315" s="69">
        <f t="shared" si="109"/>
        <v>0</v>
      </c>
      <c r="AJ315" s="70">
        <f t="shared" si="110"/>
        <v>0</v>
      </c>
      <c r="AK315" s="71"/>
      <c r="AL315" s="71"/>
      <c r="AM315" s="71"/>
      <c r="AN315" s="71">
        <f t="shared" si="111"/>
        <v>0</v>
      </c>
      <c r="AO315" s="72">
        <f t="shared" si="112"/>
        <v>0</v>
      </c>
      <c r="AP315" s="71" t="str">
        <f t="shared" si="94"/>
        <v xml:space="preserve">  </v>
      </c>
      <c r="AQ315" s="73"/>
      <c r="AR315" s="301" t="s">
        <v>54</v>
      </c>
      <c r="AS315" s="301" t="s">
        <v>50</v>
      </c>
      <c r="AT315" s="301" t="s">
        <v>901</v>
      </c>
    </row>
    <row r="316" spans="1:46" ht="33" customHeight="1" thickBot="1">
      <c r="A316" s="251" t="s">
        <v>30</v>
      </c>
      <c r="B316" s="65"/>
      <c r="C316" s="66"/>
      <c r="D316" s="65"/>
      <c r="E316" s="67"/>
      <c r="F316" s="68"/>
      <c r="G316" s="69">
        <f t="shared" si="95"/>
        <v>0</v>
      </c>
      <c r="H316" s="70">
        <f t="shared" si="96"/>
        <v>0</v>
      </c>
      <c r="I316" s="67"/>
      <c r="J316" s="68"/>
      <c r="K316" s="69">
        <f t="shared" si="97"/>
        <v>0</v>
      </c>
      <c r="L316" s="70">
        <f t="shared" si="98"/>
        <v>0</v>
      </c>
      <c r="M316" s="67"/>
      <c r="N316" s="68"/>
      <c r="O316" s="69">
        <f t="shared" si="99"/>
        <v>0</v>
      </c>
      <c r="P316" s="70">
        <f t="shared" si="100"/>
        <v>0</v>
      </c>
      <c r="Q316" s="67"/>
      <c r="R316" s="68"/>
      <c r="S316" s="69">
        <f t="shared" si="101"/>
        <v>0</v>
      </c>
      <c r="T316" s="70">
        <f t="shared" si="102"/>
        <v>0</v>
      </c>
      <c r="U316" s="67"/>
      <c r="V316" s="68"/>
      <c r="W316" s="69">
        <f t="shared" si="103"/>
        <v>0</v>
      </c>
      <c r="X316" s="70">
        <f t="shared" si="104"/>
        <v>0</v>
      </c>
      <c r="Y316" s="67"/>
      <c r="Z316" s="68"/>
      <c r="AA316" s="69">
        <f t="shared" si="105"/>
        <v>0</v>
      </c>
      <c r="AB316" s="70">
        <f t="shared" si="106"/>
        <v>0</v>
      </c>
      <c r="AC316" s="67"/>
      <c r="AD316" s="68"/>
      <c r="AE316" s="69">
        <f t="shared" si="107"/>
        <v>0</v>
      </c>
      <c r="AF316" s="70">
        <f t="shared" si="108"/>
        <v>0</v>
      </c>
      <c r="AG316" s="67"/>
      <c r="AH316" s="68"/>
      <c r="AI316" s="69">
        <f t="shared" si="109"/>
        <v>0</v>
      </c>
      <c r="AJ316" s="70">
        <f t="shared" si="110"/>
        <v>0</v>
      </c>
      <c r="AK316" s="71"/>
      <c r="AL316" s="71"/>
      <c r="AM316" s="71"/>
      <c r="AN316" s="71">
        <f t="shared" si="111"/>
        <v>0</v>
      </c>
      <c r="AO316" s="72">
        <f t="shared" si="112"/>
        <v>0</v>
      </c>
      <c r="AP316" s="71" t="str">
        <f t="shared" si="94"/>
        <v xml:space="preserve">  </v>
      </c>
      <c r="AQ316" s="73"/>
      <c r="AR316" s="301" t="s">
        <v>54</v>
      </c>
      <c r="AS316" s="301" t="s">
        <v>50</v>
      </c>
      <c r="AT316" s="301" t="s">
        <v>902</v>
      </c>
    </row>
    <row r="317" spans="1:46" ht="33" customHeight="1" thickBot="1">
      <c r="A317" s="251" t="s">
        <v>30</v>
      </c>
      <c r="B317" s="65"/>
      <c r="C317" s="66"/>
      <c r="D317" s="65"/>
      <c r="E317" s="67"/>
      <c r="F317" s="68"/>
      <c r="G317" s="69">
        <f t="shared" si="95"/>
        <v>0</v>
      </c>
      <c r="H317" s="70">
        <f t="shared" si="96"/>
        <v>0</v>
      </c>
      <c r="I317" s="67"/>
      <c r="J317" s="68"/>
      <c r="K317" s="69">
        <f t="shared" si="97"/>
        <v>0</v>
      </c>
      <c r="L317" s="70">
        <f t="shared" si="98"/>
        <v>0</v>
      </c>
      <c r="M317" s="67"/>
      <c r="N317" s="68"/>
      <c r="O317" s="69">
        <f t="shared" si="99"/>
        <v>0</v>
      </c>
      <c r="P317" s="70">
        <f t="shared" si="100"/>
        <v>0</v>
      </c>
      <c r="Q317" s="67"/>
      <c r="R317" s="68"/>
      <c r="S317" s="69">
        <f t="shared" si="101"/>
        <v>0</v>
      </c>
      <c r="T317" s="70">
        <f t="shared" si="102"/>
        <v>0</v>
      </c>
      <c r="U317" s="67"/>
      <c r="V317" s="68"/>
      <c r="W317" s="69">
        <f t="shared" si="103"/>
        <v>0</v>
      </c>
      <c r="X317" s="70">
        <f t="shared" si="104"/>
        <v>0</v>
      </c>
      <c r="Y317" s="67"/>
      <c r="Z317" s="68"/>
      <c r="AA317" s="69">
        <f t="shared" si="105"/>
        <v>0</v>
      </c>
      <c r="AB317" s="70">
        <f t="shared" si="106"/>
        <v>0</v>
      </c>
      <c r="AC317" s="67"/>
      <c r="AD317" s="68"/>
      <c r="AE317" s="69">
        <f t="shared" si="107"/>
        <v>0</v>
      </c>
      <c r="AF317" s="70">
        <f t="shared" si="108"/>
        <v>0</v>
      </c>
      <c r="AG317" s="67"/>
      <c r="AH317" s="68"/>
      <c r="AI317" s="69">
        <f t="shared" si="109"/>
        <v>0</v>
      </c>
      <c r="AJ317" s="70">
        <f t="shared" si="110"/>
        <v>0</v>
      </c>
      <c r="AK317" s="71"/>
      <c r="AL317" s="71"/>
      <c r="AM317" s="71"/>
      <c r="AN317" s="71">
        <f t="shared" si="111"/>
        <v>0</v>
      </c>
      <c r="AO317" s="72">
        <f t="shared" si="112"/>
        <v>0</v>
      </c>
      <c r="AP317" s="71" t="str">
        <f t="shared" si="94"/>
        <v xml:space="preserve">  </v>
      </c>
      <c r="AQ317" s="73"/>
      <c r="AR317" s="301" t="s">
        <v>54</v>
      </c>
      <c r="AS317" s="301" t="s">
        <v>50</v>
      </c>
      <c r="AT317" s="301" t="s">
        <v>903</v>
      </c>
    </row>
    <row r="318" spans="1:46" ht="33" customHeight="1" thickBot="1">
      <c r="A318" s="251" t="s">
        <v>30</v>
      </c>
      <c r="B318" s="65"/>
      <c r="C318" s="66"/>
      <c r="D318" s="65"/>
      <c r="E318" s="67"/>
      <c r="F318" s="68"/>
      <c r="G318" s="69">
        <f t="shared" si="95"/>
        <v>0</v>
      </c>
      <c r="H318" s="70">
        <f t="shared" si="96"/>
        <v>0</v>
      </c>
      <c r="I318" s="67"/>
      <c r="J318" s="68"/>
      <c r="K318" s="69">
        <f t="shared" si="97"/>
        <v>0</v>
      </c>
      <c r="L318" s="70">
        <f t="shared" si="98"/>
        <v>0</v>
      </c>
      <c r="M318" s="67"/>
      <c r="N318" s="68"/>
      <c r="O318" s="69">
        <f t="shared" si="99"/>
        <v>0</v>
      </c>
      <c r="P318" s="70">
        <f t="shared" si="100"/>
        <v>0</v>
      </c>
      <c r="Q318" s="67"/>
      <c r="R318" s="68"/>
      <c r="S318" s="69">
        <f t="shared" si="101"/>
        <v>0</v>
      </c>
      <c r="T318" s="70">
        <f t="shared" si="102"/>
        <v>0</v>
      </c>
      <c r="U318" s="67"/>
      <c r="V318" s="68"/>
      <c r="W318" s="69">
        <f t="shared" si="103"/>
        <v>0</v>
      </c>
      <c r="X318" s="70">
        <f t="shared" si="104"/>
        <v>0</v>
      </c>
      <c r="Y318" s="67"/>
      <c r="Z318" s="68"/>
      <c r="AA318" s="69">
        <f t="shared" si="105"/>
        <v>0</v>
      </c>
      <c r="AB318" s="70">
        <f t="shared" si="106"/>
        <v>0</v>
      </c>
      <c r="AC318" s="67"/>
      <c r="AD318" s="68"/>
      <c r="AE318" s="69">
        <f t="shared" si="107"/>
        <v>0</v>
      </c>
      <c r="AF318" s="70">
        <f t="shared" si="108"/>
        <v>0</v>
      </c>
      <c r="AG318" s="67"/>
      <c r="AH318" s="68"/>
      <c r="AI318" s="69">
        <f t="shared" si="109"/>
        <v>0</v>
      </c>
      <c r="AJ318" s="70">
        <f t="shared" si="110"/>
        <v>0</v>
      </c>
      <c r="AK318" s="71"/>
      <c r="AL318" s="71"/>
      <c r="AM318" s="71"/>
      <c r="AN318" s="71">
        <f t="shared" si="111"/>
        <v>0</v>
      </c>
      <c r="AO318" s="72">
        <f t="shared" si="112"/>
        <v>0</v>
      </c>
      <c r="AP318" s="71" t="str">
        <f t="shared" si="94"/>
        <v xml:space="preserve">  </v>
      </c>
      <c r="AQ318" s="73"/>
      <c r="AR318" s="301" t="s">
        <v>54</v>
      </c>
      <c r="AS318" s="301" t="s">
        <v>50</v>
      </c>
      <c r="AT318" s="301" t="s">
        <v>904</v>
      </c>
    </row>
    <row r="319" spans="1:46" ht="33" customHeight="1" thickBot="1">
      <c r="A319" s="251" t="s">
        <v>30</v>
      </c>
      <c r="B319" s="65"/>
      <c r="C319" s="66"/>
      <c r="D319" s="65"/>
      <c r="E319" s="67"/>
      <c r="F319" s="68"/>
      <c r="G319" s="69">
        <f t="shared" si="95"/>
        <v>0</v>
      </c>
      <c r="H319" s="70">
        <f t="shared" si="96"/>
        <v>0</v>
      </c>
      <c r="I319" s="67"/>
      <c r="J319" s="68"/>
      <c r="K319" s="69">
        <f t="shared" si="97"/>
        <v>0</v>
      </c>
      <c r="L319" s="70">
        <f t="shared" si="98"/>
        <v>0</v>
      </c>
      <c r="M319" s="67"/>
      <c r="N319" s="68"/>
      <c r="O319" s="69">
        <f t="shared" si="99"/>
        <v>0</v>
      </c>
      <c r="P319" s="70">
        <f t="shared" si="100"/>
        <v>0</v>
      </c>
      <c r="Q319" s="67"/>
      <c r="R319" s="68"/>
      <c r="S319" s="69">
        <f t="shared" si="101"/>
        <v>0</v>
      </c>
      <c r="T319" s="70">
        <f t="shared" si="102"/>
        <v>0</v>
      </c>
      <c r="U319" s="67"/>
      <c r="V319" s="68"/>
      <c r="W319" s="69">
        <f t="shared" si="103"/>
        <v>0</v>
      </c>
      <c r="X319" s="70">
        <f t="shared" si="104"/>
        <v>0</v>
      </c>
      <c r="Y319" s="67"/>
      <c r="Z319" s="68"/>
      <c r="AA319" s="69">
        <f t="shared" si="105"/>
        <v>0</v>
      </c>
      <c r="AB319" s="70">
        <f t="shared" si="106"/>
        <v>0</v>
      </c>
      <c r="AC319" s="67"/>
      <c r="AD319" s="68"/>
      <c r="AE319" s="69">
        <f t="shared" si="107"/>
        <v>0</v>
      </c>
      <c r="AF319" s="70">
        <f t="shared" si="108"/>
        <v>0</v>
      </c>
      <c r="AG319" s="67"/>
      <c r="AH319" s="68"/>
      <c r="AI319" s="69">
        <f t="shared" si="109"/>
        <v>0</v>
      </c>
      <c r="AJ319" s="70">
        <f t="shared" si="110"/>
        <v>0</v>
      </c>
      <c r="AK319" s="71"/>
      <c r="AL319" s="71"/>
      <c r="AM319" s="71"/>
      <c r="AN319" s="71">
        <f t="shared" si="111"/>
        <v>0</v>
      </c>
      <c r="AO319" s="72">
        <f t="shared" si="112"/>
        <v>0</v>
      </c>
      <c r="AP319" s="71" t="str">
        <f t="shared" si="94"/>
        <v xml:space="preserve">  </v>
      </c>
      <c r="AQ319" s="73"/>
      <c r="AR319" s="301" t="s">
        <v>54</v>
      </c>
      <c r="AS319" s="301" t="s">
        <v>50</v>
      </c>
      <c r="AT319" s="301" t="s">
        <v>905</v>
      </c>
    </row>
    <row r="320" spans="1:46" ht="33" customHeight="1" thickBot="1">
      <c r="A320" s="251" t="s">
        <v>30</v>
      </c>
      <c r="B320" s="65"/>
      <c r="C320" s="66"/>
      <c r="D320" s="65"/>
      <c r="E320" s="67"/>
      <c r="F320" s="68"/>
      <c r="G320" s="69">
        <f t="shared" si="95"/>
        <v>0</v>
      </c>
      <c r="H320" s="70">
        <f t="shared" si="96"/>
        <v>0</v>
      </c>
      <c r="I320" s="67"/>
      <c r="J320" s="68"/>
      <c r="K320" s="69">
        <f t="shared" si="97"/>
        <v>0</v>
      </c>
      <c r="L320" s="70">
        <f t="shared" si="98"/>
        <v>0</v>
      </c>
      <c r="M320" s="67"/>
      <c r="N320" s="68"/>
      <c r="O320" s="69">
        <f t="shared" si="99"/>
        <v>0</v>
      </c>
      <c r="P320" s="70">
        <f t="shared" si="100"/>
        <v>0</v>
      </c>
      <c r="Q320" s="67"/>
      <c r="R320" s="68"/>
      <c r="S320" s="69">
        <f t="shared" si="101"/>
        <v>0</v>
      </c>
      <c r="T320" s="70">
        <f t="shared" si="102"/>
        <v>0</v>
      </c>
      <c r="U320" s="67"/>
      <c r="V320" s="68"/>
      <c r="W320" s="69">
        <f t="shared" si="103"/>
        <v>0</v>
      </c>
      <c r="X320" s="70">
        <f t="shared" si="104"/>
        <v>0</v>
      </c>
      <c r="Y320" s="67"/>
      <c r="Z320" s="68"/>
      <c r="AA320" s="69">
        <f t="shared" si="105"/>
        <v>0</v>
      </c>
      <c r="AB320" s="70">
        <f t="shared" si="106"/>
        <v>0</v>
      </c>
      <c r="AC320" s="67"/>
      <c r="AD320" s="68"/>
      <c r="AE320" s="69">
        <f t="shared" si="107"/>
        <v>0</v>
      </c>
      <c r="AF320" s="70">
        <f t="shared" si="108"/>
        <v>0</v>
      </c>
      <c r="AG320" s="67"/>
      <c r="AH320" s="68"/>
      <c r="AI320" s="69">
        <f t="shared" si="109"/>
        <v>0</v>
      </c>
      <c r="AJ320" s="70">
        <f t="shared" si="110"/>
        <v>0</v>
      </c>
      <c r="AK320" s="71"/>
      <c r="AL320" s="71"/>
      <c r="AM320" s="71"/>
      <c r="AN320" s="71">
        <f t="shared" si="111"/>
        <v>0</v>
      </c>
      <c r="AO320" s="72">
        <f t="shared" si="112"/>
        <v>0</v>
      </c>
      <c r="AP320" s="71" t="str">
        <f t="shared" si="94"/>
        <v xml:space="preserve">  </v>
      </c>
      <c r="AQ320" s="73"/>
      <c r="AR320" s="301" t="s">
        <v>54</v>
      </c>
      <c r="AS320" s="301" t="s">
        <v>50</v>
      </c>
      <c r="AT320" s="301" t="s">
        <v>906</v>
      </c>
    </row>
    <row r="321" spans="1:46" ht="33" customHeight="1" thickBot="1">
      <c r="A321" s="251" t="s">
        <v>30</v>
      </c>
      <c r="B321" s="65"/>
      <c r="C321" s="66"/>
      <c r="D321" s="65"/>
      <c r="E321" s="67"/>
      <c r="F321" s="68"/>
      <c r="G321" s="69">
        <f t="shared" si="95"/>
        <v>0</v>
      </c>
      <c r="H321" s="70">
        <f t="shared" si="96"/>
        <v>0</v>
      </c>
      <c r="I321" s="67"/>
      <c r="J321" s="68"/>
      <c r="K321" s="69">
        <f t="shared" si="97"/>
        <v>0</v>
      </c>
      <c r="L321" s="70">
        <f t="shared" si="98"/>
        <v>0</v>
      </c>
      <c r="M321" s="67"/>
      <c r="N321" s="68"/>
      <c r="O321" s="69">
        <f t="shared" si="99"/>
        <v>0</v>
      </c>
      <c r="P321" s="70">
        <f t="shared" si="100"/>
        <v>0</v>
      </c>
      <c r="Q321" s="67"/>
      <c r="R321" s="68"/>
      <c r="S321" s="69">
        <f t="shared" si="101"/>
        <v>0</v>
      </c>
      <c r="T321" s="70">
        <f t="shared" si="102"/>
        <v>0</v>
      </c>
      <c r="U321" s="67"/>
      <c r="V321" s="68"/>
      <c r="W321" s="69">
        <f t="shared" si="103"/>
        <v>0</v>
      </c>
      <c r="X321" s="70">
        <f t="shared" si="104"/>
        <v>0</v>
      </c>
      <c r="Y321" s="67"/>
      <c r="Z321" s="68"/>
      <c r="AA321" s="69">
        <f t="shared" si="105"/>
        <v>0</v>
      </c>
      <c r="AB321" s="70">
        <f t="shared" si="106"/>
        <v>0</v>
      </c>
      <c r="AC321" s="67"/>
      <c r="AD321" s="68"/>
      <c r="AE321" s="69">
        <f t="shared" si="107"/>
        <v>0</v>
      </c>
      <c r="AF321" s="70">
        <f t="shared" si="108"/>
        <v>0</v>
      </c>
      <c r="AG321" s="67"/>
      <c r="AH321" s="68"/>
      <c r="AI321" s="69">
        <f t="shared" si="109"/>
        <v>0</v>
      </c>
      <c r="AJ321" s="70">
        <f t="shared" si="110"/>
        <v>0</v>
      </c>
      <c r="AK321" s="71"/>
      <c r="AL321" s="71"/>
      <c r="AM321" s="71"/>
      <c r="AN321" s="71">
        <f t="shared" si="111"/>
        <v>0</v>
      </c>
      <c r="AO321" s="72">
        <f t="shared" si="112"/>
        <v>0</v>
      </c>
      <c r="AP321" s="71" t="str">
        <f t="shared" si="94"/>
        <v xml:space="preserve">  </v>
      </c>
      <c r="AQ321" s="73"/>
      <c r="AR321" s="301" t="s">
        <v>54</v>
      </c>
      <c r="AS321" s="301" t="s">
        <v>50</v>
      </c>
      <c r="AT321" s="301" t="s">
        <v>907</v>
      </c>
    </row>
    <row r="322" spans="1:46" ht="33" customHeight="1" thickBot="1">
      <c r="A322" s="251" t="s">
        <v>30</v>
      </c>
      <c r="B322" s="65"/>
      <c r="C322" s="66"/>
      <c r="D322" s="65"/>
      <c r="E322" s="67"/>
      <c r="F322" s="68"/>
      <c r="G322" s="69">
        <f t="shared" si="95"/>
        <v>0</v>
      </c>
      <c r="H322" s="70">
        <f t="shared" si="96"/>
        <v>0</v>
      </c>
      <c r="I322" s="67"/>
      <c r="J322" s="68"/>
      <c r="K322" s="69">
        <f t="shared" si="97"/>
        <v>0</v>
      </c>
      <c r="L322" s="70">
        <f t="shared" si="98"/>
        <v>0</v>
      </c>
      <c r="M322" s="67"/>
      <c r="N322" s="68"/>
      <c r="O322" s="69">
        <f t="shared" si="99"/>
        <v>0</v>
      </c>
      <c r="P322" s="70">
        <f t="shared" si="100"/>
        <v>0</v>
      </c>
      <c r="Q322" s="67"/>
      <c r="R322" s="68"/>
      <c r="S322" s="69">
        <f t="shared" si="101"/>
        <v>0</v>
      </c>
      <c r="T322" s="70">
        <f t="shared" si="102"/>
        <v>0</v>
      </c>
      <c r="U322" s="67"/>
      <c r="V322" s="68"/>
      <c r="W322" s="69">
        <f t="shared" si="103"/>
        <v>0</v>
      </c>
      <c r="X322" s="70">
        <f t="shared" si="104"/>
        <v>0</v>
      </c>
      <c r="Y322" s="67"/>
      <c r="Z322" s="68"/>
      <c r="AA322" s="69">
        <f t="shared" si="105"/>
        <v>0</v>
      </c>
      <c r="AB322" s="70">
        <f t="shared" si="106"/>
        <v>0</v>
      </c>
      <c r="AC322" s="67"/>
      <c r="AD322" s="68"/>
      <c r="AE322" s="69">
        <f t="shared" si="107"/>
        <v>0</v>
      </c>
      <c r="AF322" s="70">
        <f t="shared" si="108"/>
        <v>0</v>
      </c>
      <c r="AG322" s="67"/>
      <c r="AH322" s="68"/>
      <c r="AI322" s="69">
        <f t="shared" si="109"/>
        <v>0</v>
      </c>
      <c r="AJ322" s="70">
        <f t="shared" si="110"/>
        <v>0</v>
      </c>
      <c r="AK322" s="71"/>
      <c r="AL322" s="71"/>
      <c r="AM322" s="71"/>
      <c r="AN322" s="71">
        <f t="shared" si="111"/>
        <v>0</v>
      </c>
      <c r="AO322" s="72">
        <f t="shared" si="112"/>
        <v>0</v>
      </c>
      <c r="AP322" s="71" t="str">
        <f t="shared" si="94"/>
        <v xml:space="preserve">  </v>
      </c>
      <c r="AQ322" s="73"/>
      <c r="AR322" s="301" t="s">
        <v>54</v>
      </c>
      <c r="AS322" s="301" t="s">
        <v>50</v>
      </c>
      <c r="AT322" s="301" t="s">
        <v>908</v>
      </c>
    </row>
    <row r="323" spans="1:46" ht="33" customHeight="1" thickBot="1">
      <c r="A323" s="251" t="s">
        <v>30</v>
      </c>
      <c r="B323" s="65"/>
      <c r="C323" s="66"/>
      <c r="D323" s="65"/>
      <c r="E323" s="67"/>
      <c r="F323" s="68"/>
      <c r="G323" s="69">
        <f t="shared" si="95"/>
        <v>0</v>
      </c>
      <c r="H323" s="70">
        <f t="shared" si="96"/>
        <v>0</v>
      </c>
      <c r="I323" s="67"/>
      <c r="J323" s="68"/>
      <c r="K323" s="69">
        <f t="shared" si="97"/>
        <v>0</v>
      </c>
      <c r="L323" s="70">
        <f t="shared" si="98"/>
        <v>0</v>
      </c>
      <c r="M323" s="67"/>
      <c r="N323" s="68"/>
      <c r="O323" s="69">
        <f t="shared" si="99"/>
        <v>0</v>
      </c>
      <c r="P323" s="70">
        <f t="shared" si="100"/>
        <v>0</v>
      </c>
      <c r="Q323" s="67"/>
      <c r="R323" s="68"/>
      <c r="S323" s="69">
        <f t="shared" si="101"/>
        <v>0</v>
      </c>
      <c r="T323" s="70">
        <f t="shared" si="102"/>
        <v>0</v>
      </c>
      <c r="U323" s="67"/>
      <c r="V323" s="68"/>
      <c r="W323" s="69">
        <f t="shared" si="103"/>
        <v>0</v>
      </c>
      <c r="X323" s="70">
        <f t="shared" si="104"/>
        <v>0</v>
      </c>
      <c r="Y323" s="67"/>
      <c r="Z323" s="68"/>
      <c r="AA323" s="69">
        <f t="shared" si="105"/>
        <v>0</v>
      </c>
      <c r="AB323" s="70">
        <f t="shared" si="106"/>
        <v>0</v>
      </c>
      <c r="AC323" s="67"/>
      <c r="AD323" s="68"/>
      <c r="AE323" s="69">
        <f t="shared" si="107"/>
        <v>0</v>
      </c>
      <c r="AF323" s="70">
        <f t="shared" si="108"/>
        <v>0</v>
      </c>
      <c r="AG323" s="67"/>
      <c r="AH323" s="68"/>
      <c r="AI323" s="69">
        <f t="shared" si="109"/>
        <v>0</v>
      </c>
      <c r="AJ323" s="70">
        <f t="shared" si="110"/>
        <v>0</v>
      </c>
      <c r="AK323" s="71"/>
      <c r="AL323" s="71"/>
      <c r="AM323" s="71"/>
      <c r="AN323" s="71">
        <f t="shared" si="111"/>
        <v>0</v>
      </c>
      <c r="AO323" s="72">
        <f t="shared" si="112"/>
        <v>0</v>
      </c>
      <c r="AP323" s="71" t="str">
        <f t="shared" si="94"/>
        <v xml:space="preserve">  </v>
      </c>
      <c r="AQ323" s="73"/>
      <c r="AR323" s="301" t="s">
        <v>54</v>
      </c>
      <c r="AS323" s="301" t="s">
        <v>50</v>
      </c>
      <c r="AT323" s="301" t="s">
        <v>909</v>
      </c>
    </row>
    <row r="324" spans="1:46" ht="33" customHeight="1" thickBot="1">
      <c r="A324" s="251" t="s">
        <v>30</v>
      </c>
      <c r="B324" s="65"/>
      <c r="C324" s="66"/>
      <c r="D324" s="65"/>
      <c r="E324" s="67"/>
      <c r="F324" s="68"/>
      <c r="G324" s="69">
        <f t="shared" si="95"/>
        <v>0</v>
      </c>
      <c r="H324" s="70">
        <f t="shared" si="96"/>
        <v>0</v>
      </c>
      <c r="I324" s="67"/>
      <c r="J324" s="68"/>
      <c r="K324" s="69">
        <f t="shared" si="97"/>
        <v>0</v>
      </c>
      <c r="L324" s="70">
        <f t="shared" si="98"/>
        <v>0</v>
      </c>
      <c r="M324" s="67"/>
      <c r="N324" s="68"/>
      <c r="O324" s="69">
        <f t="shared" si="99"/>
        <v>0</v>
      </c>
      <c r="P324" s="70">
        <f t="shared" si="100"/>
        <v>0</v>
      </c>
      <c r="Q324" s="67"/>
      <c r="R324" s="68"/>
      <c r="S324" s="69">
        <f t="shared" si="101"/>
        <v>0</v>
      </c>
      <c r="T324" s="70">
        <f t="shared" si="102"/>
        <v>0</v>
      </c>
      <c r="U324" s="67"/>
      <c r="V324" s="68"/>
      <c r="W324" s="69">
        <f t="shared" si="103"/>
        <v>0</v>
      </c>
      <c r="X324" s="70">
        <f t="shared" si="104"/>
        <v>0</v>
      </c>
      <c r="Y324" s="67"/>
      <c r="Z324" s="68"/>
      <c r="AA324" s="69">
        <f t="shared" si="105"/>
        <v>0</v>
      </c>
      <c r="AB324" s="70">
        <f t="shared" si="106"/>
        <v>0</v>
      </c>
      <c r="AC324" s="67"/>
      <c r="AD324" s="68"/>
      <c r="AE324" s="69">
        <f t="shared" si="107"/>
        <v>0</v>
      </c>
      <c r="AF324" s="70">
        <f t="shared" si="108"/>
        <v>0</v>
      </c>
      <c r="AG324" s="67"/>
      <c r="AH324" s="68"/>
      <c r="AI324" s="69">
        <f t="shared" si="109"/>
        <v>0</v>
      </c>
      <c r="AJ324" s="70">
        <f t="shared" si="110"/>
        <v>0</v>
      </c>
      <c r="AK324" s="71"/>
      <c r="AL324" s="71"/>
      <c r="AM324" s="71"/>
      <c r="AN324" s="71">
        <f t="shared" si="111"/>
        <v>0</v>
      </c>
      <c r="AO324" s="72">
        <f t="shared" si="112"/>
        <v>0</v>
      </c>
      <c r="AP324" s="71" t="str">
        <f t="shared" si="94"/>
        <v xml:space="preserve">  </v>
      </c>
      <c r="AQ324" s="73"/>
      <c r="AR324" s="301" t="s">
        <v>54</v>
      </c>
      <c r="AS324" s="301" t="s">
        <v>50</v>
      </c>
      <c r="AT324" s="301" t="s">
        <v>910</v>
      </c>
    </row>
    <row r="325" spans="1:46" ht="33" customHeight="1" thickBot="1">
      <c r="A325" s="251" t="s">
        <v>30</v>
      </c>
      <c r="B325" s="65"/>
      <c r="C325" s="66"/>
      <c r="D325" s="65"/>
      <c r="E325" s="67"/>
      <c r="F325" s="68"/>
      <c r="G325" s="69">
        <f t="shared" si="95"/>
        <v>0</v>
      </c>
      <c r="H325" s="70">
        <f t="shared" si="96"/>
        <v>0</v>
      </c>
      <c r="I325" s="67"/>
      <c r="J325" s="68"/>
      <c r="K325" s="69">
        <f t="shared" si="97"/>
        <v>0</v>
      </c>
      <c r="L325" s="70">
        <f t="shared" si="98"/>
        <v>0</v>
      </c>
      <c r="M325" s="67"/>
      <c r="N325" s="68"/>
      <c r="O325" s="69">
        <f t="shared" si="99"/>
        <v>0</v>
      </c>
      <c r="P325" s="70">
        <f t="shared" si="100"/>
        <v>0</v>
      </c>
      <c r="Q325" s="67"/>
      <c r="R325" s="68"/>
      <c r="S325" s="69">
        <f t="shared" si="101"/>
        <v>0</v>
      </c>
      <c r="T325" s="70">
        <f t="shared" si="102"/>
        <v>0</v>
      </c>
      <c r="U325" s="67"/>
      <c r="V325" s="68"/>
      <c r="W325" s="69">
        <f t="shared" si="103"/>
        <v>0</v>
      </c>
      <c r="X325" s="70">
        <f t="shared" si="104"/>
        <v>0</v>
      </c>
      <c r="Y325" s="67"/>
      <c r="Z325" s="68"/>
      <c r="AA325" s="69">
        <f t="shared" si="105"/>
        <v>0</v>
      </c>
      <c r="AB325" s="70">
        <f t="shared" si="106"/>
        <v>0</v>
      </c>
      <c r="AC325" s="67"/>
      <c r="AD325" s="68"/>
      <c r="AE325" s="69">
        <f t="shared" si="107"/>
        <v>0</v>
      </c>
      <c r="AF325" s="70">
        <f t="shared" si="108"/>
        <v>0</v>
      </c>
      <c r="AG325" s="67"/>
      <c r="AH325" s="68"/>
      <c r="AI325" s="69">
        <f t="shared" si="109"/>
        <v>0</v>
      </c>
      <c r="AJ325" s="70">
        <f t="shared" si="110"/>
        <v>0</v>
      </c>
      <c r="AK325" s="71"/>
      <c r="AL325" s="71"/>
      <c r="AM325" s="71"/>
      <c r="AN325" s="71">
        <f t="shared" si="111"/>
        <v>0</v>
      </c>
      <c r="AO325" s="72">
        <f t="shared" si="112"/>
        <v>0</v>
      </c>
      <c r="AP325" s="71" t="str">
        <f t="shared" si="94"/>
        <v xml:space="preserve">  </v>
      </c>
      <c r="AQ325" s="73"/>
      <c r="AR325" s="301" t="s">
        <v>54</v>
      </c>
      <c r="AS325" s="301" t="s">
        <v>50</v>
      </c>
      <c r="AT325" s="301" t="s">
        <v>911</v>
      </c>
    </row>
    <row r="326" spans="1:46" ht="33" customHeight="1" thickBot="1">
      <c r="A326" s="251" t="s">
        <v>30</v>
      </c>
      <c r="B326" s="65"/>
      <c r="C326" s="66"/>
      <c r="D326" s="65"/>
      <c r="E326" s="67"/>
      <c r="F326" s="68"/>
      <c r="G326" s="69">
        <f t="shared" si="95"/>
        <v>0</v>
      </c>
      <c r="H326" s="70">
        <f t="shared" si="96"/>
        <v>0</v>
      </c>
      <c r="I326" s="67"/>
      <c r="J326" s="68"/>
      <c r="K326" s="69">
        <f t="shared" si="97"/>
        <v>0</v>
      </c>
      <c r="L326" s="70">
        <f t="shared" si="98"/>
        <v>0</v>
      </c>
      <c r="M326" s="67"/>
      <c r="N326" s="68"/>
      <c r="O326" s="69">
        <f t="shared" si="99"/>
        <v>0</v>
      </c>
      <c r="P326" s="70">
        <f t="shared" si="100"/>
        <v>0</v>
      </c>
      <c r="Q326" s="67"/>
      <c r="R326" s="68"/>
      <c r="S326" s="69">
        <f t="shared" si="101"/>
        <v>0</v>
      </c>
      <c r="T326" s="70">
        <f t="shared" si="102"/>
        <v>0</v>
      </c>
      <c r="U326" s="67"/>
      <c r="V326" s="68"/>
      <c r="W326" s="69">
        <f t="shared" si="103"/>
        <v>0</v>
      </c>
      <c r="X326" s="70">
        <f t="shared" si="104"/>
        <v>0</v>
      </c>
      <c r="Y326" s="67"/>
      <c r="Z326" s="68"/>
      <c r="AA326" s="69">
        <f t="shared" si="105"/>
        <v>0</v>
      </c>
      <c r="AB326" s="70">
        <f t="shared" si="106"/>
        <v>0</v>
      </c>
      <c r="AC326" s="67"/>
      <c r="AD326" s="68"/>
      <c r="AE326" s="69">
        <f t="shared" si="107"/>
        <v>0</v>
      </c>
      <c r="AF326" s="70">
        <f t="shared" si="108"/>
        <v>0</v>
      </c>
      <c r="AG326" s="67"/>
      <c r="AH326" s="68"/>
      <c r="AI326" s="69">
        <f t="shared" si="109"/>
        <v>0</v>
      </c>
      <c r="AJ326" s="70">
        <f t="shared" si="110"/>
        <v>0</v>
      </c>
      <c r="AK326" s="71"/>
      <c r="AL326" s="71"/>
      <c r="AM326" s="71"/>
      <c r="AN326" s="71">
        <f t="shared" si="111"/>
        <v>0</v>
      </c>
      <c r="AO326" s="72">
        <f t="shared" si="112"/>
        <v>0</v>
      </c>
      <c r="AP326" s="71" t="str">
        <f t="shared" si="94"/>
        <v xml:space="preserve">  </v>
      </c>
      <c r="AQ326" s="73"/>
      <c r="AR326" s="301" t="s">
        <v>54</v>
      </c>
      <c r="AS326" s="301" t="s">
        <v>50</v>
      </c>
      <c r="AT326" s="301" t="s">
        <v>912</v>
      </c>
    </row>
    <row r="327" spans="1:46" ht="33" customHeight="1" thickBot="1">
      <c r="A327" s="251" t="s">
        <v>30</v>
      </c>
      <c r="B327" s="65"/>
      <c r="C327" s="66"/>
      <c r="D327" s="65"/>
      <c r="E327" s="67"/>
      <c r="F327" s="68"/>
      <c r="G327" s="69">
        <f t="shared" si="95"/>
        <v>0</v>
      </c>
      <c r="H327" s="70">
        <f t="shared" si="96"/>
        <v>0</v>
      </c>
      <c r="I327" s="67"/>
      <c r="J327" s="68"/>
      <c r="K327" s="69">
        <f t="shared" si="97"/>
        <v>0</v>
      </c>
      <c r="L327" s="70">
        <f t="shared" si="98"/>
        <v>0</v>
      </c>
      <c r="M327" s="67"/>
      <c r="N327" s="68"/>
      <c r="O327" s="69">
        <f t="shared" si="99"/>
        <v>0</v>
      </c>
      <c r="P327" s="70">
        <f t="shared" si="100"/>
        <v>0</v>
      </c>
      <c r="Q327" s="67"/>
      <c r="R327" s="68"/>
      <c r="S327" s="69">
        <f t="shared" si="101"/>
        <v>0</v>
      </c>
      <c r="T327" s="70">
        <f t="shared" si="102"/>
        <v>0</v>
      </c>
      <c r="U327" s="67"/>
      <c r="V327" s="68"/>
      <c r="W327" s="69">
        <f t="shared" si="103"/>
        <v>0</v>
      </c>
      <c r="X327" s="70">
        <f t="shared" si="104"/>
        <v>0</v>
      </c>
      <c r="Y327" s="67"/>
      <c r="Z327" s="68"/>
      <c r="AA327" s="69">
        <f t="shared" si="105"/>
        <v>0</v>
      </c>
      <c r="AB327" s="70">
        <f t="shared" si="106"/>
        <v>0</v>
      </c>
      <c r="AC327" s="67"/>
      <c r="AD327" s="68"/>
      <c r="AE327" s="69">
        <f t="shared" si="107"/>
        <v>0</v>
      </c>
      <c r="AF327" s="70">
        <f t="shared" si="108"/>
        <v>0</v>
      </c>
      <c r="AG327" s="67"/>
      <c r="AH327" s="68"/>
      <c r="AI327" s="69">
        <f t="shared" si="109"/>
        <v>0</v>
      </c>
      <c r="AJ327" s="70">
        <f t="shared" si="110"/>
        <v>0</v>
      </c>
      <c r="AK327" s="71"/>
      <c r="AL327" s="71"/>
      <c r="AM327" s="71"/>
      <c r="AN327" s="71">
        <f t="shared" si="111"/>
        <v>0</v>
      </c>
      <c r="AO327" s="72">
        <f t="shared" si="112"/>
        <v>0</v>
      </c>
      <c r="AP327" s="71" t="str">
        <f t="shared" si="94"/>
        <v xml:space="preserve">  </v>
      </c>
      <c r="AQ327" s="73"/>
      <c r="AR327" s="301" t="s">
        <v>54</v>
      </c>
      <c r="AS327" s="301" t="s">
        <v>50</v>
      </c>
      <c r="AT327" s="301" t="s">
        <v>913</v>
      </c>
    </row>
    <row r="328" spans="1:46" ht="33" customHeight="1" thickBot="1">
      <c r="A328" s="251" t="s">
        <v>30</v>
      </c>
      <c r="B328" s="65"/>
      <c r="C328" s="66"/>
      <c r="D328" s="65"/>
      <c r="E328" s="67"/>
      <c r="F328" s="68"/>
      <c r="G328" s="69">
        <f t="shared" si="95"/>
        <v>0</v>
      </c>
      <c r="H328" s="70">
        <f t="shared" si="96"/>
        <v>0</v>
      </c>
      <c r="I328" s="67"/>
      <c r="J328" s="68"/>
      <c r="K328" s="69">
        <f t="shared" si="97"/>
        <v>0</v>
      </c>
      <c r="L328" s="70">
        <f t="shared" si="98"/>
        <v>0</v>
      </c>
      <c r="M328" s="67"/>
      <c r="N328" s="68"/>
      <c r="O328" s="69">
        <f t="shared" si="99"/>
        <v>0</v>
      </c>
      <c r="P328" s="70">
        <f t="shared" si="100"/>
        <v>0</v>
      </c>
      <c r="Q328" s="67"/>
      <c r="R328" s="68"/>
      <c r="S328" s="69">
        <f t="shared" si="101"/>
        <v>0</v>
      </c>
      <c r="T328" s="70">
        <f t="shared" si="102"/>
        <v>0</v>
      </c>
      <c r="U328" s="67"/>
      <c r="V328" s="68"/>
      <c r="W328" s="69">
        <f t="shared" si="103"/>
        <v>0</v>
      </c>
      <c r="X328" s="70">
        <f t="shared" si="104"/>
        <v>0</v>
      </c>
      <c r="Y328" s="67"/>
      <c r="Z328" s="68"/>
      <c r="AA328" s="69">
        <f t="shared" si="105"/>
        <v>0</v>
      </c>
      <c r="AB328" s="70">
        <f t="shared" si="106"/>
        <v>0</v>
      </c>
      <c r="AC328" s="67"/>
      <c r="AD328" s="68"/>
      <c r="AE328" s="69">
        <f t="shared" si="107"/>
        <v>0</v>
      </c>
      <c r="AF328" s="70">
        <f t="shared" si="108"/>
        <v>0</v>
      </c>
      <c r="AG328" s="67"/>
      <c r="AH328" s="68"/>
      <c r="AI328" s="69">
        <f t="shared" si="109"/>
        <v>0</v>
      </c>
      <c r="AJ328" s="70">
        <f t="shared" si="110"/>
        <v>0</v>
      </c>
      <c r="AK328" s="71"/>
      <c r="AL328" s="71"/>
      <c r="AM328" s="71"/>
      <c r="AN328" s="71">
        <f t="shared" si="111"/>
        <v>0</v>
      </c>
      <c r="AO328" s="72">
        <f t="shared" si="112"/>
        <v>0</v>
      </c>
      <c r="AP328" s="71" t="str">
        <f t="shared" si="94"/>
        <v xml:space="preserve">  </v>
      </c>
      <c r="AQ328" s="73"/>
      <c r="AR328" s="301" t="s">
        <v>54</v>
      </c>
      <c r="AS328" s="301" t="s">
        <v>50</v>
      </c>
      <c r="AT328" s="301" t="s">
        <v>914</v>
      </c>
    </row>
    <row r="329" spans="1:46" ht="33" customHeight="1" thickBot="1">
      <c r="A329" s="251" t="s">
        <v>30</v>
      </c>
      <c r="B329" s="65"/>
      <c r="C329" s="66"/>
      <c r="D329" s="65"/>
      <c r="E329" s="67"/>
      <c r="F329" s="68"/>
      <c r="G329" s="69">
        <f t="shared" si="95"/>
        <v>0</v>
      </c>
      <c r="H329" s="70">
        <f t="shared" si="96"/>
        <v>0</v>
      </c>
      <c r="I329" s="67"/>
      <c r="J329" s="68"/>
      <c r="K329" s="69">
        <f t="shared" si="97"/>
        <v>0</v>
      </c>
      <c r="L329" s="70">
        <f t="shared" si="98"/>
        <v>0</v>
      </c>
      <c r="M329" s="67"/>
      <c r="N329" s="68"/>
      <c r="O329" s="69">
        <f t="shared" si="99"/>
        <v>0</v>
      </c>
      <c r="P329" s="70">
        <f t="shared" si="100"/>
        <v>0</v>
      </c>
      <c r="Q329" s="67"/>
      <c r="R329" s="68"/>
      <c r="S329" s="69">
        <f t="shared" si="101"/>
        <v>0</v>
      </c>
      <c r="T329" s="70">
        <f t="shared" si="102"/>
        <v>0</v>
      </c>
      <c r="U329" s="67"/>
      <c r="V329" s="68"/>
      <c r="W329" s="69">
        <f t="shared" si="103"/>
        <v>0</v>
      </c>
      <c r="X329" s="70">
        <f t="shared" si="104"/>
        <v>0</v>
      </c>
      <c r="Y329" s="67"/>
      <c r="Z329" s="68"/>
      <c r="AA329" s="69">
        <f t="shared" si="105"/>
        <v>0</v>
      </c>
      <c r="AB329" s="70">
        <f t="shared" si="106"/>
        <v>0</v>
      </c>
      <c r="AC329" s="67"/>
      <c r="AD329" s="68"/>
      <c r="AE329" s="69">
        <f t="shared" si="107"/>
        <v>0</v>
      </c>
      <c r="AF329" s="70">
        <f t="shared" si="108"/>
        <v>0</v>
      </c>
      <c r="AG329" s="67"/>
      <c r="AH329" s="68"/>
      <c r="AI329" s="69">
        <f t="shared" si="109"/>
        <v>0</v>
      </c>
      <c r="AJ329" s="70">
        <f t="shared" si="110"/>
        <v>0</v>
      </c>
      <c r="AK329" s="71"/>
      <c r="AL329" s="71"/>
      <c r="AM329" s="71"/>
      <c r="AN329" s="71">
        <f t="shared" si="111"/>
        <v>0</v>
      </c>
      <c r="AO329" s="72">
        <f t="shared" si="112"/>
        <v>0</v>
      </c>
      <c r="AP329" s="71" t="str">
        <f t="shared" si="94"/>
        <v xml:space="preserve">  </v>
      </c>
      <c r="AQ329" s="73"/>
      <c r="AR329" s="301" t="s">
        <v>54</v>
      </c>
      <c r="AS329" s="301" t="s">
        <v>50</v>
      </c>
      <c r="AT329" s="301" t="s">
        <v>915</v>
      </c>
    </row>
    <row r="330" spans="1:46" ht="33" customHeight="1" thickBot="1">
      <c r="A330" s="251" t="s">
        <v>30</v>
      </c>
      <c r="B330" s="65"/>
      <c r="C330" s="66"/>
      <c r="D330" s="65"/>
      <c r="E330" s="67"/>
      <c r="F330" s="68"/>
      <c r="G330" s="69">
        <f t="shared" si="95"/>
        <v>0</v>
      </c>
      <c r="H330" s="70">
        <f t="shared" si="96"/>
        <v>0</v>
      </c>
      <c r="I330" s="67"/>
      <c r="J330" s="68"/>
      <c r="K330" s="69">
        <f t="shared" si="97"/>
        <v>0</v>
      </c>
      <c r="L330" s="70">
        <f t="shared" si="98"/>
        <v>0</v>
      </c>
      <c r="M330" s="67"/>
      <c r="N330" s="68"/>
      <c r="O330" s="69">
        <f t="shared" si="99"/>
        <v>0</v>
      </c>
      <c r="P330" s="70">
        <f t="shared" si="100"/>
        <v>0</v>
      </c>
      <c r="Q330" s="67"/>
      <c r="R330" s="68"/>
      <c r="S330" s="69">
        <f t="shared" si="101"/>
        <v>0</v>
      </c>
      <c r="T330" s="70">
        <f t="shared" si="102"/>
        <v>0</v>
      </c>
      <c r="U330" s="67"/>
      <c r="V330" s="68"/>
      <c r="W330" s="69">
        <f t="shared" si="103"/>
        <v>0</v>
      </c>
      <c r="X330" s="70">
        <f t="shared" si="104"/>
        <v>0</v>
      </c>
      <c r="Y330" s="67"/>
      <c r="Z330" s="68"/>
      <c r="AA330" s="69">
        <f t="shared" si="105"/>
        <v>0</v>
      </c>
      <c r="AB330" s="70">
        <f t="shared" si="106"/>
        <v>0</v>
      </c>
      <c r="AC330" s="67"/>
      <c r="AD330" s="68"/>
      <c r="AE330" s="69">
        <f t="shared" si="107"/>
        <v>0</v>
      </c>
      <c r="AF330" s="70">
        <f t="shared" si="108"/>
        <v>0</v>
      </c>
      <c r="AG330" s="67"/>
      <c r="AH330" s="68"/>
      <c r="AI330" s="69">
        <f t="shared" si="109"/>
        <v>0</v>
      </c>
      <c r="AJ330" s="70">
        <f t="shared" si="110"/>
        <v>0</v>
      </c>
      <c r="AK330" s="71"/>
      <c r="AL330" s="71"/>
      <c r="AM330" s="71"/>
      <c r="AN330" s="71">
        <f t="shared" si="111"/>
        <v>0</v>
      </c>
      <c r="AO330" s="72">
        <f t="shared" si="112"/>
        <v>0</v>
      </c>
      <c r="AP330" s="71" t="str">
        <f t="shared" si="94"/>
        <v xml:space="preserve">  </v>
      </c>
      <c r="AQ330" s="73"/>
      <c r="AR330" s="301" t="s">
        <v>54</v>
      </c>
      <c r="AS330" s="301" t="s">
        <v>50</v>
      </c>
      <c r="AT330" s="301" t="s">
        <v>916</v>
      </c>
    </row>
    <row r="331" spans="1:46" ht="33" customHeight="1" thickBot="1">
      <c r="A331" s="251" t="s">
        <v>30</v>
      </c>
      <c r="B331" s="65"/>
      <c r="C331" s="66"/>
      <c r="D331" s="65"/>
      <c r="E331" s="67"/>
      <c r="F331" s="68"/>
      <c r="G331" s="69">
        <f t="shared" si="95"/>
        <v>0</v>
      </c>
      <c r="H331" s="70">
        <f t="shared" si="96"/>
        <v>0</v>
      </c>
      <c r="I331" s="67"/>
      <c r="J331" s="68"/>
      <c r="K331" s="69">
        <f t="shared" si="97"/>
        <v>0</v>
      </c>
      <c r="L331" s="70">
        <f t="shared" si="98"/>
        <v>0</v>
      </c>
      <c r="M331" s="67"/>
      <c r="N331" s="68"/>
      <c r="O331" s="69">
        <f t="shared" si="99"/>
        <v>0</v>
      </c>
      <c r="P331" s="70">
        <f t="shared" si="100"/>
        <v>0</v>
      </c>
      <c r="Q331" s="67"/>
      <c r="R331" s="68"/>
      <c r="S331" s="69">
        <f t="shared" si="101"/>
        <v>0</v>
      </c>
      <c r="T331" s="70">
        <f t="shared" si="102"/>
        <v>0</v>
      </c>
      <c r="U331" s="67"/>
      <c r="V331" s="68"/>
      <c r="W331" s="69">
        <f t="shared" si="103"/>
        <v>0</v>
      </c>
      <c r="X331" s="70">
        <f t="shared" si="104"/>
        <v>0</v>
      </c>
      <c r="Y331" s="67"/>
      <c r="Z331" s="68"/>
      <c r="AA331" s="69">
        <f t="shared" si="105"/>
        <v>0</v>
      </c>
      <c r="AB331" s="70">
        <f t="shared" si="106"/>
        <v>0</v>
      </c>
      <c r="AC331" s="67"/>
      <c r="AD331" s="68"/>
      <c r="AE331" s="69">
        <f t="shared" si="107"/>
        <v>0</v>
      </c>
      <c r="AF331" s="70">
        <f t="shared" si="108"/>
        <v>0</v>
      </c>
      <c r="AG331" s="67"/>
      <c r="AH331" s="68"/>
      <c r="AI331" s="69">
        <f t="shared" si="109"/>
        <v>0</v>
      </c>
      <c r="AJ331" s="70">
        <f t="shared" si="110"/>
        <v>0</v>
      </c>
      <c r="AK331" s="71"/>
      <c r="AL331" s="71"/>
      <c r="AM331" s="71"/>
      <c r="AN331" s="71">
        <f t="shared" si="111"/>
        <v>0</v>
      </c>
      <c r="AO331" s="72">
        <f t="shared" si="112"/>
        <v>0</v>
      </c>
      <c r="AP331" s="71" t="str">
        <f t="shared" si="94"/>
        <v xml:space="preserve">  </v>
      </c>
      <c r="AQ331" s="73"/>
      <c r="AR331" s="301" t="s">
        <v>54</v>
      </c>
      <c r="AS331" s="301" t="s">
        <v>50</v>
      </c>
      <c r="AT331" s="301" t="s">
        <v>917</v>
      </c>
    </row>
    <row r="332" spans="1:46" ht="33" customHeight="1" thickBot="1">
      <c r="A332" s="251" t="s">
        <v>30</v>
      </c>
      <c r="B332" s="65"/>
      <c r="C332" s="66"/>
      <c r="D332" s="65"/>
      <c r="E332" s="67"/>
      <c r="F332" s="68"/>
      <c r="G332" s="69">
        <f t="shared" si="95"/>
        <v>0</v>
      </c>
      <c r="H332" s="70">
        <f t="shared" si="96"/>
        <v>0</v>
      </c>
      <c r="I332" s="67"/>
      <c r="J332" s="68"/>
      <c r="K332" s="69">
        <f t="shared" si="97"/>
        <v>0</v>
      </c>
      <c r="L332" s="70">
        <f t="shared" si="98"/>
        <v>0</v>
      </c>
      <c r="M332" s="67"/>
      <c r="N332" s="68"/>
      <c r="O332" s="69">
        <f t="shared" si="99"/>
        <v>0</v>
      </c>
      <c r="P332" s="70">
        <f t="shared" si="100"/>
        <v>0</v>
      </c>
      <c r="Q332" s="67"/>
      <c r="R332" s="68"/>
      <c r="S332" s="69">
        <f t="shared" si="101"/>
        <v>0</v>
      </c>
      <c r="T332" s="70">
        <f t="shared" si="102"/>
        <v>0</v>
      </c>
      <c r="U332" s="67"/>
      <c r="V332" s="68"/>
      <c r="W332" s="69">
        <f t="shared" si="103"/>
        <v>0</v>
      </c>
      <c r="X332" s="70">
        <f t="shared" si="104"/>
        <v>0</v>
      </c>
      <c r="Y332" s="67"/>
      <c r="Z332" s="68"/>
      <c r="AA332" s="69">
        <f t="shared" si="105"/>
        <v>0</v>
      </c>
      <c r="AB332" s="70">
        <f t="shared" si="106"/>
        <v>0</v>
      </c>
      <c r="AC332" s="67"/>
      <c r="AD332" s="68"/>
      <c r="AE332" s="69">
        <f t="shared" si="107"/>
        <v>0</v>
      </c>
      <c r="AF332" s="70">
        <f t="shared" si="108"/>
        <v>0</v>
      </c>
      <c r="AG332" s="67"/>
      <c r="AH332" s="68"/>
      <c r="AI332" s="69">
        <f t="shared" si="109"/>
        <v>0</v>
      </c>
      <c r="AJ332" s="70">
        <f t="shared" si="110"/>
        <v>0</v>
      </c>
      <c r="AK332" s="71"/>
      <c r="AL332" s="71"/>
      <c r="AM332" s="71"/>
      <c r="AN332" s="71">
        <f t="shared" si="111"/>
        <v>0</v>
      </c>
      <c r="AO332" s="72">
        <f t="shared" si="112"/>
        <v>0</v>
      </c>
      <c r="AP332" s="71" t="str">
        <f t="shared" si="94"/>
        <v xml:space="preserve">  </v>
      </c>
      <c r="AQ332" s="73"/>
      <c r="AR332" s="301" t="s">
        <v>54</v>
      </c>
      <c r="AS332" s="301" t="s">
        <v>50</v>
      </c>
      <c r="AT332" s="301" t="s">
        <v>918</v>
      </c>
    </row>
    <row r="333" spans="1:46" ht="33" customHeight="1" thickBot="1">
      <c r="A333" s="251" t="s">
        <v>30</v>
      </c>
      <c r="B333" s="65"/>
      <c r="C333" s="66"/>
      <c r="D333" s="65"/>
      <c r="E333" s="67"/>
      <c r="F333" s="68"/>
      <c r="G333" s="69">
        <f t="shared" si="95"/>
        <v>0</v>
      </c>
      <c r="H333" s="70">
        <f t="shared" si="96"/>
        <v>0</v>
      </c>
      <c r="I333" s="67"/>
      <c r="J333" s="68"/>
      <c r="K333" s="69">
        <f t="shared" si="97"/>
        <v>0</v>
      </c>
      <c r="L333" s="70">
        <f t="shared" si="98"/>
        <v>0</v>
      </c>
      <c r="M333" s="67"/>
      <c r="N333" s="68"/>
      <c r="O333" s="69">
        <f t="shared" si="99"/>
        <v>0</v>
      </c>
      <c r="P333" s="70">
        <f t="shared" si="100"/>
        <v>0</v>
      </c>
      <c r="Q333" s="67"/>
      <c r="R333" s="68"/>
      <c r="S333" s="69">
        <f t="shared" si="101"/>
        <v>0</v>
      </c>
      <c r="T333" s="70">
        <f t="shared" si="102"/>
        <v>0</v>
      </c>
      <c r="U333" s="67"/>
      <c r="V333" s="68"/>
      <c r="W333" s="69">
        <f t="shared" si="103"/>
        <v>0</v>
      </c>
      <c r="X333" s="70">
        <f t="shared" si="104"/>
        <v>0</v>
      </c>
      <c r="Y333" s="67"/>
      <c r="Z333" s="68"/>
      <c r="AA333" s="69">
        <f t="shared" si="105"/>
        <v>0</v>
      </c>
      <c r="AB333" s="70">
        <f t="shared" si="106"/>
        <v>0</v>
      </c>
      <c r="AC333" s="67"/>
      <c r="AD333" s="68"/>
      <c r="AE333" s="69">
        <f t="shared" si="107"/>
        <v>0</v>
      </c>
      <c r="AF333" s="70">
        <f t="shared" si="108"/>
        <v>0</v>
      </c>
      <c r="AG333" s="67"/>
      <c r="AH333" s="68"/>
      <c r="AI333" s="69">
        <f t="shared" si="109"/>
        <v>0</v>
      </c>
      <c r="AJ333" s="70">
        <f t="shared" si="110"/>
        <v>0</v>
      </c>
      <c r="AK333" s="71"/>
      <c r="AL333" s="71"/>
      <c r="AM333" s="71"/>
      <c r="AN333" s="71">
        <f t="shared" si="111"/>
        <v>0</v>
      </c>
      <c r="AO333" s="72">
        <f t="shared" si="112"/>
        <v>0</v>
      </c>
      <c r="AP333" s="71" t="str">
        <f t="shared" si="94"/>
        <v xml:space="preserve">  </v>
      </c>
      <c r="AQ333" s="73"/>
      <c r="AR333" s="301" t="s">
        <v>54</v>
      </c>
      <c r="AS333" s="301" t="s">
        <v>50</v>
      </c>
      <c r="AT333" s="301" t="s">
        <v>919</v>
      </c>
    </row>
    <row r="334" spans="1:46" ht="33" customHeight="1" thickBot="1">
      <c r="A334" s="251" t="s">
        <v>30</v>
      </c>
      <c r="B334" s="65"/>
      <c r="C334" s="66"/>
      <c r="D334" s="65"/>
      <c r="E334" s="67"/>
      <c r="F334" s="68"/>
      <c r="G334" s="69">
        <f t="shared" si="95"/>
        <v>0</v>
      </c>
      <c r="H334" s="70">
        <f t="shared" si="96"/>
        <v>0</v>
      </c>
      <c r="I334" s="67"/>
      <c r="J334" s="68"/>
      <c r="K334" s="69">
        <f t="shared" si="97"/>
        <v>0</v>
      </c>
      <c r="L334" s="70">
        <f t="shared" si="98"/>
        <v>0</v>
      </c>
      <c r="M334" s="67"/>
      <c r="N334" s="68"/>
      <c r="O334" s="69">
        <f t="shared" si="99"/>
        <v>0</v>
      </c>
      <c r="P334" s="70">
        <f t="shared" si="100"/>
        <v>0</v>
      </c>
      <c r="Q334" s="67"/>
      <c r="R334" s="68"/>
      <c r="S334" s="69">
        <f t="shared" si="101"/>
        <v>0</v>
      </c>
      <c r="T334" s="70">
        <f t="shared" si="102"/>
        <v>0</v>
      </c>
      <c r="U334" s="67"/>
      <c r="V334" s="68"/>
      <c r="W334" s="69">
        <f t="shared" si="103"/>
        <v>0</v>
      </c>
      <c r="X334" s="70">
        <f t="shared" si="104"/>
        <v>0</v>
      </c>
      <c r="Y334" s="67"/>
      <c r="Z334" s="68"/>
      <c r="AA334" s="69">
        <f t="shared" si="105"/>
        <v>0</v>
      </c>
      <c r="AB334" s="70">
        <f t="shared" si="106"/>
        <v>0</v>
      </c>
      <c r="AC334" s="67"/>
      <c r="AD334" s="68"/>
      <c r="AE334" s="69">
        <f t="shared" si="107"/>
        <v>0</v>
      </c>
      <c r="AF334" s="70">
        <f t="shared" si="108"/>
        <v>0</v>
      </c>
      <c r="AG334" s="67"/>
      <c r="AH334" s="68"/>
      <c r="AI334" s="69">
        <f t="shared" si="109"/>
        <v>0</v>
      </c>
      <c r="AJ334" s="70">
        <f t="shared" si="110"/>
        <v>0</v>
      </c>
      <c r="AK334" s="71"/>
      <c r="AL334" s="71"/>
      <c r="AM334" s="71"/>
      <c r="AN334" s="71">
        <f t="shared" si="111"/>
        <v>0</v>
      </c>
      <c r="AO334" s="72">
        <f t="shared" si="112"/>
        <v>0</v>
      </c>
      <c r="AP334" s="71" t="str">
        <f t="shared" ref="AP334:AP397" si="113">IF(AN334&gt;10,IF(AND(G334&gt;=50,K334&gt;=50,O334&gt;=50,S334&gt;=50,W334&gt;=50,AA334&gt;=50,AE334&gt;=50,AI334&gt;=50),"ناجح","راسب"),"  ")</f>
        <v xml:space="preserve">  </v>
      </c>
      <c r="AQ334" s="73"/>
      <c r="AR334" s="301" t="s">
        <v>54</v>
      </c>
      <c r="AS334" s="301" t="s">
        <v>50</v>
      </c>
      <c r="AT334" s="301" t="s">
        <v>920</v>
      </c>
    </row>
    <row r="335" spans="1:46" ht="33" customHeight="1" thickBot="1">
      <c r="A335" s="251" t="s">
        <v>30</v>
      </c>
      <c r="B335" s="65"/>
      <c r="C335" s="66"/>
      <c r="D335" s="65"/>
      <c r="E335" s="67"/>
      <c r="F335" s="68"/>
      <c r="G335" s="69">
        <f t="shared" si="95"/>
        <v>0</v>
      </c>
      <c r="H335" s="70">
        <f t="shared" si="96"/>
        <v>0</v>
      </c>
      <c r="I335" s="67"/>
      <c r="J335" s="68"/>
      <c r="K335" s="69">
        <f t="shared" si="97"/>
        <v>0</v>
      </c>
      <c r="L335" s="70">
        <f t="shared" si="98"/>
        <v>0</v>
      </c>
      <c r="M335" s="67"/>
      <c r="N335" s="68"/>
      <c r="O335" s="69">
        <f t="shared" si="99"/>
        <v>0</v>
      </c>
      <c r="P335" s="70">
        <f t="shared" si="100"/>
        <v>0</v>
      </c>
      <c r="Q335" s="67"/>
      <c r="R335" s="68"/>
      <c r="S335" s="69">
        <f t="shared" si="101"/>
        <v>0</v>
      </c>
      <c r="T335" s="70">
        <f t="shared" si="102"/>
        <v>0</v>
      </c>
      <c r="U335" s="67"/>
      <c r="V335" s="68"/>
      <c r="W335" s="69">
        <f t="shared" si="103"/>
        <v>0</v>
      </c>
      <c r="X335" s="70">
        <f t="shared" si="104"/>
        <v>0</v>
      </c>
      <c r="Y335" s="67"/>
      <c r="Z335" s="68"/>
      <c r="AA335" s="69">
        <f t="shared" si="105"/>
        <v>0</v>
      </c>
      <c r="AB335" s="70">
        <f t="shared" si="106"/>
        <v>0</v>
      </c>
      <c r="AC335" s="67"/>
      <c r="AD335" s="68"/>
      <c r="AE335" s="69">
        <f t="shared" si="107"/>
        <v>0</v>
      </c>
      <c r="AF335" s="70">
        <f t="shared" si="108"/>
        <v>0</v>
      </c>
      <c r="AG335" s="67"/>
      <c r="AH335" s="68"/>
      <c r="AI335" s="69">
        <f t="shared" si="109"/>
        <v>0</v>
      </c>
      <c r="AJ335" s="70">
        <f t="shared" si="110"/>
        <v>0</v>
      </c>
      <c r="AK335" s="71"/>
      <c r="AL335" s="71"/>
      <c r="AM335" s="71"/>
      <c r="AN335" s="71">
        <f t="shared" si="111"/>
        <v>0</v>
      </c>
      <c r="AO335" s="72">
        <f t="shared" si="112"/>
        <v>0</v>
      </c>
      <c r="AP335" s="71" t="str">
        <f t="shared" si="113"/>
        <v xml:space="preserve">  </v>
      </c>
      <c r="AQ335" s="73"/>
      <c r="AR335" s="301" t="s">
        <v>54</v>
      </c>
      <c r="AS335" s="301" t="s">
        <v>50</v>
      </c>
      <c r="AT335" s="301" t="s">
        <v>921</v>
      </c>
    </row>
    <row r="336" spans="1:46" ht="33" customHeight="1" thickBot="1">
      <c r="A336" s="251" t="s">
        <v>30</v>
      </c>
      <c r="B336" s="65"/>
      <c r="C336" s="66"/>
      <c r="D336" s="65"/>
      <c r="E336" s="67"/>
      <c r="F336" s="68"/>
      <c r="G336" s="69">
        <f t="shared" si="95"/>
        <v>0</v>
      </c>
      <c r="H336" s="70">
        <f t="shared" si="96"/>
        <v>0</v>
      </c>
      <c r="I336" s="67"/>
      <c r="J336" s="68"/>
      <c r="K336" s="69">
        <f t="shared" si="97"/>
        <v>0</v>
      </c>
      <c r="L336" s="70">
        <f t="shared" si="98"/>
        <v>0</v>
      </c>
      <c r="M336" s="67"/>
      <c r="N336" s="68"/>
      <c r="O336" s="69">
        <f t="shared" si="99"/>
        <v>0</v>
      </c>
      <c r="P336" s="70">
        <f t="shared" si="100"/>
        <v>0</v>
      </c>
      <c r="Q336" s="67"/>
      <c r="R336" s="68"/>
      <c r="S336" s="69">
        <f t="shared" si="101"/>
        <v>0</v>
      </c>
      <c r="T336" s="70">
        <f t="shared" si="102"/>
        <v>0</v>
      </c>
      <c r="U336" s="67"/>
      <c r="V336" s="68"/>
      <c r="W336" s="69">
        <f t="shared" si="103"/>
        <v>0</v>
      </c>
      <c r="X336" s="70">
        <f t="shared" si="104"/>
        <v>0</v>
      </c>
      <c r="Y336" s="67"/>
      <c r="Z336" s="68"/>
      <c r="AA336" s="69">
        <f t="shared" si="105"/>
        <v>0</v>
      </c>
      <c r="AB336" s="70">
        <f t="shared" si="106"/>
        <v>0</v>
      </c>
      <c r="AC336" s="67"/>
      <c r="AD336" s="68"/>
      <c r="AE336" s="69">
        <f t="shared" si="107"/>
        <v>0</v>
      </c>
      <c r="AF336" s="70">
        <f t="shared" si="108"/>
        <v>0</v>
      </c>
      <c r="AG336" s="67"/>
      <c r="AH336" s="68"/>
      <c r="AI336" s="69">
        <f t="shared" si="109"/>
        <v>0</v>
      </c>
      <c r="AJ336" s="70">
        <f t="shared" si="110"/>
        <v>0</v>
      </c>
      <c r="AK336" s="71"/>
      <c r="AL336" s="71"/>
      <c r="AM336" s="71"/>
      <c r="AN336" s="71">
        <f t="shared" si="111"/>
        <v>0</v>
      </c>
      <c r="AO336" s="72">
        <f t="shared" si="112"/>
        <v>0</v>
      </c>
      <c r="AP336" s="71" t="str">
        <f t="shared" si="113"/>
        <v xml:space="preserve">  </v>
      </c>
      <c r="AQ336" s="73"/>
      <c r="AR336" s="301" t="s">
        <v>54</v>
      </c>
      <c r="AS336" s="301" t="s">
        <v>50</v>
      </c>
      <c r="AT336" s="301" t="s">
        <v>922</v>
      </c>
    </row>
    <row r="337" spans="1:46" ht="33" customHeight="1" thickBot="1">
      <c r="A337" s="251" t="s">
        <v>30</v>
      </c>
      <c r="B337" s="65"/>
      <c r="C337" s="66"/>
      <c r="D337" s="65"/>
      <c r="E337" s="67"/>
      <c r="F337" s="68"/>
      <c r="G337" s="69">
        <f t="shared" ref="G337:G400" si="114">E337+F337</f>
        <v>0</v>
      </c>
      <c r="H337" s="70">
        <f t="shared" ref="H337:H400" si="115">G337*20%</f>
        <v>0</v>
      </c>
      <c r="I337" s="67"/>
      <c r="J337" s="68"/>
      <c r="K337" s="69">
        <f t="shared" ref="K337:K400" si="116">I337+J337</f>
        <v>0</v>
      </c>
      <c r="L337" s="70">
        <f t="shared" ref="L337:L400" si="117">K337*20%</f>
        <v>0</v>
      </c>
      <c r="M337" s="67"/>
      <c r="N337" s="68"/>
      <c r="O337" s="69">
        <f t="shared" ref="O337:O400" si="118">M337+N337</f>
        <v>0</v>
      </c>
      <c r="P337" s="70">
        <f t="shared" ref="P337:P400" si="119">O337*20%</f>
        <v>0</v>
      </c>
      <c r="Q337" s="67"/>
      <c r="R337" s="68"/>
      <c r="S337" s="69">
        <f t="shared" ref="S337:S400" si="120">Q337+R337</f>
        <v>0</v>
      </c>
      <c r="T337" s="70">
        <f t="shared" ref="T337:T400" si="121">S337*20%</f>
        <v>0</v>
      </c>
      <c r="U337" s="67"/>
      <c r="V337" s="68"/>
      <c r="W337" s="69">
        <f t="shared" ref="W337:W400" si="122">U337+V337</f>
        <v>0</v>
      </c>
      <c r="X337" s="70">
        <f t="shared" ref="X337:X400" si="123">W337*20%</f>
        <v>0</v>
      </c>
      <c r="Y337" s="67"/>
      <c r="Z337" s="68"/>
      <c r="AA337" s="69">
        <f t="shared" ref="AA337:AA400" si="124">Y337+Z337</f>
        <v>0</v>
      </c>
      <c r="AB337" s="70">
        <f t="shared" ref="AB337:AB400" si="125">AA337*20%</f>
        <v>0</v>
      </c>
      <c r="AC337" s="67"/>
      <c r="AD337" s="68"/>
      <c r="AE337" s="69">
        <f t="shared" ref="AE337:AE400" si="126">AC337+AD337</f>
        <v>0</v>
      </c>
      <c r="AF337" s="70">
        <f t="shared" ref="AF337:AF400" si="127">AE337*20%</f>
        <v>0</v>
      </c>
      <c r="AG337" s="67"/>
      <c r="AH337" s="68"/>
      <c r="AI337" s="69">
        <f t="shared" ref="AI337:AI400" si="128">AG337+AH337</f>
        <v>0</v>
      </c>
      <c r="AJ337" s="70">
        <f t="shared" ref="AJ337:AJ400" si="129">AI337*20%</f>
        <v>0</v>
      </c>
      <c r="AK337" s="71"/>
      <c r="AL337" s="71"/>
      <c r="AM337" s="71"/>
      <c r="AN337" s="71">
        <f t="shared" ref="AN337:AN400" si="130">G337+K337+O337+S337+W337+AA337+AE337+AI337+AK337+AL337+AM337</f>
        <v>0</v>
      </c>
      <c r="AO337" s="72">
        <f t="shared" ref="AO337:AO400" si="131">(G337+K337+O337+S337+W337+AA337+AE337+AI337)/9/100</f>
        <v>0</v>
      </c>
      <c r="AP337" s="71" t="str">
        <f t="shared" si="113"/>
        <v xml:space="preserve">  </v>
      </c>
      <c r="AQ337" s="73"/>
      <c r="AR337" s="301" t="s">
        <v>54</v>
      </c>
      <c r="AS337" s="301" t="s">
        <v>50</v>
      </c>
      <c r="AT337" s="301" t="s">
        <v>923</v>
      </c>
    </row>
    <row r="338" spans="1:46" ht="33" customHeight="1" thickBot="1">
      <c r="A338" s="251" t="s">
        <v>30</v>
      </c>
      <c r="B338" s="65"/>
      <c r="C338" s="66"/>
      <c r="D338" s="65"/>
      <c r="E338" s="67"/>
      <c r="F338" s="68"/>
      <c r="G338" s="69">
        <f t="shared" si="114"/>
        <v>0</v>
      </c>
      <c r="H338" s="70">
        <f t="shared" si="115"/>
        <v>0</v>
      </c>
      <c r="I338" s="67"/>
      <c r="J338" s="68"/>
      <c r="K338" s="69">
        <f t="shared" si="116"/>
        <v>0</v>
      </c>
      <c r="L338" s="70">
        <f t="shared" si="117"/>
        <v>0</v>
      </c>
      <c r="M338" s="67"/>
      <c r="N338" s="68"/>
      <c r="O338" s="69">
        <f t="shared" si="118"/>
        <v>0</v>
      </c>
      <c r="P338" s="70">
        <f t="shared" si="119"/>
        <v>0</v>
      </c>
      <c r="Q338" s="67"/>
      <c r="R338" s="68"/>
      <c r="S338" s="69">
        <f t="shared" si="120"/>
        <v>0</v>
      </c>
      <c r="T338" s="70">
        <f t="shared" si="121"/>
        <v>0</v>
      </c>
      <c r="U338" s="67"/>
      <c r="V338" s="68"/>
      <c r="W338" s="69">
        <f t="shared" si="122"/>
        <v>0</v>
      </c>
      <c r="X338" s="70">
        <f t="shared" si="123"/>
        <v>0</v>
      </c>
      <c r="Y338" s="67"/>
      <c r="Z338" s="68"/>
      <c r="AA338" s="69">
        <f t="shared" si="124"/>
        <v>0</v>
      </c>
      <c r="AB338" s="70">
        <f t="shared" si="125"/>
        <v>0</v>
      </c>
      <c r="AC338" s="67"/>
      <c r="AD338" s="68"/>
      <c r="AE338" s="69">
        <f t="shared" si="126"/>
        <v>0</v>
      </c>
      <c r="AF338" s="70">
        <f t="shared" si="127"/>
        <v>0</v>
      </c>
      <c r="AG338" s="67"/>
      <c r="AH338" s="68"/>
      <c r="AI338" s="69">
        <f t="shared" si="128"/>
        <v>0</v>
      </c>
      <c r="AJ338" s="70">
        <f t="shared" si="129"/>
        <v>0</v>
      </c>
      <c r="AK338" s="71"/>
      <c r="AL338" s="71"/>
      <c r="AM338" s="71"/>
      <c r="AN338" s="71">
        <f t="shared" si="130"/>
        <v>0</v>
      </c>
      <c r="AO338" s="72">
        <f t="shared" si="131"/>
        <v>0</v>
      </c>
      <c r="AP338" s="71" t="str">
        <f t="shared" si="113"/>
        <v xml:space="preserve">  </v>
      </c>
      <c r="AQ338" s="73"/>
      <c r="AR338" s="301" t="s">
        <v>54</v>
      </c>
      <c r="AS338" s="301" t="s">
        <v>50</v>
      </c>
      <c r="AT338" s="301" t="s">
        <v>924</v>
      </c>
    </row>
    <row r="339" spans="1:46" ht="33" customHeight="1" thickBot="1">
      <c r="A339" s="251" t="s">
        <v>30</v>
      </c>
      <c r="B339" s="65"/>
      <c r="C339" s="66"/>
      <c r="D339" s="65"/>
      <c r="E339" s="67"/>
      <c r="F339" s="68"/>
      <c r="G339" s="69">
        <f t="shared" si="114"/>
        <v>0</v>
      </c>
      <c r="H339" s="70">
        <f t="shared" si="115"/>
        <v>0</v>
      </c>
      <c r="I339" s="67"/>
      <c r="J339" s="68"/>
      <c r="K339" s="69">
        <f t="shared" si="116"/>
        <v>0</v>
      </c>
      <c r="L339" s="70">
        <f t="shared" si="117"/>
        <v>0</v>
      </c>
      <c r="M339" s="67"/>
      <c r="N339" s="68"/>
      <c r="O339" s="69">
        <f t="shared" si="118"/>
        <v>0</v>
      </c>
      <c r="P339" s="70">
        <f t="shared" si="119"/>
        <v>0</v>
      </c>
      <c r="Q339" s="67"/>
      <c r="R339" s="68"/>
      <c r="S339" s="69">
        <f t="shared" si="120"/>
        <v>0</v>
      </c>
      <c r="T339" s="70">
        <f t="shared" si="121"/>
        <v>0</v>
      </c>
      <c r="U339" s="67"/>
      <c r="V339" s="68"/>
      <c r="W339" s="69">
        <f t="shared" si="122"/>
        <v>0</v>
      </c>
      <c r="X339" s="70">
        <f t="shared" si="123"/>
        <v>0</v>
      </c>
      <c r="Y339" s="67"/>
      <c r="Z339" s="68"/>
      <c r="AA339" s="69">
        <f t="shared" si="124"/>
        <v>0</v>
      </c>
      <c r="AB339" s="70">
        <f t="shared" si="125"/>
        <v>0</v>
      </c>
      <c r="AC339" s="67"/>
      <c r="AD339" s="68"/>
      <c r="AE339" s="69">
        <f t="shared" si="126"/>
        <v>0</v>
      </c>
      <c r="AF339" s="70">
        <f t="shared" si="127"/>
        <v>0</v>
      </c>
      <c r="AG339" s="67"/>
      <c r="AH339" s="68"/>
      <c r="AI339" s="69">
        <f t="shared" si="128"/>
        <v>0</v>
      </c>
      <c r="AJ339" s="70">
        <f t="shared" si="129"/>
        <v>0</v>
      </c>
      <c r="AK339" s="71"/>
      <c r="AL339" s="71"/>
      <c r="AM339" s="71"/>
      <c r="AN339" s="71">
        <f t="shared" si="130"/>
        <v>0</v>
      </c>
      <c r="AO339" s="72">
        <f t="shared" si="131"/>
        <v>0</v>
      </c>
      <c r="AP339" s="71" t="str">
        <f t="shared" si="113"/>
        <v xml:space="preserve">  </v>
      </c>
      <c r="AQ339" s="73"/>
      <c r="AR339" s="301" t="s">
        <v>54</v>
      </c>
      <c r="AS339" s="301" t="s">
        <v>50</v>
      </c>
      <c r="AT339" s="301" t="s">
        <v>925</v>
      </c>
    </row>
    <row r="340" spans="1:46" ht="33" customHeight="1" thickBot="1">
      <c r="A340" s="251" t="s">
        <v>30</v>
      </c>
      <c r="B340" s="65"/>
      <c r="C340" s="66"/>
      <c r="D340" s="65"/>
      <c r="E340" s="67"/>
      <c r="F340" s="68"/>
      <c r="G340" s="69">
        <f t="shared" si="114"/>
        <v>0</v>
      </c>
      <c r="H340" s="70">
        <f t="shared" si="115"/>
        <v>0</v>
      </c>
      <c r="I340" s="67"/>
      <c r="J340" s="68"/>
      <c r="K340" s="69">
        <f t="shared" si="116"/>
        <v>0</v>
      </c>
      <c r="L340" s="70">
        <f t="shared" si="117"/>
        <v>0</v>
      </c>
      <c r="M340" s="67"/>
      <c r="N340" s="68"/>
      <c r="O340" s="69">
        <f t="shared" si="118"/>
        <v>0</v>
      </c>
      <c r="P340" s="70">
        <f t="shared" si="119"/>
        <v>0</v>
      </c>
      <c r="Q340" s="67"/>
      <c r="R340" s="68"/>
      <c r="S340" s="69">
        <f t="shared" si="120"/>
        <v>0</v>
      </c>
      <c r="T340" s="70">
        <f t="shared" si="121"/>
        <v>0</v>
      </c>
      <c r="U340" s="67"/>
      <c r="V340" s="68"/>
      <c r="W340" s="69">
        <f t="shared" si="122"/>
        <v>0</v>
      </c>
      <c r="X340" s="70">
        <f t="shared" si="123"/>
        <v>0</v>
      </c>
      <c r="Y340" s="67"/>
      <c r="Z340" s="68"/>
      <c r="AA340" s="69">
        <f t="shared" si="124"/>
        <v>0</v>
      </c>
      <c r="AB340" s="70">
        <f t="shared" si="125"/>
        <v>0</v>
      </c>
      <c r="AC340" s="67"/>
      <c r="AD340" s="68"/>
      <c r="AE340" s="69">
        <f t="shared" si="126"/>
        <v>0</v>
      </c>
      <c r="AF340" s="70">
        <f t="shared" si="127"/>
        <v>0</v>
      </c>
      <c r="AG340" s="67"/>
      <c r="AH340" s="68"/>
      <c r="AI340" s="69">
        <f t="shared" si="128"/>
        <v>0</v>
      </c>
      <c r="AJ340" s="70">
        <f t="shared" si="129"/>
        <v>0</v>
      </c>
      <c r="AK340" s="71"/>
      <c r="AL340" s="71"/>
      <c r="AM340" s="71"/>
      <c r="AN340" s="71">
        <f t="shared" si="130"/>
        <v>0</v>
      </c>
      <c r="AO340" s="72">
        <f t="shared" si="131"/>
        <v>0</v>
      </c>
      <c r="AP340" s="71" t="str">
        <f t="shared" si="113"/>
        <v xml:space="preserve">  </v>
      </c>
      <c r="AQ340" s="73"/>
      <c r="AR340" s="301" t="s">
        <v>54</v>
      </c>
      <c r="AS340" s="301" t="s">
        <v>50</v>
      </c>
      <c r="AT340" s="301" t="s">
        <v>926</v>
      </c>
    </row>
    <row r="341" spans="1:46" ht="33" customHeight="1" thickBot="1">
      <c r="A341" s="251" t="s">
        <v>30</v>
      </c>
      <c r="B341" s="65"/>
      <c r="C341" s="66"/>
      <c r="D341" s="65"/>
      <c r="E341" s="67"/>
      <c r="F341" s="68"/>
      <c r="G341" s="69">
        <f t="shared" si="114"/>
        <v>0</v>
      </c>
      <c r="H341" s="70">
        <f t="shared" si="115"/>
        <v>0</v>
      </c>
      <c r="I341" s="67"/>
      <c r="J341" s="68"/>
      <c r="K341" s="69">
        <f t="shared" si="116"/>
        <v>0</v>
      </c>
      <c r="L341" s="70">
        <f t="shared" si="117"/>
        <v>0</v>
      </c>
      <c r="M341" s="67"/>
      <c r="N341" s="68"/>
      <c r="O341" s="69">
        <f t="shared" si="118"/>
        <v>0</v>
      </c>
      <c r="P341" s="70">
        <f t="shared" si="119"/>
        <v>0</v>
      </c>
      <c r="Q341" s="67"/>
      <c r="R341" s="68"/>
      <c r="S341" s="69">
        <f t="shared" si="120"/>
        <v>0</v>
      </c>
      <c r="T341" s="70">
        <f t="shared" si="121"/>
        <v>0</v>
      </c>
      <c r="U341" s="67"/>
      <c r="V341" s="68"/>
      <c r="W341" s="69">
        <f t="shared" si="122"/>
        <v>0</v>
      </c>
      <c r="X341" s="70">
        <f t="shared" si="123"/>
        <v>0</v>
      </c>
      <c r="Y341" s="67"/>
      <c r="Z341" s="68"/>
      <c r="AA341" s="69">
        <f t="shared" si="124"/>
        <v>0</v>
      </c>
      <c r="AB341" s="70">
        <f t="shared" si="125"/>
        <v>0</v>
      </c>
      <c r="AC341" s="67"/>
      <c r="AD341" s="68"/>
      <c r="AE341" s="69">
        <f t="shared" si="126"/>
        <v>0</v>
      </c>
      <c r="AF341" s="70">
        <f t="shared" si="127"/>
        <v>0</v>
      </c>
      <c r="AG341" s="67"/>
      <c r="AH341" s="68"/>
      <c r="AI341" s="69">
        <f t="shared" si="128"/>
        <v>0</v>
      </c>
      <c r="AJ341" s="70">
        <f t="shared" si="129"/>
        <v>0</v>
      </c>
      <c r="AK341" s="71"/>
      <c r="AL341" s="71"/>
      <c r="AM341" s="71"/>
      <c r="AN341" s="71">
        <f t="shared" si="130"/>
        <v>0</v>
      </c>
      <c r="AO341" s="72">
        <f t="shared" si="131"/>
        <v>0</v>
      </c>
      <c r="AP341" s="71" t="str">
        <f t="shared" si="113"/>
        <v xml:space="preserve">  </v>
      </c>
      <c r="AQ341" s="73"/>
      <c r="AR341" s="301" t="s">
        <v>54</v>
      </c>
      <c r="AS341" s="301" t="s">
        <v>50</v>
      </c>
      <c r="AT341" s="301" t="s">
        <v>927</v>
      </c>
    </row>
    <row r="342" spans="1:46" ht="33" customHeight="1" thickBot="1">
      <c r="A342" s="251" t="s">
        <v>30</v>
      </c>
      <c r="B342" s="65"/>
      <c r="C342" s="66"/>
      <c r="D342" s="65"/>
      <c r="E342" s="67"/>
      <c r="F342" s="68"/>
      <c r="G342" s="69">
        <f t="shared" si="114"/>
        <v>0</v>
      </c>
      <c r="H342" s="70">
        <f t="shared" si="115"/>
        <v>0</v>
      </c>
      <c r="I342" s="67"/>
      <c r="J342" s="68"/>
      <c r="K342" s="69">
        <f t="shared" si="116"/>
        <v>0</v>
      </c>
      <c r="L342" s="70">
        <f t="shared" si="117"/>
        <v>0</v>
      </c>
      <c r="M342" s="67"/>
      <c r="N342" s="68"/>
      <c r="O342" s="69">
        <f t="shared" si="118"/>
        <v>0</v>
      </c>
      <c r="P342" s="70">
        <f t="shared" si="119"/>
        <v>0</v>
      </c>
      <c r="Q342" s="67"/>
      <c r="R342" s="68"/>
      <c r="S342" s="69">
        <f t="shared" si="120"/>
        <v>0</v>
      </c>
      <c r="T342" s="70">
        <f t="shared" si="121"/>
        <v>0</v>
      </c>
      <c r="U342" s="67"/>
      <c r="V342" s="68"/>
      <c r="W342" s="69">
        <f t="shared" si="122"/>
        <v>0</v>
      </c>
      <c r="X342" s="70">
        <f t="shared" si="123"/>
        <v>0</v>
      </c>
      <c r="Y342" s="67"/>
      <c r="Z342" s="68"/>
      <c r="AA342" s="69">
        <f t="shared" si="124"/>
        <v>0</v>
      </c>
      <c r="AB342" s="70">
        <f t="shared" si="125"/>
        <v>0</v>
      </c>
      <c r="AC342" s="67"/>
      <c r="AD342" s="68"/>
      <c r="AE342" s="69">
        <f t="shared" si="126"/>
        <v>0</v>
      </c>
      <c r="AF342" s="70">
        <f t="shared" si="127"/>
        <v>0</v>
      </c>
      <c r="AG342" s="67"/>
      <c r="AH342" s="68"/>
      <c r="AI342" s="69">
        <f t="shared" si="128"/>
        <v>0</v>
      </c>
      <c r="AJ342" s="70">
        <f t="shared" si="129"/>
        <v>0</v>
      </c>
      <c r="AK342" s="71"/>
      <c r="AL342" s="71"/>
      <c r="AM342" s="71"/>
      <c r="AN342" s="71">
        <f t="shared" si="130"/>
        <v>0</v>
      </c>
      <c r="AO342" s="72">
        <f t="shared" si="131"/>
        <v>0</v>
      </c>
      <c r="AP342" s="71" t="str">
        <f t="shared" si="113"/>
        <v xml:space="preserve">  </v>
      </c>
      <c r="AQ342" s="73"/>
      <c r="AR342" s="301" t="s">
        <v>54</v>
      </c>
      <c r="AS342" s="301" t="s">
        <v>50</v>
      </c>
      <c r="AT342" s="301" t="s">
        <v>928</v>
      </c>
    </row>
    <row r="343" spans="1:46" ht="33" customHeight="1" thickBot="1">
      <c r="A343" s="251" t="s">
        <v>30</v>
      </c>
      <c r="B343" s="65"/>
      <c r="C343" s="66"/>
      <c r="D343" s="65"/>
      <c r="E343" s="67"/>
      <c r="F343" s="68"/>
      <c r="G343" s="69">
        <f t="shared" si="114"/>
        <v>0</v>
      </c>
      <c r="H343" s="70">
        <f t="shared" si="115"/>
        <v>0</v>
      </c>
      <c r="I343" s="67"/>
      <c r="J343" s="68"/>
      <c r="K343" s="69">
        <f t="shared" si="116"/>
        <v>0</v>
      </c>
      <c r="L343" s="70">
        <f t="shared" si="117"/>
        <v>0</v>
      </c>
      <c r="M343" s="67"/>
      <c r="N343" s="68"/>
      <c r="O343" s="69">
        <f t="shared" si="118"/>
        <v>0</v>
      </c>
      <c r="P343" s="70">
        <f t="shared" si="119"/>
        <v>0</v>
      </c>
      <c r="Q343" s="67"/>
      <c r="R343" s="68"/>
      <c r="S343" s="69">
        <f t="shared" si="120"/>
        <v>0</v>
      </c>
      <c r="T343" s="70">
        <f t="shared" si="121"/>
        <v>0</v>
      </c>
      <c r="U343" s="67"/>
      <c r="V343" s="68"/>
      <c r="W343" s="69">
        <f t="shared" si="122"/>
        <v>0</v>
      </c>
      <c r="X343" s="70">
        <f t="shared" si="123"/>
        <v>0</v>
      </c>
      <c r="Y343" s="67"/>
      <c r="Z343" s="68"/>
      <c r="AA343" s="69">
        <f t="shared" si="124"/>
        <v>0</v>
      </c>
      <c r="AB343" s="70">
        <f t="shared" si="125"/>
        <v>0</v>
      </c>
      <c r="AC343" s="67"/>
      <c r="AD343" s="68"/>
      <c r="AE343" s="69">
        <f t="shared" si="126"/>
        <v>0</v>
      </c>
      <c r="AF343" s="70">
        <f t="shared" si="127"/>
        <v>0</v>
      </c>
      <c r="AG343" s="67"/>
      <c r="AH343" s="68"/>
      <c r="AI343" s="69">
        <f t="shared" si="128"/>
        <v>0</v>
      </c>
      <c r="AJ343" s="70">
        <f t="shared" si="129"/>
        <v>0</v>
      </c>
      <c r="AK343" s="71"/>
      <c r="AL343" s="71"/>
      <c r="AM343" s="71"/>
      <c r="AN343" s="71">
        <f t="shared" si="130"/>
        <v>0</v>
      </c>
      <c r="AO343" s="72">
        <f t="shared" si="131"/>
        <v>0</v>
      </c>
      <c r="AP343" s="71" t="str">
        <f t="shared" si="113"/>
        <v xml:space="preserve">  </v>
      </c>
      <c r="AQ343" s="73"/>
      <c r="AR343" s="301" t="s">
        <v>54</v>
      </c>
      <c r="AS343" s="301" t="s">
        <v>50</v>
      </c>
      <c r="AT343" s="301" t="s">
        <v>929</v>
      </c>
    </row>
    <row r="344" spans="1:46" ht="33" customHeight="1" thickBot="1">
      <c r="A344" s="251" t="s">
        <v>30</v>
      </c>
      <c r="B344" s="65"/>
      <c r="C344" s="66"/>
      <c r="D344" s="65"/>
      <c r="E344" s="67"/>
      <c r="F344" s="68"/>
      <c r="G344" s="69">
        <f t="shared" si="114"/>
        <v>0</v>
      </c>
      <c r="H344" s="70">
        <f t="shared" si="115"/>
        <v>0</v>
      </c>
      <c r="I344" s="67"/>
      <c r="J344" s="68"/>
      <c r="K344" s="69">
        <f t="shared" si="116"/>
        <v>0</v>
      </c>
      <c r="L344" s="70">
        <f t="shared" si="117"/>
        <v>0</v>
      </c>
      <c r="M344" s="67"/>
      <c r="N344" s="68"/>
      <c r="O344" s="69">
        <f t="shared" si="118"/>
        <v>0</v>
      </c>
      <c r="P344" s="70">
        <f t="shared" si="119"/>
        <v>0</v>
      </c>
      <c r="Q344" s="67"/>
      <c r="R344" s="68"/>
      <c r="S344" s="69">
        <f t="shared" si="120"/>
        <v>0</v>
      </c>
      <c r="T344" s="70">
        <f t="shared" si="121"/>
        <v>0</v>
      </c>
      <c r="U344" s="67"/>
      <c r="V344" s="68"/>
      <c r="W344" s="69">
        <f t="shared" si="122"/>
        <v>0</v>
      </c>
      <c r="X344" s="70">
        <f t="shared" si="123"/>
        <v>0</v>
      </c>
      <c r="Y344" s="67"/>
      <c r="Z344" s="68"/>
      <c r="AA344" s="69">
        <f t="shared" si="124"/>
        <v>0</v>
      </c>
      <c r="AB344" s="70">
        <f t="shared" si="125"/>
        <v>0</v>
      </c>
      <c r="AC344" s="67"/>
      <c r="AD344" s="68"/>
      <c r="AE344" s="69">
        <f t="shared" si="126"/>
        <v>0</v>
      </c>
      <c r="AF344" s="70">
        <f t="shared" si="127"/>
        <v>0</v>
      </c>
      <c r="AG344" s="67"/>
      <c r="AH344" s="68"/>
      <c r="AI344" s="69">
        <f t="shared" si="128"/>
        <v>0</v>
      </c>
      <c r="AJ344" s="70">
        <f t="shared" si="129"/>
        <v>0</v>
      </c>
      <c r="AK344" s="71"/>
      <c r="AL344" s="71"/>
      <c r="AM344" s="71"/>
      <c r="AN344" s="71">
        <f t="shared" si="130"/>
        <v>0</v>
      </c>
      <c r="AO344" s="72">
        <f t="shared" si="131"/>
        <v>0</v>
      </c>
      <c r="AP344" s="71" t="str">
        <f t="shared" si="113"/>
        <v xml:space="preserve">  </v>
      </c>
      <c r="AQ344" s="73"/>
      <c r="AR344" s="301" t="s">
        <v>54</v>
      </c>
      <c r="AS344" s="301" t="s">
        <v>50</v>
      </c>
      <c r="AT344" s="301" t="s">
        <v>930</v>
      </c>
    </row>
    <row r="345" spans="1:46" ht="33" customHeight="1" thickBot="1">
      <c r="A345" s="251" t="s">
        <v>30</v>
      </c>
      <c r="B345" s="65"/>
      <c r="C345" s="66"/>
      <c r="D345" s="65"/>
      <c r="E345" s="67"/>
      <c r="F345" s="68"/>
      <c r="G345" s="69">
        <f t="shared" si="114"/>
        <v>0</v>
      </c>
      <c r="H345" s="70">
        <f t="shared" si="115"/>
        <v>0</v>
      </c>
      <c r="I345" s="67"/>
      <c r="J345" s="68"/>
      <c r="K345" s="69">
        <f t="shared" si="116"/>
        <v>0</v>
      </c>
      <c r="L345" s="70">
        <f t="shared" si="117"/>
        <v>0</v>
      </c>
      <c r="M345" s="67"/>
      <c r="N345" s="68"/>
      <c r="O345" s="69">
        <f t="shared" si="118"/>
        <v>0</v>
      </c>
      <c r="P345" s="70">
        <f t="shared" si="119"/>
        <v>0</v>
      </c>
      <c r="Q345" s="67"/>
      <c r="R345" s="68"/>
      <c r="S345" s="69">
        <f t="shared" si="120"/>
        <v>0</v>
      </c>
      <c r="T345" s="70">
        <f t="shared" si="121"/>
        <v>0</v>
      </c>
      <c r="U345" s="67"/>
      <c r="V345" s="68"/>
      <c r="W345" s="69">
        <f t="shared" si="122"/>
        <v>0</v>
      </c>
      <c r="X345" s="70">
        <f t="shared" si="123"/>
        <v>0</v>
      </c>
      <c r="Y345" s="67"/>
      <c r="Z345" s="68"/>
      <c r="AA345" s="69">
        <f t="shared" si="124"/>
        <v>0</v>
      </c>
      <c r="AB345" s="70">
        <f t="shared" si="125"/>
        <v>0</v>
      </c>
      <c r="AC345" s="67"/>
      <c r="AD345" s="68"/>
      <c r="AE345" s="69">
        <f t="shared" si="126"/>
        <v>0</v>
      </c>
      <c r="AF345" s="70">
        <f t="shared" si="127"/>
        <v>0</v>
      </c>
      <c r="AG345" s="67"/>
      <c r="AH345" s="68"/>
      <c r="AI345" s="69">
        <f t="shared" si="128"/>
        <v>0</v>
      </c>
      <c r="AJ345" s="70">
        <f t="shared" si="129"/>
        <v>0</v>
      </c>
      <c r="AK345" s="71"/>
      <c r="AL345" s="71"/>
      <c r="AM345" s="71"/>
      <c r="AN345" s="71">
        <f t="shared" si="130"/>
        <v>0</v>
      </c>
      <c r="AO345" s="72">
        <f t="shared" si="131"/>
        <v>0</v>
      </c>
      <c r="AP345" s="71" t="str">
        <f t="shared" si="113"/>
        <v xml:space="preserve">  </v>
      </c>
      <c r="AQ345" s="73"/>
      <c r="AR345" s="301" t="s">
        <v>54</v>
      </c>
      <c r="AS345" s="301" t="s">
        <v>50</v>
      </c>
      <c r="AT345" s="301" t="s">
        <v>931</v>
      </c>
    </row>
    <row r="346" spans="1:46" ht="33" customHeight="1" thickBot="1">
      <c r="A346" s="251" t="s">
        <v>30</v>
      </c>
      <c r="B346" s="65"/>
      <c r="C346" s="66"/>
      <c r="D346" s="65"/>
      <c r="E346" s="67"/>
      <c r="F346" s="68"/>
      <c r="G346" s="69">
        <f t="shared" si="114"/>
        <v>0</v>
      </c>
      <c r="H346" s="70">
        <f t="shared" si="115"/>
        <v>0</v>
      </c>
      <c r="I346" s="67"/>
      <c r="J346" s="68"/>
      <c r="K346" s="69">
        <f t="shared" si="116"/>
        <v>0</v>
      </c>
      <c r="L346" s="70">
        <f t="shared" si="117"/>
        <v>0</v>
      </c>
      <c r="M346" s="67"/>
      <c r="N346" s="68"/>
      <c r="O346" s="69">
        <f t="shared" si="118"/>
        <v>0</v>
      </c>
      <c r="P346" s="70">
        <f t="shared" si="119"/>
        <v>0</v>
      </c>
      <c r="Q346" s="67"/>
      <c r="R346" s="68"/>
      <c r="S346" s="69">
        <f t="shared" si="120"/>
        <v>0</v>
      </c>
      <c r="T346" s="70">
        <f t="shared" si="121"/>
        <v>0</v>
      </c>
      <c r="U346" s="67"/>
      <c r="V346" s="68"/>
      <c r="W346" s="69">
        <f t="shared" si="122"/>
        <v>0</v>
      </c>
      <c r="X346" s="70">
        <f t="shared" si="123"/>
        <v>0</v>
      </c>
      <c r="Y346" s="67"/>
      <c r="Z346" s="68"/>
      <c r="AA346" s="69">
        <f t="shared" si="124"/>
        <v>0</v>
      </c>
      <c r="AB346" s="70">
        <f t="shared" si="125"/>
        <v>0</v>
      </c>
      <c r="AC346" s="67"/>
      <c r="AD346" s="68"/>
      <c r="AE346" s="69">
        <f t="shared" si="126"/>
        <v>0</v>
      </c>
      <c r="AF346" s="70">
        <f t="shared" si="127"/>
        <v>0</v>
      </c>
      <c r="AG346" s="67"/>
      <c r="AH346" s="68"/>
      <c r="AI346" s="69">
        <f t="shared" si="128"/>
        <v>0</v>
      </c>
      <c r="AJ346" s="70">
        <f t="shared" si="129"/>
        <v>0</v>
      </c>
      <c r="AK346" s="71"/>
      <c r="AL346" s="71"/>
      <c r="AM346" s="71"/>
      <c r="AN346" s="71">
        <f t="shared" si="130"/>
        <v>0</v>
      </c>
      <c r="AO346" s="72">
        <f t="shared" si="131"/>
        <v>0</v>
      </c>
      <c r="AP346" s="71" t="str">
        <f t="shared" si="113"/>
        <v xml:space="preserve">  </v>
      </c>
      <c r="AQ346" s="73"/>
      <c r="AR346" s="301" t="s">
        <v>54</v>
      </c>
      <c r="AS346" s="301" t="s">
        <v>50</v>
      </c>
      <c r="AT346" s="301" t="s">
        <v>932</v>
      </c>
    </row>
    <row r="347" spans="1:46" ht="33" customHeight="1" thickBot="1">
      <c r="A347" s="251" t="s">
        <v>30</v>
      </c>
      <c r="B347" s="65"/>
      <c r="C347" s="66"/>
      <c r="D347" s="65"/>
      <c r="E347" s="67"/>
      <c r="F347" s="68"/>
      <c r="G347" s="69">
        <f t="shared" si="114"/>
        <v>0</v>
      </c>
      <c r="H347" s="70">
        <f t="shared" si="115"/>
        <v>0</v>
      </c>
      <c r="I347" s="67"/>
      <c r="J347" s="68"/>
      <c r="K347" s="69">
        <f t="shared" si="116"/>
        <v>0</v>
      </c>
      <c r="L347" s="70">
        <f t="shared" si="117"/>
        <v>0</v>
      </c>
      <c r="M347" s="67"/>
      <c r="N347" s="68"/>
      <c r="O347" s="69">
        <f t="shared" si="118"/>
        <v>0</v>
      </c>
      <c r="P347" s="70">
        <f t="shared" si="119"/>
        <v>0</v>
      </c>
      <c r="Q347" s="67"/>
      <c r="R347" s="68"/>
      <c r="S347" s="69">
        <f t="shared" si="120"/>
        <v>0</v>
      </c>
      <c r="T347" s="70">
        <f t="shared" si="121"/>
        <v>0</v>
      </c>
      <c r="U347" s="67"/>
      <c r="V347" s="68"/>
      <c r="W347" s="69">
        <f t="shared" si="122"/>
        <v>0</v>
      </c>
      <c r="X347" s="70">
        <f t="shared" si="123"/>
        <v>0</v>
      </c>
      <c r="Y347" s="67"/>
      <c r="Z347" s="68"/>
      <c r="AA347" s="69">
        <f t="shared" si="124"/>
        <v>0</v>
      </c>
      <c r="AB347" s="70">
        <f t="shared" si="125"/>
        <v>0</v>
      </c>
      <c r="AC347" s="67"/>
      <c r="AD347" s="68"/>
      <c r="AE347" s="69">
        <f t="shared" si="126"/>
        <v>0</v>
      </c>
      <c r="AF347" s="70">
        <f t="shared" si="127"/>
        <v>0</v>
      </c>
      <c r="AG347" s="67"/>
      <c r="AH347" s="68"/>
      <c r="AI347" s="69">
        <f t="shared" si="128"/>
        <v>0</v>
      </c>
      <c r="AJ347" s="70">
        <f t="shared" si="129"/>
        <v>0</v>
      </c>
      <c r="AK347" s="71"/>
      <c r="AL347" s="71"/>
      <c r="AM347" s="71"/>
      <c r="AN347" s="71">
        <f t="shared" si="130"/>
        <v>0</v>
      </c>
      <c r="AO347" s="72">
        <f t="shared" si="131"/>
        <v>0</v>
      </c>
      <c r="AP347" s="71" t="str">
        <f t="shared" si="113"/>
        <v xml:space="preserve">  </v>
      </c>
      <c r="AQ347" s="73"/>
      <c r="AR347" s="301" t="s">
        <v>54</v>
      </c>
      <c r="AS347" s="301" t="s">
        <v>50</v>
      </c>
      <c r="AT347" s="301" t="s">
        <v>933</v>
      </c>
    </row>
    <row r="348" spans="1:46" ht="33" customHeight="1" thickBot="1">
      <c r="A348" s="251" t="s">
        <v>30</v>
      </c>
      <c r="B348" s="65"/>
      <c r="C348" s="66"/>
      <c r="D348" s="65"/>
      <c r="E348" s="67"/>
      <c r="F348" s="68"/>
      <c r="G348" s="69">
        <f t="shared" si="114"/>
        <v>0</v>
      </c>
      <c r="H348" s="70">
        <f t="shared" si="115"/>
        <v>0</v>
      </c>
      <c r="I348" s="67"/>
      <c r="J348" s="68"/>
      <c r="K348" s="69">
        <f t="shared" si="116"/>
        <v>0</v>
      </c>
      <c r="L348" s="70">
        <f t="shared" si="117"/>
        <v>0</v>
      </c>
      <c r="M348" s="67"/>
      <c r="N348" s="68"/>
      <c r="O348" s="69">
        <f t="shared" si="118"/>
        <v>0</v>
      </c>
      <c r="P348" s="70">
        <f t="shared" si="119"/>
        <v>0</v>
      </c>
      <c r="Q348" s="67"/>
      <c r="R348" s="68"/>
      <c r="S348" s="69">
        <f t="shared" si="120"/>
        <v>0</v>
      </c>
      <c r="T348" s="70">
        <f t="shared" si="121"/>
        <v>0</v>
      </c>
      <c r="U348" s="67"/>
      <c r="V348" s="68"/>
      <c r="W348" s="69">
        <f t="shared" si="122"/>
        <v>0</v>
      </c>
      <c r="X348" s="70">
        <f t="shared" si="123"/>
        <v>0</v>
      </c>
      <c r="Y348" s="67"/>
      <c r="Z348" s="68"/>
      <c r="AA348" s="69">
        <f t="shared" si="124"/>
        <v>0</v>
      </c>
      <c r="AB348" s="70">
        <f t="shared" si="125"/>
        <v>0</v>
      </c>
      <c r="AC348" s="67"/>
      <c r="AD348" s="68"/>
      <c r="AE348" s="69">
        <f t="shared" si="126"/>
        <v>0</v>
      </c>
      <c r="AF348" s="70">
        <f t="shared" si="127"/>
        <v>0</v>
      </c>
      <c r="AG348" s="67"/>
      <c r="AH348" s="68"/>
      <c r="AI348" s="69">
        <f t="shared" si="128"/>
        <v>0</v>
      </c>
      <c r="AJ348" s="70">
        <f t="shared" si="129"/>
        <v>0</v>
      </c>
      <c r="AK348" s="71"/>
      <c r="AL348" s="71"/>
      <c r="AM348" s="71"/>
      <c r="AN348" s="71">
        <f t="shared" si="130"/>
        <v>0</v>
      </c>
      <c r="AO348" s="72">
        <f t="shared" si="131"/>
        <v>0</v>
      </c>
      <c r="AP348" s="71" t="str">
        <f t="shared" si="113"/>
        <v xml:space="preserve">  </v>
      </c>
      <c r="AQ348" s="73"/>
      <c r="AR348" s="301" t="s">
        <v>54</v>
      </c>
      <c r="AS348" s="301" t="s">
        <v>50</v>
      </c>
      <c r="AT348" s="301" t="s">
        <v>934</v>
      </c>
    </row>
    <row r="349" spans="1:46" ht="33" customHeight="1" thickBot="1">
      <c r="A349" s="251" t="s">
        <v>30</v>
      </c>
      <c r="B349" s="65"/>
      <c r="C349" s="66"/>
      <c r="D349" s="65"/>
      <c r="E349" s="67"/>
      <c r="F349" s="68"/>
      <c r="G349" s="69">
        <f t="shared" si="114"/>
        <v>0</v>
      </c>
      <c r="H349" s="70">
        <f t="shared" si="115"/>
        <v>0</v>
      </c>
      <c r="I349" s="67"/>
      <c r="J349" s="68"/>
      <c r="K349" s="69">
        <f t="shared" si="116"/>
        <v>0</v>
      </c>
      <c r="L349" s="70">
        <f t="shared" si="117"/>
        <v>0</v>
      </c>
      <c r="M349" s="67"/>
      <c r="N349" s="68"/>
      <c r="O349" s="69">
        <f t="shared" si="118"/>
        <v>0</v>
      </c>
      <c r="P349" s="70">
        <f t="shared" si="119"/>
        <v>0</v>
      </c>
      <c r="Q349" s="67"/>
      <c r="R349" s="68"/>
      <c r="S349" s="69">
        <f t="shared" si="120"/>
        <v>0</v>
      </c>
      <c r="T349" s="70">
        <f t="shared" si="121"/>
        <v>0</v>
      </c>
      <c r="U349" s="67"/>
      <c r="V349" s="68"/>
      <c r="W349" s="69">
        <f t="shared" si="122"/>
        <v>0</v>
      </c>
      <c r="X349" s="70">
        <f t="shared" si="123"/>
        <v>0</v>
      </c>
      <c r="Y349" s="67"/>
      <c r="Z349" s="68"/>
      <c r="AA349" s="69">
        <f t="shared" si="124"/>
        <v>0</v>
      </c>
      <c r="AB349" s="70">
        <f t="shared" si="125"/>
        <v>0</v>
      </c>
      <c r="AC349" s="67"/>
      <c r="AD349" s="68"/>
      <c r="AE349" s="69">
        <f t="shared" si="126"/>
        <v>0</v>
      </c>
      <c r="AF349" s="70">
        <f t="shared" si="127"/>
        <v>0</v>
      </c>
      <c r="AG349" s="67"/>
      <c r="AH349" s="68"/>
      <c r="AI349" s="69">
        <f t="shared" si="128"/>
        <v>0</v>
      </c>
      <c r="AJ349" s="70">
        <f t="shared" si="129"/>
        <v>0</v>
      </c>
      <c r="AK349" s="71"/>
      <c r="AL349" s="71"/>
      <c r="AM349" s="71"/>
      <c r="AN349" s="71">
        <f t="shared" si="130"/>
        <v>0</v>
      </c>
      <c r="AO349" s="72">
        <f t="shared" si="131"/>
        <v>0</v>
      </c>
      <c r="AP349" s="71" t="str">
        <f t="shared" si="113"/>
        <v xml:space="preserve">  </v>
      </c>
      <c r="AQ349" s="73"/>
      <c r="AR349" s="301" t="s">
        <v>54</v>
      </c>
      <c r="AS349" s="301" t="s">
        <v>50</v>
      </c>
      <c r="AT349" s="301" t="s">
        <v>935</v>
      </c>
    </row>
    <row r="350" spans="1:46" ht="33" customHeight="1" thickBot="1">
      <c r="A350" s="251" t="s">
        <v>30</v>
      </c>
      <c r="B350" s="65"/>
      <c r="C350" s="66"/>
      <c r="D350" s="65"/>
      <c r="E350" s="67"/>
      <c r="F350" s="68"/>
      <c r="G350" s="69">
        <f t="shared" si="114"/>
        <v>0</v>
      </c>
      <c r="H350" s="70">
        <f t="shared" si="115"/>
        <v>0</v>
      </c>
      <c r="I350" s="67"/>
      <c r="J350" s="68"/>
      <c r="K350" s="69">
        <f t="shared" si="116"/>
        <v>0</v>
      </c>
      <c r="L350" s="70">
        <f t="shared" si="117"/>
        <v>0</v>
      </c>
      <c r="M350" s="67"/>
      <c r="N350" s="68"/>
      <c r="O350" s="69">
        <f t="shared" si="118"/>
        <v>0</v>
      </c>
      <c r="P350" s="70">
        <f t="shared" si="119"/>
        <v>0</v>
      </c>
      <c r="Q350" s="67"/>
      <c r="R350" s="68"/>
      <c r="S350" s="69">
        <f t="shared" si="120"/>
        <v>0</v>
      </c>
      <c r="T350" s="70">
        <f t="shared" si="121"/>
        <v>0</v>
      </c>
      <c r="U350" s="67"/>
      <c r="V350" s="68"/>
      <c r="W350" s="69">
        <f t="shared" si="122"/>
        <v>0</v>
      </c>
      <c r="X350" s="70">
        <f t="shared" si="123"/>
        <v>0</v>
      </c>
      <c r="Y350" s="67"/>
      <c r="Z350" s="68"/>
      <c r="AA350" s="69">
        <f t="shared" si="124"/>
        <v>0</v>
      </c>
      <c r="AB350" s="70">
        <f t="shared" si="125"/>
        <v>0</v>
      </c>
      <c r="AC350" s="67"/>
      <c r="AD350" s="68"/>
      <c r="AE350" s="69">
        <f t="shared" si="126"/>
        <v>0</v>
      </c>
      <c r="AF350" s="70">
        <f t="shared" si="127"/>
        <v>0</v>
      </c>
      <c r="AG350" s="67"/>
      <c r="AH350" s="68"/>
      <c r="AI350" s="69">
        <f t="shared" si="128"/>
        <v>0</v>
      </c>
      <c r="AJ350" s="70">
        <f t="shared" si="129"/>
        <v>0</v>
      </c>
      <c r="AK350" s="71"/>
      <c r="AL350" s="71"/>
      <c r="AM350" s="71"/>
      <c r="AN350" s="71">
        <f t="shared" si="130"/>
        <v>0</v>
      </c>
      <c r="AO350" s="72">
        <f t="shared" si="131"/>
        <v>0</v>
      </c>
      <c r="AP350" s="71" t="str">
        <f t="shared" si="113"/>
        <v xml:space="preserve">  </v>
      </c>
      <c r="AQ350" s="73"/>
      <c r="AR350" s="301" t="s">
        <v>54</v>
      </c>
      <c r="AS350" s="301" t="s">
        <v>50</v>
      </c>
      <c r="AT350" s="301" t="s">
        <v>936</v>
      </c>
    </row>
    <row r="351" spans="1:46" ht="33" customHeight="1" thickBot="1">
      <c r="A351" s="251" t="s">
        <v>30</v>
      </c>
      <c r="B351" s="65"/>
      <c r="C351" s="66"/>
      <c r="D351" s="65"/>
      <c r="E351" s="67"/>
      <c r="F351" s="68"/>
      <c r="G351" s="69">
        <f t="shared" si="114"/>
        <v>0</v>
      </c>
      <c r="H351" s="70">
        <f t="shared" si="115"/>
        <v>0</v>
      </c>
      <c r="I351" s="67"/>
      <c r="J351" s="68"/>
      <c r="K351" s="69">
        <f t="shared" si="116"/>
        <v>0</v>
      </c>
      <c r="L351" s="70">
        <f t="shared" si="117"/>
        <v>0</v>
      </c>
      <c r="M351" s="67"/>
      <c r="N351" s="68"/>
      <c r="O351" s="69">
        <f t="shared" si="118"/>
        <v>0</v>
      </c>
      <c r="P351" s="70">
        <f t="shared" si="119"/>
        <v>0</v>
      </c>
      <c r="Q351" s="67"/>
      <c r="R351" s="68"/>
      <c r="S351" s="69">
        <f t="shared" si="120"/>
        <v>0</v>
      </c>
      <c r="T351" s="70">
        <f t="shared" si="121"/>
        <v>0</v>
      </c>
      <c r="U351" s="67"/>
      <c r="V351" s="68"/>
      <c r="W351" s="69">
        <f t="shared" si="122"/>
        <v>0</v>
      </c>
      <c r="X351" s="70">
        <f t="shared" si="123"/>
        <v>0</v>
      </c>
      <c r="Y351" s="67"/>
      <c r="Z351" s="68"/>
      <c r="AA351" s="69">
        <f t="shared" si="124"/>
        <v>0</v>
      </c>
      <c r="AB351" s="70">
        <f t="shared" si="125"/>
        <v>0</v>
      </c>
      <c r="AC351" s="67"/>
      <c r="AD351" s="68"/>
      <c r="AE351" s="69">
        <f t="shared" si="126"/>
        <v>0</v>
      </c>
      <c r="AF351" s="70">
        <f t="shared" si="127"/>
        <v>0</v>
      </c>
      <c r="AG351" s="67"/>
      <c r="AH351" s="68"/>
      <c r="AI351" s="69">
        <f t="shared" si="128"/>
        <v>0</v>
      </c>
      <c r="AJ351" s="70">
        <f t="shared" si="129"/>
        <v>0</v>
      </c>
      <c r="AK351" s="71"/>
      <c r="AL351" s="71"/>
      <c r="AM351" s="71"/>
      <c r="AN351" s="71">
        <f t="shared" si="130"/>
        <v>0</v>
      </c>
      <c r="AO351" s="72">
        <f t="shared" si="131"/>
        <v>0</v>
      </c>
      <c r="AP351" s="71" t="str">
        <f t="shared" si="113"/>
        <v xml:space="preserve">  </v>
      </c>
      <c r="AQ351" s="73"/>
      <c r="AR351" s="301" t="s">
        <v>54</v>
      </c>
      <c r="AS351" s="301" t="s">
        <v>50</v>
      </c>
      <c r="AT351" s="301" t="s">
        <v>937</v>
      </c>
    </row>
    <row r="352" spans="1:46" ht="33" customHeight="1" thickBot="1">
      <c r="A352" s="251" t="s">
        <v>30</v>
      </c>
      <c r="B352" s="65"/>
      <c r="C352" s="66"/>
      <c r="D352" s="65"/>
      <c r="E352" s="67"/>
      <c r="F352" s="68"/>
      <c r="G352" s="69">
        <f t="shared" si="114"/>
        <v>0</v>
      </c>
      <c r="H352" s="70">
        <f t="shared" si="115"/>
        <v>0</v>
      </c>
      <c r="I352" s="67"/>
      <c r="J352" s="68"/>
      <c r="K352" s="69">
        <f t="shared" si="116"/>
        <v>0</v>
      </c>
      <c r="L352" s="70">
        <f t="shared" si="117"/>
        <v>0</v>
      </c>
      <c r="M352" s="67"/>
      <c r="N352" s="68"/>
      <c r="O352" s="69">
        <f t="shared" si="118"/>
        <v>0</v>
      </c>
      <c r="P352" s="70">
        <f t="shared" si="119"/>
        <v>0</v>
      </c>
      <c r="Q352" s="67"/>
      <c r="R352" s="68"/>
      <c r="S352" s="69">
        <f t="shared" si="120"/>
        <v>0</v>
      </c>
      <c r="T352" s="70">
        <f t="shared" si="121"/>
        <v>0</v>
      </c>
      <c r="U352" s="67"/>
      <c r="V352" s="68"/>
      <c r="W352" s="69">
        <f t="shared" si="122"/>
        <v>0</v>
      </c>
      <c r="X352" s="70">
        <f t="shared" si="123"/>
        <v>0</v>
      </c>
      <c r="Y352" s="67"/>
      <c r="Z352" s="68"/>
      <c r="AA352" s="69">
        <f t="shared" si="124"/>
        <v>0</v>
      </c>
      <c r="AB352" s="70">
        <f t="shared" si="125"/>
        <v>0</v>
      </c>
      <c r="AC352" s="67"/>
      <c r="AD352" s="68"/>
      <c r="AE352" s="69">
        <f t="shared" si="126"/>
        <v>0</v>
      </c>
      <c r="AF352" s="70">
        <f t="shared" si="127"/>
        <v>0</v>
      </c>
      <c r="AG352" s="67"/>
      <c r="AH352" s="68"/>
      <c r="AI352" s="69">
        <f t="shared" si="128"/>
        <v>0</v>
      </c>
      <c r="AJ352" s="70">
        <f t="shared" si="129"/>
        <v>0</v>
      </c>
      <c r="AK352" s="71"/>
      <c r="AL352" s="71"/>
      <c r="AM352" s="71"/>
      <c r="AN352" s="71">
        <f t="shared" si="130"/>
        <v>0</v>
      </c>
      <c r="AO352" s="72">
        <f t="shared" si="131"/>
        <v>0</v>
      </c>
      <c r="AP352" s="71" t="str">
        <f t="shared" si="113"/>
        <v xml:space="preserve">  </v>
      </c>
      <c r="AQ352" s="73"/>
      <c r="AR352" s="301" t="s">
        <v>54</v>
      </c>
      <c r="AS352" s="301" t="s">
        <v>50</v>
      </c>
      <c r="AT352" s="301" t="s">
        <v>938</v>
      </c>
    </row>
    <row r="353" spans="1:46" ht="33" customHeight="1" thickBot="1">
      <c r="A353" s="251" t="s">
        <v>30</v>
      </c>
      <c r="B353" s="65"/>
      <c r="C353" s="66"/>
      <c r="D353" s="65"/>
      <c r="E353" s="67"/>
      <c r="F353" s="68"/>
      <c r="G353" s="69">
        <f t="shared" si="114"/>
        <v>0</v>
      </c>
      <c r="H353" s="70">
        <f t="shared" si="115"/>
        <v>0</v>
      </c>
      <c r="I353" s="67"/>
      <c r="J353" s="68"/>
      <c r="K353" s="69">
        <f t="shared" si="116"/>
        <v>0</v>
      </c>
      <c r="L353" s="70">
        <f t="shared" si="117"/>
        <v>0</v>
      </c>
      <c r="M353" s="67"/>
      <c r="N353" s="68"/>
      <c r="O353" s="69">
        <f t="shared" si="118"/>
        <v>0</v>
      </c>
      <c r="P353" s="70">
        <f t="shared" si="119"/>
        <v>0</v>
      </c>
      <c r="Q353" s="67"/>
      <c r="R353" s="68"/>
      <c r="S353" s="69">
        <f t="shared" si="120"/>
        <v>0</v>
      </c>
      <c r="T353" s="70">
        <f t="shared" si="121"/>
        <v>0</v>
      </c>
      <c r="U353" s="67"/>
      <c r="V353" s="68"/>
      <c r="W353" s="69">
        <f t="shared" si="122"/>
        <v>0</v>
      </c>
      <c r="X353" s="70">
        <f t="shared" si="123"/>
        <v>0</v>
      </c>
      <c r="Y353" s="67"/>
      <c r="Z353" s="68"/>
      <c r="AA353" s="69">
        <f t="shared" si="124"/>
        <v>0</v>
      </c>
      <c r="AB353" s="70">
        <f t="shared" si="125"/>
        <v>0</v>
      </c>
      <c r="AC353" s="67"/>
      <c r="AD353" s="68"/>
      <c r="AE353" s="69">
        <f t="shared" si="126"/>
        <v>0</v>
      </c>
      <c r="AF353" s="70">
        <f t="shared" si="127"/>
        <v>0</v>
      </c>
      <c r="AG353" s="67"/>
      <c r="AH353" s="68"/>
      <c r="AI353" s="69">
        <f t="shared" si="128"/>
        <v>0</v>
      </c>
      <c r="AJ353" s="70">
        <f t="shared" si="129"/>
        <v>0</v>
      </c>
      <c r="AK353" s="71"/>
      <c r="AL353" s="71"/>
      <c r="AM353" s="71"/>
      <c r="AN353" s="71">
        <f t="shared" si="130"/>
        <v>0</v>
      </c>
      <c r="AO353" s="72">
        <f t="shared" si="131"/>
        <v>0</v>
      </c>
      <c r="AP353" s="71" t="str">
        <f t="shared" si="113"/>
        <v xml:space="preserve">  </v>
      </c>
      <c r="AQ353" s="73"/>
      <c r="AR353" s="301" t="s">
        <v>54</v>
      </c>
      <c r="AS353" s="301" t="s">
        <v>50</v>
      </c>
      <c r="AT353" s="301" t="s">
        <v>939</v>
      </c>
    </row>
    <row r="354" spans="1:46" ht="33" customHeight="1" thickBot="1">
      <c r="A354" s="251" t="s">
        <v>30</v>
      </c>
      <c r="B354" s="65"/>
      <c r="C354" s="66"/>
      <c r="D354" s="65"/>
      <c r="E354" s="67"/>
      <c r="F354" s="68"/>
      <c r="G354" s="69">
        <f t="shared" si="114"/>
        <v>0</v>
      </c>
      <c r="H354" s="70">
        <f t="shared" si="115"/>
        <v>0</v>
      </c>
      <c r="I354" s="67"/>
      <c r="J354" s="68"/>
      <c r="K354" s="69">
        <f t="shared" si="116"/>
        <v>0</v>
      </c>
      <c r="L354" s="70">
        <f t="shared" si="117"/>
        <v>0</v>
      </c>
      <c r="M354" s="67"/>
      <c r="N354" s="68"/>
      <c r="O354" s="69">
        <f t="shared" si="118"/>
        <v>0</v>
      </c>
      <c r="P354" s="70">
        <f t="shared" si="119"/>
        <v>0</v>
      </c>
      <c r="Q354" s="67"/>
      <c r="R354" s="68"/>
      <c r="S354" s="69">
        <f t="shared" si="120"/>
        <v>0</v>
      </c>
      <c r="T354" s="70">
        <f t="shared" si="121"/>
        <v>0</v>
      </c>
      <c r="U354" s="67"/>
      <c r="V354" s="68"/>
      <c r="W354" s="69">
        <f t="shared" si="122"/>
        <v>0</v>
      </c>
      <c r="X354" s="70">
        <f t="shared" si="123"/>
        <v>0</v>
      </c>
      <c r="Y354" s="67"/>
      <c r="Z354" s="68"/>
      <c r="AA354" s="69">
        <f t="shared" si="124"/>
        <v>0</v>
      </c>
      <c r="AB354" s="70">
        <f t="shared" si="125"/>
        <v>0</v>
      </c>
      <c r="AC354" s="67"/>
      <c r="AD354" s="68"/>
      <c r="AE354" s="69">
        <f t="shared" si="126"/>
        <v>0</v>
      </c>
      <c r="AF354" s="70">
        <f t="shared" si="127"/>
        <v>0</v>
      </c>
      <c r="AG354" s="67"/>
      <c r="AH354" s="68"/>
      <c r="AI354" s="69">
        <f t="shared" si="128"/>
        <v>0</v>
      </c>
      <c r="AJ354" s="70">
        <f t="shared" si="129"/>
        <v>0</v>
      </c>
      <c r="AK354" s="71"/>
      <c r="AL354" s="71"/>
      <c r="AM354" s="71"/>
      <c r="AN354" s="71">
        <f t="shared" si="130"/>
        <v>0</v>
      </c>
      <c r="AO354" s="72">
        <f t="shared" si="131"/>
        <v>0</v>
      </c>
      <c r="AP354" s="71" t="str">
        <f t="shared" si="113"/>
        <v xml:space="preserve">  </v>
      </c>
      <c r="AQ354" s="73"/>
      <c r="AR354" s="301" t="s">
        <v>54</v>
      </c>
      <c r="AS354" s="301" t="s">
        <v>50</v>
      </c>
      <c r="AT354" s="301" t="s">
        <v>940</v>
      </c>
    </row>
    <row r="355" spans="1:46" ht="33" customHeight="1" thickBot="1">
      <c r="A355" s="251" t="s">
        <v>30</v>
      </c>
      <c r="B355" s="65"/>
      <c r="C355" s="66"/>
      <c r="D355" s="65"/>
      <c r="E355" s="67"/>
      <c r="F355" s="68"/>
      <c r="G355" s="69">
        <f t="shared" si="114"/>
        <v>0</v>
      </c>
      <c r="H355" s="70">
        <f t="shared" si="115"/>
        <v>0</v>
      </c>
      <c r="I355" s="67"/>
      <c r="J355" s="68"/>
      <c r="K355" s="69">
        <f t="shared" si="116"/>
        <v>0</v>
      </c>
      <c r="L355" s="70">
        <f t="shared" si="117"/>
        <v>0</v>
      </c>
      <c r="M355" s="67"/>
      <c r="N355" s="68"/>
      <c r="O355" s="69">
        <f t="shared" si="118"/>
        <v>0</v>
      </c>
      <c r="P355" s="70">
        <f t="shared" si="119"/>
        <v>0</v>
      </c>
      <c r="Q355" s="67"/>
      <c r="R355" s="68"/>
      <c r="S355" s="69">
        <f t="shared" si="120"/>
        <v>0</v>
      </c>
      <c r="T355" s="70">
        <f t="shared" si="121"/>
        <v>0</v>
      </c>
      <c r="U355" s="67"/>
      <c r="V355" s="68"/>
      <c r="W355" s="69">
        <f t="shared" si="122"/>
        <v>0</v>
      </c>
      <c r="X355" s="70">
        <f t="shared" si="123"/>
        <v>0</v>
      </c>
      <c r="Y355" s="67"/>
      <c r="Z355" s="68"/>
      <c r="AA355" s="69">
        <f t="shared" si="124"/>
        <v>0</v>
      </c>
      <c r="AB355" s="70">
        <f t="shared" si="125"/>
        <v>0</v>
      </c>
      <c r="AC355" s="67"/>
      <c r="AD355" s="68"/>
      <c r="AE355" s="69">
        <f t="shared" si="126"/>
        <v>0</v>
      </c>
      <c r="AF355" s="70">
        <f t="shared" si="127"/>
        <v>0</v>
      </c>
      <c r="AG355" s="67"/>
      <c r="AH355" s="68"/>
      <c r="AI355" s="69">
        <f t="shared" si="128"/>
        <v>0</v>
      </c>
      <c r="AJ355" s="70">
        <f t="shared" si="129"/>
        <v>0</v>
      </c>
      <c r="AK355" s="71"/>
      <c r="AL355" s="71"/>
      <c r="AM355" s="71"/>
      <c r="AN355" s="71">
        <f t="shared" si="130"/>
        <v>0</v>
      </c>
      <c r="AO355" s="72">
        <f t="shared" si="131"/>
        <v>0</v>
      </c>
      <c r="AP355" s="71" t="str">
        <f t="shared" si="113"/>
        <v xml:space="preserve">  </v>
      </c>
      <c r="AQ355" s="73"/>
      <c r="AR355" s="301" t="s">
        <v>54</v>
      </c>
      <c r="AS355" s="301" t="s">
        <v>50</v>
      </c>
      <c r="AT355" s="301" t="s">
        <v>941</v>
      </c>
    </row>
    <row r="356" spans="1:46" ht="33" customHeight="1" thickBot="1">
      <c r="A356" s="251" t="s">
        <v>30</v>
      </c>
      <c r="B356" s="65"/>
      <c r="C356" s="66"/>
      <c r="D356" s="65"/>
      <c r="E356" s="67"/>
      <c r="F356" s="68"/>
      <c r="G356" s="69">
        <f t="shared" si="114"/>
        <v>0</v>
      </c>
      <c r="H356" s="70">
        <f t="shared" si="115"/>
        <v>0</v>
      </c>
      <c r="I356" s="67"/>
      <c r="J356" s="68"/>
      <c r="K356" s="69">
        <f t="shared" si="116"/>
        <v>0</v>
      </c>
      <c r="L356" s="70">
        <f t="shared" si="117"/>
        <v>0</v>
      </c>
      <c r="M356" s="67"/>
      <c r="N356" s="68"/>
      <c r="O356" s="69">
        <f t="shared" si="118"/>
        <v>0</v>
      </c>
      <c r="P356" s="70">
        <f t="shared" si="119"/>
        <v>0</v>
      </c>
      <c r="Q356" s="67"/>
      <c r="R356" s="68"/>
      <c r="S356" s="69">
        <f t="shared" si="120"/>
        <v>0</v>
      </c>
      <c r="T356" s="70">
        <f t="shared" si="121"/>
        <v>0</v>
      </c>
      <c r="U356" s="67"/>
      <c r="V356" s="68"/>
      <c r="W356" s="69">
        <f t="shared" si="122"/>
        <v>0</v>
      </c>
      <c r="X356" s="70">
        <f t="shared" si="123"/>
        <v>0</v>
      </c>
      <c r="Y356" s="67"/>
      <c r="Z356" s="68"/>
      <c r="AA356" s="69">
        <f t="shared" si="124"/>
        <v>0</v>
      </c>
      <c r="AB356" s="70">
        <f t="shared" si="125"/>
        <v>0</v>
      </c>
      <c r="AC356" s="67"/>
      <c r="AD356" s="68"/>
      <c r="AE356" s="69">
        <f t="shared" si="126"/>
        <v>0</v>
      </c>
      <c r="AF356" s="70">
        <f t="shared" si="127"/>
        <v>0</v>
      </c>
      <c r="AG356" s="67"/>
      <c r="AH356" s="68"/>
      <c r="AI356" s="69">
        <f t="shared" si="128"/>
        <v>0</v>
      </c>
      <c r="AJ356" s="70">
        <f t="shared" si="129"/>
        <v>0</v>
      </c>
      <c r="AK356" s="71"/>
      <c r="AL356" s="71"/>
      <c r="AM356" s="71"/>
      <c r="AN356" s="71">
        <f t="shared" si="130"/>
        <v>0</v>
      </c>
      <c r="AO356" s="72">
        <f t="shared" si="131"/>
        <v>0</v>
      </c>
      <c r="AP356" s="71" t="str">
        <f t="shared" si="113"/>
        <v xml:space="preserve">  </v>
      </c>
      <c r="AQ356" s="73"/>
      <c r="AR356" s="301" t="s">
        <v>54</v>
      </c>
      <c r="AS356" s="301" t="s">
        <v>50</v>
      </c>
      <c r="AT356" s="301" t="s">
        <v>942</v>
      </c>
    </row>
    <row r="357" spans="1:46" ht="33" customHeight="1" thickBot="1">
      <c r="A357" s="251" t="s">
        <v>30</v>
      </c>
      <c r="B357" s="65"/>
      <c r="C357" s="66"/>
      <c r="D357" s="65"/>
      <c r="E357" s="67"/>
      <c r="F357" s="68"/>
      <c r="G357" s="69">
        <f t="shared" si="114"/>
        <v>0</v>
      </c>
      <c r="H357" s="70">
        <f t="shared" si="115"/>
        <v>0</v>
      </c>
      <c r="I357" s="67"/>
      <c r="J357" s="68"/>
      <c r="K357" s="69">
        <f t="shared" si="116"/>
        <v>0</v>
      </c>
      <c r="L357" s="70">
        <f t="shared" si="117"/>
        <v>0</v>
      </c>
      <c r="M357" s="67"/>
      <c r="N357" s="68"/>
      <c r="O357" s="69">
        <f t="shared" si="118"/>
        <v>0</v>
      </c>
      <c r="P357" s="70">
        <f t="shared" si="119"/>
        <v>0</v>
      </c>
      <c r="Q357" s="67"/>
      <c r="R357" s="68"/>
      <c r="S357" s="69">
        <f t="shared" si="120"/>
        <v>0</v>
      </c>
      <c r="T357" s="70">
        <f t="shared" si="121"/>
        <v>0</v>
      </c>
      <c r="U357" s="67"/>
      <c r="V357" s="68"/>
      <c r="W357" s="69">
        <f t="shared" si="122"/>
        <v>0</v>
      </c>
      <c r="X357" s="70">
        <f t="shared" si="123"/>
        <v>0</v>
      </c>
      <c r="Y357" s="67"/>
      <c r="Z357" s="68"/>
      <c r="AA357" s="69">
        <f t="shared" si="124"/>
        <v>0</v>
      </c>
      <c r="AB357" s="70">
        <f t="shared" si="125"/>
        <v>0</v>
      </c>
      <c r="AC357" s="67"/>
      <c r="AD357" s="68"/>
      <c r="AE357" s="69">
        <f t="shared" si="126"/>
        <v>0</v>
      </c>
      <c r="AF357" s="70">
        <f t="shared" si="127"/>
        <v>0</v>
      </c>
      <c r="AG357" s="67"/>
      <c r="AH357" s="68"/>
      <c r="AI357" s="69">
        <f t="shared" si="128"/>
        <v>0</v>
      </c>
      <c r="AJ357" s="70">
        <f t="shared" si="129"/>
        <v>0</v>
      </c>
      <c r="AK357" s="71"/>
      <c r="AL357" s="71"/>
      <c r="AM357" s="71"/>
      <c r="AN357" s="71">
        <f t="shared" si="130"/>
        <v>0</v>
      </c>
      <c r="AO357" s="72">
        <f t="shared" si="131"/>
        <v>0</v>
      </c>
      <c r="AP357" s="71" t="str">
        <f t="shared" si="113"/>
        <v xml:space="preserve">  </v>
      </c>
      <c r="AQ357" s="73"/>
      <c r="AR357" s="301" t="s">
        <v>54</v>
      </c>
      <c r="AS357" s="301" t="s">
        <v>50</v>
      </c>
      <c r="AT357" s="301" t="s">
        <v>943</v>
      </c>
    </row>
    <row r="358" spans="1:46" ht="33" customHeight="1" thickBot="1">
      <c r="A358" s="251" t="s">
        <v>30</v>
      </c>
      <c r="B358" s="65"/>
      <c r="C358" s="66"/>
      <c r="D358" s="65"/>
      <c r="E358" s="67"/>
      <c r="F358" s="68"/>
      <c r="G358" s="69">
        <f t="shared" si="114"/>
        <v>0</v>
      </c>
      <c r="H358" s="70">
        <f t="shared" si="115"/>
        <v>0</v>
      </c>
      <c r="I358" s="67"/>
      <c r="J358" s="68"/>
      <c r="K358" s="69">
        <f t="shared" si="116"/>
        <v>0</v>
      </c>
      <c r="L358" s="70">
        <f t="shared" si="117"/>
        <v>0</v>
      </c>
      <c r="M358" s="67"/>
      <c r="N358" s="68"/>
      <c r="O358" s="69">
        <f t="shared" si="118"/>
        <v>0</v>
      </c>
      <c r="P358" s="70">
        <f t="shared" si="119"/>
        <v>0</v>
      </c>
      <c r="Q358" s="67"/>
      <c r="R358" s="68"/>
      <c r="S358" s="69">
        <f t="shared" si="120"/>
        <v>0</v>
      </c>
      <c r="T358" s="70">
        <f t="shared" si="121"/>
        <v>0</v>
      </c>
      <c r="U358" s="67"/>
      <c r="V358" s="68"/>
      <c r="W358" s="69">
        <f t="shared" si="122"/>
        <v>0</v>
      </c>
      <c r="X358" s="70">
        <f t="shared" si="123"/>
        <v>0</v>
      </c>
      <c r="Y358" s="67"/>
      <c r="Z358" s="68"/>
      <c r="AA358" s="69">
        <f t="shared" si="124"/>
        <v>0</v>
      </c>
      <c r="AB358" s="70">
        <f t="shared" si="125"/>
        <v>0</v>
      </c>
      <c r="AC358" s="67"/>
      <c r="AD358" s="68"/>
      <c r="AE358" s="69">
        <f t="shared" si="126"/>
        <v>0</v>
      </c>
      <c r="AF358" s="70">
        <f t="shared" si="127"/>
        <v>0</v>
      </c>
      <c r="AG358" s="67"/>
      <c r="AH358" s="68"/>
      <c r="AI358" s="69">
        <f t="shared" si="128"/>
        <v>0</v>
      </c>
      <c r="AJ358" s="70">
        <f t="shared" si="129"/>
        <v>0</v>
      </c>
      <c r="AK358" s="71"/>
      <c r="AL358" s="71"/>
      <c r="AM358" s="71"/>
      <c r="AN358" s="71">
        <f t="shared" si="130"/>
        <v>0</v>
      </c>
      <c r="AO358" s="72">
        <f t="shared" si="131"/>
        <v>0</v>
      </c>
      <c r="AP358" s="71" t="str">
        <f t="shared" si="113"/>
        <v xml:space="preserve">  </v>
      </c>
      <c r="AQ358" s="73"/>
      <c r="AR358" s="301" t="s">
        <v>54</v>
      </c>
      <c r="AS358" s="301" t="s">
        <v>50</v>
      </c>
      <c r="AT358" s="301" t="s">
        <v>944</v>
      </c>
    </row>
    <row r="359" spans="1:46" ht="33" customHeight="1" thickBot="1">
      <c r="A359" s="251" t="s">
        <v>30</v>
      </c>
      <c r="B359" s="65"/>
      <c r="C359" s="66"/>
      <c r="D359" s="65"/>
      <c r="E359" s="67"/>
      <c r="F359" s="68"/>
      <c r="G359" s="69">
        <f t="shared" si="114"/>
        <v>0</v>
      </c>
      <c r="H359" s="70">
        <f t="shared" si="115"/>
        <v>0</v>
      </c>
      <c r="I359" s="67"/>
      <c r="J359" s="68"/>
      <c r="K359" s="69">
        <f t="shared" si="116"/>
        <v>0</v>
      </c>
      <c r="L359" s="70">
        <f t="shared" si="117"/>
        <v>0</v>
      </c>
      <c r="M359" s="67"/>
      <c r="N359" s="68"/>
      <c r="O359" s="69">
        <f t="shared" si="118"/>
        <v>0</v>
      </c>
      <c r="P359" s="70">
        <f t="shared" si="119"/>
        <v>0</v>
      </c>
      <c r="Q359" s="67"/>
      <c r="R359" s="68"/>
      <c r="S359" s="69">
        <f t="shared" si="120"/>
        <v>0</v>
      </c>
      <c r="T359" s="70">
        <f t="shared" si="121"/>
        <v>0</v>
      </c>
      <c r="U359" s="67"/>
      <c r="V359" s="68"/>
      <c r="W359" s="69">
        <f t="shared" si="122"/>
        <v>0</v>
      </c>
      <c r="X359" s="70">
        <f t="shared" si="123"/>
        <v>0</v>
      </c>
      <c r="Y359" s="67"/>
      <c r="Z359" s="68"/>
      <c r="AA359" s="69">
        <f t="shared" si="124"/>
        <v>0</v>
      </c>
      <c r="AB359" s="70">
        <f t="shared" si="125"/>
        <v>0</v>
      </c>
      <c r="AC359" s="67"/>
      <c r="AD359" s="68"/>
      <c r="AE359" s="69">
        <f t="shared" si="126"/>
        <v>0</v>
      </c>
      <c r="AF359" s="70">
        <f t="shared" si="127"/>
        <v>0</v>
      </c>
      <c r="AG359" s="67"/>
      <c r="AH359" s="68"/>
      <c r="AI359" s="69">
        <f t="shared" si="128"/>
        <v>0</v>
      </c>
      <c r="AJ359" s="70">
        <f t="shared" si="129"/>
        <v>0</v>
      </c>
      <c r="AK359" s="71"/>
      <c r="AL359" s="71"/>
      <c r="AM359" s="71"/>
      <c r="AN359" s="71">
        <f t="shared" si="130"/>
        <v>0</v>
      </c>
      <c r="AO359" s="72">
        <f t="shared" si="131"/>
        <v>0</v>
      </c>
      <c r="AP359" s="71" t="str">
        <f t="shared" si="113"/>
        <v xml:space="preserve">  </v>
      </c>
      <c r="AQ359" s="73"/>
      <c r="AR359" s="301" t="s">
        <v>54</v>
      </c>
      <c r="AS359" s="301" t="s">
        <v>50</v>
      </c>
      <c r="AT359" s="301" t="s">
        <v>945</v>
      </c>
    </row>
    <row r="360" spans="1:46" ht="33" customHeight="1" thickBot="1">
      <c r="A360" s="251" t="s">
        <v>30</v>
      </c>
      <c r="B360" s="65"/>
      <c r="C360" s="66"/>
      <c r="D360" s="65"/>
      <c r="E360" s="67"/>
      <c r="F360" s="68"/>
      <c r="G360" s="69">
        <f t="shared" si="114"/>
        <v>0</v>
      </c>
      <c r="H360" s="70">
        <f t="shared" si="115"/>
        <v>0</v>
      </c>
      <c r="I360" s="67"/>
      <c r="J360" s="68"/>
      <c r="K360" s="69">
        <f t="shared" si="116"/>
        <v>0</v>
      </c>
      <c r="L360" s="70">
        <f t="shared" si="117"/>
        <v>0</v>
      </c>
      <c r="M360" s="67"/>
      <c r="N360" s="68"/>
      <c r="O360" s="69">
        <f t="shared" si="118"/>
        <v>0</v>
      </c>
      <c r="P360" s="70">
        <f t="shared" si="119"/>
        <v>0</v>
      </c>
      <c r="Q360" s="67"/>
      <c r="R360" s="68"/>
      <c r="S360" s="69">
        <f t="shared" si="120"/>
        <v>0</v>
      </c>
      <c r="T360" s="70">
        <f t="shared" si="121"/>
        <v>0</v>
      </c>
      <c r="U360" s="67"/>
      <c r="V360" s="68"/>
      <c r="W360" s="69">
        <f t="shared" si="122"/>
        <v>0</v>
      </c>
      <c r="X360" s="70">
        <f t="shared" si="123"/>
        <v>0</v>
      </c>
      <c r="Y360" s="67"/>
      <c r="Z360" s="68"/>
      <c r="AA360" s="69">
        <f t="shared" si="124"/>
        <v>0</v>
      </c>
      <c r="AB360" s="70">
        <f t="shared" si="125"/>
        <v>0</v>
      </c>
      <c r="AC360" s="67"/>
      <c r="AD360" s="68"/>
      <c r="AE360" s="69">
        <f t="shared" si="126"/>
        <v>0</v>
      </c>
      <c r="AF360" s="70">
        <f t="shared" si="127"/>
        <v>0</v>
      </c>
      <c r="AG360" s="67"/>
      <c r="AH360" s="68"/>
      <c r="AI360" s="69">
        <f t="shared" si="128"/>
        <v>0</v>
      </c>
      <c r="AJ360" s="70">
        <f t="shared" si="129"/>
        <v>0</v>
      </c>
      <c r="AK360" s="71"/>
      <c r="AL360" s="71"/>
      <c r="AM360" s="71"/>
      <c r="AN360" s="71">
        <f t="shared" si="130"/>
        <v>0</v>
      </c>
      <c r="AO360" s="72">
        <f t="shared" si="131"/>
        <v>0</v>
      </c>
      <c r="AP360" s="71" t="str">
        <f t="shared" si="113"/>
        <v xml:space="preserve">  </v>
      </c>
      <c r="AQ360" s="73"/>
      <c r="AR360" s="301" t="s">
        <v>54</v>
      </c>
      <c r="AS360" s="301" t="s">
        <v>50</v>
      </c>
      <c r="AT360" s="301" t="s">
        <v>946</v>
      </c>
    </row>
    <row r="361" spans="1:46" ht="33" customHeight="1" thickBot="1">
      <c r="A361" s="251" t="s">
        <v>30</v>
      </c>
      <c r="B361" s="65"/>
      <c r="C361" s="66"/>
      <c r="D361" s="65"/>
      <c r="E361" s="67"/>
      <c r="F361" s="68"/>
      <c r="G361" s="69">
        <f t="shared" si="114"/>
        <v>0</v>
      </c>
      <c r="H361" s="70">
        <f t="shared" si="115"/>
        <v>0</v>
      </c>
      <c r="I361" s="67"/>
      <c r="J361" s="68"/>
      <c r="K361" s="69">
        <f t="shared" si="116"/>
        <v>0</v>
      </c>
      <c r="L361" s="70">
        <f t="shared" si="117"/>
        <v>0</v>
      </c>
      <c r="M361" s="67"/>
      <c r="N361" s="68"/>
      <c r="O361" s="69">
        <f t="shared" si="118"/>
        <v>0</v>
      </c>
      <c r="P361" s="70">
        <f t="shared" si="119"/>
        <v>0</v>
      </c>
      <c r="Q361" s="67"/>
      <c r="R361" s="68"/>
      <c r="S361" s="69">
        <f t="shared" si="120"/>
        <v>0</v>
      </c>
      <c r="T361" s="70">
        <f t="shared" si="121"/>
        <v>0</v>
      </c>
      <c r="U361" s="67"/>
      <c r="V361" s="68"/>
      <c r="W361" s="69">
        <f t="shared" si="122"/>
        <v>0</v>
      </c>
      <c r="X361" s="70">
        <f t="shared" si="123"/>
        <v>0</v>
      </c>
      <c r="Y361" s="67"/>
      <c r="Z361" s="68"/>
      <c r="AA361" s="69">
        <f t="shared" si="124"/>
        <v>0</v>
      </c>
      <c r="AB361" s="70">
        <f t="shared" si="125"/>
        <v>0</v>
      </c>
      <c r="AC361" s="67"/>
      <c r="AD361" s="68"/>
      <c r="AE361" s="69">
        <f t="shared" si="126"/>
        <v>0</v>
      </c>
      <c r="AF361" s="70">
        <f t="shared" si="127"/>
        <v>0</v>
      </c>
      <c r="AG361" s="67"/>
      <c r="AH361" s="68"/>
      <c r="AI361" s="69">
        <f t="shared" si="128"/>
        <v>0</v>
      </c>
      <c r="AJ361" s="70">
        <f t="shared" si="129"/>
        <v>0</v>
      </c>
      <c r="AK361" s="71"/>
      <c r="AL361" s="71"/>
      <c r="AM361" s="71"/>
      <c r="AN361" s="71">
        <f t="shared" si="130"/>
        <v>0</v>
      </c>
      <c r="AO361" s="72">
        <f t="shared" si="131"/>
        <v>0</v>
      </c>
      <c r="AP361" s="71" t="str">
        <f t="shared" si="113"/>
        <v xml:space="preserve">  </v>
      </c>
      <c r="AQ361" s="73"/>
      <c r="AR361" s="301" t="s">
        <v>54</v>
      </c>
      <c r="AS361" s="301" t="s">
        <v>50</v>
      </c>
      <c r="AT361" s="301" t="s">
        <v>947</v>
      </c>
    </row>
    <row r="362" spans="1:46" ht="33" customHeight="1" thickBot="1">
      <c r="A362" s="251" t="s">
        <v>30</v>
      </c>
      <c r="B362" s="65"/>
      <c r="C362" s="66"/>
      <c r="D362" s="65"/>
      <c r="E362" s="67"/>
      <c r="F362" s="68"/>
      <c r="G362" s="69">
        <f t="shared" si="114"/>
        <v>0</v>
      </c>
      <c r="H362" s="70">
        <f t="shared" si="115"/>
        <v>0</v>
      </c>
      <c r="I362" s="67"/>
      <c r="J362" s="68"/>
      <c r="K362" s="69">
        <f t="shared" si="116"/>
        <v>0</v>
      </c>
      <c r="L362" s="70">
        <f t="shared" si="117"/>
        <v>0</v>
      </c>
      <c r="M362" s="67"/>
      <c r="N362" s="68"/>
      <c r="O362" s="69">
        <f t="shared" si="118"/>
        <v>0</v>
      </c>
      <c r="P362" s="70">
        <f t="shared" si="119"/>
        <v>0</v>
      </c>
      <c r="Q362" s="67"/>
      <c r="R362" s="68"/>
      <c r="S362" s="69">
        <f t="shared" si="120"/>
        <v>0</v>
      </c>
      <c r="T362" s="70">
        <f t="shared" si="121"/>
        <v>0</v>
      </c>
      <c r="U362" s="67"/>
      <c r="V362" s="68"/>
      <c r="W362" s="69">
        <f t="shared" si="122"/>
        <v>0</v>
      </c>
      <c r="X362" s="70">
        <f t="shared" si="123"/>
        <v>0</v>
      </c>
      <c r="Y362" s="67"/>
      <c r="Z362" s="68"/>
      <c r="AA362" s="69">
        <f t="shared" si="124"/>
        <v>0</v>
      </c>
      <c r="AB362" s="70">
        <f t="shared" si="125"/>
        <v>0</v>
      </c>
      <c r="AC362" s="67"/>
      <c r="AD362" s="68"/>
      <c r="AE362" s="69">
        <f t="shared" si="126"/>
        <v>0</v>
      </c>
      <c r="AF362" s="70">
        <f t="shared" si="127"/>
        <v>0</v>
      </c>
      <c r="AG362" s="67"/>
      <c r="AH362" s="68"/>
      <c r="AI362" s="69">
        <f t="shared" si="128"/>
        <v>0</v>
      </c>
      <c r="AJ362" s="70">
        <f t="shared" si="129"/>
        <v>0</v>
      </c>
      <c r="AK362" s="71"/>
      <c r="AL362" s="71"/>
      <c r="AM362" s="71"/>
      <c r="AN362" s="71">
        <f t="shared" si="130"/>
        <v>0</v>
      </c>
      <c r="AO362" s="72">
        <f t="shared" si="131"/>
        <v>0</v>
      </c>
      <c r="AP362" s="71" t="str">
        <f t="shared" si="113"/>
        <v xml:space="preserve">  </v>
      </c>
      <c r="AQ362" s="73"/>
      <c r="AR362" s="301" t="s">
        <v>54</v>
      </c>
      <c r="AS362" s="301" t="s">
        <v>50</v>
      </c>
      <c r="AT362" s="301" t="s">
        <v>948</v>
      </c>
    </row>
    <row r="363" spans="1:46" ht="33" customHeight="1" thickBot="1">
      <c r="A363" s="251" t="s">
        <v>30</v>
      </c>
      <c r="B363" s="65"/>
      <c r="C363" s="66"/>
      <c r="D363" s="65"/>
      <c r="E363" s="67"/>
      <c r="F363" s="68"/>
      <c r="G363" s="69">
        <f t="shared" si="114"/>
        <v>0</v>
      </c>
      <c r="H363" s="70">
        <f t="shared" si="115"/>
        <v>0</v>
      </c>
      <c r="I363" s="67"/>
      <c r="J363" s="68"/>
      <c r="K363" s="69">
        <f t="shared" si="116"/>
        <v>0</v>
      </c>
      <c r="L363" s="70">
        <f t="shared" si="117"/>
        <v>0</v>
      </c>
      <c r="M363" s="67"/>
      <c r="N363" s="68"/>
      <c r="O363" s="69">
        <f t="shared" si="118"/>
        <v>0</v>
      </c>
      <c r="P363" s="70">
        <f t="shared" si="119"/>
        <v>0</v>
      </c>
      <c r="Q363" s="67"/>
      <c r="R363" s="68"/>
      <c r="S363" s="69">
        <f t="shared" si="120"/>
        <v>0</v>
      </c>
      <c r="T363" s="70">
        <f t="shared" si="121"/>
        <v>0</v>
      </c>
      <c r="U363" s="67"/>
      <c r="V363" s="68"/>
      <c r="W363" s="69">
        <f t="shared" si="122"/>
        <v>0</v>
      </c>
      <c r="X363" s="70">
        <f t="shared" si="123"/>
        <v>0</v>
      </c>
      <c r="Y363" s="67"/>
      <c r="Z363" s="68"/>
      <c r="AA363" s="69">
        <f t="shared" si="124"/>
        <v>0</v>
      </c>
      <c r="AB363" s="70">
        <f t="shared" si="125"/>
        <v>0</v>
      </c>
      <c r="AC363" s="67"/>
      <c r="AD363" s="68"/>
      <c r="AE363" s="69">
        <f t="shared" si="126"/>
        <v>0</v>
      </c>
      <c r="AF363" s="70">
        <f t="shared" si="127"/>
        <v>0</v>
      </c>
      <c r="AG363" s="67"/>
      <c r="AH363" s="68"/>
      <c r="AI363" s="69">
        <f t="shared" si="128"/>
        <v>0</v>
      </c>
      <c r="AJ363" s="70">
        <f t="shared" si="129"/>
        <v>0</v>
      </c>
      <c r="AK363" s="71"/>
      <c r="AL363" s="71"/>
      <c r="AM363" s="71"/>
      <c r="AN363" s="71">
        <f t="shared" si="130"/>
        <v>0</v>
      </c>
      <c r="AO363" s="72">
        <f t="shared" si="131"/>
        <v>0</v>
      </c>
      <c r="AP363" s="71" t="str">
        <f t="shared" si="113"/>
        <v xml:space="preserve">  </v>
      </c>
      <c r="AQ363" s="73"/>
      <c r="AR363" s="301" t="s">
        <v>54</v>
      </c>
      <c r="AS363" s="301" t="s">
        <v>50</v>
      </c>
      <c r="AT363" s="301" t="s">
        <v>949</v>
      </c>
    </row>
    <row r="364" spans="1:46" ht="33" customHeight="1" thickBot="1">
      <c r="A364" s="251" t="s">
        <v>30</v>
      </c>
      <c r="B364" s="65"/>
      <c r="C364" s="66"/>
      <c r="D364" s="65"/>
      <c r="E364" s="67"/>
      <c r="F364" s="68"/>
      <c r="G364" s="69">
        <f t="shared" si="114"/>
        <v>0</v>
      </c>
      <c r="H364" s="70">
        <f t="shared" si="115"/>
        <v>0</v>
      </c>
      <c r="I364" s="67"/>
      <c r="J364" s="68"/>
      <c r="K364" s="69">
        <f t="shared" si="116"/>
        <v>0</v>
      </c>
      <c r="L364" s="70">
        <f t="shared" si="117"/>
        <v>0</v>
      </c>
      <c r="M364" s="67"/>
      <c r="N364" s="68"/>
      <c r="O364" s="69">
        <f t="shared" si="118"/>
        <v>0</v>
      </c>
      <c r="P364" s="70">
        <f t="shared" si="119"/>
        <v>0</v>
      </c>
      <c r="Q364" s="67"/>
      <c r="R364" s="68"/>
      <c r="S364" s="69">
        <f t="shared" si="120"/>
        <v>0</v>
      </c>
      <c r="T364" s="70">
        <f t="shared" si="121"/>
        <v>0</v>
      </c>
      <c r="U364" s="67"/>
      <c r="V364" s="68"/>
      <c r="W364" s="69">
        <f t="shared" si="122"/>
        <v>0</v>
      </c>
      <c r="X364" s="70">
        <f t="shared" si="123"/>
        <v>0</v>
      </c>
      <c r="Y364" s="67"/>
      <c r="Z364" s="68"/>
      <c r="AA364" s="69">
        <f t="shared" si="124"/>
        <v>0</v>
      </c>
      <c r="AB364" s="70">
        <f t="shared" si="125"/>
        <v>0</v>
      </c>
      <c r="AC364" s="67"/>
      <c r="AD364" s="68"/>
      <c r="AE364" s="69">
        <f t="shared" si="126"/>
        <v>0</v>
      </c>
      <c r="AF364" s="70">
        <f t="shared" si="127"/>
        <v>0</v>
      </c>
      <c r="AG364" s="67"/>
      <c r="AH364" s="68"/>
      <c r="AI364" s="69">
        <f t="shared" si="128"/>
        <v>0</v>
      </c>
      <c r="AJ364" s="70">
        <f t="shared" si="129"/>
        <v>0</v>
      </c>
      <c r="AK364" s="71"/>
      <c r="AL364" s="71"/>
      <c r="AM364" s="71"/>
      <c r="AN364" s="71">
        <f t="shared" si="130"/>
        <v>0</v>
      </c>
      <c r="AO364" s="72">
        <f t="shared" si="131"/>
        <v>0</v>
      </c>
      <c r="AP364" s="71" t="str">
        <f t="shared" si="113"/>
        <v xml:space="preserve">  </v>
      </c>
      <c r="AQ364" s="73"/>
      <c r="AR364" s="301" t="s">
        <v>54</v>
      </c>
      <c r="AS364" s="301" t="s">
        <v>50</v>
      </c>
      <c r="AT364" s="301" t="s">
        <v>950</v>
      </c>
    </row>
    <row r="365" spans="1:46" ht="33" customHeight="1" thickBot="1">
      <c r="A365" s="251" t="s">
        <v>30</v>
      </c>
      <c r="B365" s="65"/>
      <c r="C365" s="66"/>
      <c r="D365" s="65"/>
      <c r="E365" s="67"/>
      <c r="F365" s="68"/>
      <c r="G365" s="69">
        <f t="shared" si="114"/>
        <v>0</v>
      </c>
      <c r="H365" s="70">
        <f t="shared" si="115"/>
        <v>0</v>
      </c>
      <c r="I365" s="67"/>
      <c r="J365" s="68"/>
      <c r="K365" s="69">
        <f t="shared" si="116"/>
        <v>0</v>
      </c>
      <c r="L365" s="70">
        <f t="shared" si="117"/>
        <v>0</v>
      </c>
      <c r="M365" s="67"/>
      <c r="N365" s="68"/>
      <c r="O365" s="69">
        <f t="shared" si="118"/>
        <v>0</v>
      </c>
      <c r="P365" s="70">
        <f t="shared" si="119"/>
        <v>0</v>
      </c>
      <c r="Q365" s="67"/>
      <c r="R365" s="68"/>
      <c r="S365" s="69">
        <f t="shared" si="120"/>
        <v>0</v>
      </c>
      <c r="T365" s="70">
        <f t="shared" si="121"/>
        <v>0</v>
      </c>
      <c r="U365" s="67"/>
      <c r="V365" s="68"/>
      <c r="W365" s="69">
        <f t="shared" si="122"/>
        <v>0</v>
      </c>
      <c r="X365" s="70">
        <f t="shared" si="123"/>
        <v>0</v>
      </c>
      <c r="Y365" s="67"/>
      <c r="Z365" s="68"/>
      <c r="AA365" s="69">
        <f t="shared" si="124"/>
        <v>0</v>
      </c>
      <c r="AB365" s="70">
        <f t="shared" si="125"/>
        <v>0</v>
      </c>
      <c r="AC365" s="67"/>
      <c r="AD365" s="68"/>
      <c r="AE365" s="69">
        <f t="shared" si="126"/>
        <v>0</v>
      </c>
      <c r="AF365" s="70">
        <f t="shared" si="127"/>
        <v>0</v>
      </c>
      <c r="AG365" s="67"/>
      <c r="AH365" s="68"/>
      <c r="AI365" s="69">
        <f t="shared" si="128"/>
        <v>0</v>
      </c>
      <c r="AJ365" s="70">
        <f t="shared" si="129"/>
        <v>0</v>
      </c>
      <c r="AK365" s="71"/>
      <c r="AL365" s="71"/>
      <c r="AM365" s="71"/>
      <c r="AN365" s="71">
        <f t="shared" si="130"/>
        <v>0</v>
      </c>
      <c r="AO365" s="72">
        <f t="shared" si="131"/>
        <v>0</v>
      </c>
      <c r="AP365" s="71" t="str">
        <f t="shared" si="113"/>
        <v xml:space="preserve">  </v>
      </c>
      <c r="AQ365" s="73"/>
      <c r="AR365" s="301" t="s">
        <v>54</v>
      </c>
      <c r="AS365" s="301" t="s">
        <v>50</v>
      </c>
      <c r="AT365" s="301" t="s">
        <v>951</v>
      </c>
    </row>
    <row r="366" spans="1:46" ht="33" customHeight="1" thickBot="1">
      <c r="A366" s="251" t="s">
        <v>30</v>
      </c>
      <c r="B366" s="65"/>
      <c r="C366" s="66"/>
      <c r="D366" s="65"/>
      <c r="E366" s="67"/>
      <c r="F366" s="68"/>
      <c r="G366" s="69">
        <f t="shared" si="114"/>
        <v>0</v>
      </c>
      <c r="H366" s="70">
        <f t="shared" si="115"/>
        <v>0</v>
      </c>
      <c r="I366" s="67"/>
      <c r="J366" s="68"/>
      <c r="K366" s="69">
        <f t="shared" si="116"/>
        <v>0</v>
      </c>
      <c r="L366" s="70">
        <f t="shared" si="117"/>
        <v>0</v>
      </c>
      <c r="M366" s="67"/>
      <c r="N366" s="68"/>
      <c r="O366" s="69">
        <f t="shared" si="118"/>
        <v>0</v>
      </c>
      <c r="P366" s="70">
        <f t="shared" si="119"/>
        <v>0</v>
      </c>
      <c r="Q366" s="67"/>
      <c r="R366" s="68"/>
      <c r="S366" s="69">
        <f t="shared" si="120"/>
        <v>0</v>
      </c>
      <c r="T366" s="70">
        <f t="shared" si="121"/>
        <v>0</v>
      </c>
      <c r="U366" s="67"/>
      <c r="V366" s="68"/>
      <c r="W366" s="69">
        <f t="shared" si="122"/>
        <v>0</v>
      </c>
      <c r="X366" s="70">
        <f t="shared" si="123"/>
        <v>0</v>
      </c>
      <c r="Y366" s="67"/>
      <c r="Z366" s="68"/>
      <c r="AA366" s="69">
        <f t="shared" si="124"/>
        <v>0</v>
      </c>
      <c r="AB366" s="70">
        <f t="shared" si="125"/>
        <v>0</v>
      </c>
      <c r="AC366" s="67"/>
      <c r="AD366" s="68"/>
      <c r="AE366" s="69">
        <f t="shared" si="126"/>
        <v>0</v>
      </c>
      <c r="AF366" s="70">
        <f t="shared" si="127"/>
        <v>0</v>
      </c>
      <c r="AG366" s="67"/>
      <c r="AH366" s="68"/>
      <c r="AI366" s="69">
        <f t="shared" si="128"/>
        <v>0</v>
      </c>
      <c r="AJ366" s="70">
        <f t="shared" si="129"/>
        <v>0</v>
      </c>
      <c r="AK366" s="71"/>
      <c r="AL366" s="71"/>
      <c r="AM366" s="71"/>
      <c r="AN366" s="71">
        <f t="shared" si="130"/>
        <v>0</v>
      </c>
      <c r="AO366" s="72">
        <f t="shared" si="131"/>
        <v>0</v>
      </c>
      <c r="AP366" s="71" t="str">
        <f t="shared" si="113"/>
        <v xml:space="preserve">  </v>
      </c>
      <c r="AQ366" s="73"/>
      <c r="AR366" s="301" t="s">
        <v>54</v>
      </c>
      <c r="AS366" s="301" t="s">
        <v>50</v>
      </c>
      <c r="AT366" s="301" t="s">
        <v>952</v>
      </c>
    </row>
    <row r="367" spans="1:46" ht="33" customHeight="1" thickBot="1">
      <c r="A367" s="251" t="s">
        <v>30</v>
      </c>
      <c r="B367" s="65"/>
      <c r="C367" s="66"/>
      <c r="D367" s="65"/>
      <c r="E367" s="67"/>
      <c r="F367" s="68"/>
      <c r="G367" s="69">
        <f t="shared" si="114"/>
        <v>0</v>
      </c>
      <c r="H367" s="70">
        <f t="shared" si="115"/>
        <v>0</v>
      </c>
      <c r="I367" s="67"/>
      <c r="J367" s="68"/>
      <c r="K367" s="69">
        <f t="shared" si="116"/>
        <v>0</v>
      </c>
      <c r="L367" s="70">
        <f t="shared" si="117"/>
        <v>0</v>
      </c>
      <c r="M367" s="67"/>
      <c r="N367" s="68"/>
      <c r="O367" s="69">
        <f t="shared" si="118"/>
        <v>0</v>
      </c>
      <c r="P367" s="70">
        <f t="shared" si="119"/>
        <v>0</v>
      </c>
      <c r="Q367" s="67"/>
      <c r="R367" s="68"/>
      <c r="S367" s="69">
        <f t="shared" si="120"/>
        <v>0</v>
      </c>
      <c r="T367" s="70">
        <f t="shared" si="121"/>
        <v>0</v>
      </c>
      <c r="U367" s="67"/>
      <c r="V367" s="68"/>
      <c r="W367" s="69">
        <f t="shared" si="122"/>
        <v>0</v>
      </c>
      <c r="X367" s="70">
        <f t="shared" si="123"/>
        <v>0</v>
      </c>
      <c r="Y367" s="67"/>
      <c r="Z367" s="68"/>
      <c r="AA367" s="69">
        <f t="shared" si="124"/>
        <v>0</v>
      </c>
      <c r="AB367" s="70">
        <f t="shared" si="125"/>
        <v>0</v>
      </c>
      <c r="AC367" s="67"/>
      <c r="AD367" s="68"/>
      <c r="AE367" s="69">
        <f t="shared" si="126"/>
        <v>0</v>
      </c>
      <c r="AF367" s="70">
        <f t="shared" si="127"/>
        <v>0</v>
      </c>
      <c r="AG367" s="67"/>
      <c r="AH367" s="68"/>
      <c r="AI367" s="69">
        <f t="shared" si="128"/>
        <v>0</v>
      </c>
      <c r="AJ367" s="70">
        <f t="shared" si="129"/>
        <v>0</v>
      </c>
      <c r="AK367" s="71"/>
      <c r="AL367" s="71"/>
      <c r="AM367" s="71"/>
      <c r="AN367" s="71">
        <f t="shared" si="130"/>
        <v>0</v>
      </c>
      <c r="AO367" s="72">
        <f t="shared" si="131"/>
        <v>0</v>
      </c>
      <c r="AP367" s="71" t="str">
        <f t="shared" si="113"/>
        <v xml:space="preserve">  </v>
      </c>
      <c r="AQ367" s="73"/>
      <c r="AR367" s="301" t="s">
        <v>54</v>
      </c>
      <c r="AS367" s="301" t="s">
        <v>50</v>
      </c>
      <c r="AT367" s="301" t="s">
        <v>953</v>
      </c>
    </row>
    <row r="368" spans="1:46" ht="33" customHeight="1" thickBot="1">
      <c r="A368" s="251" t="s">
        <v>30</v>
      </c>
      <c r="B368" s="65"/>
      <c r="C368" s="66"/>
      <c r="D368" s="65"/>
      <c r="E368" s="67"/>
      <c r="F368" s="68"/>
      <c r="G368" s="69">
        <f t="shared" si="114"/>
        <v>0</v>
      </c>
      <c r="H368" s="70">
        <f t="shared" si="115"/>
        <v>0</v>
      </c>
      <c r="I368" s="67"/>
      <c r="J368" s="68"/>
      <c r="K368" s="69">
        <f t="shared" si="116"/>
        <v>0</v>
      </c>
      <c r="L368" s="70">
        <f t="shared" si="117"/>
        <v>0</v>
      </c>
      <c r="M368" s="67"/>
      <c r="N368" s="68"/>
      <c r="O368" s="69">
        <f t="shared" si="118"/>
        <v>0</v>
      </c>
      <c r="P368" s="70">
        <f t="shared" si="119"/>
        <v>0</v>
      </c>
      <c r="Q368" s="67"/>
      <c r="R368" s="68"/>
      <c r="S368" s="69">
        <f t="shared" si="120"/>
        <v>0</v>
      </c>
      <c r="T368" s="70">
        <f t="shared" si="121"/>
        <v>0</v>
      </c>
      <c r="U368" s="67"/>
      <c r="V368" s="68"/>
      <c r="W368" s="69">
        <f t="shared" si="122"/>
        <v>0</v>
      </c>
      <c r="X368" s="70">
        <f t="shared" si="123"/>
        <v>0</v>
      </c>
      <c r="Y368" s="67"/>
      <c r="Z368" s="68"/>
      <c r="AA368" s="69">
        <f t="shared" si="124"/>
        <v>0</v>
      </c>
      <c r="AB368" s="70">
        <f t="shared" si="125"/>
        <v>0</v>
      </c>
      <c r="AC368" s="67"/>
      <c r="AD368" s="68"/>
      <c r="AE368" s="69">
        <f t="shared" si="126"/>
        <v>0</v>
      </c>
      <c r="AF368" s="70">
        <f t="shared" si="127"/>
        <v>0</v>
      </c>
      <c r="AG368" s="67"/>
      <c r="AH368" s="68"/>
      <c r="AI368" s="69">
        <f t="shared" si="128"/>
        <v>0</v>
      </c>
      <c r="AJ368" s="70">
        <f t="shared" si="129"/>
        <v>0</v>
      </c>
      <c r="AK368" s="71"/>
      <c r="AL368" s="71"/>
      <c r="AM368" s="71"/>
      <c r="AN368" s="71">
        <f t="shared" si="130"/>
        <v>0</v>
      </c>
      <c r="AO368" s="72">
        <f t="shared" si="131"/>
        <v>0</v>
      </c>
      <c r="AP368" s="71" t="str">
        <f t="shared" si="113"/>
        <v xml:space="preserve">  </v>
      </c>
      <c r="AQ368" s="73"/>
      <c r="AR368" s="301" t="s">
        <v>54</v>
      </c>
      <c r="AS368" s="301" t="s">
        <v>50</v>
      </c>
      <c r="AT368" s="301" t="s">
        <v>954</v>
      </c>
    </row>
    <row r="369" spans="1:46" ht="33" customHeight="1" thickBot="1">
      <c r="A369" s="251" t="s">
        <v>30</v>
      </c>
      <c r="B369" s="65"/>
      <c r="C369" s="66"/>
      <c r="D369" s="65"/>
      <c r="E369" s="67"/>
      <c r="F369" s="68"/>
      <c r="G369" s="69">
        <f t="shared" si="114"/>
        <v>0</v>
      </c>
      <c r="H369" s="70">
        <f t="shared" si="115"/>
        <v>0</v>
      </c>
      <c r="I369" s="67"/>
      <c r="J369" s="68"/>
      <c r="K369" s="69">
        <f t="shared" si="116"/>
        <v>0</v>
      </c>
      <c r="L369" s="70">
        <f t="shared" si="117"/>
        <v>0</v>
      </c>
      <c r="M369" s="67"/>
      <c r="N369" s="68"/>
      <c r="O369" s="69">
        <f t="shared" si="118"/>
        <v>0</v>
      </c>
      <c r="P369" s="70">
        <f t="shared" si="119"/>
        <v>0</v>
      </c>
      <c r="Q369" s="67"/>
      <c r="R369" s="68"/>
      <c r="S369" s="69">
        <f t="shared" si="120"/>
        <v>0</v>
      </c>
      <c r="T369" s="70">
        <f t="shared" si="121"/>
        <v>0</v>
      </c>
      <c r="U369" s="67"/>
      <c r="V369" s="68"/>
      <c r="W369" s="69">
        <f t="shared" si="122"/>
        <v>0</v>
      </c>
      <c r="X369" s="70">
        <f t="shared" si="123"/>
        <v>0</v>
      </c>
      <c r="Y369" s="67"/>
      <c r="Z369" s="68"/>
      <c r="AA369" s="69">
        <f t="shared" si="124"/>
        <v>0</v>
      </c>
      <c r="AB369" s="70">
        <f t="shared" si="125"/>
        <v>0</v>
      </c>
      <c r="AC369" s="67"/>
      <c r="AD369" s="68"/>
      <c r="AE369" s="69">
        <f t="shared" si="126"/>
        <v>0</v>
      </c>
      <c r="AF369" s="70">
        <f t="shared" si="127"/>
        <v>0</v>
      </c>
      <c r="AG369" s="67"/>
      <c r="AH369" s="68"/>
      <c r="AI369" s="69">
        <f t="shared" si="128"/>
        <v>0</v>
      </c>
      <c r="AJ369" s="70">
        <f t="shared" si="129"/>
        <v>0</v>
      </c>
      <c r="AK369" s="71"/>
      <c r="AL369" s="71"/>
      <c r="AM369" s="71"/>
      <c r="AN369" s="71">
        <f t="shared" si="130"/>
        <v>0</v>
      </c>
      <c r="AO369" s="72">
        <f t="shared" si="131"/>
        <v>0</v>
      </c>
      <c r="AP369" s="71" t="str">
        <f t="shared" si="113"/>
        <v xml:space="preserve">  </v>
      </c>
      <c r="AQ369" s="73"/>
      <c r="AR369" s="301" t="s">
        <v>54</v>
      </c>
      <c r="AS369" s="301" t="s">
        <v>50</v>
      </c>
      <c r="AT369" s="301" t="s">
        <v>955</v>
      </c>
    </row>
    <row r="370" spans="1:46" ht="33" customHeight="1" thickBot="1">
      <c r="A370" s="251" t="s">
        <v>30</v>
      </c>
      <c r="B370" s="65"/>
      <c r="C370" s="66"/>
      <c r="D370" s="65"/>
      <c r="E370" s="67"/>
      <c r="F370" s="68"/>
      <c r="G370" s="69">
        <f t="shared" si="114"/>
        <v>0</v>
      </c>
      <c r="H370" s="70">
        <f t="shared" si="115"/>
        <v>0</v>
      </c>
      <c r="I370" s="67"/>
      <c r="J370" s="68"/>
      <c r="K370" s="69">
        <f t="shared" si="116"/>
        <v>0</v>
      </c>
      <c r="L370" s="70">
        <f t="shared" si="117"/>
        <v>0</v>
      </c>
      <c r="M370" s="67"/>
      <c r="N370" s="68"/>
      <c r="O370" s="69">
        <f t="shared" si="118"/>
        <v>0</v>
      </c>
      <c r="P370" s="70">
        <f t="shared" si="119"/>
        <v>0</v>
      </c>
      <c r="Q370" s="67"/>
      <c r="R370" s="68"/>
      <c r="S370" s="69">
        <f t="shared" si="120"/>
        <v>0</v>
      </c>
      <c r="T370" s="70">
        <f t="shared" si="121"/>
        <v>0</v>
      </c>
      <c r="U370" s="67"/>
      <c r="V370" s="68"/>
      <c r="W370" s="69">
        <f t="shared" si="122"/>
        <v>0</v>
      </c>
      <c r="X370" s="70">
        <f t="shared" si="123"/>
        <v>0</v>
      </c>
      <c r="Y370" s="67"/>
      <c r="Z370" s="68"/>
      <c r="AA370" s="69">
        <f t="shared" si="124"/>
        <v>0</v>
      </c>
      <c r="AB370" s="70">
        <f t="shared" si="125"/>
        <v>0</v>
      </c>
      <c r="AC370" s="67"/>
      <c r="AD370" s="68"/>
      <c r="AE370" s="69">
        <f t="shared" si="126"/>
        <v>0</v>
      </c>
      <c r="AF370" s="70">
        <f t="shared" si="127"/>
        <v>0</v>
      </c>
      <c r="AG370" s="67"/>
      <c r="AH370" s="68"/>
      <c r="AI370" s="69">
        <f t="shared" si="128"/>
        <v>0</v>
      </c>
      <c r="AJ370" s="70">
        <f t="shared" si="129"/>
        <v>0</v>
      </c>
      <c r="AK370" s="71"/>
      <c r="AL370" s="71"/>
      <c r="AM370" s="71"/>
      <c r="AN370" s="71">
        <f t="shared" si="130"/>
        <v>0</v>
      </c>
      <c r="AO370" s="72">
        <f t="shared" si="131"/>
        <v>0</v>
      </c>
      <c r="AP370" s="71" t="str">
        <f t="shared" si="113"/>
        <v xml:space="preserve">  </v>
      </c>
      <c r="AQ370" s="73"/>
      <c r="AR370" s="301" t="s">
        <v>54</v>
      </c>
      <c r="AS370" s="301" t="s">
        <v>50</v>
      </c>
      <c r="AT370" s="301" t="s">
        <v>956</v>
      </c>
    </row>
    <row r="371" spans="1:46" ht="33" customHeight="1" thickBot="1">
      <c r="A371" s="251" t="s">
        <v>30</v>
      </c>
      <c r="B371" s="65"/>
      <c r="C371" s="66"/>
      <c r="D371" s="65"/>
      <c r="E371" s="67"/>
      <c r="F371" s="68"/>
      <c r="G371" s="69">
        <f t="shared" si="114"/>
        <v>0</v>
      </c>
      <c r="H371" s="70">
        <f t="shared" si="115"/>
        <v>0</v>
      </c>
      <c r="I371" s="67"/>
      <c r="J371" s="68"/>
      <c r="K371" s="69">
        <f t="shared" si="116"/>
        <v>0</v>
      </c>
      <c r="L371" s="70">
        <f t="shared" si="117"/>
        <v>0</v>
      </c>
      <c r="M371" s="67"/>
      <c r="N371" s="68"/>
      <c r="O371" s="69">
        <f t="shared" si="118"/>
        <v>0</v>
      </c>
      <c r="P371" s="70">
        <f t="shared" si="119"/>
        <v>0</v>
      </c>
      <c r="Q371" s="67"/>
      <c r="R371" s="68"/>
      <c r="S371" s="69">
        <f t="shared" si="120"/>
        <v>0</v>
      </c>
      <c r="T371" s="70">
        <f t="shared" si="121"/>
        <v>0</v>
      </c>
      <c r="U371" s="67"/>
      <c r="V371" s="68"/>
      <c r="W371" s="69">
        <f t="shared" si="122"/>
        <v>0</v>
      </c>
      <c r="X371" s="70">
        <f t="shared" si="123"/>
        <v>0</v>
      </c>
      <c r="Y371" s="67"/>
      <c r="Z371" s="68"/>
      <c r="AA371" s="69">
        <f t="shared" si="124"/>
        <v>0</v>
      </c>
      <c r="AB371" s="70">
        <f t="shared" si="125"/>
        <v>0</v>
      </c>
      <c r="AC371" s="67"/>
      <c r="AD371" s="68"/>
      <c r="AE371" s="69">
        <f t="shared" si="126"/>
        <v>0</v>
      </c>
      <c r="AF371" s="70">
        <f t="shared" si="127"/>
        <v>0</v>
      </c>
      <c r="AG371" s="67"/>
      <c r="AH371" s="68"/>
      <c r="AI371" s="69">
        <f t="shared" si="128"/>
        <v>0</v>
      </c>
      <c r="AJ371" s="70">
        <f t="shared" si="129"/>
        <v>0</v>
      </c>
      <c r="AK371" s="71"/>
      <c r="AL371" s="71"/>
      <c r="AM371" s="71"/>
      <c r="AN371" s="71">
        <f t="shared" si="130"/>
        <v>0</v>
      </c>
      <c r="AO371" s="72">
        <f t="shared" si="131"/>
        <v>0</v>
      </c>
      <c r="AP371" s="71" t="str">
        <f t="shared" si="113"/>
        <v xml:space="preserve">  </v>
      </c>
      <c r="AQ371" s="73"/>
      <c r="AR371" s="301" t="s">
        <v>54</v>
      </c>
      <c r="AS371" s="301" t="s">
        <v>50</v>
      </c>
      <c r="AT371" s="301" t="s">
        <v>957</v>
      </c>
    </row>
    <row r="372" spans="1:46" ht="33" customHeight="1" thickBot="1">
      <c r="A372" s="251" t="s">
        <v>30</v>
      </c>
      <c r="B372" s="65"/>
      <c r="C372" s="66"/>
      <c r="D372" s="65"/>
      <c r="E372" s="67"/>
      <c r="F372" s="68"/>
      <c r="G372" s="69">
        <f t="shared" si="114"/>
        <v>0</v>
      </c>
      <c r="H372" s="70">
        <f t="shared" si="115"/>
        <v>0</v>
      </c>
      <c r="I372" s="67"/>
      <c r="J372" s="68"/>
      <c r="K372" s="69">
        <f t="shared" si="116"/>
        <v>0</v>
      </c>
      <c r="L372" s="70">
        <f t="shared" si="117"/>
        <v>0</v>
      </c>
      <c r="M372" s="67"/>
      <c r="N372" s="68"/>
      <c r="O372" s="69">
        <f t="shared" si="118"/>
        <v>0</v>
      </c>
      <c r="P372" s="70">
        <f t="shared" si="119"/>
        <v>0</v>
      </c>
      <c r="Q372" s="67"/>
      <c r="R372" s="68"/>
      <c r="S372" s="69">
        <f t="shared" si="120"/>
        <v>0</v>
      </c>
      <c r="T372" s="70">
        <f t="shared" si="121"/>
        <v>0</v>
      </c>
      <c r="U372" s="67"/>
      <c r="V372" s="68"/>
      <c r="W372" s="69">
        <f t="shared" si="122"/>
        <v>0</v>
      </c>
      <c r="X372" s="70">
        <f t="shared" si="123"/>
        <v>0</v>
      </c>
      <c r="Y372" s="67"/>
      <c r="Z372" s="68"/>
      <c r="AA372" s="69">
        <f t="shared" si="124"/>
        <v>0</v>
      </c>
      <c r="AB372" s="70">
        <f t="shared" si="125"/>
        <v>0</v>
      </c>
      <c r="AC372" s="67"/>
      <c r="AD372" s="68"/>
      <c r="AE372" s="69">
        <f t="shared" si="126"/>
        <v>0</v>
      </c>
      <c r="AF372" s="70">
        <f t="shared" si="127"/>
        <v>0</v>
      </c>
      <c r="AG372" s="67"/>
      <c r="AH372" s="68"/>
      <c r="AI372" s="69">
        <f t="shared" si="128"/>
        <v>0</v>
      </c>
      <c r="AJ372" s="70">
        <f t="shared" si="129"/>
        <v>0</v>
      </c>
      <c r="AK372" s="71"/>
      <c r="AL372" s="71"/>
      <c r="AM372" s="71"/>
      <c r="AN372" s="71">
        <f t="shared" si="130"/>
        <v>0</v>
      </c>
      <c r="AO372" s="72">
        <f t="shared" si="131"/>
        <v>0</v>
      </c>
      <c r="AP372" s="71" t="str">
        <f t="shared" si="113"/>
        <v xml:space="preserve">  </v>
      </c>
      <c r="AQ372" s="73"/>
      <c r="AR372" s="301" t="s">
        <v>54</v>
      </c>
      <c r="AS372" s="301" t="s">
        <v>50</v>
      </c>
      <c r="AT372" s="301" t="s">
        <v>958</v>
      </c>
    </row>
    <row r="373" spans="1:46" ht="33" customHeight="1" thickBot="1">
      <c r="A373" s="251" t="s">
        <v>30</v>
      </c>
      <c r="B373" s="65"/>
      <c r="C373" s="66"/>
      <c r="D373" s="65"/>
      <c r="E373" s="67"/>
      <c r="F373" s="68"/>
      <c r="G373" s="69">
        <f t="shared" si="114"/>
        <v>0</v>
      </c>
      <c r="H373" s="70">
        <f t="shared" si="115"/>
        <v>0</v>
      </c>
      <c r="I373" s="67"/>
      <c r="J373" s="68"/>
      <c r="K373" s="69">
        <f t="shared" si="116"/>
        <v>0</v>
      </c>
      <c r="L373" s="70">
        <f t="shared" si="117"/>
        <v>0</v>
      </c>
      <c r="M373" s="67"/>
      <c r="N373" s="68"/>
      <c r="O373" s="69">
        <f t="shared" si="118"/>
        <v>0</v>
      </c>
      <c r="P373" s="70">
        <f t="shared" si="119"/>
        <v>0</v>
      </c>
      <c r="Q373" s="67"/>
      <c r="R373" s="68"/>
      <c r="S373" s="69">
        <f t="shared" si="120"/>
        <v>0</v>
      </c>
      <c r="T373" s="70">
        <f t="shared" si="121"/>
        <v>0</v>
      </c>
      <c r="U373" s="67"/>
      <c r="V373" s="68"/>
      <c r="W373" s="69">
        <f t="shared" si="122"/>
        <v>0</v>
      </c>
      <c r="X373" s="70">
        <f t="shared" si="123"/>
        <v>0</v>
      </c>
      <c r="Y373" s="67"/>
      <c r="Z373" s="68"/>
      <c r="AA373" s="69">
        <f t="shared" si="124"/>
        <v>0</v>
      </c>
      <c r="AB373" s="70">
        <f t="shared" si="125"/>
        <v>0</v>
      </c>
      <c r="AC373" s="67"/>
      <c r="AD373" s="68"/>
      <c r="AE373" s="69">
        <f t="shared" si="126"/>
        <v>0</v>
      </c>
      <c r="AF373" s="70">
        <f t="shared" si="127"/>
        <v>0</v>
      </c>
      <c r="AG373" s="67"/>
      <c r="AH373" s="68"/>
      <c r="AI373" s="69">
        <f t="shared" si="128"/>
        <v>0</v>
      </c>
      <c r="AJ373" s="70">
        <f t="shared" si="129"/>
        <v>0</v>
      </c>
      <c r="AK373" s="71"/>
      <c r="AL373" s="71"/>
      <c r="AM373" s="71"/>
      <c r="AN373" s="71">
        <f t="shared" si="130"/>
        <v>0</v>
      </c>
      <c r="AO373" s="72">
        <f t="shared" si="131"/>
        <v>0</v>
      </c>
      <c r="AP373" s="71" t="str">
        <f t="shared" si="113"/>
        <v xml:space="preserve">  </v>
      </c>
      <c r="AQ373" s="73"/>
      <c r="AR373" s="301" t="s">
        <v>54</v>
      </c>
      <c r="AS373" s="301" t="s">
        <v>50</v>
      </c>
      <c r="AT373" s="301" t="s">
        <v>959</v>
      </c>
    </row>
    <row r="374" spans="1:46" ht="33" customHeight="1" thickBot="1">
      <c r="A374" s="251" t="s">
        <v>30</v>
      </c>
      <c r="B374" s="65"/>
      <c r="C374" s="66"/>
      <c r="D374" s="65"/>
      <c r="E374" s="67"/>
      <c r="F374" s="68"/>
      <c r="G374" s="69">
        <f t="shared" si="114"/>
        <v>0</v>
      </c>
      <c r="H374" s="70">
        <f t="shared" si="115"/>
        <v>0</v>
      </c>
      <c r="I374" s="67"/>
      <c r="J374" s="68"/>
      <c r="K374" s="69">
        <f t="shared" si="116"/>
        <v>0</v>
      </c>
      <c r="L374" s="70">
        <f t="shared" si="117"/>
        <v>0</v>
      </c>
      <c r="M374" s="67"/>
      <c r="N374" s="68"/>
      <c r="O374" s="69">
        <f t="shared" si="118"/>
        <v>0</v>
      </c>
      <c r="P374" s="70">
        <f t="shared" si="119"/>
        <v>0</v>
      </c>
      <c r="Q374" s="67"/>
      <c r="R374" s="68"/>
      <c r="S374" s="69">
        <f t="shared" si="120"/>
        <v>0</v>
      </c>
      <c r="T374" s="70">
        <f t="shared" si="121"/>
        <v>0</v>
      </c>
      <c r="U374" s="67"/>
      <c r="V374" s="68"/>
      <c r="W374" s="69">
        <f t="shared" si="122"/>
        <v>0</v>
      </c>
      <c r="X374" s="70">
        <f t="shared" si="123"/>
        <v>0</v>
      </c>
      <c r="Y374" s="67"/>
      <c r="Z374" s="68"/>
      <c r="AA374" s="69">
        <f t="shared" si="124"/>
        <v>0</v>
      </c>
      <c r="AB374" s="70">
        <f t="shared" si="125"/>
        <v>0</v>
      </c>
      <c r="AC374" s="67"/>
      <c r="AD374" s="68"/>
      <c r="AE374" s="69">
        <f t="shared" si="126"/>
        <v>0</v>
      </c>
      <c r="AF374" s="70">
        <f t="shared" si="127"/>
        <v>0</v>
      </c>
      <c r="AG374" s="67"/>
      <c r="AH374" s="68"/>
      <c r="AI374" s="69">
        <f t="shared" si="128"/>
        <v>0</v>
      </c>
      <c r="AJ374" s="70">
        <f t="shared" si="129"/>
        <v>0</v>
      </c>
      <c r="AK374" s="71"/>
      <c r="AL374" s="71"/>
      <c r="AM374" s="71"/>
      <c r="AN374" s="71">
        <f t="shared" si="130"/>
        <v>0</v>
      </c>
      <c r="AO374" s="72">
        <f t="shared" si="131"/>
        <v>0</v>
      </c>
      <c r="AP374" s="71" t="str">
        <f t="shared" si="113"/>
        <v xml:space="preserve">  </v>
      </c>
      <c r="AQ374" s="73"/>
      <c r="AR374" s="301" t="s">
        <v>54</v>
      </c>
      <c r="AS374" s="301" t="s">
        <v>50</v>
      </c>
      <c r="AT374" s="301" t="s">
        <v>960</v>
      </c>
    </row>
    <row r="375" spans="1:46" ht="33" customHeight="1" thickBot="1">
      <c r="A375" s="251" t="s">
        <v>30</v>
      </c>
      <c r="B375" s="65"/>
      <c r="C375" s="66"/>
      <c r="D375" s="65"/>
      <c r="E375" s="67"/>
      <c r="F375" s="68"/>
      <c r="G375" s="69">
        <f t="shared" si="114"/>
        <v>0</v>
      </c>
      <c r="H375" s="70">
        <f t="shared" si="115"/>
        <v>0</v>
      </c>
      <c r="I375" s="67"/>
      <c r="J375" s="68"/>
      <c r="K375" s="69">
        <f t="shared" si="116"/>
        <v>0</v>
      </c>
      <c r="L375" s="70">
        <f t="shared" si="117"/>
        <v>0</v>
      </c>
      <c r="M375" s="67"/>
      <c r="N375" s="68"/>
      <c r="O375" s="69">
        <f t="shared" si="118"/>
        <v>0</v>
      </c>
      <c r="P375" s="70">
        <f t="shared" si="119"/>
        <v>0</v>
      </c>
      <c r="Q375" s="67"/>
      <c r="R375" s="68"/>
      <c r="S375" s="69">
        <f t="shared" si="120"/>
        <v>0</v>
      </c>
      <c r="T375" s="70">
        <f t="shared" si="121"/>
        <v>0</v>
      </c>
      <c r="U375" s="67"/>
      <c r="V375" s="68"/>
      <c r="W375" s="69">
        <f t="shared" si="122"/>
        <v>0</v>
      </c>
      <c r="X375" s="70">
        <f t="shared" si="123"/>
        <v>0</v>
      </c>
      <c r="Y375" s="67"/>
      <c r="Z375" s="68"/>
      <c r="AA375" s="69">
        <f t="shared" si="124"/>
        <v>0</v>
      </c>
      <c r="AB375" s="70">
        <f t="shared" si="125"/>
        <v>0</v>
      </c>
      <c r="AC375" s="67"/>
      <c r="AD375" s="68"/>
      <c r="AE375" s="69">
        <f t="shared" si="126"/>
        <v>0</v>
      </c>
      <c r="AF375" s="70">
        <f t="shared" si="127"/>
        <v>0</v>
      </c>
      <c r="AG375" s="67"/>
      <c r="AH375" s="68"/>
      <c r="AI375" s="69">
        <f t="shared" si="128"/>
        <v>0</v>
      </c>
      <c r="AJ375" s="70">
        <f t="shared" si="129"/>
        <v>0</v>
      </c>
      <c r="AK375" s="71"/>
      <c r="AL375" s="71"/>
      <c r="AM375" s="71"/>
      <c r="AN375" s="71">
        <f t="shared" si="130"/>
        <v>0</v>
      </c>
      <c r="AO375" s="72">
        <f t="shared" si="131"/>
        <v>0</v>
      </c>
      <c r="AP375" s="71" t="str">
        <f t="shared" si="113"/>
        <v xml:space="preserve">  </v>
      </c>
      <c r="AQ375" s="73"/>
      <c r="AR375" s="301" t="s">
        <v>54</v>
      </c>
      <c r="AS375" s="301" t="s">
        <v>50</v>
      </c>
      <c r="AT375" s="301" t="s">
        <v>961</v>
      </c>
    </row>
    <row r="376" spans="1:46" ht="33" customHeight="1" thickBot="1">
      <c r="A376" s="251" t="s">
        <v>30</v>
      </c>
      <c r="B376" s="65"/>
      <c r="C376" s="66"/>
      <c r="D376" s="65"/>
      <c r="E376" s="67"/>
      <c r="F376" s="68"/>
      <c r="G376" s="69">
        <f t="shared" si="114"/>
        <v>0</v>
      </c>
      <c r="H376" s="70">
        <f t="shared" si="115"/>
        <v>0</v>
      </c>
      <c r="I376" s="67"/>
      <c r="J376" s="68"/>
      <c r="K376" s="69">
        <f t="shared" si="116"/>
        <v>0</v>
      </c>
      <c r="L376" s="70">
        <f t="shared" si="117"/>
        <v>0</v>
      </c>
      <c r="M376" s="67"/>
      <c r="N376" s="68"/>
      <c r="O376" s="69">
        <f t="shared" si="118"/>
        <v>0</v>
      </c>
      <c r="P376" s="70">
        <f t="shared" si="119"/>
        <v>0</v>
      </c>
      <c r="Q376" s="67"/>
      <c r="R376" s="68"/>
      <c r="S376" s="69">
        <f t="shared" si="120"/>
        <v>0</v>
      </c>
      <c r="T376" s="70">
        <f t="shared" si="121"/>
        <v>0</v>
      </c>
      <c r="U376" s="67"/>
      <c r="V376" s="68"/>
      <c r="W376" s="69">
        <f t="shared" si="122"/>
        <v>0</v>
      </c>
      <c r="X376" s="70">
        <f t="shared" si="123"/>
        <v>0</v>
      </c>
      <c r="Y376" s="67"/>
      <c r="Z376" s="68"/>
      <c r="AA376" s="69">
        <f t="shared" si="124"/>
        <v>0</v>
      </c>
      <c r="AB376" s="70">
        <f t="shared" si="125"/>
        <v>0</v>
      </c>
      <c r="AC376" s="67"/>
      <c r="AD376" s="68"/>
      <c r="AE376" s="69">
        <f t="shared" si="126"/>
        <v>0</v>
      </c>
      <c r="AF376" s="70">
        <f t="shared" si="127"/>
        <v>0</v>
      </c>
      <c r="AG376" s="67"/>
      <c r="AH376" s="68"/>
      <c r="AI376" s="69">
        <f t="shared" si="128"/>
        <v>0</v>
      </c>
      <c r="AJ376" s="70">
        <f t="shared" si="129"/>
        <v>0</v>
      </c>
      <c r="AK376" s="71"/>
      <c r="AL376" s="71"/>
      <c r="AM376" s="71"/>
      <c r="AN376" s="71">
        <f t="shared" si="130"/>
        <v>0</v>
      </c>
      <c r="AO376" s="72">
        <f t="shared" si="131"/>
        <v>0</v>
      </c>
      <c r="AP376" s="71" t="str">
        <f t="shared" si="113"/>
        <v xml:space="preserve">  </v>
      </c>
      <c r="AQ376" s="73"/>
      <c r="AR376" s="301" t="s">
        <v>54</v>
      </c>
      <c r="AS376" s="301" t="s">
        <v>50</v>
      </c>
      <c r="AT376" s="301" t="s">
        <v>962</v>
      </c>
    </row>
    <row r="377" spans="1:46" ht="33" customHeight="1" thickBot="1">
      <c r="A377" s="251" t="s">
        <v>30</v>
      </c>
      <c r="B377" s="65"/>
      <c r="C377" s="66"/>
      <c r="D377" s="65"/>
      <c r="E377" s="67"/>
      <c r="F377" s="68"/>
      <c r="G377" s="69">
        <f t="shared" si="114"/>
        <v>0</v>
      </c>
      <c r="H377" s="70">
        <f t="shared" si="115"/>
        <v>0</v>
      </c>
      <c r="I377" s="67"/>
      <c r="J377" s="68"/>
      <c r="K377" s="69">
        <f t="shared" si="116"/>
        <v>0</v>
      </c>
      <c r="L377" s="70">
        <f t="shared" si="117"/>
        <v>0</v>
      </c>
      <c r="M377" s="67"/>
      <c r="N377" s="68"/>
      <c r="O377" s="69">
        <f t="shared" si="118"/>
        <v>0</v>
      </c>
      <c r="P377" s="70">
        <f t="shared" si="119"/>
        <v>0</v>
      </c>
      <c r="Q377" s="67"/>
      <c r="R377" s="68"/>
      <c r="S377" s="69">
        <f t="shared" si="120"/>
        <v>0</v>
      </c>
      <c r="T377" s="70">
        <f t="shared" si="121"/>
        <v>0</v>
      </c>
      <c r="U377" s="67"/>
      <c r="V377" s="68"/>
      <c r="W377" s="69">
        <f t="shared" si="122"/>
        <v>0</v>
      </c>
      <c r="X377" s="70">
        <f t="shared" si="123"/>
        <v>0</v>
      </c>
      <c r="Y377" s="67"/>
      <c r="Z377" s="68"/>
      <c r="AA377" s="69">
        <f t="shared" si="124"/>
        <v>0</v>
      </c>
      <c r="AB377" s="70">
        <f t="shared" si="125"/>
        <v>0</v>
      </c>
      <c r="AC377" s="67"/>
      <c r="AD377" s="68"/>
      <c r="AE377" s="69">
        <f t="shared" si="126"/>
        <v>0</v>
      </c>
      <c r="AF377" s="70">
        <f t="shared" si="127"/>
        <v>0</v>
      </c>
      <c r="AG377" s="67"/>
      <c r="AH377" s="68"/>
      <c r="AI377" s="69">
        <f t="shared" si="128"/>
        <v>0</v>
      </c>
      <c r="AJ377" s="70">
        <f t="shared" si="129"/>
        <v>0</v>
      </c>
      <c r="AK377" s="71"/>
      <c r="AL377" s="71"/>
      <c r="AM377" s="71"/>
      <c r="AN377" s="71">
        <f t="shared" si="130"/>
        <v>0</v>
      </c>
      <c r="AO377" s="72">
        <f t="shared" si="131"/>
        <v>0</v>
      </c>
      <c r="AP377" s="71" t="str">
        <f t="shared" si="113"/>
        <v xml:space="preserve">  </v>
      </c>
      <c r="AQ377" s="73"/>
      <c r="AR377" s="301" t="s">
        <v>54</v>
      </c>
      <c r="AS377" s="301" t="s">
        <v>50</v>
      </c>
      <c r="AT377" s="301" t="s">
        <v>963</v>
      </c>
    </row>
    <row r="378" spans="1:46" ht="33" customHeight="1" thickBot="1">
      <c r="A378" s="251" t="s">
        <v>30</v>
      </c>
      <c r="B378" s="65"/>
      <c r="C378" s="66"/>
      <c r="D378" s="65"/>
      <c r="E378" s="67"/>
      <c r="F378" s="68"/>
      <c r="G378" s="69">
        <f t="shared" si="114"/>
        <v>0</v>
      </c>
      <c r="H378" s="70">
        <f t="shared" si="115"/>
        <v>0</v>
      </c>
      <c r="I378" s="67"/>
      <c r="J378" s="68"/>
      <c r="K378" s="69">
        <f t="shared" si="116"/>
        <v>0</v>
      </c>
      <c r="L378" s="70">
        <f t="shared" si="117"/>
        <v>0</v>
      </c>
      <c r="M378" s="67"/>
      <c r="N378" s="68"/>
      <c r="O378" s="69">
        <f t="shared" si="118"/>
        <v>0</v>
      </c>
      <c r="P378" s="70">
        <f t="shared" si="119"/>
        <v>0</v>
      </c>
      <c r="Q378" s="67"/>
      <c r="R378" s="68"/>
      <c r="S378" s="69">
        <f t="shared" si="120"/>
        <v>0</v>
      </c>
      <c r="T378" s="70">
        <f t="shared" si="121"/>
        <v>0</v>
      </c>
      <c r="U378" s="67"/>
      <c r="V378" s="68"/>
      <c r="W378" s="69">
        <f t="shared" si="122"/>
        <v>0</v>
      </c>
      <c r="X378" s="70">
        <f t="shared" si="123"/>
        <v>0</v>
      </c>
      <c r="Y378" s="67"/>
      <c r="Z378" s="68"/>
      <c r="AA378" s="69">
        <f t="shared" si="124"/>
        <v>0</v>
      </c>
      <c r="AB378" s="70">
        <f t="shared" si="125"/>
        <v>0</v>
      </c>
      <c r="AC378" s="67"/>
      <c r="AD378" s="68"/>
      <c r="AE378" s="69">
        <f t="shared" si="126"/>
        <v>0</v>
      </c>
      <c r="AF378" s="70">
        <f t="shared" si="127"/>
        <v>0</v>
      </c>
      <c r="AG378" s="67"/>
      <c r="AH378" s="68"/>
      <c r="AI378" s="69">
        <f t="shared" si="128"/>
        <v>0</v>
      </c>
      <c r="AJ378" s="70">
        <f t="shared" si="129"/>
        <v>0</v>
      </c>
      <c r="AK378" s="71"/>
      <c r="AL378" s="71"/>
      <c r="AM378" s="71"/>
      <c r="AN378" s="71">
        <f t="shared" si="130"/>
        <v>0</v>
      </c>
      <c r="AO378" s="72">
        <f t="shared" si="131"/>
        <v>0</v>
      </c>
      <c r="AP378" s="71" t="str">
        <f t="shared" si="113"/>
        <v xml:space="preserve">  </v>
      </c>
      <c r="AQ378" s="73"/>
      <c r="AR378" s="301" t="s">
        <v>54</v>
      </c>
      <c r="AS378" s="301" t="s">
        <v>50</v>
      </c>
      <c r="AT378" s="301" t="s">
        <v>964</v>
      </c>
    </row>
    <row r="379" spans="1:46" ht="33" customHeight="1" thickBot="1">
      <c r="A379" s="251" t="s">
        <v>30</v>
      </c>
      <c r="B379" s="65"/>
      <c r="C379" s="66"/>
      <c r="D379" s="65"/>
      <c r="E379" s="67"/>
      <c r="F379" s="68"/>
      <c r="G379" s="69">
        <f t="shared" si="114"/>
        <v>0</v>
      </c>
      <c r="H379" s="70">
        <f t="shared" si="115"/>
        <v>0</v>
      </c>
      <c r="I379" s="67"/>
      <c r="J379" s="68"/>
      <c r="K379" s="69">
        <f t="shared" si="116"/>
        <v>0</v>
      </c>
      <c r="L379" s="70">
        <f t="shared" si="117"/>
        <v>0</v>
      </c>
      <c r="M379" s="67"/>
      <c r="N379" s="68"/>
      <c r="O379" s="69">
        <f t="shared" si="118"/>
        <v>0</v>
      </c>
      <c r="P379" s="70">
        <f t="shared" si="119"/>
        <v>0</v>
      </c>
      <c r="Q379" s="67"/>
      <c r="R379" s="68"/>
      <c r="S379" s="69">
        <f t="shared" si="120"/>
        <v>0</v>
      </c>
      <c r="T379" s="70">
        <f t="shared" si="121"/>
        <v>0</v>
      </c>
      <c r="U379" s="67"/>
      <c r="V379" s="68"/>
      <c r="W379" s="69">
        <f t="shared" si="122"/>
        <v>0</v>
      </c>
      <c r="X379" s="70">
        <f t="shared" si="123"/>
        <v>0</v>
      </c>
      <c r="Y379" s="67"/>
      <c r="Z379" s="68"/>
      <c r="AA379" s="69">
        <f t="shared" si="124"/>
        <v>0</v>
      </c>
      <c r="AB379" s="70">
        <f t="shared" si="125"/>
        <v>0</v>
      </c>
      <c r="AC379" s="67"/>
      <c r="AD379" s="68"/>
      <c r="AE379" s="69">
        <f t="shared" si="126"/>
        <v>0</v>
      </c>
      <c r="AF379" s="70">
        <f t="shared" si="127"/>
        <v>0</v>
      </c>
      <c r="AG379" s="67"/>
      <c r="AH379" s="68"/>
      <c r="AI379" s="69">
        <f t="shared" si="128"/>
        <v>0</v>
      </c>
      <c r="AJ379" s="70">
        <f t="shared" si="129"/>
        <v>0</v>
      </c>
      <c r="AK379" s="71"/>
      <c r="AL379" s="71"/>
      <c r="AM379" s="71"/>
      <c r="AN379" s="71">
        <f t="shared" si="130"/>
        <v>0</v>
      </c>
      <c r="AO379" s="72">
        <f t="shared" si="131"/>
        <v>0</v>
      </c>
      <c r="AP379" s="71" t="str">
        <f t="shared" si="113"/>
        <v xml:space="preserve">  </v>
      </c>
      <c r="AQ379" s="73"/>
      <c r="AR379" s="301" t="s">
        <v>54</v>
      </c>
      <c r="AS379" s="301" t="s">
        <v>50</v>
      </c>
      <c r="AT379" s="301" t="s">
        <v>965</v>
      </c>
    </row>
    <row r="380" spans="1:46" ht="33" customHeight="1" thickBot="1">
      <c r="A380" s="251" t="s">
        <v>30</v>
      </c>
      <c r="B380" s="65"/>
      <c r="C380" s="66"/>
      <c r="D380" s="65"/>
      <c r="E380" s="67"/>
      <c r="F380" s="68"/>
      <c r="G380" s="69">
        <f t="shared" si="114"/>
        <v>0</v>
      </c>
      <c r="H380" s="70">
        <f t="shared" si="115"/>
        <v>0</v>
      </c>
      <c r="I380" s="67"/>
      <c r="J380" s="68"/>
      <c r="K380" s="69">
        <f t="shared" si="116"/>
        <v>0</v>
      </c>
      <c r="L380" s="70">
        <f t="shared" si="117"/>
        <v>0</v>
      </c>
      <c r="M380" s="67"/>
      <c r="N380" s="68"/>
      <c r="O380" s="69">
        <f t="shared" si="118"/>
        <v>0</v>
      </c>
      <c r="P380" s="70">
        <f t="shared" si="119"/>
        <v>0</v>
      </c>
      <c r="Q380" s="67"/>
      <c r="R380" s="68"/>
      <c r="S380" s="69">
        <f t="shared" si="120"/>
        <v>0</v>
      </c>
      <c r="T380" s="70">
        <f t="shared" si="121"/>
        <v>0</v>
      </c>
      <c r="U380" s="67"/>
      <c r="V380" s="68"/>
      <c r="W380" s="69">
        <f t="shared" si="122"/>
        <v>0</v>
      </c>
      <c r="X380" s="70">
        <f t="shared" si="123"/>
        <v>0</v>
      </c>
      <c r="Y380" s="67"/>
      <c r="Z380" s="68"/>
      <c r="AA380" s="69">
        <f t="shared" si="124"/>
        <v>0</v>
      </c>
      <c r="AB380" s="70">
        <f t="shared" si="125"/>
        <v>0</v>
      </c>
      <c r="AC380" s="67"/>
      <c r="AD380" s="68"/>
      <c r="AE380" s="69">
        <f t="shared" si="126"/>
        <v>0</v>
      </c>
      <c r="AF380" s="70">
        <f t="shared" si="127"/>
        <v>0</v>
      </c>
      <c r="AG380" s="67"/>
      <c r="AH380" s="68"/>
      <c r="AI380" s="69">
        <f t="shared" si="128"/>
        <v>0</v>
      </c>
      <c r="AJ380" s="70">
        <f t="shared" si="129"/>
        <v>0</v>
      </c>
      <c r="AK380" s="71"/>
      <c r="AL380" s="71"/>
      <c r="AM380" s="71"/>
      <c r="AN380" s="71">
        <f t="shared" si="130"/>
        <v>0</v>
      </c>
      <c r="AO380" s="72">
        <f t="shared" si="131"/>
        <v>0</v>
      </c>
      <c r="AP380" s="71" t="str">
        <f t="shared" si="113"/>
        <v xml:space="preserve">  </v>
      </c>
      <c r="AQ380" s="73"/>
      <c r="AR380" s="301" t="s">
        <v>54</v>
      </c>
      <c r="AS380" s="301" t="s">
        <v>50</v>
      </c>
      <c r="AT380" s="301" t="s">
        <v>966</v>
      </c>
    </row>
    <row r="381" spans="1:46" ht="33" customHeight="1" thickBot="1">
      <c r="A381" s="251" t="s">
        <v>30</v>
      </c>
      <c r="B381" s="65"/>
      <c r="C381" s="66"/>
      <c r="D381" s="65"/>
      <c r="E381" s="67"/>
      <c r="F381" s="68"/>
      <c r="G381" s="69">
        <f t="shared" si="114"/>
        <v>0</v>
      </c>
      <c r="H381" s="70">
        <f t="shared" si="115"/>
        <v>0</v>
      </c>
      <c r="I381" s="67"/>
      <c r="J381" s="68"/>
      <c r="K381" s="69">
        <f t="shared" si="116"/>
        <v>0</v>
      </c>
      <c r="L381" s="70">
        <f t="shared" si="117"/>
        <v>0</v>
      </c>
      <c r="M381" s="67"/>
      <c r="N381" s="68"/>
      <c r="O381" s="69">
        <f t="shared" si="118"/>
        <v>0</v>
      </c>
      <c r="P381" s="70">
        <f t="shared" si="119"/>
        <v>0</v>
      </c>
      <c r="Q381" s="67"/>
      <c r="R381" s="68"/>
      <c r="S381" s="69">
        <f t="shared" si="120"/>
        <v>0</v>
      </c>
      <c r="T381" s="70">
        <f t="shared" si="121"/>
        <v>0</v>
      </c>
      <c r="U381" s="67"/>
      <c r="V381" s="68"/>
      <c r="W381" s="69">
        <f t="shared" si="122"/>
        <v>0</v>
      </c>
      <c r="X381" s="70">
        <f t="shared" si="123"/>
        <v>0</v>
      </c>
      <c r="Y381" s="67"/>
      <c r="Z381" s="68"/>
      <c r="AA381" s="69">
        <f t="shared" si="124"/>
        <v>0</v>
      </c>
      <c r="AB381" s="70">
        <f t="shared" si="125"/>
        <v>0</v>
      </c>
      <c r="AC381" s="67"/>
      <c r="AD381" s="68"/>
      <c r="AE381" s="69">
        <f t="shared" si="126"/>
        <v>0</v>
      </c>
      <c r="AF381" s="70">
        <f t="shared" si="127"/>
        <v>0</v>
      </c>
      <c r="AG381" s="67"/>
      <c r="AH381" s="68"/>
      <c r="AI381" s="69">
        <f t="shared" si="128"/>
        <v>0</v>
      </c>
      <c r="AJ381" s="70">
        <f t="shared" si="129"/>
        <v>0</v>
      </c>
      <c r="AK381" s="71"/>
      <c r="AL381" s="71"/>
      <c r="AM381" s="71"/>
      <c r="AN381" s="71">
        <f t="shared" si="130"/>
        <v>0</v>
      </c>
      <c r="AO381" s="72">
        <f t="shared" si="131"/>
        <v>0</v>
      </c>
      <c r="AP381" s="71" t="str">
        <f t="shared" si="113"/>
        <v xml:space="preserve">  </v>
      </c>
      <c r="AQ381" s="73"/>
      <c r="AR381" s="301" t="s">
        <v>54</v>
      </c>
      <c r="AS381" s="301" t="s">
        <v>50</v>
      </c>
      <c r="AT381" s="301" t="s">
        <v>967</v>
      </c>
    </row>
    <row r="382" spans="1:46" ht="33" customHeight="1" thickBot="1">
      <c r="A382" s="251" t="s">
        <v>30</v>
      </c>
      <c r="B382" s="65"/>
      <c r="C382" s="66"/>
      <c r="D382" s="65"/>
      <c r="E382" s="67"/>
      <c r="F382" s="68"/>
      <c r="G382" s="69">
        <f t="shared" si="114"/>
        <v>0</v>
      </c>
      <c r="H382" s="70">
        <f t="shared" si="115"/>
        <v>0</v>
      </c>
      <c r="I382" s="67"/>
      <c r="J382" s="68"/>
      <c r="K382" s="69">
        <f t="shared" si="116"/>
        <v>0</v>
      </c>
      <c r="L382" s="70">
        <f t="shared" si="117"/>
        <v>0</v>
      </c>
      <c r="M382" s="67"/>
      <c r="N382" s="68"/>
      <c r="O382" s="69">
        <f t="shared" si="118"/>
        <v>0</v>
      </c>
      <c r="P382" s="70">
        <f t="shared" si="119"/>
        <v>0</v>
      </c>
      <c r="Q382" s="67"/>
      <c r="R382" s="68"/>
      <c r="S382" s="69">
        <f t="shared" si="120"/>
        <v>0</v>
      </c>
      <c r="T382" s="70">
        <f t="shared" si="121"/>
        <v>0</v>
      </c>
      <c r="U382" s="67"/>
      <c r="V382" s="68"/>
      <c r="W382" s="69">
        <f t="shared" si="122"/>
        <v>0</v>
      </c>
      <c r="X382" s="70">
        <f t="shared" si="123"/>
        <v>0</v>
      </c>
      <c r="Y382" s="67"/>
      <c r="Z382" s="68"/>
      <c r="AA382" s="69">
        <f t="shared" si="124"/>
        <v>0</v>
      </c>
      <c r="AB382" s="70">
        <f t="shared" si="125"/>
        <v>0</v>
      </c>
      <c r="AC382" s="67"/>
      <c r="AD382" s="68"/>
      <c r="AE382" s="69">
        <f t="shared" si="126"/>
        <v>0</v>
      </c>
      <c r="AF382" s="70">
        <f t="shared" si="127"/>
        <v>0</v>
      </c>
      <c r="AG382" s="67"/>
      <c r="AH382" s="68"/>
      <c r="AI382" s="69">
        <f t="shared" si="128"/>
        <v>0</v>
      </c>
      <c r="AJ382" s="70">
        <f t="shared" si="129"/>
        <v>0</v>
      </c>
      <c r="AK382" s="71"/>
      <c r="AL382" s="71"/>
      <c r="AM382" s="71"/>
      <c r="AN382" s="71">
        <f t="shared" si="130"/>
        <v>0</v>
      </c>
      <c r="AO382" s="72">
        <f t="shared" si="131"/>
        <v>0</v>
      </c>
      <c r="AP382" s="71" t="str">
        <f t="shared" si="113"/>
        <v xml:space="preserve">  </v>
      </c>
      <c r="AQ382" s="73"/>
      <c r="AR382" s="301" t="s">
        <v>54</v>
      </c>
      <c r="AS382" s="301" t="s">
        <v>50</v>
      </c>
      <c r="AT382" s="301" t="s">
        <v>968</v>
      </c>
    </row>
    <row r="383" spans="1:46" ht="33" customHeight="1" thickBot="1">
      <c r="A383" s="251" t="s">
        <v>30</v>
      </c>
      <c r="B383" s="65"/>
      <c r="C383" s="66"/>
      <c r="D383" s="65"/>
      <c r="E383" s="67"/>
      <c r="F383" s="68"/>
      <c r="G383" s="69">
        <f t="shared" si="114"/>
        <v>0</v>
      </c>
      <c r="H383" s="70">
        <f t="shared" si="115"/>
        <v>0</v>
      </c>
      <c r="I383" s="67"/>
      <c r="J383" s="68"/>
      <c r="K383" s="69">
        <f t="shared" si="116"/>
        <v>0</v>
      </c>
      <c r="L383" s="70">
        <f t="shared" si="117"/>
        <v>0</v>
      </c>
      <c r="M383" s="67"/>
      <c r="N383" s="68"/>
      <c r="O383" s="69">
        <f t="shared" si="118"/>
        <v>0</v>
      </c>
      <c r="P383" s="70">
        <f t="shared" si="119"/>
        <v>0</v>
      </c>
      <c r="Q383" s="67"/>
      <c r="R383" s="68"/>
      <c r="S383" s="69">
        <f t="shared" si="120"/>
        <v>0</v>
      </c>
      <c r="T383" s="70">
        <f t="shared" si="121"/>
        <v>0</v>
      </c>
      <c r="U383" s="67"/>
      <c r="V383" s="68"/>
      <c r="W383" s="69">
        <f t="shared" si="122"/>
        <v>0</v>
      </c>
      <c r="X383" s="70">
        <f t="shared" si="123"/>
        <v>0</v>
      </c>
      <c r="Y383" s="67"/>
      <c r="Z383" s="68"/>
      <c r="AA383" s="69">
        <f t="shared" si="124"/>
        <v>0</v>
      </c>
      <c r="AB383" s="70">
        <f t="shared" si="125"/>
        <v>0</v>
      </c>
      <c r="AC383" s="67"/>
      <c r="AD383" s="68"/>
      <c r="AE383" s="69">
        <f t="shared" si="126"/>
        <v>0</v>
      </c>
      <c r="AF383" s="70">
        <f t="shared" si="127"/>
        <v>0</v>
      </c>
      <c r="AG383" s="67"/>
      <c r="AH383" s="68"/>
      <c r="AI383" s="69">
        <f t="shared" si="128"/>
        <v>0</v>
      </c>
      <c r="AJ383" s="70">
        <f t="shared" si="129"/>
        <v>0</v>
      </c>
      <c r="AK383" s="71"/>
      <c r="AL383" s="71"/>
      <c r="AM383" s="71"/>
      <c r="AN383" s="71">
        <f t="shared" si="130"/>
        <v>0</v>
      </c>
      <c r="AO383" s="72">
        <f t="shared" si="131"/>
        <v>0</v>
      </c>
      <c r="AP383" s="71" t="str">
        <f t="shared" si="113"/>
        <v xml:space="preserve">  </v>
      </c>
      <c r="AQ383" s="73"/>
      <c r="AR383" s="301" t="s">
        <v>54</v>
      </c>
      <c r="AS383" s="301" t="s">
        <v>50</v>
      </c>
      <c r="AT383" s="301" t="s">
        <v>969</v>
      </c>
    </row>
    <row r="384" spans="1:46" ht="33" customHeight="1" thickBot="1">
      <c r="A384" s="251" t="s">
        <v>30</v>
      </c>
      <c r="B384" s="65"/>
      <c r="C384" s="66"/>
      <c r="D384" s="65"/>
      <c r="E384" s="67"/>
      <c r="F384" s="68"/>
      <c r="G384" s="69">
        <f t="shared" si="114"/>
        <v>0</v>
      </c>
      <c r="H384" s="70">
        <f t="shared" si="115"/>
        <v>0</v>
      </c>
      <c r="I384" s="67"/>
      <c r="J384" s="68"/>
      <c r="K384" s="69">
        <f t="shared" si="116"/>
        <v>0</v>
      </c>
      <c r="L384" s="70">
        <f t="shared" si="117"/>
        <v>0</v>
      </c>
      <c r="M384" s="67"/>
      <c r="N384" s="68"/>
      <c r="O384" s="69">
        <f t="shared" si="118"/>
        <v>0</v>
      </c>
      <c r="P384" s="70">
        <f t="shared" si="119"/>
        <v>0</v>
      </c>
      <c r="Q384" s="67"/>
      <c r="R384" s="68"/>
      <c r="S384" s="69">
        <f t="shared" si="120"/>
        <v>0</v>
      </c>
      <c r="T384" s="70">
        <f t="shared" si="121"/>
        <v>0</v>
      </c>
      <c r="U384" s="67"/>
      <c r="V384" s="68"/>
      <c r="W384" s="69">
        <f t="shared" si="122"/>
        <v>0</v>
      </c>
      <c r="X384" s="70">
        <f t="shared" si="123"/>
        <v>0</v>
      </c>
      <c r="Y384" s="67"/>
      <c r="Z384" s="68"/>
      <c r="AA384" s="69">
        <f t="shared" si="124"/>
        <v>0</v>
      </c>
      <c r="AB384" s="70">
        <f t="shared" si="125"/>
        <v>0</v>
      </c>
      <c r="AC384" s="67"/>
      <c r="AD384" s="68"/>
      <c r="AE384" s="69">
        <f t="shared" si="126"/>
        <v>0</v>
      </c>
      <c r="AF384" s="70">
        <f t="shared" si="127"/>
        <v>0</v>
      </c>
      <c r="AG384" s="67"/>
      <c r="AH384" s="68"/>
      <c r="AI384" s="69">
        <f t="shared" si="128"/>
        <v>0</v>
      </c>
      <c r="AJ384" s="70">
        <f t="shared" si="129"/>
        <v>0</v>
      </c>
      <c r="AK384" s="71"/>
      <c r="AL384" s="71"/>
      <c r="AM384" s="71"/>
      <c r="AN384" s="71">
        <f t="shared" si="130"/>
        <v>0</v>
      </c>
      <c r="AO384" s="72">
        <f t="shared" si="131"/>
        <v>0</v>
      </c>
      <c r="AP384" s="71" t="str">
        <f t="shared" si="113"/>
        <v xml:space="preserve">  </v>
      </c>
      <c r="AQ384" s="73"/>
      <c r="AR384" s="301" t="s">
        <v>54</v>
      </c>
      <c r="AS384" s="301" t="s">
        <v>50</v>
      </c>
      <c r="AT384" s="301" t="s">
        <v>970</v>
      </c>
    </row>
    <row r="385" spans="1:46" ht="33" customHeight="1" thickBot="1">
      <c r="A385" s="251" t="s">
        <v>30</v>
      </c>
      <c r="B385" s="65"/>
      <c r="C385" s="66"/>
      <c r="D385" s="65"/>
      <c r="E385" s="67"/>
      <c r="F385" s="68"/>
      <c r="G385" s="69">
        <f t="shared" si="114"/>
        <v>0</v>
      </c>
      <c r="H385" s="70">
        <f t="shared" si="115"/>
        <v>0</v>
      </c>
      <c r="I385" s="67"/>
      <c r="J385" s="68"/>
      <c r="K385" s="69">
        <f t="shared" si="116"/>
        <v>0</v>
      </c>
      <c r="L385" s="70">
        <f t="shared" si="117"/>
        <v>0</v>
      </c>
      <c r="M385" s="67"/>
      <c r="N385" s="68"/>
      <c r="O385" s="69">
        <f t="shared" si="118"/>
        <v>0</v>
      </c>
      <c r="P385" s="70">
        <f t="shared" si="119"/>
        <v>0</v>
      </c>
      <c r="Q385" s="67"/>
      <c r="R385" s="68"/>
      <c r="S385" s="69">
        <f t="shared" si="120"/>
        <v>0</v>
      </c>
      <c r="T385" s="70">
        <f t="shared" si="121"/>
        <v>0</v>
      </c>
      <c r="U385" s="67"/>
      <c r="V385" s="68"/>
      <c r="W385" s="69">
        <f t="shared" si="122"/>
        <v>0</v>
      </c>
      <c r="X385" s="70">
        <f t="shared" si="123"/>
        <v>0</v>
      </c>
      <c r="Y385" s="67"/>
      <c r="Z385" s="68"/>
      <c r="AA385" s="69">
        <f t="shared" si="124"/>
        <v>0</v>
      </c>
      <c r="AB385" s="70">
        <f t="shared" si="125"/>
        <v>0</v>
      </c>
      <c r="AC385" s="67"/>
      <c r="AD385" s="68"/>
      <c r="AE385" s="69">
        <f t="shared" si="126"/>
        <v>0</v>
      </c>
      <c r="AF385" s="70">
        <f t="shared" si="127"/>
        <v>0</v>
      </c>
      <c r="AG385" s="67"/>
      <c r="AH385" s="68"/>
      <c r="AI385" s="69">
        <f t="shared" si="128"/>
        <v>0</v>
      </c>
      <c r="AJ385" s="70">
        <f t="shared" si="129"/>
        <v>0</v>
      </c>
      <c r="AK385" s="71"/>
      <c r="AL385" s="71"/>
      <c r="AM385" s="71"/>
      <c r="AN385" s="71">
        <f t="shared" si="130"/>
        <v>0</v>
      </c>
      <c r="AO385" s="72">
        <f t="shared" si="131"/>
        <v>0</v>
      </c>
      <c r="AP385" s="71" t="str">
        <f t="shared" si="113"/>
        <v xml:space="preserve">  </v>
      </c>
      <c r="AQ385" s="73"/>
      <c r="AR385" s="301" t="s">
        <v>54</v>
      </c>
      <c r="AS385" s="301" t="s">
        <v>50</v>
      </c>
      <c r="AT385" s="301" t="s">
        <v>971</v>
      </c>
    </row>
    <row r="386" spans="1:46" ht="33" customHeight="1" thickBot="1">
      <c r="A386" s="251" t="s">
        <v>30</v>
      </c>
      <c r="B386" s="65"/>
      <c r="C386" s="66"/>
      <c r="D386" s="65"/>
      <c r="E386" s="67"/>
      <c r="F386" s="68"/>
      <c r="G386" s="69">
        <f t="shared" si="114"/>
        <v>0</v>
      </c>
      <c r="H386" s="70">
        <f t="shared" si="115"/>
        <v>0</v>
      </c>
      <c r="I386" s="67"/>
      <c r="J386" s="68"/>
      <c r="K386" s="69">
        <f t="shared" si="116"/>
        <v>0</v>
      </c>
      <c r="L386" s="70">
        <f t="shared" si="117"/>
        <v>0</v>
      </c>
      <c r="M386" s="67"/>
      <c r="N386" s="68"/>
      <c r="O386" s="69">
        <f t="shared" si="118"/>
        <v>0</v>
      </c>
      <c r="P386" s="70">
        <f t="shared" si="119"/>
        <v>0</v>
      </c>
      <c r="Q386" s="67"/>
      <c r="R386" s="68"/>
      <c r="S386" s="69">
        <f t="shared" si="120"/>
        <v>0</v>
      </c>
      <c r="T386" s="70">
        <f t="shared" si="121"/>
        <v>0</v>
      </c>
      <c r="U386" s="67"/>
      <c r="V386" s="68"/>
      <c r="W386" s="69">
        <f t="shared" si="122"/>
        <v>0</v>
      </c>
      <c r="X386" s="70">
        <f t="shared" si="123"/>
        <v>0</v>
      </c>
      <c r="Y386" s="67"/>
      <c r="Z386" s="68"/>
      <c r="AA386" s="69">
        <f t="shared" si="124"/>
        <v>0</v>
      </c>
      <c r="AB386" s="70">
        <f t="shared" si="125"/>
        <v>0</v>
      </c>
      <c r="AC386" s="67"/>
      <c r="AD386" s="68"/>
      <c r="AE386" s="69">
        <f t="shared" si="126"/>
        <v>0</v>
      </c>
      <c r="AF386" s="70">
        <f t="shared" si="127"/>
        <v>0</v>
      </c>
      <c r="AG386" s="67"/>
      <c r="AH386" s="68"/>
      <c r="AI386" s="69">
        <f t="shared" si="128"/>
        <v>0</v>
      </c>
      <c r="AJ386" s="70">
        <f t="shared" si="129"/>
        <v>0</v>
      </c>
      <c r="AK386" s="71"/>
      <c r="AL386" s="71"/>
      <c r="AM386" s="71"/>
      <c r="AN386" s="71">
        <f t="shared" si="130"/>
        <v>0</v>
      </c>
      <c r="AO386" s="72">
        <f t="shared" si="131"/>
        <v>0</v>
      </c>
      <c r="AP386" s="71" t="str">
        <f t="shared" si="113"/>
        <v xml:space="preserve">  </v>
      </c>
      <c r="AQ386" s="73"/>
      <c r="AR386" s="301" t="s">
        <v>54</v>
      </c>
      <c r="AS386" s="301" t="s">
        <v>50</v>
      </c>
      <c r="AT386" s="301" t="s">
        <v>972</v>
      </c>
    </row>
    <row r="387" spans="1:46" ht="33" customHeight="1" thickBot="1">
      <c r="A387" s="251" t="s">
        <v>30</v>
      </c>
      <c r="B387" s="65"/>
      <c r="C387" s="66"/>
      <c r="D387" s="65"/>
      <c r="E387" s="67"/>
      <c r="F387" s="68"/>
      <c r="G387" s="69">
        <f t="shared" si="114"/>
        <v>0</v>
      </c>
      <c r="H387" s="70">
        <f t="shared" si="115"/>
        <v>0</v>
      </c>
      <c r="I387" s="67"/>
      <c r="J387" s="68"/>
      <c r="K387" s="69">
        <f t="shared" si="116"/>
        <v>0</v>
      </c>
      <c r="L387" s="70">
        <f t="shared" si="117"/>
        <v>0</v>
      </c>
      <c r="M387" s="67"/>
      <c r="N387" s="68"/>
      <c r="O387" s="69">
        <f t="shared" si="118"/>
        <v>0</v>
      </c>
      <c r="P387" s="70">
        <f t="shared" si="119"/>
        <v>0</v>
      </c>
      <c r="Q387" s="67"/>
      <c r="R387" s="68"/>
      <c r="S387" s="69">
        <f t="shared" si="120"/>
        <v>0</v>
      </c>
      <c r="T387" s="70">
        <f t="shared" si="121"/>
        <v>0</v>
      </c>
      <c r="U387" s="67"/>
      <c r="V387" s="68"/>
      <c r="W387" s="69">
        <f t="shared" si="122"/>
        <v>0</v>
      </c>
      <c r="X387" s="70">
        <f t="shared" si="123"/>
        <v>0</v>
      </c>
      <c r="Y387" s="67"/>
      <c r="Z387" s="68"/>
      <c r="AA387" s="69">
        <f t="shared" si="124"/>
        <v>0</v>
      </c>
      <c r="AB387" s="70">
        <f t="shared" si="125"/>
        <v>0</v>
      </c>
      <c r="AC387" s="67"/>
      <c r="AD387" s="68"/>
      <c r="AE387" s="69">
        <f t="shared" si="126"/>
        <v>0</v>
      </c>
      <c r="AF387" s="70">
        <f t="shared" si="127"/>
        <v>0</v>
      </c>
      <c r="AG387" s="67"/>
      <c r="AH387" s="68"/>
      <c r="AI387" s="69">
        <f t="shared" si="128"/>
        <v>0</v>
      </c>
      <c r="AJ387" s="70">
        <f t="shared" si="129"/>
        <v>0</v>
      </c>
      <c r="AK387" s="71"/>
      <c r="AL387" s="71"/>
      <c r="AM387" s="71"/>
      <c r="AN387" s="71">
        <f t="shared" si="130"/>
        <v>0</v>
      </c>
      <c r="AO387" s="72">
        <f t="shared" si="131"/>
        <v>0</v>
      </c>
      <c r="AP387" s="71" t="str">
        <f t="shared" si="113"/>
        <v xml:space="preserve">  </v>
      </c>
      <c r="AQ387" s="73"/>
      <c r="AR387" s="301" t="s">
        <v>54</v>
      </c>
      <c r="AS387" s="301" t="s">
        <v>50</v>
      </c>
      <c r="AT387" s="301" t="s">
        <v>973</v>
      </c>
    </row>
    <row r="388" spans="1:46" ht="33" customHeight="1" thickBot="1">
      <c r="A388" s="251" t="s">
        <v>30</v>
      </c>
      <c r="B388" s="65"/>
      <c r="C388" s="66"/>
      <c r="D388" s="65"/>
      <c r="E388" s="67"/>
      <c r="F388" s="68"/>
      <c r="G388" s="69">
        <f t="shared" si="114"/>
        <v>0</v>
      </c>
      <c r="H388" s="70">
        <f t="shared" si="115"/>
        <v>0</v>
      </c>
      <c r="I388" s="67"/>
      <c r="J388" s="68"/>
      <c r="K388" s="69">
        <f t="shared" si="116"/>
        <v>0</v>
      </c>
      <c r="L388" s="70">
        <f t="shared" si="117"/>
        <v>0</v>
      </c>
      <c r="M388" s="67"/>
      <c r="N388" s="68"/>
      <c r="O388" s="69">
        <f t="shared" si="118"/>
        <v>0</v>
      </c>
      <c r="P388" s="70">
        <f t="shared" si="119"/>
        <v>0</v>
      </c>
      <c r="Q388" s="67"/>
      <c r="R388" s="68"/>
      <c r="S388" s="69">
        <f t="shared" si="120"/>
        <v>0</v>
      </c>
      <c r="T388" s="70">
        <f t="shared" si="121"/>
        <v>0</v>
      </c>
      <c r="U388" s="67"/>
      <c r="V388" s="68"/>
      <c r="W388" s="69">
        <f t="shared" si="122"/>
        <v>0</v>
      </c>
      <c r="X388" s="70">
        <f t="shared" si="123"/>
        <v>0</v>
      </c>
      <c r="Y388" s="67"/>
      <c r="Z388" s="68"/>
      <c r="AA388" s="69">
        <f t="shared" si="124"/>
        <v>0</v>
      </c>
      <c r="AB388" s="70">
        <f t="shared" si="125"/>
        <v>0</v>
      </c>
      <c r="AC388" s="67"/>
      <c r="AD388" s="68"/>
      <c r="AE388" s="69">
        <f t="shared" si="126"/>
        <v>0</v>
      </c>
      <c r="AF388" s="70">
        <f t="shared" si="127"/>
        <v>0</v>
      </c>
      <c r="AG388" s="67"/>
      <c r="AH388" s="68"/>
      <c r="AI388" s="69">
        <f t="shared" si="128"/>
        <v>0</v>
      </c>
      <c r="AJ388" s="70">
        <f t="shared" si="129"/>
        <v>0</v>
      </c>
      <c r="AK388" s="71"/>
      <c r="AL388" s="71"/>
      <c r="AM388" s="71"/>
      <c r="AN388" s="71">
        <f t="shared" si="130"/>
        <v>0</v>
      </c>
      <c r="AO388" s="72">
        <f t="shared" si="131"/>
        <v>0</v>
      </c>
      <c r="AP388" s="71" t="str">
        <f t="shared" si="113"/>
        <v xml:space="preserve">  </v>
      </c>
      <c r="AQ388" s="73"/>
      <c r="AR388" s="301" t="s">
        <v>54</v>
      </c>
      <c r="AS388" s="301" t="s">
        <v>50</v>
      </c>
      <c r="AT388" s="301" t="s">
        <v>974</v>
      </c>
    </row>
    <row r="389" spans="1:46" ht="33" customHeight="1" thickBot="1">
      <c r="A389" s="251" t="s">
        <v>30</v>
      </c>
      <c r="B389" s="65"/>
      <c r="C389" s="66"/>
      <c r="D389" s="65"/>
      <c r="E389" s="67"/>
      <c r="F389" s="68"/>
      <c r="G389" s="69">
        <f t="shared" si="114"/>
        <v>0</v>
      </c>
      <c r="H389" s="70">
        <f t="shared" si="115"/>
        <v>0</v>
      </c>
      <c r="I389" s="67"/>
      <c r="J389" s="68"/>
      <c r="K389" s="69">
        <f t="shared" si="116"/>
        <v>0</v>
      </c>
      <c r="L389" s="70">
        <f t="shared" si="117"/>
        <v>0</v>
      </c>
      <c r="M389" s="67"/>
      <c r="N389" s="68"/>
      <c r="O389" s="69">
        <f t="shared" si="118"/>
        <v>0</v>
      </c>
      <c r="P389" s="70">
        <f t="shared" si="119"/>
        <v>0</v>
      </c>
      <c r="Q389" s="67"/>
      <c r="R389" s="68"/>
      <c r="S389" s="69">
        <f t="shared" si="120"/>
        <v>0</v>
      </c>
      <c r="T389" s="70">
        <f t="shared" si="121"/>
        <v>0</v>
      </c>
      <c r="U389" s="67"/>
      <c r="V389" s="68"/>
      <c r="W389" s="69">
        <f t="shared" si="122"/>
        <v>0</v>
      </c>
      <c r="X389" s="70">
        <f t="shared" si="123"/>
        <v>0</v>
      </c>
      <c r="Y389" s="67"/>
      <c r="Z389" s="68"/>
      <c r="AA389" s="69">
        <f t="shared" si="124"/>
        <v>0</v>
      </c>
      <c r="AB389" s="70">
        <f t="shared" si="125"/>
        <v>0</v>
      </c>
      <c r="AC389" s="67"/>
      <c r="AD389" s="68"/>
      <c r="AE389" s="69">
        <f t="shared" si="126"/>
        <v>0</v>
      </c>
      <c r="AF389" s="70">
        <f t="shared" si="127"/>
        <v>0</v>
      </c>
      <c r="AG389" s="67"/>
      <c r="AH389" s="68"/>
      <c r="AI389" s="69">
        <f t="shared" si="128"/>
        <v>0</v>
      </c>
      <c r="AJ389" s="70">
        <f t="shared" si="129"/>
        <v>0</v>
      </c>
      <c r="AK389" s="71"/>
      <c r="AL389" s="71"/>
      <c r="AM389" s="71"/>
      <c r="AN389" s="71">
        <f t="shared" si="130"/>
        <v>0</v>
      </c>
      <c r="AO389" s="72">
        <f t="shared" si="131"/>
        <v>0</v>
      </c>
      <c r="AP389" s="71" t="str">
        <f t="shared" si="113"/>
        <v xml:space="preserve">  </v>
      </c>
      <c r="AQ389" s="73"/>
      <c r="AR389" s="301" t="s">
        <v>54</v>
      </c>
      <c r="AS389" s="301" t="s">
        <v>50</v>
      </c>
      <c r="AT389" s="301" t="s">
        <v>975</v>
      </c>
    </row>
    <row r="390" spans="1:46" ht="33" customHeight="1" thickBot="1">
      <c r="A390" s="251" t="s">
        <v>30</v>
      </c>
      <c r="B390" s="65"/>
      <c r="C390" s="66"/>
      <c r="D390" s="65"/>
      <c r="E390" s="67"/>
      <c r="F390" s="68"/>
      <c r="G390" s="69">
        <f t="shared" si="114"/>
        <v>0</v>
      </c>
      <c r="H390" s="70">
        <f t="shared" si="115"/>
        <v>0</v>
      </c>
      <c r="I390" s="67"/>
      <c r="J390" s="68"/>
      <c r="K390" s="69">
        <f t="shared" si="116"/>
        <v>0</v>
      </c>
      <c r="L390" s="70">
        <f t="shared" si="117"/>
        <v>0</v>
      </c>
      <c r="M390" s="67"/>
      <c r="N390" s="68"/>
      <c r="O390" s="69">
        <f t="shared" si="118"/>
        <v>0</v>
      </c>
      <c r="P390" s="70">
        <f t="shared" si="119"/>
        <v>0</v>
      </c>
      <c r="Q390" s="67"/>
      <c r="R390" s="68"/>
      <c r="S390" s="69">
        <f t="shared" si="120"/>
        <v>0</v>
      </c>
      <c r="T390" s="70">
        <f t="shared" si="121"/>
        <v>0</v>
      </c>
      <c r="U390" s="67"/>
      <c r="V390" s="68"/>
      <c r="W390" s="69">
        <f t="shared" si="122"/>
        <v>0</v>
      </c>
      <c r="X390" s="70">
        <f t="shared" si="123"/>
        <v>0</v>
      </c>
      <c r="Y390" s="67"/>
      <c r="Z390" s="68"/>
      <c r="AA390" s="69">
        <f t="shared" si="124"/>
        <v>0</v>
      </c>
      <c r="AB390" s="70">
        <f t="shared" si="125"/>
        <v>0</v>
      </c>
      <c r="AC390" s="67"/>
      <c r="AD390" s="68"/>
      <c r="AE390" s="69">
        <f t="shared" si="126"/>
        <v>0</v>
      </c>
      <c r="AF390" s="70">
        <f t="shared" si="127"/>
        <v>0</v>
      </c>
      <c r="AG390" s="67"/>
      <c r="AH390" s="68"/>
      <c r="AI390" s="69">
        <f t="shared" si="128"/>
        <v>0</v>
      </c>
      <c r="AJ390" s="70">
        <f t="shared" si="129"/>
        <v>0</v>
      </c>
      <c r="AK390" s="71"/>
      <c r="AL390" s="71"/>
      <c r="AM390" s="71"/>
      <c r="AN390" s="71">
        <f t="shared" si="130"/>
        <v>0</v>
      </c>
      <c r="AO390" s="72">
        <f t="shared" si="131"/>
        <v>0</v>
      </c>
      <c r="AP390" s="71" t="str">
        <f t="shared" si="113"/>
        <v xml:space="preserve">  </v>
      </c>
      <c r="AQ390" s="73"/>
      <c r="AR390" s="301" t="s">
        <v>54</v>
      </c>
      <c r="AS390" s="301" t="s">
        <v>50</v>
      </c>
      <c r="AT390" s="301" t="s">
        <v>976</v>
      </c>
    </row>
    <row r="391" spans="1:46" ht="33" customHeight="1" thickBot="1">
      <c r="A391" s="251" t="s">
        <v>30</v>
      </c>
      <c r="B391" s="65"/>
      <c r="C391" s="66"/>
      <c r="D391" s="65"/>
      <c r="E391" s="67"/>
      <c r="F391" s="68"/>
      <c r="G391" s="69">
        <f t="shared" si="114"/>
        <v>0</v>
      </c>
      <c r="H391" s="70">
        <f t="shared" si="115"/>
        <v>0</v>
      </c>
      <c r="I391" s="67"/>
      <c r="J391" s="68"/>
      <c r="K391" s="69">
        <f t="shared" si="116"/>
        <v>0</v>
      </c>
      <c r="L391" s="70">
        <f t="shared" si="117"/>
        <v>0</v>
      </c>
      <c r="M391" s="67"/>
      <c r="N391" s="68"/>
      <c r="O391" s="69">
        <f t="shared" si="118"/>
        <v>0</v>
      </c>
      <c r="P391" s="70">
        <f t="shared" si="119"/>
        <v>0</v>
      </c>
      <c r="Q391" s="67"/>
      <c r="R391" s="68"/>
      <c r="S391" s="69">
        <f t="shared" si="120"/>
        <v>0</v>
      </c>
      <c r="T391" s="70">
        <f t="shared" si="121"/>
        <v>0</v>
      </c>
      <c r="U391" s="67"/>
      <c r="V391" s="68"/>
      <c r="W391" s="69">
        <f t="shared" si="122"/>
        <v>0</v>
      </c>
      <c r="X391" s="70">
        <f t="shared" si="123"/>
        <v>0</v>
      </c>
      <c r="Y391" s="67"/>
      <c r="Z391" s="68"/>
      <c r="AA391" s="69">
        <f t="shared" si="124"/>
        <v>0</v>
      </c>
      <c r="AB391" s="70">
        <f t="shared" si="125"/>
        <v>0</v>
      </c>
      <c r="AC391" s="67"/>
      <c r="AD391" s="68"/>
      <c r="AE391" s="69">
        <f t="shared" si="126"/>
        <v>0</v>
      </c>
      <c r="AF391" s="70">
        <f t="shared" si="127"/>
        <v>0</v>
      </c>
      <c r="AG391" s="67"/>
      <c r="AH391" s="68"/>
      <c r="AI391" s="69">
        <f t="shared" si="128"/>
        <v>0</v>
      </c>
      <c r="AJ391" s="70">
        <f t="shared" si="129"/>
        <v>0</v>
      </c>
      <c r="AK391" s="71"/>
      <c r="AL391" s="71"/>
      <c r="AM391" s="71"/>
      <c r="AN391" s="71">
        <f t="shared" si="130"/>
        <v>0</v>
      </c>
      <c r="AO391" s="72">
        <f t="shared" si="131"/>
        <v>0</v>
      </c>
      <c r="AP391" s="71" t="str">
        <f t="shared" si="113"/>
        <v xml:space="preserve">  </v>
      </c>
      <c r="AQ391" s="73"/>
      <c r="AR391" s="301" t="s">
        <v>54</v>
      </c>
      <c r="AS391" s="301" t="s">
        <v>50</v>
      </c>
      <c r="AT391" s="301" t="s">
        <v>977</v>
      </c>
    </row>
    <row r="392" spans="1:46" ht="33" customHeight="1" thickBot="1">
      <c r="A392" s="251" t="s">
        <v>30</v>
      </c>
      <c r="B392" s="65"/>
      <c r="C392" s="66"/>
      <c r="D392" s="65"/>
      <c r="E392" s="67"/>
      <c r="F392" s="68"/>
      <c r="G392" s="69">
        <f t="shared" si="114"/>
        <v>0</v>
      </c>
      <c r="H392" s="70">
        <f t="shared" si="115"/>
        <v>0</v>
      </c>
      <c r="I392" s="67"/>
      <c r="J392" s="68"/>
      <c r="K392" s="69">
        <f t="shared" si="116"/>
        <v>0</v>
      </c>
      <c r="L392" s="70">
        <f t="shared" si="117"/>
        <v>0</v>
      </c>
      <c r="M392" s="67"/>
      <c r="N392" s="68"/>
      <c r="O392" s="69">
        <f t="shared" si="118"/>
        <v>0</v>
      </c>
      <c r="P392" s="70">
        <f t="shared" si="119"/>
        <v>0</v>
      </c>
      <c r="Q392" s="67"/>
      <c r="R392" s="68"/>
      <c r="S392" s="69">
        <f t="shared" si="120"/>
        <v>0</v>
      </c>
      <c r="T392" s="70">
        <f t="shared" si="121"/>
        <v>0</v>
      </c>
      <c r="U392" s="67"/>
      <c r="V392" s="68"/>
      <c r="W392" s="69">
        <f t="shared" si="122"/>
        <v>0</v>
      </c>
      <c r="X392" s="70">
        <f t="shared" si="123"/>
        <v>0</v>
      </c>
      <c r="Y392" s="67"/>
      <c r="Z392" s="68"/>
      <c r="AA392" s="69">
        <f t="shared" si="124"/>
        <v>0</v>
      </c>
      <c r="AB392" s="70">
        <f t="shared" si="125"/>
        <v>0</v>
      </c>
      <c r="AC392" s="67"/>
      <c r="AD392" s="68"/>
      <c r="AE392" s="69">
        <f t="shared" si="126"/>
        <v>0</v>
      </c>
      <c r="AF392" s="70">
        <f t="shared" si="127"/>
        <v>0</v>
      </c>
      <c r="AG392" s="67"/>
      <c r="AH392" s="68"/>
      <c r="AI392" s="69">
        <f t="shared" si="128"/>
        <v>0</v>
      </c>
      <c r="AJ392" s="70">
        <f t="shared" si="129"/>
        <v>0</v>
      </c>
      <c r="AK392" s="71"/>
      <c r="AL392" s="71"/>
      <c r="AM392" s="71"/>
      <c r="AN392" s="71">
        <f t="shared" si="130"/>
        <v>0</v>
      </c>
      <c r="AO392" s="72">
        <f t="shared" si="131"/>
        <v>0</v>
      </c>
      <c r="AP392" s="71" t="str">
        <f t="shared" si="113"/>
        <v xml:space="preserve">  </v>
      </c>
      <c r="AQ392" s="73"/>
      <c r="AR392" s="301" t="s">
        <v>54</v>
      </c>
      <c r="AS392" s="301" t="s">
        <v>50</v>
      </c>
      <c r="AT392" s="301" t="s">
        <v>978</v>
      </c>
    </row>
    <row r="393" spans="1:46" ht="33" customHeight="1" thickBot="1">
      <c r="A393" s="251" t="s">
        <v>30</v>
      </c>
      <c r="B393" s="65"/>
      <c r="C393" s="66"/>
      <c r="D393" s="65"/>
      <c r="E393" s="67"/>
      <c r="F393" s="68"/>
      <c r="G393" s="69">
        <f t="shared" si="114"/>
        <v>0</v>
      </c>
      <c r="H393" s="70">
        <f t="shared" si="115"/>
        <v>0</v>
      </c>
      <c r="I393" s="67"/>
      <c r="J393" s="68"/>
      <c r="K393" s="69">
        <f t="shared" si="116"/>
        <v>0</v>
      </c>
      <c r="L393" s="70">
        <f t="shared" si="117"/>
        <v>0</v>
      </c>
      <c r="M393" s="67"/>
      <c r="N393" s="68"/>
      <c r="O393" s="69">
        <f t="shared" si="118"/>
        <v>0</v>
      </c>
      <c r="P393" s="70">
        <f t="shared" si="119"/>
        <v>0</v>
      </c>
      <c r="Q393" s="67"/>
      <c r="R393" s="68"/>
      <c r="S393" s="69">
        <f t="shared" si="120"/>
        <v>0</v>
      </c>
      <c r="T393" s="70">
        <f t="shared" si="121"/>
        <v>0</v>
      </c>
      <c r="U393" s="67"/>
      <c r="V393" s="68"/>
      <c r="W393" s="69">
        <f t="shared" si="122"/>
        <v>0</v>
      </c>
      <c r="X393" s="70">
        <f t="shared" si="123"/>
        <v>0</v>
      </c>
      <c r="Y393" s="67"/>
      <c r="Z393" s="68"/>
      <c r="AA393" s="69">
        <f t="shared" si="124"/>
        <v>0</v>
      </c>
      <c r="AB393" s="70">
        <f t="shared" si="125"/>
        <v>0</v>
      </c>
      <c r="AC393" s="67"/>
      <c r="AD393" s="68"/>
      <c r="AE393" s="69">
        <f t="shared" si="126"/>
        <v>0</v>
      </c>
      <c r="AF393" s="70">
        <f t="shared" si="127"/>
        <v>0</v>
      </c>
      <c r="AG393" s="67"/>
      <c r="AH393" s="68"/>
      <c r="AI393" s="69">
        <f t="shared" si="128"/>
        <v>0</v>
      </c>
      <c r="AJ393" s="70">
        <f t="shared" si="129"/>
        <v>0</v>
      </c>
      <c r="AK393" s="71"/>
      <c r="AL393" s="71"/>
      <c r="AM393" s="71"/>
      <c r="AN393" s="71">
        <f t="shared" si="130"/>
        <v>0</v>
      </c>
      <c r="AO393" s="72">
        <f t="shared" si="131"/>
        <v>0</v>
      </c>
      <c r="AP393" s="71" t="str">
        <f t="shared" si="113"/>
        <v xml:space="preserve">  </v>
      </c>
      <c r="AQ393" s="73"/>
      <c r="AR393" s="301" t="s">
        <v>54</v>
      </c>
      <c r="AS393" s="301" t="s">
        <v>50</v>
      </c>
      <c r="AT393" s="301" t="s">
        <v>979</v>
      </c>
    </row>
    <row r="394" spans="1:46" ht="33" customHeight="1" thickBot="1">
      <c r="A394" s="251" t="s">
        <v>30</v>
      </c>
      <c r="B394" s="65"/>
      <c r="C394" s="66"/>
      <c r="D394" s="65"/>
      <c r="E394" s="67"/>
      <c r="F394" s="68"/>
      <c r="G394" s="69">
        <f t="shared" si="114"/>
        <v>0</v>
      </c>
      <c r="H394" s="70">
        <f t="shared" si="115"/>
        <v>0</v>
      </c>
      <c r="I394" s="67"/>
      <c r="J394" s="68"/>
      <c r="K394" s="69">
        <f t="shared" si="116"/>
        <v>0</v>
      </c>
      <c r="L394" s="70">
        <f t="shared" si="117"/>
        <v>0</v>
      </c>
      <c r="M394" s="67"/>
      <c r="N394" s="68"/>
      <c r="O394" s="69">
        <f t="shared" si="118"/>
        <v>0</v>
      </c>
      <c r="P394" s="70">
        <f t="shared" si="119"/>
        <v>0</v>
      </c>
      <c r="Q394" s="67"/>
      <c r="R394" s="68"/>
      <c r="S394" s="69">
        <f t="shared" si="120"/>
        <v>0</v>
      </c>
      <c r="T394" s="70">
        <f t="shared" si="121"/>
        <v>0</v>
      </c>
      <c r="U394" s="67"/>
      <c r="V394" s="68"/>
      <c r="W394" s="69">
        <f t="shared" si="122"/>
        <v>0</v>
      </c>
      <c r="X394" s="70">
        <f t="shared" si="123"/>
        <v>0</v>
      </c>
      <c r="Y394" s="67"/>
      <c r="Z394" s="68"/>
      <c r="AA394" s="69">
        <f t="shared" si="124"/>
        <v>0</v>
      </c>
      <c r="AB394" s="70">
        <f t="shared" si="125"/>
        <v>0</v>
      </c>
      <c r="AC394" s="67"/>
      <c r="AD394" s="68"/>
      <c r="AE394" s="69">
        <f t="shared" si="126"/>
        <v>0</v>
      </c>
      <c r="AF394" s="70">
        <f t="shared" si="127"/>
        <v>0</v>
      </c>
      <c r="AG394" s="67"/>
      <c r="AH394" s="68"/>
      <c r="AI394" s="69">
        <f t="shared" si="128"/>
        <v>0</v>
      </c>
      <c r="AJ394" s="70">
        <f t="shared" si="129"/>
        <v>0</v>
      </c>
      <c r="AK394" s="71"/>
      <c r="AL394" s="71"/>
      <c r="AM394" s="71"/>
      <c r="AN394" s="71">
        <f t="shared" si="130"/>
        <v>0</v>
      </c>
      <c r="AO394" s="72">
        <f t="shared" si="131"/>
        <v>0</v>
      </c>
      <c r="AP394" s="71" t="str">
        <f t="shared" si="113"/>
        <v xml:space="preserve">  </v>
      </c>
      <c r="AQ394" s="73"/>
      <c r="AR394" s="301" t="s">
        <v>54</v>
      </c>
      <c r="AS394" s="301" t="s">
        <v>50</v>
      </c>
      <c r="AT394" s="301" t="s">
        <v>980</v>
      </c>
    </row>
    <row r="395" spans="1:46" ht="33" customHeight="1" thickBot="1">
      <c r="A395" s="251" t="s">
        <v>30</v>
      </c>
      <c r="B395" s="65"/>
      <c r="C395" s="66"/>
      <c r="D395" s="65"/>
      <c r="E395" s="67"/>
      <c r="F395" s="68"/>
      <c r="G395" s="69">
        <f t="shared" si="114"/>
        <v>0</v>
      </c>
      <c r="H395" s="70">
        <f t="shared" si="115"/>
        <v>0</v>
      </c>
      <c r="I395" s="67"/>
      <c r="J395" s="68"/>
      <c r="K395" s="69">
        <f t="shared" si="116"/>
        <v>0</v>
      </c>
      <c r="L395" s="70">
        <f t="shared" si="117"/>
        <v>0</v>
      </c>
      <c r="M395" s="67"/>
      <c r="N395" s="68"/>
      <c r="O395" s="69">
        <f t="shared" si="118"/>
        <v>0</v>
      </c>
      <c r="P395" s="70">
        <f t="shared" si="119"/>
        <v>0</v>
      </c>
      <c r="Q395" s="67"/>
      <c r="R395" s="68"/>
      <c r="S395" s="69">
        <f t="shared" si="120"/>
        <v>0</v>
      </c>
      <c r="T395" s="70">
        <f t="shared" si="121"/>
        <v>0</v>
      </c>
      <c r="U395" s="67"/>
      <c r="V395" s="68"/>
      <c r="W395" s="69">
        <f t="shared" si="122"/>
        <v>0</v>
      </c>
      <c r="X395" s="70">
        <f t="shared" si="123"/>
        <v>0</v>
      </c>
      <c r="Y395" s="67"/>
      <c r="Z395" s="68"/>
      <c r="AA395" s="69">
        <f t="shared" si="124"/>
        <v>0</v>
      </c>
      <c r="AB395" s="70">
        <f t="shared" si="125"/>
        <v>0</v>
      </c>
      <c r="AC395" s="67"/>
      <c r="AD395" s="68"/>
      <c r="AE395" s="69">
        <f t="shared" si="126"/>
        <v>0</v>
      </c>
      <c r="AF395" s="70">
        <f t="shared" si="127"/>
        <v>0</v>
      </c>
      <c r="AG395" s="67"/>
      <c r="AH395" s="68"/>
      <c r="AI395" s="69">
        <f t="shared" si="128"/>
        <v>0</v>
      </c>
      <c r="AJ395" s="70">
        <f t="shared" si="129"/>
        <v>0</v>
      </c>
      <c r="AK395" s="71"/>
      <c r="AL395" s="71"/>
      <c r="AM395" s="71"/>
      <c r="AN395" s="71">
        <f t="shared" si="130"/>
        <v>0</v>
      </c>
      <c r="AO395" s="72">
        <f t="shared" si="131"/>
        <v>0</v>
      </c>
      <c r="AP395" s="71" t="str">
        <f t="shared" si="113"/>
        <v xml:space="preserve">  </v>
      </c>
      <c r="AQ395" s="73"/>
      <c r="AR395" s="301" t="s">
        <v>54</v>
      </c>
      <c r="AS395" s="301" t="s">
        <v>50</v>
      </c>
      <c r="AT395" s="301" t="s">
        <v>981</v>
      </c>
    </row>
    <row r="396" spans="1:46" ht="33" customHeight="1" thickBot="1">
      <c r="A396" s="251" t="s">
        <v>30</v>
      </c>
      <c r="B396" s="65"/>
      <c r="C396" s="66"/>
      <c r="D396" s="65"/>
      <c r="E396" s="67"/>
      <c r="F396" s="68"/>
      <c r="G396" s="69">
        <f t="shared" si="114"/>
        <v>0</v>
      </c>
      <c r="H396" s="70">
        <f t="shared" si="115"/>
        <v>0</v>
      </c>
      <c r="I396" s="67"/>
      <c r="J396" s="68"/>
      <c r="K396" s="69">
        <f t="shared" si="116"/>
        <v>0</v>
      </c>
      <c r="L396" s="70">
        <f t="shared" si="117"/>
        <v>0</v>
      </c>
      <c r="M396" s="67"/>
      <c r="N396" s="68"/>
      <c r="O396" s="69">
        <f t="shared" si="118"/>
        <v>0</v>
      </c>
      <c r="P396" s="70">
        <f t="shared" si="119"/>
        <v>0</v>
      </c>
      <c r="Q396" s="67"/>
      <c r="R396" s="68"/>
      <c r="S396" s="69">
        <f t="shared" si="120"/>
        <v>0</v>
      </c>
      <c r="T396" s="70">
        <f t="shared" si="121"/>
        <v>0</v>
      </c>
      <c r="U396" s="67"/>
      <c r="V396" s="68"/>
      <c r="W396" s="69">
        <f t="shared" si="122"/>
        <v>0</v>
      </c>
      <c r="X396" s="70">
        <f t="shared" si="123"/>
        <v>0</v>
      </c>
      <c r="Y396" s="67"/>
      <c r="Z396" s="68"/>
      <c r="AA396" s="69">
        <f t="shared" si="124"/>
        <v>0</v>
      </c>
      <c r="AB396" s="70">
        <f t="shared" si="125"/>
        <v>0</v>
      </c>
      <c r="AC396" s="67"/>
      <c r="AD396" s="68"/>
      <c r="AE396" s="69">
        <f t="shared" si="126"/>
        <v>0</v>
      </c>
      <c r="AF396" s="70">
        <f t="shared" si="127"/>
        <v>0</v>
      </c>
      <c r="AG396" s="67"/>
      <c r="AH396" s="68"/>
      <c r="AI396" s="69">
        <f t="shared" si="128"/>
        <v>0</v>
      </c>
      <c r="AJ396" s="70">
        <f t="shared" si="129"/>
        <v>0</v>
      </c>
      <c r="AK396" s="71"/>
      <c r="AL396" s="71"/>
      <c r="AM396" s="71"/>
      <c r="AN396" s="71">
        <f t="shared" si="130"/>
        <v>0</v>
      </c>
      <c r="AO396" s="72">
        <f t="shared" si="131"/>
        <v>0</v>
      </c>
      <c r="AP396" s="71" t="str">
        <f t="shared" si="113"/>
        <v xml:space="preserve">  </v>
      </c>
      <c r="AQ396" s="73"/>
      <c r="AR396" s="301" t="s">
        <v>54</v>
      </c>
      <c r="AS396" s="301" t="s">
        <v>50</v>
      </c>
      <c r="AT396" s="301" t="s">
        <v>982</v>
      </c>
    </row>
    <row r="397" spans="1:46" ht="33" customHeight="1" thickBot="1">
      <c r="A397" s="251" t="s">
        <v>30</v>
      </c>
      <c r="B397" s="65"/>
      <c r="C397" s="66"/>
      <c r="D397" s="65"/>
      <c r="E397" s="67"/>
      <c r="F397" s="68"/>
      <c r="G397" s="69">
        <f t="shared" si="114"/>
        <v>0</v>
      </c>
      <c r="H397" s="70">
        <f t="shared" si="115"/>
        <v>0</v>
      </c>
      <c r="I397" s="67"/>
      <c r="J397" s="68"/>
      <c r="K397" s="69">
        <f t="shared" si="116"/>
        <v>0</v>
      </c>
      <c r="L397" s="70">
        <f t="shared" si="117"/>
        <v>0</v>
      </c>
      <c r="M397" s="67"/>
      <c r="N397" s="68"/>
      <c r="O397" s="69">
        <f t="shared" si="118"/>
        <v>0</v>
      </c>
      <c r="P397" s="70">
        <f t="shared" si="119"/>
        <v>0</v>
      </c>
      <c r="Q397" s="67"/>
      <c r="R397" s="68"/>
      <c r="S397" s="69">
        <f t="shared" si="120"/>
        <v>0</v>
      </c>
      <c r="T397" s="70">
        <f t="shared" si="121"/>
        <v>0</v>
      </c>
      <c r="U397" s="67"/>
      <c r="V397" s="68"/>
      <c r="W397" s="69">
        <f t="shared" si="122"/>
        <v>0</v>
      </c>
      <c r="X397" s="70">
        <f t="shared" si="123"/>
        <v>0</v>
      </c>
      <c r="Y397" s="67"/>
      <c r="Z397" s="68"/>
      <c r="AA397" s="69">
        <f t="shared" si="124"/>
        <v>0</v>
      </c>
      <c r="AB397" s="70">
        <f t="shared" si="125"/>
        <v>0</v>
      </c>
      <c r="AC397" s="67"/>
      <c r="AD397" s="68"/>
      <c r="AE397" s="69">
        <f t="shared" si="126"/>
        <v>0</v>
      </c>
      <c r="AF397" s="70">
        <f t="shared" si="127"/>
        <v>0</v>
      </c>
      <c r="AG397" s="67"/>
      <c r="AH397" s="68"/>
      <c r="AI397" s="69">
        <f t="shared" si="128"/>
        <v>0</v>
      </c>
      <c r="AJ397" s="70">
        <f t="shared" si="129"/>
        <v>0</v>
      </c>
      <c r="AK397" s="71"/>
      <c r="AL397" s="71"/>
      <c r="AM397" s="71"/>
      <c r="AN397" s="71">
        <f t="shared" si="130"/>
        <v>0</v>
      </c>
      <c r="AO397" s="72">
        <f t="shared" si="131"/>
        <v>0</v>
      </c>
      <c r="AP397" s="71" t="str">
        <f t="shared" si="113"/>
        <v xml:space="preserve">  </v>
      </c>
      <c r="AQ397" s="73"/>
      <c r="AR397" s="301" t="s">
        <v>54</v>
      </c>
      <c r="AS397" s="301" t="s">
        <v>50</v>
      </c>
      <c r="AT397" s="301" t="s">
        <v>983</v>
      </c>
    </row>
    <row r="398" spans="1:46" ht="33" customHeight="1" thickBot="1">
      <c r="A398" s="251" t="s">
        <v>30</v>
      </c>
      <c r="B398" s="65"/>
      <c r="C398" s="66"/>
      <c r="D398" s="65"/>
      <c r="E398" s="67"/>
      <c r="F398" s="68"/>
      <c r="G398" s="69">
        <f t="shared" si="114"/>
        <v>0</v>
      </c>
      <c r="H398" s="70">
        <f t="shared" si="115"/>
        <v>0</v>
      </c>
      <c r="I398" s="67"/>
      <c r="J398" s="68"/>
      <c r="K398" s="69">
        <f t="shared" si="116"/>
        <v>0</v>
      </c>
      <c r="L398" s="70">
        <f t="shared" si="117"/>
        <v>0</v>
      </c>
      <c r="M398" s="67"/>
      <c r="N398" s="68"/>
      <c r="O398" s="69">
        <f t="shared" si="118"/>
        <v>0</v>
      </c>
      <c r="P398" s="70">
        <f t="shared" si="119"/>
        <v>0</v>
      </c>
      <c r="Q398" s="67"/>
      <c r="R398" s="68"/>
      <c r="S398" s="69">
        <f t="shared" si="120"/>
        <v>0</v>
      </c>
      <c r="T398" s="70">
        <f t="shared" si="121"/>
        <v>0</v>
      </c>
      <c r="U398" s="67"/>
      <c r="V398" s="68"/>
      <c r="W398" s="69">
        <f t="shared" si="122"/>
        <v>0</v>
      </c>
      <c r="X398" s="70">
        <f t="shared" si="123"/>
        <v>0</v>
      </c>
      <c r="Y398" s="67"/>
      <c r="Z398" s="68"/>
      <c r="AA398" s="69">
        <f t="shared" si="124"/>
        <v>0</v>
      </c>
      <c r="AB398" s="70">
        <f t="shared" si="125"/>
        <v>0</v>
      </c>
      <c r="AC398" s="67"/>
      <c r="AD398" s="68"/>
      <c r="AE398" s="69">
        <f t="shared" si="126"/>
        <v>0</v>
      </c>
      <c r="AF398" s="70">
        <f t="shared" si="127"/>
        <v>0</v>
      </c>
      <c r="AG398" s="67"/>
      <c r="AH398" s="68"/>
      <c r="AI398" s="69">
        <f t="shared" si="128"/>
        <v>0</v>
      </c>
      <c r="AJ398" s="70">
        <f t="shared" si="129"/>
        <v>0</v>
      </c>
      <c r="AK398" s="71"/>
      <c r="AL398" s="71"/>
      <c r="AM398" s="71"/>
      <c r="AN398" s="71">
        <f t="shared" si="130"/>
        <v>0</v>
      </c>
      <c r="AO398" s="72">
        <f t="shared" si="131"/>
        <v>0</v>
      </c>
      <c r="AP398" s="71" t="str">
        <f t="shared" ref="AP398:AP435" si="132">IF(AN398&gt;10,IF(AND(G398&gt;=50,K398&gt;=50,O398&gt;=50,S398&gt;=50,W398&gt;=50,AA398&gt;=50,AE398&gt;=50,AI398&gt;=50),"ناجح","راسب"),"  ")</f>
        <v xml:space="preserve">  </v>
      </c>
      <c r="AQ398" s="73"/>
      <c r="AR398" s="301" t="s">
        <v>54</v>
      </c>
      <c r="AS398" s="301" t="s">
        <v>50</v>
      </c>
      <c r="AT398" s="301" t="s">
        <v>984</v>
      </c>
    </row>
    <row r="399" spans="1:46" ht="33" customHeight="1" thickBot="1">
      <c r="A399" s="251" t="s">
        <v>30</v>
      </c>
      <c r="B399" s="65"/>
      <c r="C399" s="66"/>
      <c r="D399" s="65"/>
      <c r="E399" s="67"/>
      <c r="F399" s="68"/>
      <c r="G399" s="69">
        <f t="shared" si="114"/>
        <v>0</v>
      </c>
      <c r="H399" s="70">
        <f t="shared" si="115"/>
        <v>0</v>
      </c>
      <c r="I399" s="67"/>
      <c r="J399" s="68"/>
      <c r="K399" s="69">
        <f t="shared" si="116"/>
        <v>0</v>
      </c>
      <c r="L399" s="70">
        <f t="shared" si="117"/>
        <v>0</v>
      </c>
      <c r="M399" s="67"/>
      <c r="N399" s="68"/>
      <c r="O399" s="69">
        <f t="shared" si="118"/>
        <v>0</v>
      </c>
      <c r="P399" s="70">
        <f t="shared" si="119"/>
        <v>0</v>
      </c>
      <c r="Q399" s="67"/>
      <c r="R399" s="68"/>
      <c r="S399" s="69">
        <f t="shared" si="120"/>
        <v>0</v>
      </c>
      <c r="T399" s="70">
        <f t="shared" si="121"/>
        <v>0</v>
      </c>
      <c r="U399" s="67"/>
      <c r="V399" s="68"/>
      <c r="W399" s="69">
        <f t="shared" si="122"/>
        <v>0</v>
      </c>
      <c r="X399" s="70">
        <f t="shared" si="123"/>
        <v>0</v>
      </c>
      <c r="Y399" s="67"/>
      <c r="Z399" s="68"/>
      <c r="AA399" s="69">
        <f t="shared" si="124"/>
        <v>0</v>
      </c>
      <c r="AB399" s="70">
        <f t="shared" si="125"/>
        <v>0</v>
      </c>
      <c r="AC399" s="67"/>
      <c r="AD399" s="68"/>
      <c r="AE399" s="69">
        <f t="shared" si="126"/>
        <v>0</v>
      </c>
      <c r="AF399" s="70">
        <f t="shared" si="127"/>
        <v>0</v>
      </c>
      <c r="AG399" s="67"/>
      <c r="AH399" s="68"/>
      <c r="AI399" s="69">
        <f t="shared" si="128"/>
        <v>0</v>
      </c>
      <c r="AJ399" s="70">
        <f t="shared" si="129"/>
        <v>0</v>
      </c>
      <c r="AK399" s="71"/>
      <c r="AL399" s="71"/>
      <c r="AM399" s="71"/>
      <c r="AN399" s="71">
        <f t="shared" si="130"/>
        <v>0</v>
      </c>
      <c r="AO399" s="72">
        <f t="shared" si="131"/>
        <v>0</v>
      </c>
      <c r="AP399" s="71" t="str">
        <f t="shared" si="132"/>
        <v xml:space="preserve">  </v>
      </c>
      <c r="AQ399" s="73"/>
      <c r="AR399" s="301" t="s">
        <v>54</v>
      </c>
      <c r="AS399" s="301" t="s">
        <v>50</v>
      </c>
      <c r="AT399" s="301" t="s">
        <v>985</v>
      </c>
    </row>
    <row r="400" spans="1:46" ht="33" customHeight="1" thickBot="1">
      <c r="A400" s="251" t="s">
        <v>30</v>
      </c>
      <c r="B400" s="65"/>
      <c r="C400" s="66"/>
      <c r="D400" s="65"/>
      <c r="E400" s="67"/>
      <c r="F400" s="68"/>
      <c r="G400" s="69">
        <f t="shared" si="114"/>
        <v>0</v>
      </c>
      <c r="H400" s="70">
        <f t="shared" si="115"/>
        <v>0</v>
      </c>
      <c r="I400" s="67"/>
      <c r="J400" s="68"/>
      <c r="K400" s="69">
        <f t="shared" si="116"/>
        <v>0</v>
      </c>
      <c r="L400" s="70">
        <f t="shared" si="117"/>
        <v>0</v>
      </c>
      <c r="M400" s="67"/>
      <c r="N400" s="68"/>
      <c r="O400" s="69">
        <f t="shared" si="118"/>
        <v>0</v>
      </c>
      <c r="P400" s="70">
        <f t="shared" si="119"/>
        <v>0</v>
      </c>
      <c r="Q400" s="67"/>
      <c r="R400" s="68"/>
      <c r="S400" s="69">
        <f t="shared" si="120"/>
        <v>0</v>
      </c>
      <c r="T400" s="70">
        <f t="shared" si="121"/>
        <v>0</v>
      </c>
      <c r="U400" s="67"/>
      <c r="V400" s="68"/>
      <c r="W400" s="69">
        <f t="shared" si="122"/>
        <v>0</v>
      </c>
      <c r="X400" s="70">
        <f t="shared" si="123"/>
        <v>0</v>
      </c>
      <c r="Y400" s="67"/>
      <c r="Z400" s="68"/>
      <c r="AA400" s="69">
        <f t="shared" si="124"/>
        <v>0</v>
      </c>
      <c r="AB400" s="70">
        <f t="shared" si="125"/>
        <v>0</v>
      </c>
      <c r="AC400" s="67"/>
      <c r="AD400" s="68"/>
      <c r="AE400" s="69">
        <f t="shared" si="126"/>
        <v>0</v>
      </c>
      <c r="AF400" s="70">
        <f t="shared" si="127"/>
        <v>0</v>
      </c>
      <c r="AG400" s="67"/>
      <c r="AH400" s="68"/>
      <c r="AI400" s="69">
        <f t="shared" si="128"/>
        <v>0</v>
      </c>
      <c r="AJ400" s="70">
        <f t="shared" si="129"/>
        <v>0</v>
      </c>
      <c r="AK400" s="71"/>
      <c r="AL400" s="71"/>
      <c r="AM400" s="71"/>
      <c r="AN400" s="71">
        <f t="shared" si="130"/>
        <v>0</v>
      </c>
      <c r="AO400" s="72">
        <f t="shared" si="131"/>
        <v>0</v>
      </c>
      <c r="AP400" s="71" t="str">
        <f t="shared" si="132"/>
        <v xml:space="preserve">  </v>
      </c>
      <c r="AQ400" s="73"/>
      <c r="AR400" s="301" t="s">
        <v>54</v>
      </c>
      <c r="AS400" s="301" t="s">
        <v>50</v>
      </c>
      <c r="AT400" s="301" t="s">
        <v>986</v>
      </c>
    </row>
    <row r="401" spans="1:46" ht="33" customHeight="1" thickBot="1">
      <c r="A401" s="251" t="s">
        <v>30</v>
      </c>
      <c r="B401" s="65"/>
      <c r="C401" s="66"/>
      <c r="D401" s="65"/>
      <c r="E401" s="67"/>
      <c r="F401" s="68"/>
      <c r="G401" s="69">
        <f t="shared" ref="G401:G435" si="133">E401+F401</f>
        <v>0</v>
      </c>
      <c r="H401" s="70">
        <f t="shared" ref="H401:H435" si="134">G401*20%</f>
        <v>0</v>
      </c>
      <c r="I401" s="67"/>
      <c r="J401" s="68"/>
      <c r="K401" s="69">
        <f t="shared" ref="K401:K435" si="135">I401+J401</f>
        <v>0</v>
      </c>
      <c r="L401" s="70">
        <f t="shared" ref="L401:L435" si="136">K401*20%</f>
        <v>0</v>
      </c>
      <c r="M401" s="67"/>
      <c r="N401" s="68"/>
      <c r="O401" s="69">
        <f t="shared" ref="O401:O435" si="137">M401+N401</f>
        <v>0</v>
      </c>
      <c r="P401" s="70">
        <f t="shared" ref="P401:P435" si="138">O401*20%</f>
        <v>0</v>
      </c>
      <c r="Q401" s="67"/>
      <c r="R401" s="68"/>
      <c r="S401" s="69">
        <f t="shared" ref="S401:S435" si="139">Q401+R401</f>
        <v>0</v>
      </c>
      <c r="T401" s="70">
        <f t="shared" ref="T401:T435" si="140">S401*20%</f>
        <v>0</v>
      </c>
      <c r="U401" s="67"/>
      <c r="V401" s="68"/>
      <c r="W401" s="69">
        <f t="shared" ref="W401:W435" si="141">U401+V401</f>
        <v>0</v>
      </c>
      <c r="X401" s="70">
        <f t="shared" ref="X401:X435" si="142">W401*20%</f>
        <v>0</v>
      </c>
      <c r="Y401" s="67"/>
      <c r="Z401" s="68"/>
      <c r="AA401" s="69">
        <f t="shared" ref="AA401:AA435" si="143">Y401+Z401</f>
        <v>0</v>
      </c>
      <c r="AB401" s="70">
        <f t="shared" ref="AB401:AB435" si="144">AA401*20%</f>
        <v>0</v>
      </c>
      <c r="AC401" s="67"/>
      <c r="AD401" s="68"/>
      <c r="AE401" s="69">
        <f t="shared" ref="AE401:AE435" si="145">AC401+AD401</f>
        <v>0</v>
      </c>
      <c r="AF401" s="70">
        <f t="shared" ref="AF401:AF435" si="146">AE401*20%</f>
        <v>0</v>
      </c>
      <c r="AG401" s="67"/>
      <c r="AH401" s="68"/>
      <c r="AI401" s="69">
        <f t="shared" ref="AI401:AI435" si="147">AG401+AH401</f>
        <v>0</v>
      </c>
      <c r="AJ401" s="70">
        <f t="shared" ref="AJ401:AJ435" si="148">AI401*20%</f>
        <v>0</v>
      </c>
      <c r="AK401" s="71"/>
      <c r="AL401" s="71"/>
      <c r="AM401" s="71"/>
      <c r="AN401" s="71">
        <f t="shared" ref="AN401:AN435" si="149">G401+K401+O401+S401+W401+AA401+AE401+AI401+AK401+AL401+AM401</f>
        <v>0</v>
      </c>
      <c r="AO401" s="72">
        <f t="shared" ref="AO401:AO435" si="150">(G401+K401+O401+S401+W401+AA401+AE401+AI401)/9/100</f>
        <v>0</v>
      </c>
      <c r="AP401" s="71" t="str">
        <f t="shared" si="132"/>
        <v xml:space="preserve">  </v>
      </c>
      <c r="AQ401" s="73"/>
      <c r="AR401" s="301" t="s">
        <v>54</v>
      </c>
      <c r="AS401" s="301" t="s">
        <v>50</v>
      </c>
      <c r="AT401" s="301" t="s">
        <v>987</v>
      </c>
    </row>
    <row r="402" spans="1:46" ht="33" customHeight="1" thickBot="1">
      <c r="A402" s="251" t="s">
        <v>30</v>
      </c>
      <c r="B402" s="65"/>
      <c r="C402" s="66"/>
      <c r="D402" s="65"/>
      <c r="E402" s="67"/>
      <c r="F402" s="68"/>
      <c r="G402" s="69">
        <f t="shared" si="133"/>
        <v>0</v>
      </c>
      <c r="H402" s="70">
        <f t="shared" si="134"/>
        <v>0</v>
      </c>
      <c r="I402" s="67"/>
      <c r="J402" s="68"/>
      <c r="K402" s="69">
        <f t="shared" si="135"/>
        <v>0</v>
      </c>
      <c r="L402" s="70">
        <f t="shared" si="136"/>
        <v>0</v>
      </c>
      <c r="M402" s="67"/>
      <c r="N402" s="68"/>
      <c r="O402" s="69">
        <f t="shared" si="137"/>
        <v>0</v>
      </c>
      <c r="P402" s="70">
        <f t="shared" si="138"/>
        <v>0</v>
      </c>
      <c r="Q402" s="67"/>
      <c r="R402" s="68"/>
      <c r="S402" s="69">
        <f t="shared" si="139"/>
        <v>0</v>
      </c>
      <c r="T402" s="70">
        <f t="shared" si="140"/>
        <v>0</v>
      </c>
      <c r="U402" s="67"/>
      <c r="V402" s="68"/>
      <c r="W402" s="69">
        <f t="shared" si="141"/>
        <v>0</v>
      </c>
      <c r="X402" s="70">
        <f t="shared" si="142"/>
        <v>0</v>
      </c>
      <c r="Y402" s="67"/>
      <c r="Z402" s="68"/>
      <c r="AA402" s="69">
        <f t="shared" si="143"/>
        <v>0</v>
      </c>
      <c r="AB402" s="70">
        <f t="shared" si="144"/>
        <v>0</v>
      </c>
      <c r="AC402" s="67"/>
      <c r="AD402" s="68"/>
      <c r="AE402" s="69">
        <f t="shared" si="145"/>
        <v>0</v>
      </c>
      <c r="AF402" s="70">
        <f t="shared" si="146"/>
        <v>0</v>
      </c>
      <c r="AG402" s="67"/>
      <c r="AH402" s="68"/>
      <c r="AI402" s="69">
        <f t="shared" si="147"/>
        <v>0</v>
      </c>
      <c r="AJ402" s="70">
        <f t="shared" si="148"/>
        <v>0</v>
      </c>
      <c r="AK402" s="71"/>
      <c r="AL402" s="71"/>
      <c r="AM402" s="71"/>
      <c r="AN402" s="71">
        <f t="shared" si="149"/>
        <v>0</v>
      </c>
      <c r="AO402" s="72">
        <f t="shared" si="150"/>
        <v>0</v>
      </c>
      <c r="AP402" s="71" t="str">
        <f t="shared" si="132"/>
        <v xml:space="preserve">  </v>
      </c>
      <c r="AQ402" s="73"/>
      <c r="AR402" s="301" t="s">
        <v>54</v>
      </c>
      <c r="AS402" s="301" t="s">
        <v>50</v>
      </c>
      <c r="AT402" s="301" t="s">
        <v>988</v>
      </c>
    </row>
    <row r="403" spans="1:46" ht="33" customHeight="1" thickBot="1">
      <c r="A403" s="251" t="s">
        <v>30</v>
      </c>
      <c r="B403" s="65"/>
      <c r="C403" s="66"/>
      <c r="D403" s="65"/>
      <c r="E403" s="67"/>
      <c r="F403" s="68"/>
      <c r="G403" s="69">
        <f t="shared" si="133"/>
        <v>0</v>
      </c>
      <c r="H403" s="70">
        <f t="shared" si="134"/>
        <v>0</v>
      </c>
      <c r="I403" s="67"/>
      <c r="J403" s="68"/>
      <c r="K403" s="69">
        <f t="shared" si="135"/>
        <v>0</v>
      </c>
      <c r="L403" s="70">
        <f t="shared" si="136"/>
        <v>0</v>
      </c>
      <c r="M403" s="67"/>
      <c r="N403" s="68"/>
      <c r="O403" s="69">
        <f t="shared" si="137"/>
        <v>0</v>
      </c>
      <c r="P403" s="70">
        <f t="shared" si="138"/>
        <v>0</v>
      </c>
      <c r="Q403" s="67"/>
      <c r="R403" s="68"/>
      <c r="S403" s="69">
        <f t="shared" si="139"/>
        <v>0</v>
      </c>
      <c r="T403" s="70">
        <f t="shared" si="140"/>
        <v>0</v>
      </c>
      <c r="U403" s="67"/>
      <c r="V403" s="68"/>
      <c r="W403" s="69">
        <f t="shared" si="141"/>
        <v>0</v>
      </c>
      <c r="X403" s="70">
        <f t="shared" si="142"/>
        <v>0</v>
      </c>
      <c r="Y403" s="67"/>
      <c r="Z403" s="68"/>
      <c r="AA403" s="69">
        <f t="shared" si="143"/>
        <v>0</v>
      </c>
      <c r="AB403" s="70">
        <f t="shared" si="144"/>
        <v>0</v>
      </c>
      <c r="AC403" s="67"/>
      <c r="AD403" s="68"/>
      <c r="AE403" s="69">
        <f t="shared" si="145"/>
        <v>0</v>
      </c>
      <c r="AF403" s="70">
        <f t="shared" si="146"/>
        <v>0</v>
      </c>
      <c r="AG403" s="67"/>
      <c r="AH403" s="68"/>
      <c r="AI403" s="69">
        <f t="shared" si="147"/>
        <v>0</v>
      </c>
      <c r="AJ403" s="70">
        <f t="shared" si="148"/>
        <v>0</v>
      </c>
      <c r="AK403" s="71"/>
      <c r="AL403" s="71"/>
      <c r="AM403" s="71"/>
      <c r="AN403" s="71">
        <f t="shared" si="149"/>
        <v>0</v>
      </c>
      <c r="AO403" s="72">
        <f t="shared" si="150"/>
        <v>0</v>
      </c>
      <c r="AP403" s="71" t="str">
        <f t="shared" si="132"/>
        <v xml:space="preserve">  </v>
      </c>
      <c r="AQ403" s="73"/>
      <c r="AR403" s="301" t="s">
        <v>54</v>
      </c>
      <c r="AS403" s="301" t="s">
        <v>50</v>
      </c>
      <c r="AT403" s="301" t="s">
        <v>989</v>
      </c>
    </row>
    <row r="404" spans="1:46" ht="33" customHeight="1" thickBot="1">
      <c r="A404" s="251" t="s">
        <v>30</v>
      </c>
      <c r="B404" s="65"/>
      <c r="C404" s="66"/>
      <c r="D404" s="65"/>
      <c r="E404" s="67"/>
      <c r="F404" s="68"/>
      <c r="G404" s="69">
        <f t="shared" si="133"/>
        <v>0</v>
      </c>
      <c r="H404" s="70">
        <f t="shared" si="134"/>
        <v>0</v>
      </c>
      <c r="I404" s="67"/>
      <c r="J404" s="68"/>
      <c r="K404" s="69">
        <f t="shared" si="135"/>
        <v>0</v>
      </c>
      <c r="L404" s="70">
        <f t="shared" si="136"/>
        <v>0</v>
      </c>
      <c r="M404" s="67"/>
      <c r="N404" s="68"/>
      <c r="O404" s="69">
        <f t="shared" si="137"/>
        <v>0</v>
      </c>
      <c r="P404" s="70">
        <f t="shared" si="138"/>
        <v>0</v>
      </c>
      <c r="Q404" s="67"/>
      <c r="R404" s="68"/>
      <c r="S404" s="69">
        <f t="shared" si="139"/>
        <v>0</v>
      </c>
      <c r="T404" s="70">
        <f t="shared" si="140"/>
        <v>0</v>
      </c>
      <c r="U404" s="67"/>
      <c r="V404" s="68"/>
      <c r="W404" s="69">
        <f t="shared" si="141"/>
        <v>0</v>
      </c>
      <c r="X404" s="70">
        <f t="shared" si="142"/>
        <v>0</v>
      </c>
      <c r="Y404" s="67"/>
      <c r="Z404" s="68"/>
      <c r="AA404" s="69">
        <f t="shared" si="143"/>
        <v>0</v>
      </c>
      <c r="AB404" s="70">
        <f t="shared" si="144"/>
        <v>0</v>
      </c>
      <c r="AC404" s="67"/>
      <c r="AD404" s="68"/>
      <c r="AE404" s="69">
        <f t="shared" si="145"/>
        <v>0</v>
      </c>
      <c r="AF404" s="70">
        <f t="shared" si="146"/>
        <v>0</v>
      </c>
      <c r="AG404" s="67"/>
      <c r="AH404" s="68"/>
      <c r="AI404" s="69">
        <f t="shared" si="147"/>
        <v>0</v>
      </c>
      <c r="AJ404" s="70">
        <f t="shared" si="148"/>
        <v>0</v>
      </c>
      <c r="AK404" s="71"/>
      <c r="AL404" s="71"/>
      <c r="AM404" s="71"/>
      <c r="AN404" s="71">
        <f t="shared" si="149"/>
        <v>0</v>
      </c>
      <c r="AO404" s="72">
        <f t="shared" si="150"/>
        <v>0</v>
      </c>
      <c r="AP404" s="71" t="str">
        <f t="shared" si="132"/>
        <v xml:space="preserve">  </v>
      </c>
      <c r="AQ404" s="73"/>
      <c r="AR404" s="301" t="s">
        <v>54</v>
      </c>
      <c r="AS404" s="301" t="s">
        <v>50</v>
      </c>
      <c r="AT404" s="301" t="s">
        <v>990</v>
      </c>
    </row>
    <row r="405" spans="1:46" ht="33" customHeight="1" thickBot="1">
      <c r="A405" s="251" t="s">
        <v>30</v>
      </c>
      <c r="B405" s="65"/>
      <c r="C405" s="66"/>
      <c r="D405" s="65"/>
      <c r="E405" s="67"/>
      <c r="F405" s="68"/>
      <c r="G405" s="69">
        <f t="shared" si="133"/>
        <v>0</v>
      </c>
      <c r="H405" s="70">
        <f t="shared" si="134"/>
        <v>0</v>
      </c>
      <c r="I405" s="67"/>
      <c r="J405" s="68"/>
      <c r="K405" s="69">
        <f t="shared" si="135"/>
        <v>0</v>
      </c>
      <c r="L405" s="70">
        <f t="shared" si="136"/>
        <v>0</v>
      </c>
      <c r="M405" s="67"/>
      <c r="N405" s="68"/>
      <c r="O405" s="69">
        <f t="shared" si="137"/>
        <v>0</v>
      </c>
      <c r="P405" s="70">
        <f t="shared" si="138"/>
        <v>0</v>
      </c>
      <c r="Q405" s="67"/>
      <c r="R405" s="68"/>
      <c r="S405" s="69">
        <f t="shared" si="139"/>
        <v>0</v>
      </c>
      <c r="T405" s="70">
        <f t="shared" si="140"/>
        <v>0</v>
      </c>
      <c r="U405" s="67"/>
      <c r="V405" s="68"/>
      <c r="W405" s="69">
        <f t="shared" si="141"/>
        <v>0</v>
      </c>
      <c r="X405" s="70">
        <f t="shared" si="142"/>
        <v>0</v>
      </c>
      <c r="Y405" s="67"/>
      <c r="Z405" s="68"/>
      <c r="AA405" s="69">
        <f t="shared" si="143"/>
        <v>0</v>
      </c>
      <c r="AB405" s="70">
        <f t="shared" si="144"/>
        <v>0</v>
      </c>
      <c r="AC405" s="67"/>
      <c r="AD405" s="68"/>
      <c r="AE405" s="69">
        <f t="shared" si="145"/>
        <v>0</v>
      </c>
      <c r="AF405" s="70">
        <f t="shared" si="146"/>
        <v>0</v>
      </c>
      <c r="AG405" s="67"/>
      <c r="AH405" s="68"/>
      <c r="AI405" s="69">
        <f t="shared" si="147"/>
        <v>0</v>
      </c>
      <c r="AJ405" s="70">
        <f t="shared" si="148"/>
        <v>0</v>
      </c>
      <c r="AK405" s="71"/>
      <c r="AL405" s="71"/>
      <c r="AM405" s="71"/>
      <c r="AN405" s="71">
        <f t="shared" si="149"/>
        <v>0</v>
      </c>
      <c r="AO405" s="72">
        <f t="shared" si="150"/>
        <v>0</v>
      </c>
      <c r="AP405" s="71" t="str">
        <f t="shared" si="132"/>
        <v xml:space="preserve">  </v>
      </c>
      <c r="AQ405" s="73"/>
      <c r="AR405" s="301" t="s">
        <v>54</v>
      </c>
      <c r="AS405" s="301" t="s">
        <v>50</v>
      </c>
      <c r="AT405" s="301" t="s">
        <v>991</v>
      </c>
    </row>
    <row r="406" spans="1:46" ht="33" customHeight="1" thickBot="1">
      <c r="A406" s="251" t="s">
        <v>30</v>
      </c>
      <c r="B406" s="65"/>
      <c r="C406" s="66"/>
      <c r="D406" s="65"/>
      <c r="E406" s="67"/>
      <c r="F406" s="68"/>
      <c r="G406" s="69">
        <f t="shared" si="133"/>
        <v>0</v>
      </c>
      <c r="H406" s="70">
        <f t="shared" si="134"/>
        <v>0</v>
      </c>
      <c r="I406" s="67"/>
      <c r="J406" s="68"/>
      <c r="K406" s="69">
        <f t="shared" si="135"/>
        <v>0</v>
      </c>
      <c r="L406" s="70">
        <f t="shared" si="136"/>
        <v>0</v>
      </c>
      <c r="M406" s="67"/>
      <c r="N406" s="68"/>
      <c r="O406" s="69">
        <f t="shared" si="137"/>
        <v>0</v>
      </c>
      <c r="P406" s="70">
        <f t="shared" si="138"/>
        <v>0</v>
      </c>
      <c r="Q406" s="67"/>
      <c r="R406" s="68"/>
      <c r="S406" s="69">
        <f t="shared" si="139"/>
        <v>0</v>
      </c>
      <c r="T406" s="70">
        <f t="shared" si="140"/>
        <v>0</v>
      </c>
      <c r="U406" s="67"/>
      <c r="V406" s="68"/>
      <c r="W406" s="69">
        <f t="shared" si="141"/>
        <v>0</v>
      </c>
      <c r="X406" s="70">
        <f t="shared" si="142"/>
        <v>0</v>
      </c>
      <c r="Y406" s="67"/>
      <c r="Z406" s="68"/>
      <c r="AA406" s="69">
        <f t="shared" si="143"/>
        <v>0</v>
      </c>
      <c r="AB406" s="70">
        <f t="shared" si="144"/>
        <v>0</v>
      </c>
      <c r="AC406" s="67"/>
      <c r="AD406" s="68"/>
      <c r="AE406" s="69">
        <f t="shared" si="145"/>
        <v>0</v>
      </c>
      <c r="AF406" s="70">
        <f t="shared" si="146"/>
        <v>0</v>
      </c>
      <c r="AG406" s="67"/>
      <c r="AH406" s="68"/>
      <c r="AI406" s="69">
        <f t="shared" si="147"/>
        <v>0</v>
      </c>
      <c r="AJ406" s="70">
        <f t="shared" si="148"/>
        <v>0</v>
      </c>
      <c r="AK406" s="71"/>
      <c r="AL406" s="71"/>
      <c r="AM406" s="71"/>
      <c r="AN406" s="71">
        <f t="shared" si="149"/>
        <v>0</v>
      </c>
      <c r="AO406" s="72">
        <f t="shared" si="150"/>
        <v>0</v>
      </c>
      <c r="AP406" s="71" t="str">
        <f t="shared" si="132"/>
        <v xml:space="preserve">  </v>
      </c>
      <c r="AQ406" s="73"/>
      <c r="AR406" s="301" t="s">
        <v>54</v>
      </c>
      <c r="AS406" s="301" t="s">
        <v>50</v>
      </c>
      <c r="AT406" s="301" t="s">
        <v>992</v>
      </c>
    </row>
    <row r="407" spans="1:46" ht="33" customHeight="1" thickBot="1">
      <c r="A407" s="251" t="s">
        <v>30</v>
      </c>
      <c r="B407" s="65"/>
      <c r="C407" s="66"/>
      <c r="D407" s="65"/>
      <c r="E407" s="67"/>
      <c r="F407" s="68"/>
      <c r="G407" s="69">
        <f t="shared" si="133"/>
        <v>0</v>
      </c>
      <c r="H407" s="70">
        <f t="shared" si="134"/>
        <v>0</v>
      </c>
      <c r="I407" s="67"/>
      <c r="J407" s="68"/>
      <c r="K407" s="69">
        <f t="shared" si="135"/>
        <v>0</v>
      </c>
      <c r="L407" s="70">
        <f t="shared" si="136"/>
        <v>0</v>
      </c>
      <c r="M407" s="67"/>
      <c r="N407" s="68"/>
      <c r="O407" s="69">
        <f t="shared" si="137"/>
        <v>0</v>
      </c>
      <c r="P407" s="70">
        <f t="shared" si="138"/>
        <v>0</v>
      </c>
      <c r="Q407" s="67"/>
      <c r="R407" s="68"/>
      <c r="S407" s="69">
        <f t="shared" si="139"/>
        <v>0</v>
      </c>
      <c r="T407" s="70">
        <f t="shared" si="140"/>
        <v>0</v>
      </c>
      <c r="U407" s="67"/>
      <c r="V407" s="68"/>
      <c r="W407" s="69">
        <f t="shared" si="141"/>
        <v>0</v>
      </c>
      <c r="X407" s="70">
        <f t="shared" si="142"/>
        <v>0</v>
      </c>
      <c r="Y407" s="67"/>
      <c r="Z407" s="68"/>
      <c r="AA407" s="69">
        <f t="shared" si="143"/>
        <v>0</v>
      </c>
      <c r="AB407" s="70">
        <f t="shared" si="144"/>
        <v>0</v>
      </c>
      <c r="AC407" s="67"/>
      <c r="AD407" s="68"/>
      <c r="AE407" s="69">
        <f t="shared" si="145"/>
        <v>0</v>
      </c>
      <c r="AF407" s="70">
        <f t="shared" si="146"/>
        <v>0</v>
      </c>
      <c r="AG407" s="67"/>
      <c r="AH407" s="68"/>
      <c r="AI407" s="69">
        <f t="shared" si="147"/>
        <v>0</v>
      </c>
      <c r="AJ407" s="70">
        <f t="shared" si="148"/>
        <v>0</v>
      </c>
      <c r="AK407" s="71"/>
      <c r="AL407" s="71"/>
      <c r="AM407" s="71"/>
      <c r="AN407" s="71">
        <f t="shared" si="149"/>
        <v>0</v>
      </c>
      <c r="AO407" s="72">
        <f t="shared" si="150"/>
        <v>0</v>
      </c>
      <c r="AP407" s="71" t="str">
        <f t="shared" si="132"/>
        <v xml:space="preserve">  </v>
      </c>
      <c r="AQ407" s="73"/>
      <c r="AR407" s="301" t="s">
        <v>54</v>
      </c>
      <c r="AS407" s="301" t="s">
        <v>50</v>
      </c>
      <c r="AT407" s="301" t="s">
        <v>993</v>
      </c>
    </row>
    <row r="408" spans="1:46" ht="33" customHeight="1" thickBot="1">
      <c r="A408" s="251" t="s">
        <v>30</v>
      </c>
      <c r="B408" s="65"/>
      <c r="C408" s="66"/>
      <c r="D408" s="65"/>
      <c r="E408" s="67"/>
      <c r="F408" s="68"/>
      <c r="G408" s="69">
        <f t="shared" si="133"/>
        <v>0</v>
      </c>
      <c r="H408" s="70">
        <f t="shared" si="134"/>
        <v>0</v>
      </c>
      <c r="I408" s="67"/>
      <c r="J408" s="68"/>
      <c r="K408" s="69">
        <f t="shared" si="135"/>
        <v>0</v>
      </c>
      <c r="L408" s="70">
        <f t="shared" si="136"/>
        <v>0</v>
      </c>
      <c r="M408" s="67"/>
      <c r="N408" s="68"/>
      <c r="O408" s="69">
        <f t="shared" si="137"/>
        <v>0</v>
      </c>
      <c r="P408" s="70">
        <f t="shared" si="138"/>
        <v>0</v>
      </c>
      <c r="Q408" s="67"/>
      <c r="R408" s="68"/>
      <c r="S408" s="69">
        <f t="shared" si="139"/>
        <v>0</v>
      </c>
      <c r="T408" s="70">
        <f t="shared" si="140"/>
        <v>0</v>
      </c>
      <c r="U408" s="67"/>
      <c r="V408" s="68"/>
      <c r="W408" s="69">
        <f t="shared" si="141"/>
        <v>0</v>
      </c>
      <c r="X408" s="70">
        <f t="shared" si="142"/>
        <v>0</v>
      </c>
      <c r="Y408" s="67"/>
      <c r="Z408" s="68"/>
      <c r="AA408" s="69">
        <f t="shared" si="143"/>
        <v>0</v>
      </c>
      <c r="AB408" s="70">
        <f t="shared" si="144"/>
        <v>0</v>
      </c>
      <c r="AC408" s="67"/>
      <c r="AD408" s="68"/>
      <c r="AE408" s="69">
        <f t="shared" si="145"/>
        <v>0</v>
      </c>
      <c r="AF408" s="70">
        <f t="shared" si="146"/>
        <v>0</v>
      </c>
      <c r="AG408" s="67"/>
      <c r="AH408" s="68"/>
      <c r="AI408" s="69">
        <f t="shared" si="147"/>
        <v>0</v>
      </c>
      <c r="AJ408" s="70">
        <f t="shared" si="148"/>
        <v>0</v>
      </c>
      <c r="AK408" s="71"/>
      <c r="AL408" s="71"/>
      <c r="AM408" s="71"/>
      <c r="AN408" s="71">
        <f t="shared" si="149"/>
        <v>0</v>
      </c>
      <c r="AO408" s="72">
        <f t="shared" si="150"/>
        <v>0</v>
      </c>
      <c r="AP408" s="71" t="str">
        <f t="shared" si="132"/>
        <v xml:space="preserve">  </v>
      </c>
      <c r="AQ408" s="73"/>
      <c r="AR408" s="301" t="s">
        <v>54</v>
      </c>
      <c r="AS408" s="301" t="s">
        <v>50</v>
      </c>
      <c r="AT408" s="301" t="s">
        <v>994</v>
      </c>
    </row>
    <row r="409" spans="1:46" ht="33" customHeight="1" thickBot="1">
      <c r="A409" s="251" t="s">
        <v>30</v>
      </c>
      <c r="B409" s="65"/>
      <c r="C409" s="66"/>
      <c r="D409" s="65"/>
      <c r="E409" s="67"/>
      <c r="F409" s="68"/>
      <c r="G409" s="69">
        <f t="shared" si="133"/>
        <v>0</v>
      </c>
      <c r="H409" s="70">
        <f t="shared" si="134"/>
        <v>0</v>
      </c>
      <c r="I409" s="67"/>
      <c r="J409" s="68"/>
      <c r="K409" s="69">
        <f t="shared" si="135"/>
        <v>0</v>
      </c>
      <c r="L409" s="70">
        <f t="shared" si="136"/>
        <v>0</v>
      </c>
      <c r="M409" s="67"/>
      <c r="N409" s="68"/>
      <c r="O409" s="69">
        <f t="shared" si="137"/>
        <v>0</v>
      </c>
      <c r="P409" s="70">
        <f t="shared" si="138"/>
        <v>0</v>
      </c>
      <c r="Q409" s="67"/>
      <c r="R409" s="68"/>
      <c r="S409" s="69">
        <f t="shared" si="139"/>
        <v>0</v>
      </c>
      <c r="T409" s="70">
        <f t="shared" si="140"/>
        <v>0</v>
      </c>
      <c r="U409" s="67"/>
      <c r="V409" s="68"/>
      <c r="W409" s="69">
        <f t="shared" si="141"/>
        <v>0</v>
      </c>
      <c r="X409" s="70">
        <f t="shared" si="142"/>
        <v>0</v>
      </c>
      <c r="Y409" s="67"/>
      <c r="Z409" s="68"/>
      <c r="AA409" s="69">
        <f t="shared" si="143"/>
        <v>0</v>
      </c>
      <c r="AB409" s="70">
        <f t="shared" si="144"/>
        <v>0</v>
      </c>
      <c r="AC409" s="67"/>
      <c r="AD409" s="68"/>
      <c r="AE409" s="69">
        <f t="shared" si="145"/>
        <v>0</v>
      </c>
      <c r="AF409" s="70">
        <f t="shared" si="146"/>
        <v>0</v>
      </c>
      <c r="AG409" s="67"/>
      <c r="AH409" s="68"/>
      <c r="AI409" s="69">
        <f t="shared" si="147"/>
        <v>0</v>
      </c>
      <c r="AJ409" s="70">
        <f t="shared" si="148"/>
        <v>0</v>
      </c>
      <c r="AK409" s="71"/>
      <c r="AL409" s="71"/>
      <c r="AM409" s="71"/>
      <c r="AN409" s="71">
        <f t="shared" si="149"/>
        <v>0</v>
      </c>
      <c r="AO409" s="72">
        <f t="shared" si="150"/>
        <v>0</v>
      </c>
      <c r="AP409" s="71" t="str">
        <f t="shared" si="132"/>
        <v xml:space="preserve">  </v>
      </c>
      <c r="AQ409" s="73"/>
      <c r="AR409" s="301" t="s">
        <v>54</v>
      </c>
      <c r="AS409" s="301" t="s">
        <v>50</v>
      </c>
      <c r="AT409" s="301" t="s">
        <v>995</v>
      </c>
    </row>
    <row r="410" spans="1:46" ht="33" customHeight="1" thickBot="1">
      <c r="A410" s="251" t="s">
        <v>30</v>
      </c>
      <c r="B410" s="65"/>
      <c r="C410" s="66"/>
      <c r="D410" s="65"/>
      <c r="E410" s="67"/>
      <c r="F410" s="68"/>
      <c r="G410" s="69">
        <f t="shared" si="133"/>
        <v>0</v>
      </c>
      <c r="H410" s="70">
        <f t="shared" si="134"/>
        <v>0</v>
      </c>
      <c r="I410" s="67"/>
      <c r="J410" s="68"/>
      <c r="K410" s="69">
        <f t="shared" si="135"/>
        <v>0</v>
      </c>
      <c r="L410" s="70">
        <f t="shared" si="136"/>
        <v>0</v>
      </c>
      <c r="M410" s="67"/>
      <c r="N410" s="68"/>
      <c r="O410" s="69">
        <f t="shared" si="137"/>
        <v>0</v>
      </c>
      <c r="P410" s="70">
        <f t="shared" si="138"/>
        <v>0</v>
      </c>
      <c r="Q410" s="67"/>
      <c r="R410" s="68"/>
      <c r="S410" s="69">
        <f t="shared" si="139"/>
        <v>0</v>
      </c>
      <c r="T410" s="70">
        <f t="shared" si="140"/>
        <v>0</v>
      </c>
      <c r="U410" s="67"/>
      <c r="V410" s="68"/>
      <c r="W410" s="69">
        <f t="shared" si="141"/>
        <v>0</v>
      </c>
      <c r="X410" s="70">
        <f t="shared" si="142"/>
        <v>0</v>
      </c>
      <c r="Y410" s="67"/>
      <c r="Z410" s="68"/>
      <c r="AA410" s="69">
        <f t="shared" si="143"/>
        <v>0</v>
      </c>
      <c r="AB410" s="70">
        <f t="shared" si="144"/>
        <v>0</v>
      </c>
      <c r="AC410" s="67"/>
      <c r="AD410" s="68"/>
      <c r="AE410" s="69">
        <f t="shared" si="145"/>
        <v>0</v>
      </c>
      <c r="AF410" s="70">
        <f t="shared" si="146"/>
        <v>0</v>
      </c>
      <c r="AG410" s="67"/>
      <c r="AH410" s="68"/>
      <c r="AI410" s="69">
        <f t="shared" si="147"/>
        <v>0</v>
      </c>
      <c r="AJ410" s="70">
        <f t="shared" si="148"/>
        <v>0</v>
      </c>
      <c r="AK410" s="71"/>
      <c r="AL410" s="71"/>
      <c r="AM410" s="71"/>
      <c r="AN410" s="71">
        <f t="shared" si="149"/>
        <v>0</v>
      </c>
      <c r="AO410" s="72">
        <f t="shared" si="150"/>
        <v>0</v>
      </c>
      <c r="AP410" s="71" t="str">
        <f t="shared" si="132"/>
        <v xml:space="preserve">  </v>
      </c>
      <c r="AQ410" s="73"/>
      <c r="AR410" s="301" t="s">
        <v>54</v>
      </c>
      <c r="AS410" s="301" t="s">
        <v>50</v>
      </c>
      <c r="AT410" s="301" t="s">
        <v>996</v>
      </c>
    </row>
    <row r="411" spans="1:46" ht="33" customHeight="1" thickBot="1">
      <c r="A411" s="251" t="s">
        <v>30</v>
      </c>
      <c r="B411" s="65"/>
      <c r="C411" s="66"/>
      <c r="D411" s="65"/>
      <c r="E411" s="67"/>
      <c r="F411" s="68"/>
      <c r="G411" s="69">
        <f t="shared" si="133"/>
        <v>0</v>
      </c>
      <c r="H411" s="70">
        <f t="shared" si="134"/>
        <v>0</v>
      </c>
      <c r="I411" s="67"/>
      <c r="J411" s="68"/>
      <c r="K411" s="69">
        <f t="shared" si="135"/>
        <v>0</v>
      </c>
      <c r="L411" s="70">
        <f t="shared" si="136"/>
        <v>0</v>
      </c>
      <c r="M411" s="67"/>
      <c r="N411" s="68"/>
      <c r="O411" s="69">
        <f t="shared" si="137"/>
        <v>0</v>
      </c>
      <c r="P411" s="70">
        <f t="shared" si="138"/>
        <v>0</v>
      </c>
      <c r="Q411" s="67"/>
      <c r="R411" s="68"/>
      <c r="S411" s="69">
        <f t="shared" si="139"/>
        <v>0</v>
      </c>
      <c r="T411" s="70">
        <f t="shared" si="140"/>
        <v>0</v>
      </c>
      <c r="U411" s="67"/>
      <c r="V411" s="68"/>
      <c r="W411" s="69">
        <f t="shared" si="141"/>
        <v>0</v>
      </c>
      <c r="X411" s="70">
        <f t="shared" si="142"/>
        <v>0</v>
      </c>
      <c r="Y411" s="67"/>
      <c r="Z411" s="68"/>
      <c r="AA411" s="69">
        <f t="shared" si="143"/>
        <v>0</v>
      </c>
      <c r="AB411" s="70">
        <f t="shared" si="144"/>
        <v>0</v>
      </c>
      <c r="AC411" s="67"/>
      <c r="AD411" s="68"/>
      <c r="AE411" s="69">
        <f t="shared" si="145"/>
        <v>0</v>
      </c>
      <c r="AF411" s="70">
        <f t="shared" si="146"/>
        <v>0</v>
      </c>
      <c r="AG411" s="67"/>
      <c r="AH411" s="68"/>
      <c r="AI411" s="69">
        <f t="shared" si="147"/>
        <v>0</v>
      </c>
      <c r="AJ411" s="70">
        <f t="shared" si="148"/>
        <v>0</v>
      </c>
      <c r="AK411" s="71"/>
      <c r="AL411" s="71"/>
      <c r="AM411" s="71"/>
      <c r="AN411" s="71">
        <f t="shared" si="149"/>
        <v>0</v>
      </c>
      <c r="AO411" s="72">
        <f t="shared" si="150"/>
        <v>0</v>
      </c>
      <c r="AP411" s="71" t="str">
        <f t="shared" si="132"/>
        <v xml:space="preserve">  </v>
      </c>
      <c r="AQ411" s="73"/>
      <c r="AR411" s="301" t="s">
        <v>54</v>
      </c>
      <c r="AS411" s="301" t="s">
        <v>50</v>
      </c>
      <c r="AT411" s="301" t="s">
        <v>997</v>
      </c>
    </row>
    <row r="412" spans="1:46" ht="33" customHeight="1" thickBot="1">
      <c r="A412" s="251" t="s">
        <v>30</v>
      </c>
      <c r="B412" s="65"/>
      <c r="C412" s="66"/>
      <c r="D412" s="65"/>
      <c r="E412" s="67"/>
      <c r="F412" s="68"/>
      <c r="G412" s="69">
        <f t="shared" si="133"/>
        <v>0</v>
      </c>
      <c r="H412" s="70">
        <f t="shared" si="134"/>
        <v>0</v>
      </c>
      <c r="I412" s="67"/>
      <c r="J412" s="68"/>
      <c r="K412" s="69">
        <f t="shared" si="135"/>
        <v>0</v>
      </c>
      <c r="L412" s="70">
        <f t="shared" si="136"/>
        <v>0</v>
      </c>
      <c r="M412" s="67"/>
      <c r="N412" s="68"/>
      <c r="O412" s="69">
        <f t="shared" si="137"/>
        <v>0</v>
      </c>
      <c r="P412" s="70">
        <f t="shared" si="138"/>
        <v>0</v>
      </c>
      <c r="Q412" s="67"/>
      <c r="R412" s="68"/>
      <c r="S412" s="69">
        <f t="shared" si="139"/>
        <v>0</v>
      </c>
      <c r="T412" s="70">
        <f t="shared" si="140"/>
        <v>0</v>
      </c>
      <c r="U412" s="67"/>
      <c r="V412" s="68"/>
      <c r="W412" s="69">
        <f t="shared" si="141"/>
        <v>0</v>
      </c>
      <c r="X412" s="70">
        <f t="shared" si="142"/>
        <v>0</v>
      </c>
      <c r="Y412" s="67"/>
      <c r="Z412" s="68"/>
      <c r="AA412" s="69">
        <f t="shared" si="143"/>
        <v>0</v>
      </c>
      <c r="AB412" s="70">
        <f t="shared" si="144"/>
        <v>0</v>
      </c>
      <c r="AC412" s="67"/>
      <c r="AD412" s="68"/>
      <c r="AE412" s="69">
        <f t="shared" si="145"/>
        <v>0</v>
      </c>
      <c r="AF412" s="70">
        <f t="shared" si="146"/>
        <v>0</v>
      </c>
      <c r="AG412" s="67"/>
      <c r="AH412" s="68"/>
      <c r="AI412" s="69">
        <f t="shared" si="147"/>
        <v>0</v>
      </c>
      <c r="AJ412" s="70">
        <f t="shared" si="148"/>
        <v>0</v>
      </c>
      <c r="AK412" s="71"/>
      <c r="AL412" s="71"/>
      <c r="AM412" s="71"/>
      <c r="AN412" s="71">
        <f t="shared" si="149"/>
        <v>0</v>
      </c>
      <c r="AO412" s="72">
        <f t="shared" si="150"/>
        <v>0</v>
      </c>
      <c r="AP412" s="71" t="str">
        <f t="shared" si="132"/>
        <v xml:space="preserve">  </v>
      </c>
      <c r="AQ412" s="73"/>
      <c r="AR412" s="301" t="s">
        <v>54</v>
      </c>
      <c r="AS412" s="301" t="s">
        <v>50</v>
      </c>
      <c r="AT412" s="301" t="s">
        <v>998</v>
      </c>
    </row>
    <row r="413" spans="1:46" ht="33" customHeight="1" thickBot="1">
      <c r="A413" s="251" t="s">
        <v>30</v>
      </c>
      <c r="B413" s="65"/>
      <c r="C413" s="66"/>
      <c r="D413" s="65"/>
      <c r="E413" s="67"/>
      <c r="F413" s="68"/>
      <c r="G413" s="69">
        <f t="shared" si="133"/>
        <v>0</v>
      </c>
      <c r="H413" s="70">
        <f t="shared" si="134"/>
        <v>0</v>
      </c>
      <c r="I413" s="67"/>
      <c r="J413" s="68"/>
      <c r="K413" s="69">
        <f t="shared" si="135"/>
        <v>0</v>
      </c>
      <c r="L413" s="70">
        <f t="shared" si="136"/>
        <v>0</v>
      </c>
      <c r="M413" s="67"/>
      <c r="N413" s="68"/>
      <c r="O413" s="69">
        <f t="shared" si="137"/>
        <v>0</v>
      </c>
      <c r="P413" s="70">
        <f t="shared" si="138"/>
        <v>0</v>
      </c>
      <c r="Q413" s="67"/>
      <c r="R413" s="68"/>
      <c r="S413" s="69">
        <f t="shared" si="139"/>
        <v>0</v>
      </c>
      <c r="T413" s="70">
        <f t="shared" si="140"/>
        <v>0</v>
      </c>
      <c r="U413" s="67"/>
      <c r="V413" s="68"/>
      <c r="W413" s="69">
        <f t="shared" si="141"/>
        <v>0</v>
      </c>
      <c r="X413" s="70">
        <f t="shared" si="142"/>
        <v>0</v>
      </c>
      <c r="Y413" s="67"/>
      <c r="Z413" s="68"/>
      <c r="AA413" s="69">
        <f t="shared" si="143"/>
        <v>0</v>
      </c>
      <c r="AB413" s="70">
        <f t="shared" si="144"/>
        <v>0</v>
      </c>
      <c r="AC413" s="67"/>
      <c r="AD413" s="68"/>
      <c r="AE413" s="69">
        <f t="shared" si="145"/>
        <v>0</v>
      </c>
      <c r="AF413" s="70">
        <f t="shared" si="146"/>
        <v>0</v>
      </c>
      <c r="AG413" s="67"/>
      <c r="AH413" s="68"/>
      <c r="AI413" s="69">
        <f t="shared" si="147"/>
        <v>0</v>
      </c>
      <c r="AJ413" s="70">
        <f t="shared" si="148"/>
        <v>0</v>
      </c>
      <c r="AK413" s="71"/>
      <c r="AL413" s="71"/>
      <c r="AM413" s="71"/>
      <c r="AN413" s="71">
        <f t="shared" si="149"/>
        <v>0</v>
      </c>
      <c r="AO413" s="72">
        <f t="shared" si="150"/>
        <v>0</v>
      </c>
      <c r="AP413" s="71" t="str">
        <f t="shared" si="132"/>
        <v xml:space="preserve">  </v>
      </c>
      <c r="AQ413" s="73"/>
      <c r="AR413" s="301" t="s">
        <v>54</v>
      </c>
      <c r="AS413" s="301" t="s">
        <v>50</v>
      </c>
      <c r="AT413" s="301" t="s">
        <v>999</v>
      </c>
    </row>
    <row r="414" spans="1:46" ht="33" customHeight="1" thickBot="1">
      <c r="A414" s="251" t="s">
        <v>30</v>
      </c>
      <c r="B414" s="65"/>
      <c r="C414" s="66"/>
      <c r="D414" s="65"/>
      <c r="E414" s="67"/>
      <c r="F414" s="68"/>
      <c r="G414" s="69">
        <f t="shared" si="133"/>
        <v>0</v>
      </c>
      <c r="H414" s="70">
        <f t="shared" si="134"/>
        <v>0</v>
      </c>
      <c r="I414" s="67"/>
      <c r="J414" s="68"/>
      <c r="K414" s="69">
        <f t="shared" si="135"/>
        <v>0</v>
      </c>
      <c r="L414" s="70">
        <f t="shared" si="136"/>
        <v>0</v>
      </c>
      <c r="M414" s="67"/>
      <c r="N414" s="68"/>
      <c r="O414" s="69">
        <f t="shared" si="137"/>
        <v>0</v>
      </c>
      <c r="P414" s="70">
        <f t="shared" si="138"/>
        <v>0</v>
      </c>
      <c r="Q414" s="67"/>
      <c r="R414" s="68"/>
      <c r="S414" s="69">
        <f t="shared" si="139"/>
        <v>0</v>
      </c>
      <c r="T414" s="70">
        <f t="shared" si="140"/>
        <v>0</v>
      </c>
      <c r="U414" s="67"/>
      <c r="V414" s="68"/>
      <c r="W414" s="69">
        <f t="shared" si="141"/>
        <v>0</v>
      </c>
      <c r="X414" s="70">
        <f t="shared" si="142"/>
        <v>0</v>
      </c>
      <c r="Y414" s="67"/>
      <c r="Z414" s="68"/>
      <c r="AA414" s="69">
        <f t="shared" si="143"/>
        <v>0</v>
      </c>
      <c r="AB414" s="70">
        <f t="shared" si="144"/>
        <v>0</v>
      </c>
      <c r="AC414" s="67"/>
      <c r="AD414" s="68"/>
      <c r="AE414" s="69">
        <f t="shared" si="145"/>
        <v>0</v>
      </c>
      <c r="AF414" s="70">
        <f t="shared" si="146"/>
        <v>0</v>
      </c>
      <c r="AG414" s="67"/>
      <c r="AH414" s="68"/>
      <c r="AI414" s="69">
        <f t="shared" si="147"/>
        <v>0</v>
      </c>
      <c r="AJ414" s="70">
        <f t="shared" si="148"/>
        <v>0</v>
      </c>
      <c r="AK414" s="71"/>
      <c r="AL414" s="71"/>
      <c r="AM414" s="71"/>
      <c r="AN414" s="71">
        <f t="shared" si="149"/>
        <v>0</v>
      </c>
      <c r="AO414" s="72">
        <f t="shared" si="150"/>
        <v>0</v>
      </c>
      <c r="AP414" s="71" t="str">
        <f t="shared" si="132"/>
        <v xml:space="preserve">  </v>
      </c>
      <c r="AQ414" s="73"/>
      <c r="AR414" s="301" t="s">
        <v>54</v>
      </c>
      <c r="AS414" s="301" t="s">
        <v>50</v>
      </c>
      <c r="AT414" s="301" t="s">
        <v>1000</v>
      </c>
    </row>
    <row r="415" spans="1:46" ht="33" customHeight="1" thickBot="1">
      <c r="A415" s="251" t="s">
        <v>30</v>
      </c>
      <c r="B415" s="65"/>
      <c r="C415" s="66"/>
      <c r="D415" s="65"/>
      <c r="E415" s="67"/>
      <c r="F415" s="68"/>
      <c r="G415" s="69">
        <f t="shared" si="133"/>
        <v>0</v>
      </c>
      <c r="H415" s="70">
        <f t="shared" si="134"/>
        <v>0</v>
      </c>
      <c r="I415" s="67"/>
      <c r="J415" s="68"/>
      <c r="K415" s="69">
        <f t="shared" si="135"/>
        <v>0</v>
      </c>
      <c r="L415" s="70">
        <f t="shared" si="136"/>
        <v>0</v>
      </c>
      <c r="M415" s="67"/>
      <c r="N415" s="68"/>
      <c r="O415" s="69">
        <f t="shared" si="137"/>
        <v>0</v>
      </c>
      <c r="P415" s="70">
        <f t="shared" si="138"/>
        <v>0</v>
      </c>
      <c r="Q415" s="67"/>
      <c r="R415" s="68"/>
      <c r="S415" s="69">
        <f t="shared" si="139"/>
        <v>0</v>
      </c>
      <c r="T415" s="70">
        <f t="shared" si="140"/>
        <v>0</v>
      </c>
      <c r="U415" s="67"/>
      <c r="V415" s="68"/>
      <c r="W415" s="69">
        <f t="shared" si="141"/>
        <v>0</v>
      </c>
      <c r="X415" s="70">
        <f t="shared" si="142"/>
        <v>0</v>
      </c>
      <c r="Y415" s="67"/>
      <c r="Z415" s="68"/>
      <c r="AA415" s="69">
        <f t="shared" si="143"/>
        <v>0</v>
      </c>
      <c r="AB415" s="70">
        <f t="shared" si="144"/>
        <v>0</v>
      </c>
      <c r="AC415" s="67"/>
      <c r="AD415" s="68"/>
      <c r="AE415" s="69">
        <f t="shared" si="145"/>
        <v>0</v>
      </c>
      <c r="AF415" s="70">
        <f t="shared" si="146"/>
        <v>0</v>
      </c>
      <c r="AG415" s="67"/>
      <c r="AH415" s="68"/>
      <c r="AI415" s="69">
        <f t="shared" si="147"/>
        <v>0</v>
      </c>
      <c r="AJ415" s="70">
        <f t="shared" si="148"/>
        <v>0</v>
      </c>
      <c r="AK415" s="71"/>
      <c r="AL415" s="71"/>
      <c r="AM415" s="71"/>
      <c r="AN415" s="71">
        <f t="shared" si="149"/>
        <v>0</v>
      </c>
      <c r="AO415" s="72">
        <f t="shared" si="150"/>
        <v>0</v>
      </c>
      <c r="AP415" s="71" t="str">
        <f t="shared" si="132"/>
        <v xml:space="preserve">  </v>
      </c>
      <c r="AQ415" s="73"/>
      <c r="AR415" s="301" t="s">
        <v>54</v>
      </c>
      <c r="AS415" s="301" t="s">
        <v>50</v>
      </c>
      <c r="AT415" s="301" t="s">
        <v>1001</v>
      </c>
    </row>
    <row r="416" spans="1:46" ht="33" customHeight="1" thickBot="1">
      <c r="A416" s="251" t="s">
        <v>30</v>
      </c>
      <c r="B416" s="65"/>
      <c r="C416" s="66"/>
      <c r="D416" s="65"/>
      <c r="E416" s="67"/>
      <c r="F416" s="68"/>
      <c r="G416" s="69">
        <f t="shared" si="133"/>
        <v>0</v>
      </c>
      <c r="H416" s="70">
        <f t="shared" si="134"/>
        <v>0</v>
      </c>
      <c r="I416" s="67"/>
      <c r="J416" s="68"/>
      <c r="K416" s="69">
        <f t="shared" si="135"/>
        <v>0</v>
      </c>
      <c r="L416" s="70">
        <f t="shared" si="136"/>
        <v>0</v>
      </c>
      <c r="M416" s="67"/>
      <c r="N416" s="68"/>
      <c r="O416" s="69">
        <f t="shared" si="137"/>
        <v>0</v>
      </c>
      <c r="P416" s="70">
        <f t="shared" si="138"/>
        <v>0</v>
      </c>
      <c r="Q416" s="67"/>
      <c r="R416" s="68"/>
      <c r="S416" s="69">
        <f t="shared" si="139"/>
        <v>0</v>
      </c>
      <c r="T416" s="70">
        <f t="shared" si="140"/>
        <v>0</v>
      </c>
      <c r="U416" s="67"/>
      <c r="V416" s="68"/>
      <c r="W416" s="69">
        <f t="shared" si="141"/>
        <v>0</v>
      </c>
      <c r="X416" s="70">
        <f t="shared" si="142"/>
        <v>0</v>
      </c>
      <c r="Y416" s="67"/>
      <c r="Z416" s="68"/>
      <c r="AA416" s="69">
        <f t="shared" si="143"/>
        <v>0</v>
      </c>
      <c r="AB416" s="70">
        <f t="shared" si="144"/>
        <v>0</v>
      </c>
      <c r="AC416" s="67"/>
      <c r="AD416" s="68"/>
      <c r="AE416" s="69">
        <f t="shared" si="145"/>
        <v>0</v>
      </c>
      <c r="AF416" s="70">
        <f t="shared" si="146"/>
        <v>0</v>
      </c>
      <c r="AG416" s="67"/>
      <c r="AH416" s="68"/>
      <c r="AI416" s="69">
        <f t="shared" si="147"/>
        <v>0</v>
      </c>
      <c r="AJ416" s="70">
        <f t="shared" si="148"/>
        <v>0</v>
      </c>
      <c r="AK416" s="71"/>
      <c r="AL416" s="71"/>
      <c r="AM416" s="71"/>
      <c r="AN416" s="71">
        <f t="shared" si="149"/>
        <v>0</v>
      </c>
      <c r="AO416" s="72">
        <f t="shared" si="150"/>
        <v>0</v>
      </c>
      <c r="AP416" s="71" t="str">
        <f t="shared" si="132"/>
        <v xml:space="preserve">  </v>
      </c>
      <c r="AQ416" s="73"/>
      <c r="AR416" s="301" t="s">
        <v>54</v>
      </c>
      <c r="AS416" s="301" t="s">
        <v>50</v>
      </c>
      <c r="AT416" s="301" t="s">
        <v>1002</v>
      </c>
    </row>
    <row r="417" spans="1:46" ht="33" customHeight="1" thickBot="1">
      <c r="A417" s="251" t="s">
        <v>30</v>
      </c>
      <c r="B417" s="65"/>
      <c r="C417" s="66"/>
      <c r="D417" s="65"/>
      <c r="E417" s="67"/>
      <c r="F417" s="68"/>
      <c r="G417" s="69">
        <f t="shared" si="133"/>
        <v>0</v>
      </c>
      <c r="H417" s="70">
        <f t="shared" si="134"/>
        <v>0</v>
      </c>
      <c r="I417" s="67"/>
      <c r="J417" s="68"/>
      <c r="K417" s="69">
        <f t="shared" si="135"/>
        <v>0</v>
      </c>
      <c r="L417" s="70">
        <f t="shared" si="136"/>
        <v>0</v>
      </c>
      <c r="M417" s="67"/>
      <c r="N417" s="68"/>
      <c r="O417" s="69">
        <f t="shared" si="137"/>
        <v>0</v>
      </c>
      <c r="P417" s="70">
        <f t="shared" si="138"/>
        <v>0</v>
      </c>
      <c r="Q417" s="67"/>
      <c r="R417" s="68"/>
      <c r="S417" s="69">
        <f t="shared" si="139"/>
        <v>0</v>
      </c>
      <c r="T417" s="70">
        <f t="shared" si="140"/>
        <v>0</v>
      </c>
      <c r="U417" s="67"/>
      <c r="V417" s="68"/>
      <c r="W417" s="69">
        <f t="shared" si="141"/>
        <v>0</v>
      </c>
      <c r="X417" s="70">
        <f t="shared" si="142"/>
        <v>0</v>
      </c>
      <c r="Y417" s="67"/>
      <c r="Z417" s="68"/>
      <c r="AA417" s="69">
        <f t="shared" si="143"/>
        <v>0</v>
      </c>
      <c r="AB417" s="70">
        <f t="shared" si="144"/>
        <v>0</v>
      </c>
      <c r="AC417" s="67"/>
      <c r="AD417" s="68"/>
      <c r="AE417" s="69">
        <f t="shared" si="145"/>
        <v>0</v>
      </c>
      <c r="AF417" s="70">
        <f t="shared" si="146"/>
        <v>0</v>
      </c>
      <c r="AG417" s="67"/>
      <c r="AH417" s="68"/>
      <c r="AI417" s="69">
        <f t="shared" si="147"/>
        <v>0</v>
      </c>
      <c r="AJ417" s="70">
        <f t="shared" si="148"/>
        <v>0</v>
      </c>
      <c r="AK417" s="71"/>
      <c r="AL417" s="71"/>
      <c r="AM417" s="71"/>
      <c r="AN417" s="71">
        <f t="shared" si="149"/>
        <v>0</v>
      </c>
      <c r="AO417" s="72">
        <f t="shared" si="150"/>
        <v>0</v>
      </c>
      <c r="AP417" s="71" t="str">
        <f t="shared" si="132"/>
        <v xml:space="preserve">  </v>
      </c>
      <c r="AQ417" s="73"/>
      <c r="AR417" s="301" t="s">
        <v>54</v>
      </c>
      <c r="AS417" s="301" t="s">
        <v>50</v>
      </c>
      <c r="AT417" s="301" t="s">
        <v>1003</v>
      </c>
    </row>
    <row r="418" spans="1:46" ht="33" customHeight="1" thickBot="1">
      <c r="A418" s="251" t="s">
        <v>30</v>
      </c>
      <c r="B418" s="65"/>
      <c r="C418" s="66"/>
      <c r="D418" s="65"/>
      <c r="E418" s="67"/>
      <c r="F418" s="68"/>
      <c r="G418" s="69">
        <f t="shared" si="133"/>
        <v>0</v>
      </c>
      <c r="H418" s="70">
        <f t="shared" si="134"/>
        <v>0</v>
      </c>
      <c r="I418" s="67"/>
      <c r="J418" s="68"/>
      <c r="K418" s="69">
        <f t="shared" si="135"/>
        <v>0</v>
      </c>
      <c r="L418" s="70">
        <f t="shared" si="136"/>
        <v>0</v>
      </c>
      <c r="M418" s="67"/>
      <c r="N418" s="68"/>
      <c r="O418" s="69">
        <f t="shared" si="137"/>
        <v>0</v>
      </c>
      <c r="P418" s="70">
        <f t="shared" si="138"/>
        <v>0</v>
      </c>
      <c r="Q418" s="67"/>
      <c r="R418" s="68"/>
      <c r="S418" s="69">
        <f t="shared" si="139"/>
        <v>0</v>
      </c>
      <c r="T418" s="70">
        <f t="shared" si="140"/>
        <v>0</v>
      </c>
      <c r="U418" s="67"/>
      <c r="V418" s="68"/>
      <c r="W418" s="69">
        <f t="shared" si="141"/>
        <v>0</v>
      </c>
      <c r="X418" s="70">
        <f t="shared" si="142"/>
        <v>0</v>
      </c>
      <c r="Y418" s="67"/>
      <c r="Z418" s="68"/>
      <c r="AA418" s="69">
        <f t="shared" si="143"/>
        <v>0</v>
      </c>
      <c r="AB418" s="70">
        <f t="shared" si="144"/>
        <v>0</v>
      </c>
      <c r="AC418" s="67"/>
      <c r="AD418" s="68"/>
      <c r="AE418" s="69">
        <f t="shared" si="145"/>
        <v>0</v>
      </c>
      <c r="AF418" s="70">
        <f t="shared" si="146"/>
        <v>0</v>
      </c>
      <c r="AG418" s="67"/>
      <c r="AH418" s="68"/>
      <c r="AI418" s="69">
        <f t="shared" si="147"/>
        <v>0</v>
      </c>
      <c r="AJ418" s="70">
        <f t="shared" si="148"/>
        <v>0</v>
      </c>
      <c r="AK418" s="71"/>
      <c r="AL418" s="71"/>
      <c r="AM418" s="71"/>
      <c r="AN418" s="71">
        <f t="shared" si="149"/>
        <v>0</v>
      </c>
      <c r="AO418" s="72">
        <f t="shared" si="150"/>
        <v>0</v>
      </c>
      <c r="AP418" s="71" t="str">
        <f t="shared" si="132"/>
        <v xml:space="preserve">  </v>
      </c>
      <c r="AQ418" s="73"/>
      <c r="AR418" s="301" t="s">
        <v>54</v>
      </c>
      <c r="AS418" s="301" t="s">
        <v>50</v>
      </c>
      <c r="AT418" s="301" t="s">
        <v>1004</v>
      </c>
    </row>
    <row r="419" spans="1:46" ht="33" customHeight="1" thickBot="1">
      <c r="A419" s="251" t="s">
        <v>30</v>
      </c>
      <c r="B419" s="65"/>
      <c r="C419" s="66"/>
      <c r="D419" s="65"/>
      <c r="E419" s="67"/>
      <c r="F419" s="68"/>
      <c r="G419" s="69">
        <f t="shared" si="133"/>
        <v>0</v>
      </c>
      <c r="H419" s="70">
        <f t="shared" si="134"/>
        <v>0</v>
      </c>
      <c r="I419" s="67"/>
      <c r="J419" s="68"/>
      <c r="K419" s="69">
        <f t="shared" si="135"/>
        <v>0</v>
      </c>
      <c r="L419" s="70">
        <f t="shared" si="136"/>
        <v>0</v>
      </c>
      <c r="M419" s="67"/>
      <c r="N419" s="68"/>
      <c r="O419" s="69">
        <f t="shared" si="137"/>
        <v>0</v>
      </c>
      <c r="P419" s="70">
        <f t="shared" si="138"/>
        <v>0</v>
      </c>
      <c r="Q419" s="67"/>
      <c r="R419" s="68"/>
      <c r="S419" s="69">
        <f t="shared" si="139"/>
        <v>0</v>
      </c>
      <c r="T419" s="70">
        <f t="shared" si="140"/>
        <v>0</v>
      </c>
      <c r="U419" s="67"/>
      <c r="V419" s="68"/>
      <c r="W419" s="69">
        <f t="shared" si="141"/>
        <v>0</v>
      </c>
      <c r="X419" s="70">
        <f t="shared" si="142"/>
        <v>0</v>
      </c>
      <c r="Y419" s="67"/>
      <c r="Z419" s="68"/>
      <c r="AA419" s="69">
        <f t="shared" si="143"/>
        <v>0</v>
      </c>
      <c r="AB419" s="70">
        <f t="shared" si="144"/>
        <v>0</v>
      </c>
      <c r="AC419" s="67"/>
      <c r="AD419" s="68"/>
      <c r="AE419" s="69">
        <f t="shared" si="145"/>
        <v>0</v>
      </c>
      <c r="AF419" s="70">
        <f t="shared" si="146"/>
        <v>0</v>
      </c>
      <c r="AG419" s="67"/>
      <c r="AH419" s="68"/>
      <c r="AI419" s="69">
        <f t="shared" si="147"/>
        <v>0</v>
      </c>
      <c r="AJ419" s="70">
        <f t="shared" si="148"/>
        <v>0</v>
      </c>
      <c r="AK419" s="71"/>
      <c r="AL419" s="71"/>
      <c r="AM419" s="71"/>
      <c r="AN419" s="71">
        <f t="shared" si="149"/>
        <v>0</v>
      </c>
      <c r="AO419" s="72">
        <f t="shared" si="150"/>
        <v>0</v>
      </c>
      <c r="AP419" s="71" t="str">
        <f t="shared" si="132"/>
        <v xml:space="preserve">  </v>
      </c>
      <c r="AQ419" s="73"/>
      <c r="AR419" s="301" t="s">
        <v>54</v>
      </c>
      <c r="AS419" s="301" t="s">
        <v>50</v>
      </c>
      <c r="AT419" s="301" t="s">
        <v>1005</v>
      </c>
    </row>
    <row r="420" spans="1:46" ht="33" customHeight="1" thickBot="1">
      <c r="A420" s="251" t="s">
        <v>30</v>
      </c>
      <c r="B420" s="65"/>
      <c r="C420" s="66"/>
      <c r="D420" s="65"/>
      <c r="E420" s="67"/>
      <c r="F420" s="68"/>
      <c r="G420" s="69">
        <f t="shared" si="133"/>
        <v>0</v>
      </c>
      <c r="H420" s="70">
        <f t="shared" si="134"/>
        <v>0</v>
      </c>
      <c r="I420" s="67"/>
      <c r="J420" s="68"/>
      <c r="K420" s="69">
        <f t="shared" si="135"/>
        <v>0</v>
      </c>
      <c r="L420" s="70">
        <f t="shared" si="136"/>
        <v>0</v>
      </c>
      <c r="M420" s="67"/>
      <c r="N420" s="68"/>
      <c r="O420" s="69">
        <f t="shared" si="137"/>
        <v>0</v>
      </c>
      <c r="P420" s="70">
        <f t="shared" si="138"/>
        <v>0</v>
      </c>
      <c r="Q420" s="67"/>
      <c r="R420" s="68"/>
      <c r="S420" s="69">
        <f t="shared" si="139"/>
        <v>0</v>
      </c>
      <c r="T420" s="70">
        <f t="shared" si="140"/>
        <v>0</v>
      </c>
      <c r="U420" s="67"/>
      <c r="V420" s="68"/>
      <c r="W420" s="69">
        <f t="shared" si="141"/>
        <v>0</v>
      </c>
      <c r="X420" s="70">
        <f t="shared" si="142"/>
        <v>0</v>
      </c>
      <c r="Y420" s="67"/>
      <c r="Z420" s="68"/>
      <c r="AA420" s="69">
        <f t="shared" si="143"/>
        <v>0</v>
      </c>
      <c r="AB420" s="70">
        <f t="shared" si="144"/>
        <v>0</v>
      </c>
      <c r="AC420" s="67"/>
      <c r="AD420" s="68"/>
      <c r="AE420" s="69">
        <f t="shared" si="145"/>
        <v>0</v>
      </c>
      <c r="AF420" s="70">
        <f t="shared" si="146"/>
        <v>0</v>
      </c>
      <c r="AG420" s="67"/>
      <c r="AH420" s="68"/>
      <c r="AI420" s="69">
        <f t="shared" si="147"/>
        <v>0</v>
      </c>
      <c r="AJ420" s="70">
        <f t="shared" si="148"/>
        <v>0</v>
      </c>
      <c r="AK420" s="71"/>
      <c r="AL420" s="71"/>
      <c r="AM420" s="71"/>
      <c r="AN420" s="71">
        <f t="shared" si="149"/>
        <v>0</v>
      </c>
      <c r="AO420" s="72">
        <f t="shared" si="150"/>
        <v>0</v>
      </c>
      <c r="AP420" s="71" t="str">
        <f t="shared" si="132"/>
        <v xml:space="preserve">  </v>
      </c>
      <c r="AQ420" s="73"/>
      <c r="AR420" s="301" t="s">
        <v>54</v>
      </c>
      <c r="AS420" s="301" t="s">
        <v>50</v>
      </c>
      <c r="AT420" s="301" t="s">
        <v>1006</v>
      </c>
    </row>
    <row r="421" spans="1:46" ht="33" customHeight="1" thickBot="1">
      <c r="A421" s="251" t="s">
        <v>30</v>
      </c>
      <c r="B421" s="65"/>
      <c r="C421" s="66"/>
      <c r="D421" s="65"/>
      <c r="E421" s="67"/>
      <c r="F421" s="68"/>
      <c r="G421" s="69">
        <f t="shared" si="133"/>
        <v>0</v>
      </c>
      <c r="H421" s="70">
        <f t="shared" si="134"/>
        <v>0</v>
      </c>
      <c r="I421" s="67"/>
      <c r="J421" s="68"/>
      <c r="K421" s="69">
        <f t="shared" si="135"/>
        <v>0</v>
      </c>
      <c r="L421" s="70">
        <f t="shared" si="136"/>
        <v>0</v>
      </c>
      <c r="M421" s="67"/>
      <c r="N421" s="68"/>
      <c r="O421" s="69">
        <f t="shared" si="137"/>
        <v>0</v>
      </c>
      <c r="P421" s="70">
        <f t="shared" si="138"/>
        <v>0</v>
      </c>
      <c r="Q421" s="67"/>
      <c r="R421" s="68"/>
      <c r="S421" s="69">
        <f t="shared" si="139"/>
        <v>0</v>
      </c>
      <c r="T421" s="70">
        <f t="shared" si="140"/>
        <v>0</v>
      </c>
      <c r="U421" s="67"/>
      <c r="V421" s="68"/>
      <c r="W421" s="69">
        <f t="shared" si="141"/>
        <v>0</v>
      </c>
      <c r="X421" s="70">
        <f t="shared" si="142"/>
        <v>0</v>
      </c>
      <c r="Y421" s="67"/>
      <c r="Z421" s="68"/>
      <c r="AA421" s="69">
        <f t="shared" si="143"/>
        <v>0</v>
      </c>
      <c r="AB421" s="70">
        <f t="shared" si="144"/>
        <v>0</v>
      </c>
      <c r="AC421" s="67"/>
      <c r="AD421" s="68"/>
      <c r="AE421" s="69">
        <f t="shared" si="145"/>
        <v>0</v>
      </c>
      <c r="AF421" s="70">
        <f t="shared" si="146"/>
        <v>0</v>
      </c>
      <c r="AG421" s="67"/>
      <c r="AH421" s="68"/>
      <c r="AI421" s="69">
        <f t="shared" si="147"/>
        <v>0</v>
      </c>
      <c r="AJ421" s="70">
        <f t="shared" si="148"/>
        <v>0</v>
      </c>
      <c r="AK421" s="71"/>
      <c r="AL421" s="71"/>
      <c r="AM421" s="71"/>
      <c r="AN421" s="71">
        <f t="shared" si="149"/>
        <v>0</v>
      </c>
      <c r="AO421" s="72">
        <f t="shared" si="150"/>
        <v>0</v>
      </c>
      <c r="AP421" s="71" t="str">
        <f t="shared" si="132"/>
        <v xml:space="preserve">  </v>
      </c>
      <c r="AQ421" s="73"/>
      <c r="AR421" s="301" t="s">
        <v>54</v>
      </c>
      <c r="AS421" s="301" t="s">
        <v>50</v>
      </c>
      <c r="AT421" s="301" t="s">
        <v>1007</v>
      </c>
    </row>
    <row r="422" spans="1:46" ht="33" customHeight="1" thickBot="1">
      <c r="A422" s="251" t="s">
        <v>30</v>
      </c>
      <c r="B422" s="65"/>
      <c r="C422" s="66"/>
      <c r="D422" s="65"/>
      <c r="E422" s="67"/>
      <c r="F422" s="68"/>
      <c r="G422" s="69">
        <f t="shared" si="133"/>
        <v>0</v>
      </c>
      <c r="H422" s="70">
        <f t="shared" si="134"/>
        <v>0</v>
      </c>
      <c r="I422" s="67"/>
      <c r="J422" s="68"/>
      <c r="K422" s="69">
        <f t="shared" si="135"/>
        <v>0</v>
      </c>
      <c r="L422" s="70">
        <f t="shared" si="136"/>
        <v>0</v>
      </c>
      <c r="M422" s="67"/>
      <c r="N422" s="68"/>
      <c r="O422" s="69">
        <f t="shared" si="137"/>
        <v>0</v>
      </c>
      <c r="P422" s="70">
        <f t="shared" si="138"/>
        <v>0</v>
      </c>
      <c r="Q422" s="67"/>
      <c r="R422" s="68"/>
      <c r="S422" s="69">
        <f t="shared" si="139"/>
        <v>0</v>
      </c>
      <c r="T422" s="70">
        <f t="shared" si="140"/>
        <v>0</v>
      </c>
      <c r="U422" s="67"/>
      <c r="V422" s="68"/>
      <c r="W422" s="69">
        <f t="shared" si="141"/>
        <v>0</v>
      </c>
      <c r="X422" s="70">
        <f t="shared" si="142"/>
        <v>0</v>
      </c>
      <c r="Y422" s="67"/>
      <c r="Z422" s="68"/>
      <c r="AA422" s="69">
        <f t="shared" si="143"/>
        <v>0</v>
      </c>
      <c r="AB422" s="70">
        <f t="shared" si="144"/>
        <v>0</v>
      </c>
      <c r="AC422" s="67"/>
      <c r="AD422" s="68"/>
      <c r="AE422" s="69">
        <f t="shared" si="145"/>
        <v>0</v>
      </c>
      <c r="AF422" s="70">
        <f t="shared" si="146"/>
        <v>0</v>
      </c>
      <c r="AG422" s="67"/>
      <c r="AH422" s="68"/>
      <c r="AI422" s="69">
        <f t="shared" si="147"/>
        <v>0</v>
      </c>
      <c r="AJ422" s="70">
        <f t="shared" si="148"/>
        <v>0</v>
      </c>
      <c r="AK422" s="71"/>
      <c r="AL422" s="71"/>
      <c r="AM422" s="71"/>
      <c r="AN422" s="71">
        <f t="shared" si="149"/>
        <v>0</v>
      </c>
      <c r="AO422" s="72">
        <f t="shared" si="150"/>
        <v>0</v>
      </c>
      <c r="AP422" s="71" t="str">
        <f t="shared" si="132"/>
        <v xml:space="preserve">  </v>
      </c>
      <c r="AQ422" s="73"/>
      <c r="AR422" s="301" t="s">
        <v>54</v>
      </c>
      <c r="AS422" s="301" t="s">
        <v>50</v>
      </c>
      <c r="AT422" s="301" t="s">
        <v>1008</v>
      </c>
    </row>
    <row r="423" spans="1:46" ht="33" customHeight="1" thickBot="1">
      <c r="A423" s="251" t="s">
        <v>30</v>
      </c>
      <c r="B423" s="65"/>
      <c r="C423" s="66"/>
      <c r="D423" s="65"/>
      <c r="E423" s="67"/>
      <c r="F423" s="68"/>
      <c r="G423" s="69">
        <f t="shared" si="133"/>
        <v>0</v>
      </c>
      <c r="H423" s="70">
        <f t="shared" si="134"/>
        <v>0</v>
      </c>
      <c r="I423" s="67"/>
      <c r="J423" s="68"/>
      <c r="K423" s="69">
        <f t="shared" si="135"/>
        <v>0</v>
      </c>
      <c r="L423" s="70">
        <f t="shared" si="136"/>
        <v>0</v>
      </c>
      <c r="M423" s="67"/>
      <c r="N423" s="68"/>
      <c r="O423" s="69">
        <f t="shared" si="137"/>
        <v>0</v>
      </c>
      <c r="P423" s="70">
        <f t="shared" si="138"/>
        <v>0</v>
      </c>
      <c r="Q423" s="67"/>
      <c r="R423" s="68"/>
      <c r="S423" s="69">
        <f t="shared" si="139"/>
        <v>0</v>
      </c>
      <c r="T423" s="70">
        <f t="shared" si="140"/>
        <v>0</v>
      </c>
      <c r="U423" s="67"/>
      <c r="V423" s="68"/>
      <c r="W423" s="69">
        <f t="shared" si="141"/>
        <v>0</v>
      </c>
      <c r="X423" s="70">
        <f t="shared" si="142"/>
        <v>0</v>
      </c>
      <c r="Y423" s="67"/>
      <c r="Z423" s="68"/>
      <c r="AA423" s="69">
        <f t="shared" si="143"/>
        <v>0</v>
      </c>
      <c r="AB423" s="70">
        <f t="shared" si="144"/>
        <v>0</v>
      </c>
      <c r="AC423" s="67"/>
      <c r="AD423" s="68"/>
      <c r="AE423" s="69">
        <f t="shared" si="145"/>
        <v>0</v>
      </c>
      <c r="AF423" s="70">
        <f t="shared" si="146"/>
        <v>0</v>
      </c>
      <c r="AG423" s="67"/>
      <c r="AH423" s="68"/>
      <c r="AI423" s="69">
        <f t="shared" si="147"/>
        <v>0</v>
      </c>
      <c r="AJ423" s="70">
        <f t="shared" si="148"/>
        <v>0</v>
      </c>
      <c r="AK423" s="71"/>
      <c r="AL423" s="71"/>
      <c r="AM423" s="71"/>
      <c r="AN423" s="71">
        <f t="shared" si="149"/>
        <v>0</v>
      </c>
      <c r="AO423" s="72">
        <f t="shared" si="150"/>
        <v>0</v>
      </c>
      <c r="AP423" s="71" t="str">
        <f t="shared" si="132"/>
        <v xml:space="preserve">  </v>
      </c>
      <c r="AQ423" s="73"/>
      <c r="AR423" s="301" t="s">
        <v>54</v>
      </c>
      <c r="AS423" s="301" t="s">
        <v>50</v>
      </c>
      <c r="AT423" s="301" t="s">
        <v>1009</v>
      </c>
    </row>
    <row r="424" spans="1:46" ht="33" customHeight="1" thickBot="1">
      <c r="A424" s="251" t="s">
        <v>30</v>
      </c>
      <c r="B424" s="65"/>
      <c r="C424" s="66"/>
      <c r="D424" s="65"/>
      <c r="E424" s="67"/>
      <c r="F424" s="68"/>
      <c r="G424" s="69">
        <f t="shared" si="133"/>
        <v>0</v>
      </c>
      <c r="H424" s="70">
        <f t="shared" si="134"/>
        <v>0</v>
      </c>
      <c r="I424" s="67"/>
      <c r="J424" s="68"/>
      <c r="K424" s="69">
        <f t="shared" si="135"/>
        <v>0</v>
      </c>
      <c r="L424" s="70">
        <f t="shared" si="136"/>
        <v>0</v>
      </c>
      <c r="M424" s="67"/>
      <c r="N424" s="68"/>
      <c r="O424" s="69">
        <f t="shared" si="137"/>
        <v>0</v>
      </c>
      <c r="P424" s="70">
        <f t="shared" si="138"/>
        <v>0</v>
      </c>
      <c r="Q424" s="67"/>
      <c r="R424" s="68"/>
      <c r="S424" s="69">
        <f t="shared" si="139"/>
        <v>0</v>
      </c>
      <c r="T424" s="70">
        <f t="shared" si="140"/>
        <v>0</v>
      </c>
      <c r="U424" s="67"/>
      <c r="V424" s="68"/>
      <c r="W424" s="69">
        <f t="shared" si="141"/>
        <v>0</v>
      </c>
      <c r="X424" s="70">
        <f t="shared" si="142"/>
        <v>0</v>
      </c>
      <c r="Y424" s="67"/>
      <c r="Z424" s="68"/>
      <c r="AA424" s="69">
        <f t="shared" si="143"/>
        <v>0</v>
      </c>
      <c r="AB424" s="70">
        <f t="shared" si="144"/>
        <v>0</v>
      </c>
      <c r="AC424" s="67"/>
      <c r="AD424" s="68"/>
      <c r="AE424" s="69">
        <f t="shared" si="145"/>
        <v>0</v>
      </c>
      <c r="AF424" s="70">
        <f t="shared" si="146"/>
        <v>0</v>
      </c>
      <c r="AG424" s="67"/>
      <c r="AH424" s="68"/>
      <c r="AI424" s="69">
        <f t="shared" si="147"/>
        <v>0</v>
      </c>
      <c r="AJ424" s="70">
        <f t="shared" si="148"/>
        <v>0</v>
      </c>
      <c r="AK424" s="71"/>
      <c r="AL424" s="71"/>
      <c r="AM424" s="71"/>
      <c r="AN424" s="71">
        <f t="shared" si="149"/>
        <v>0</v>
      </c>
      <c r="AO424" s="72">
        <f t="shared" si="150"/>
        <v>0</v>
      </c>
      <c r="AP424" s="71" t="str">
        <f t="shared" si="132"/>
        <v xml:space="preserve">  </v>
      </c>
      <c r="AQ424" s="73"/>
      <c r="AR424" s="301" t="s">
        <v>54</v>
      </c>
      <c r="AS424" s="301" t="s">
        <v>50</v>
      </c>
      <c r="AT424" s="301" t="s">
        <v>1010</v>
      </c>
    </row>
    <row r="425" spans="1:46" ht="33" customHeight="1" thickBot="1">
      <c r="A425" s="251" t="s">
        <v>30</v>
      </c>
      <c r="B425" s="65"/>
      <c r="C425" s="66"/>
      <c r="D425" s="65"/>
      <c r="E425" s="67"/>
      <c r="F425" s="68"/>
      <c r="G425" s="69">
        <f t="shared" si="133"/>
        <v>0</v>
      </c>
      <c r="H425" s="70">
        <f t="shared" si="134"/>
        <v>0</v>
      </c>
      <c r="I425" s="67"/>
      <c r="J425" s="68"/>
      <c r="K425" s="69">
        <f t="shared" si="135"/>
        <v>0</v>
      </c>
      <c r="L425" s="70">
        <f t="shared" si="136"/>
        <v>0</v>
      </c>
      <c r="M425" s="67"/>
      <c r="N425" s="68"/>
      <c r="O425" s="69">
        <f t="shared" si="137"/>
        <v>0</v>
      </c>
      <c r="P425" s="70">
        <f t="shared" si="138"/>
        <v>0</v>
      </c>
      <c r="Q425" s="67"/>
      <c r="R425" s="68"/>
      <c r="S425" s="69">
        <f t="shared" si="139"/>
        <v>0</v>
      </c>
      <c r="T425" s="70">
        <f t="shared" si="140"/>
        <v>0</v>
      </c>
      <c r="U425" s="67"/>
      <c r="V425" s="68"/>
      <c r="W425" s="69">
        <f t="shared" si="141"/>
        <v>0</v>
      </c>
      <c r="X425" s="70">
        <f t="shared" si="142"/>
        <v>0</v>
      </c>
      <c r="Y425" s="67"/>
      <c r="Z425" s="68"/>
      <c r="AA425" s="69">
        <f t="shared" si="143"/>
        <v>0</v>
      </c>
      <c r="AB425" s="70">
        <f t="shared" si="144"/>
        <v>0</v>
      </c>
      <c r="AC425" s="67"/>
      <c r="AD425" s="68"/>
      <c r="AE425" s="69">
        <f t="shared" si="145"/>
        <v>0</v>
      </c>
      <c r="AF425" s="70">
        <f t="shared" si="146"/>
        <v>0</v>
      </c>
      <c r="AG425" s="67"/>
      <c r="AH425" s="68"/>
      <c r="AI425" s="69">
        <f t="shared" si="147"/>
        <v>0</v>
      </c>
      <c r="AJ425" s="70">
        <f t="shared" si="148"/>
        <v>0</v>
      </c>
      <c r="AK425" s="71"/>
      <c r="AL425" s="71"/>
      <c r="AM425" s="71"/>
      <c r="AN425" s="71">
        <f t="shared" si="149"/>
        <v>0</v>
      </c>
      <c r="AO425" s="72">
        <f t="shared" si="150"/>
        <v>0</v>
      </c>
      <c r="AP425" s="71" t="str">
        <f t="shared" si="132"/>
        <v xml:space="preserve">  </v>
      </c>
      <c r="AQ425" s="73"/>
      <c r="AR425" s="301" t="s">
        <v>54</v>
      </c>
      <c r="AS425" s="301" t="s">
        <v>50</v>
      </c>
      <c r="AT425" s="301" t="s">
        <v>1011</v>
      </c>
    </row>
    <row r="426" spans="1:46" ht="33" customHeight="1" thickBot="1">
      <c r="A426" s="251" t="s">
        <v>30</v>
      </c>
      <c r="B426" s="65"/>
      <c r="C426" s="66"/>
      <c r="D426" s="65"/>
      <c r="E426" s="67"/>
      <c r="F426" s="68"/>
      <c r="G426" s="69">
        <f t="shared" si="133"/>
        <v>0</v>
      </c>
      <c r="H426" s="70">
        <f t="shared" si="134"/>
        <v>0</v>
      </c>
      <c r="I426" s="67"/>
      <c r="J426" s="68"/>
      <c r="K426" s="69">
        <f t="shared" si="135"/>
        <v>0</v>
      </c>
      <c r="L426" s="70">
        <f t="shared" si="136"/>
        <v>0</v>
      </c>
      <c r="M426" s="67"/>
      <c r="N426" s="68"/>
      <c r="O426" s="69">
        <f t="shared" si="137"/>
        <v>0</v>
      </c>
      <c r="P426" s="70">
        <f t="shared" si="138"/>
        <v>0</v>
      </c>
      <c r="Q426" s="67"/>
      <c r="R426" s="68"/>
      <c r="S426" s="69">
        <f t="shared" si="139"/>
        <v>0</v>
      </c>
      <c r="T426" s="70">
        <f t="shared" si="140"/>
        <v>0</v>
      </c>
      <c r="U426" s="67"/>
      <c r="V426" s="68"/>
      <c r="W426" s="69">
        <f t="shared" si="141"/>
        <v>0</v>
      </c>
      <c r="X426" s="70">
        <f t="shared" si="142"/>
        <v>0</v>
      </c>
      <c r="Y426" s="67"/>
      <c r="Z426" s="68"/>
      <c r="AA426" s="69">
        <f t="shared" si="143"/>
        <v>0</v>
      </c>
      <c r="AB426" s="70">
        <f t="shared" si="144"/>
        <v>0</v>
      </c>
      <c r="AC426" s="67"/>
      <c r="AD426" s="68"/>
      <c r="AE426" s="69">
        <f t="shared" si="145"/>
        <v>0</v>
      </c>
      <c r="AF426" s="70">
        <f t="shared" si="146"/>
        <v>0</v>
      </c>
      <c r="AG426" s="67"/>
      <c r="AH426" s="68"/>
      <c r="AI426" s="69">
        <f t="shared" si="147"/>
        <v>0</v>
      </c>
      <c r="AJ426" s="70">
        <f t="shared" si="148"/>
        <v>0</v>
      </c>
      <c r="AK426" s="71"/>
      <c r="AL426" s="71"/>
      <c r="AM426" s="71"/>
      <c r="AN426" s="71">
        <f t="shared" si="149"/>
        <v>0</v>
      </c>
      <c r="AO426" s="72">
        <f t="shared" si="150"/>
        <v>0</v>
      </c>
      <c r="AP426" s="71" t="str">
        <f t="shared" si="132"/>
        <v xml:space="preserve">  </v>
      </c>
      <c r="AQ426" s="73"/>
      <c r="AR426" s="301" t="s">
        <v>54</v>
      </c>
      <c r="AS426" s="301" t="s">
        <v>50</v>
      </c>
      <c r="AT426" s="301" t="s">
        <v>1012</v>
      </c>
    </row>
    <row r="427" spans="1:46" ht="33" customHeight="1" thickBot="1">
      <c r="A427" s="251" t="s">
        <v>30</v>
      </c>
      <c r="B427" s="65"/>
      <c r="C427" s="66"/>
      <c r="D427" s="65"/>
      <c r="E427" s="67"/>
      <c r="F427" s="68"/>
      <c r="G427" s="69">
        <f t="shared" si="133"/>
        <v>0</v>
      </c>
      <c r="H427" s="70">
        <f t="shared" si="134"/>
        <v>0</v>
      </c>
      <c r="I427" s="67"/>
      <c r="J427" s="68"/>
      <c r="K427" s="69">
        <f t="shared" si="135"/>
        <v>0</v>
      </c>
      <c r="L427" s="70">
        <f t="shared" si="136"/>
        <v>0</v>
      </c>
      <c r="M427" s="67"/>
      <c r="N427" s="68"/>
      <c r="O427" s="69">
        <f t="shared" si="137"/>
        <v>0</v>
      </c>
      <c r="P427" s="70">
        <f t="shared" si="138"/>
        <v>0</v>
      </c>
      <c r="Q427" s="67"/>
      <c r="R427" s="68"/>
      <c r="S427" s="69">
        <f t="shared" si="139"/>
        <v>0</v>
      </c>
      <c r="T427" s="70">
        <f t="shared" si="140"/>
        <v>0</v>
      </c>
      <c r="U427" s="67"/>
      <c r="V427" s="68"/>
      <c r="W427" s="69">
        <f t="shared" si="141"/>
        <v>0</v>
      </c>
      <c r="X427" s="70">
        <f t="shared" si="142"/>
        <v>0</v>
      </c>
      <c r="Y427" s="67"/>
      <c r="Z427" s="68"/>
      <c r="AA427" s="69">
        <f t="shared" si="143"/>
        <v>0</v>
      </c>
      <c r="AB427" s="70">
        <f t="shared" si="144"/>
        <v>0</v>
      </c>
      <c r="AC427" s="67"/>
      <c r="AD427" s="68"/>
      <c r="AE427" s="69">
        <f t="shared" si="145"/>
        <v>0</v>
      </c>
      <c r="AF427" s="70">
        <f t="shared" si="146"/>
        <v>0</v>
      </c>
      <c r="AG427" s="67"/>
      <c r="AH427" s="68"/>
      <c r="AI427" s="69">
        <f t="shared" si="147"/>
        <v>0</v>
      </c>
      <c r="AJ427" s="70">
        <f t="shared" si="148"/>
        <v>0</v>
      </c>
      <c r="AK427" s="71"/>
      <c r="AL427" s="71"/>
      <c r="AM427" s="71"/>
      <c r="AN427" s="71">
        <f t="shared" si="149"/>
        <v>0</v>
      </c>
      <c r="AO427" s="72">
        <f t="shared" si="150"/>
        <v>0</v>
      </c>
      <c r="AP427" s="71" t="str">
        <f t="shared" si="132"/>
        <v xml:space="preserve">  </v>
      </c>
      <c r="AQ427" s="73"/>
      <c r="AR427" s="301" t="s">
        <v>54</v>
      </c>
      <c r="AS427" s="301" t="s">
        <v>50</v>
      </c>
      <c r="AT427" s="301" t="s">
        <v>1013</v>
      </c>
    </row>
    <row r="428" spans="1:46" ht="33" customHeight="1" thickBot="1">
      <c r="A428" s="251" t="s">
        <v>30</v>
      </c>
      <c r="B428" s="65"/>
      <c r="C428" s="66"/>
      <c r="D428" s="65"/>
      <c r="E428" s="67"/>
      <c r="F428" s="68"/>
      <c r="G428" s="69">
        <f t="shared" si="133"/>
        <v>0</v>
      </c>
      <c r="H428" s="70">
        <f t="shared" si="134"/>
        <v>0</v>
      </c>
      <c r="I428" s="67"/>
      <c r="J428" s="68"/>
      <c r="K428" s="69">
        <f t="shared" si="135"/>
        <v>0</v>
      </c>
      <c r="L428" s="70">
        <f t="shared" si="136"/>
        <v>0</v>
      </c>
      <c r="M428" s="67"/>
      <c r="N428" s="68"/>
      <c r="O428" s="69">
        <f t="shared" si="137"/>
        <v>0</v>
      </c>
      <c r="P428" s="70">
        <f t="shared" si="138"/>
        <v>0</v>
      </c>
      <c r="Q428" s="67"/>
      <c r="R428" s="68"/>
      <c r="S428" s="69">
        <f t="shared" si="139"/>
        <v>0</v>
      </c>
      <c r="T428" s="70">
        <f t="shared" si="140"/>
        <v>0</v>
      </c>
      <c r="U428" s="67"/>
      <c r="V428" s="68"/>
      <c r="W428" s="69">
        <f t="shared" si="141"/>
        <v>0</v>
      </c>
      <c r="X428" s="70">
        <f t="shared" si="142"/>
        <v>0</v>
      </c>
      <c r="Y428" s="67"/>
      <c r="Z428" s="68"/>
      <c r="AA428" s="69">
        <f t="shared" si="143"/>
        <v>0</v>
      </c>
      <c r="AB428" s="70">
        <f t="shared" si="144"/>
        <v>0</v>
      </c>
      <c r="AC428" s="67"/>
      <c r="AD428" s="68"/>
      <c r="AE428" s="69">
        <f t="shared" si="145"/>
        <v>0</v>
      </c>
      <c r="AF428" s="70">
        <f t="shared" si="146"/>
        <v>0</v>
      </c>
      <c r="AG428" s="67"/>
      <c r="AH428" s="68"/>
      <c r="AI428" s="69">
        <f t="shared" si="147"/>
        <v>0</v>
      </c>
      <c r="AJ428" s="70">
        <f t="shared" si="148"/>
        <v>0</v>
      </c>
      <c r="AK428" s="71"/>
      <c r="AL428" s="71"/>
      <c r="AM428" s="71"/>
      <c r="AN428" s="71">
        <f t="shared" si="149"/>
        <v>0</v>
      </c>
      <c r="AO428" s="72">
        <f t="shared" si="150"/>
        <v>0</v>
      </c>
      <c r="AP428" s="71" t="str">
        <f t="shared" si="132"/>
        <v xml:space="preserve">  </v>
      </c>
      <c r="AQ428" s="73"/>
      <c r="AR428" s="301" t="s">
        <v>54</v>
      </c>
      <c r="AS428" s="301" t="s">
        <v>50</v>
      </c>
      <c r="AT428" s="301" t="s">
        <v>1014</v>
      </c>
    </row>
    <row r="429" spans="1:46" ht="33" customHeight="1" thickBot="1">
      <c r="A429" s="251" t="s">
        <v>30</v>
      </c>
      <c r="B429" s="65"/>
      <c r="C429" s="66"/>
      <c r="D429" s="65"/>
      <c r="E429" s="67"/>
      <c r="F429" s="68"/>
      <c r="G429" s="69">
        <f t="shared" si="133"/>
        <v>0</v>
      </c>
      <c r="H429" s="70">
        <f t="shared" si="134"/>
        <v>0</v>
      </c>
      <c r="I429" s="67"/>
      <c r="J429" s="68"/>
      <c r="K429" s="69">
        <f t="shared" si="135"/>
        <v>0</v>
      </c>
      <c r="L429" s="70">
        <f t="shared" si="136"/>
        <v>0</v>
      </c>
      <c r="M429" s="67"/>
      <c r="N429" s="68"/>
      <c r="O429" s="69">
        <f t="shared" si="137"/>
        <v>0</v>
      </c>
      <c r="P429" s="70">
        <f t="shared" si="138"/>
        <v>0</v>
      </c>
      <c r="Q429" s="67"/>
      <c r="R429" s="68"/>
      <c r="S429" s="69">
        <f t="shared" si="139"/>
        <v>0</v>
      </c>
      <c r="T429" s="70">
        <f t="shared" si="140"/>
        <v>0</v>
      </c>
      <c r="U429" s="67"/>
      <c r="V429" s="68"/>
      <c r="W429" s="69">
        <f t="shared" si="141"/>
        <v>0</v>
      </c>
      <c r="X429" s="70">
        <f t="shared" si="142"/>
        <v>0</v>
      </c>
      <c r="Y429" s="67"/>
      <c r="Z429" s="68"/>
      <c r="AA429" s="69">
        <f t="shared" si="143"/>
        <v>0</v>
      </c>
      <c r="AB429" s="70">
        <f t="shared" si="144"/>
        <v>0</v>
      </c>
      <c r="AC429" s="67"/>
      <c r="AD429" s="68"/>
      <c r="AE429" s="69">
        <f t="shared" si="145"/>
        <v>0</v>
      </c>
      <c r="AF429" s="70">
        <f t="shared" si="146"/>
        <v>0</v>
      </c>
      <c r="AG429" s="67"/>
      <c r="AH429" s="68"/>
      <c r="AI429" s="69">
        <f t="shared" si="147"/>
        <v>0</v>
      </c>
      <c r="AJ429" s="70">
        <f t="shared" si="148"/>
        <v>0</v>
      </c>
      <c r="AK429" s="71"/>
      <c r="AL429" s="71"/>
      <c r="AM429" s="71"/>
      <c r="AN429" s="71">
        <f t="shared" si="149"/>
        <v>0</v>
      </c>
      <c r="AO429" s="72">
        <f t="shared" si="150"/>
        <v>0</v>
      </c>
      <c r="AP429" s="71" t="str">
        <f t="shared" si="132"/>
        <v xml:space="preserve">  </v>
      </c>
      <c r="AQ429" s="73"/>
      <c r="AR429" s="301" t="s">
        <v>54</v>
      </c>
      <c r="AS429" s="301" t="s">
        <v>50</v>
      </c>
      <c r="AT429" s="301" t="s">
        <v>1015</v>
      </c>
    </row>
    <row r="430" spans="1:46" ht="33" customHeight="1" thickBot="1">
      <c r="A430" s="251" t="s">
        <v>30</v>
      </c>
      <c r="B430" s="65"/>
      <c r="C430" s="66"/>
      <c r="D430" s="65"/>
      <c r="E430" s="67"/>
      <c r="F430" s="68"/>
      <c r="G430" s="69">
        <f t="shared" si="133"/>
        <v>0</v>
      </c>
      <c r="H430" s="70">
        <f t="shared" si="134"/>
        <v>0</v>
      </c>
      <c r="I430" s="67"/>
      <c r="J430" s="68"/>
      <c r="K430" s="69">
        <f t="shared" si="135"/>
        <v>0</v>
      </c>
      <c r="L430" s="70">
        <f t="shared" si="136"/>
        <v>0</v>
      </c>
      <c r="M430" s="67"/>
      <c r="N430" s="68"/>
      <c r="O430" s="69">
        <f t="shared" si="137"/>
        <v>0</v>
      </c>
      <c r="P430" s="70">
        <f t="shared" si="138"/>
        <v>0</v>
      </c>
      <c r="Q430" s="67"/>
      <c r="R430" s="68"/>
      <c r="S430" s="69">
        <f t="shared" si="139"/>
        <v>0</v>
      </c>
      <c r="T430" s="70">
        <f t="shared" si="140"/>
        <v>0</v>
      </c>
      <c r="U430" s="67"/>
      <c r="V430" s="68"/>
      <c r="W430" s="69">
        <f t="shared" si="141"/>
        <v>0</v>
      </c>
      <c r="X430" s="70">
        <f t="shared" si="142"/>
        <v>0</v>
      </c>
      <c r="Y430" s="67"/>
      <c r="Z430" s="68"/>
      <c r="AA430" s="69">
        <f t="shared" si="143"/>
        <v>0</v>
      </c>
      <c r="AB430" s="70">
        <f t="shared" si="144"/>
        <v>0</v>
      </c>
      <c r="AC430" s="67"/>
      <c r="AD430" s="68"/>
      <c r="AE430" s="69">
        <f t="shared" si="145"/>
        <v>0</v>
      </c>
      <c r="AF430" s="70">
        <f t="shared" si="146"/>
        <v>0</v>
      </c>
      <c r="AG430" s="67"/>
      <c r="AH430" s="68"/>
      <c r="AI430" s="69">
        <f t="shared" si="147"/>
        <v>0</v>
      </c>
      <c r="AJ430" s="70">
        <f t="shared" si="148"/>
        <v>0</v>
      </c>
      <c r="AK430" s="71"/>
      <c r="AL430" s="71"/>
      <c r="AM430" s="71"/>
      <c r="AN430" s="71">
        <f t="shared" si="149"/>
        <v>0</v>
      </c>
      <c r="AO430" s="72">
        <f t="shared" si="150"/>
        <v>0</v>
      </c>
      <c r="AP430" s="71" t="str">
        <f t="shared" si="132"/>
        <v xml:space="preserve">  </v>
      </c>
      <c r="AQ430" s="73"/>
      <c r="AR430" s="301" t="s">
        <v>54</v>
      </c>
      <c r="AS430" s="301" t="s">
        <v>50</v>
      </c>
      <c r="AT430" s="301" t="s">
        <v>1016</v>
      </c>
    </row>
    <row r="431" spans="1:46" ht="33" customHeight="1" thickBot="1">
      <c r="A431" s="251" t="s">
        <v>30</v>
      </c>
      <c r="B431" s="65"/>
      <c r="C431" s="66"/>
      <c r="D431" s="65"/>
      <c r="E431" s="67"/>
      <c r="F431" s="68"/>
      <c r="G431" s="69">
        <f t="shared" si="133"/>
        <v>0</v>
      </c>
      <c r="H431" s="70">
        <f t="shared" si="134"/>
        <v>0</v>
      </c>
      <c r="I431" s="67"/>
      <c r="J431" s="68"/>
      <c r="K431" s="69">
        <f t="shared" si="135"/>
        <v>0</v>
      </c>
      <c r="L431" s="70">
        <f t="shared" si="136"/>
        <v>0</v>
      </c>
      <c r="M431" s="67"/>
      <c r="N431" s="68"/>
      <c r="O431" s="69">
        <f t="shared" si="137"/>
        <v>0</v>
      </c>
      <c r="P431" s="70">
        <f t="shared" si="138"/>
        <v>0</v>
      </c>
      <c r="Q431" s="67"/>
      <c r="R431" s="68"/>
      <c r="S431" s="69">
        <f t="shared" si="139"/>
        <v>0</v>
      </c>
      <c r="T431" s="70">
        <f t="shared" si="140"/>
        <v>0</v>
      </c>
      <c r="U431" s="67"/>
      <c r="V431" s="68"/>
      <c r="W431" s="69">
        <f t="shared" si="141"/>
        <v>0</v>
      </c>
      <c r="X431" s="70">
        <f t="shared" si="142"/>
        <v>0</v>
      </c>
      <c r="Y431" s="67"/>
      <c r="Z431" s="68"/>
      <c r="AA431" s="69">
        <f t="shared" si="143"/>
        <v>0</v>
      </c>
      <c r="AB431" s="70">
        <f t="shared" si="144"/>
        <v>0</v>
      </c>
      <c r="AC431" s="67"/>
      <c r="AD431" s="68"/>
      <c r="AE431" s="69">
        <f t="shared" si="145"/>
        <v>0</v>
      </c>
      <c r="AF431" s="70">
        <f t="shared" si="146"/>
        <v>0</v>
      </c>
      <c r="AG431" s="67"/>
      <c r="AH431" s="68"/>
      <c r="AI431" s="69">
        <f t="shared" si="147"/>
        <v>0</v>
      </c>
      <c r="AJ431" s="70">
        <f t="shared" si="148"/>
        <v>0</v>
      </c>
      <c r="AK431" s="71"/>
      <c r="AL431" s="71"/>
      <c r="AM431" s="71"/>
      <c r="AN431" s="71">
        <f t="shared" si="149"/>
        <v>0</v>
      </c>
      <c r="AO431" s="72">
        <f t="shared" si="150"/>
        <v>0</v>
      </c>
      <c r="AP431" s="71" t="str">
        <f t="shared" si="132"/>
        <v xml:space="preserve">  </v>
      </c>
      <c r="AQ431" s="73"/>
      <c r="AR431" s="301" t="s">
        <v>54</v>
      </c>
      <c r="AS431" s="301" t="s">
        <v>50</v>
      </c>
      <c r="AT431" s="301" t="s">
        <v>1017</v>
      </c>
    </row>
    <row r="432" spans="1:46" ht="33" customHeight="1" thickBot="1">
      <c r="A432" s="251" t="s">
        <v>30</v>
      </c>
      <c r="B432" s="65"/>
      <c r="C432" s="66"/>
      <c r="D432" s="65"/>
      <c r="E432" s="67"/>
      <c r="F432" s="68"/>
      <c r="G432" s="69">
        <f t="shared" si="133"/>
        <v>0</v>
      </c>
      <c r="H432" s="70">
        <f t="shared" si="134"/>
        <v>0</v>
      </c>
      <c r="I432" s="67"/>
      <c r="J432" s="68"/>
      <c r="K432" s="69">
        <f t="shared" si="135"/>
        <v>0</v>
      </c>
      <c r="L432" s="70">
        <f t="shared" si="136"/>
        <v>0</v>
      </c>
      <c r="M432" s="67"/>
      <c r="N432" s="68"/>
      <c r="O432" s="69">
        <f t="shared" si="137"/>
        <v>0</v>
      </c>
      <c r="P432" s="70">
        <f t="shared" si="138"/>
        <v>0</v>
      </c>
      <c r="Q432" s="67"/>
      <c r="R432" s="68"/>
      <c r="S432" s="69">
        <f t="shared" si="139"/>
        <v>0</v>
      </c>
      <c r="T432" s="70">
        <f t="shared" si="140"/>
        <v>0</v>
      </c>
      <c r="U432" s="67"/>
      <c r="V432" s="68"/>
      <c r="W432" s="69">
        <f t="shared" si="141"/>
        <v>0</v>
      </c>
      <c r="X432" s="70">
        <f t="shared" si="142"/>
        <v>0</v>
      </c>
      <c r="Y432" s="67"/>
      <c r="Z432" s="68"/>
      <c r="AA432" s="69">
        <f t="shared" si="143"/>
        <v>0</v>
      </c>
      <c r="AB432" s="70">
        <f t="shared" si="144"/>
        <v>0</v>
      </c>
      <c r="AC432" s="67"/>
      <c r="AD432" s="68"/>
      <c r="AE432" s="69">
        <f t="shared" si="145"/>
        <v>0</v>
      </c>
      <c r="AF432" s="70">
        <f t="shared" si="146"/>
        <v>0</v>
      </c>
      <c r="AG432" s="67"/>
      <c r="AH432" s="68"/>
      <c r="AI432" s="69">
        <f t="shared" si="147"/>
        <v>0</v>
      </c>
      <c r="AJ432" s="70">
        <f t="shared" si="148"/>
        <v>0</v>
      </c>
      <c r="AK432" s="71"/>
      <c r="AL432" s="71"/>
      <c r="AM432" s="71"/>
      <c r="AN432" s="71">
        <f t="shared" si="149"/>
        <v>0</v>
      </c>
      <c r="AO432" s="72">
        <f t="shared" si="150"/>
        <v>0</v>
      </c>
      <c r="AP432" s="71" t="str">
        <f t="shared" si="132"/>
        <v xml:space="preserve">  </v>
      </c>
      <c r="AQ432" s="73"/>
      <c r="AR432" s="301" t="s">
        <v>54</v>
      </c>
      <c r="AS432" s="301" t="s">
        <v>50</v>
      </c>
      <c r="AT432" s="301" t="s">
        <v>1018</v>
      </c>
    </row>
    <row r="433" spans="1:46" ht="33" customHeight="1" thickBot="1">
      <c r="A433" s="251" t="s">
        <v>30</v>
      </c>
      <c r="B433" s="65"/>
      <c r="C433" s="66"/>
      <c r="D433" s="65"/>
      <c r="E433" s="67"/>
      <c r="F433" s="68"/>
      <c r="G433" s="69">
        <f t="shared" si="133"/>
        <v>0</v>
      </c>
      <c r="H433" s="70">
        <f t="shared" si="134"/>
        <v>0</v>
      </c>
      <c r="I433" s="67"/>
      <c r="J433" s="68"/>
      <c r="K433" s="69">
        <f t="shared" si="135"/>
        <v>0</v>
      </c>
      <c r="L433" s="70">
        <f t="shared" si="136"/>
        <v>0</v>
      </c>
      <c r="M433" s="67"/>
      <c r="N433" s="68"/>
      <c r="O433" s="69">
        <f t="shared" si="137"/>
        <v>0</v>
      </c>
      <c r="P433" s="70">
        <f t="shared" si="138"/>
        <v>0</v>
      </c>
      <c r="Q433" s="67"/>
      <c r="R433" s="68"/>
      <c r="S433" s="69">
        <f t="shared" si="139"/>
        <v>0</v>
      </c>
      <c r="T433" s="70">
        <f t="shared" si="140"/>
        <v>0</v>
      </c>
      <c r="U433" s="67"/>
      <c r="V433" s="68"/>
      <c r="W433" s="69">
        <f t="shared" si="141"/>
        <v>0</v>
      </c>
      <c r="X433" s="70">
        <f t="shared" si="142"/>
        <v>0</v>
      </c>
      <c r="Y433" s="67"/>
      <c r="Z433" s="68"/>
      <c r="AA433" s="69">
        <f t="shared" si="143"/>
        <v>0</v>
      </c>
      <c r="AB433" s="70">
        <f t="shared" si="144"/>
        <v>0</v>
      </c>
      <c r="AC433" s="67"/>
      <c r="AD433" s="68"/>
      <c r="AE433" s="69">
        <f t="shared" si="145"/>
        <v>0</v>
      </c>
      <c r="AF433" s="70">
        <f t="shared" si="146"/>
        <v>0</v>
      </c>
      <c r="AG433" s="67"/>
      <c r="AH433" s="68"/>
      <c r="AI433" s="69">
        <f t="shared" si="147"/>
        <v>0</v>
      </c>
      <c r="AJ433" s="70">
        <f t="shared" si="148"/>
        <v>0</v>
      </c>
      <c r="AK433" s="71"/>
      <c r="AL433" s="71"/>
      <c r="AM433" s="71"/>
      <c r="AN433" s="71">
        <f t="shared" si="149"/>
        <v>0</v>
      </c>
      <c r="AO433" s="72">
        <f t="shared" si="150"/>
        <v>0</v>
      </c>
      <c r="AP433" s="71" t="str">
        <f t="shared" si="132"/>
        <v xml:space="preserve">  </v>
      </c>
      <c r="AQ433" s="73"/>
      <c r="AR433" s="301" t="s">
        <v>54</v>
      </c>
      <c r="AS433" s="301" t="s">
        <v>50</v>
      </c>
      <c r="AT433" s="301" t="s">
        <v>1019</v>
      </c>
    </row>
    <row r="434" spans="1:46" ht="33" customHeight="1" thickBot="1">
      <c r="A434" s="251" t="s">
        <v>30</v>
      </c>
      <c r="B434" s="65"/>
      <c r="C434" s="66"/>
      <c r="D434" s="65"/>
      <c r="E434" s="67"/>
      <c r="F434" s="68"/>
      <c r="G434" s="69">
        <f t="shared" si="133"/>
        <v>0</v>
      </c>
      <c r="H434" s="70">
        <f t="shared" si="134"/>
        <v>0</v>
      </c>
      <c r="I434" s="67"/>
      <c r="J434" s="68"/>
      <c r="K434" s="69">
        <f t="shared" si="135"/>
        <v>0</v>
      </c>
      <c r="L434" s="70">
        <f t="shared" si="136"/>
        <v>0</v>
      </c>
      <c r="M434" s="67"/>
      <c r="N434" s="68"/>
      <c r="O434" s="69">
        <f t="shared" si="137"/>
        <v>0</v>
      </c>
      <c r="P434" s="70">
        <f t="shared" si="138"/>
        <v>0</v>
      </c>
      <c r="Q434" s="67"/>
      <c r="R434" s="68"/>
      <c r="S434" s="69">
        <f t="shared" si="139"/>
        <v>0</v>
      </c>
      <c r="T434" s="70">
        <f t="shared" si="140"/>
        <v>0</v>
      </c>
      <c r="U434" s="67"/>
      <c r="V434" s="68"/>
      <c r="W434" s="69">
        <f t="shared" si="141"/>
        <v>0</v>
      </c>
      <c r="X434" s="70">
        <f t="shared" si="142"/>
        <v>0</v>
      </c>
      <c r="Y434" s="67"/>
      <c r="Z434" s="68"/>
      <c r="AA434" s="69">
        <f t="shared" si="143"/>
        <v>0</v>
      </c>
      <c r="AB434" s="70">
        <f t="shared" si="144"/>
        <v>0</v>
      </c>
      <c r="AC434" s="67"/>
      <c r="AD434" s="68"/>
      <c r="AE434" s="69">
        <f t="shared" si="145"/>
        <v>0</v>
      </c>
      <c r="AF434" s="70">
        <f t="shared" si="146"/>
        <v>0</v>
      </c>
      <c r="AG434" s="67"/>
      <c r="AH434" s="68"/>
      <c r="AI434" s="69">
        <f t="shared" si="147"/>
        <v>0</v>
      </c>
      <c r="AJ434" s="70">
        <f t="shared" si="148"/>
        <v>0</v>
      </c>
      <c r="AK434" s="71"/>
      <c r="AL434" s="71"/>
      <c r="AM434" s="71"/>
      <c r="AN434" s="71">
        <f t="shared" si="149"/>
        <v>0</v>
      </c>
      <c r="AO434" s="72">
        <f t="shared" si="150"/>
        <v>0</v>
      </c>
      <c r="AP434" s="71" t="str">
        <f t="shared" si="132"/>
        <v xml:space="preserve">  </v>
      </c>
      <c r="AQ434" s="73"/>
      <c r="AR434" s="301" t="s">
        <v>54</v>
      </c>
      <c r="AS434" s="301" t="s">
        <v>50</v>
      </c>
      <c r="AT434" s="301" t="s">
        <v>1020</v>
      </c>
    </row>
    <row r="435" spans="1:46" ht="33" customHeight="1" thickBot="1">
      <c r="A435" s="251" t="s">
        <v>30</v>
      </c>
      <c r="B435" s="65"/>
      <c r="C435" s="66"/>
      <c r="D435" s="65"/>
      <c r="E435" s="67"/>
      <c r="F435" s="68"/>
      <c r="G435" s="69">
        <f t="shared" si="133"/>
        <v>0</v>
      </c>
      <c r="H435" s="70">
        <f t="shared" si="134"/>
        <v>0</v>
      </c>
      <c r="I435" s="67"/>
      <c r="J435" s="68"/>
      <c r="K435" s="69">
        <f t="shared" si="135"/>
        <v>0</v>
      </c>
      <c r="L435" s="70">
        <f t="shared" si="136"/>
        <v>0</v>
      </c>
      <c r="M435" s="67"/>
      <c r="N435" s="68"/>
      <c r="O435" s="69">
        <f t="shared" si="137"/>
        <v>0</v>
      </c>
      <c r="P435" s="70">
        <f t="shared" si="138"/>
        <v>0</v>
      </c>
      <c r="Q435" s="67"/>
      <c r="R435" s="68"/>
      <c r="S435" s="69">
        <f t="shared" si="139"/>
        <v>0</v>
      </c>
      <c r="T435" s="70">
        <f t="shared" si="140"/>
        <v>0</v>
      </c>
      <c r="U435" s="67"/>
      <c r="V435" s="68"/>
      <c r="W435" s="69">
        <f t="shared" si="141"/>
        <v>0</v>
      </c>
      <c r="X435" s="70">
        <f t="shared" si="142"/>
        <v>0</v>
      </c>
      <c r="Y435" s="67"/>
      <c r="Z435" s="68"/>
      <c r="AA435" s="69">
        <f t="shared" si="143"/>
        <v>0</v>
      </c>
      <c r="AB435" s="70">
        <f t="shared" si="144"/>
        <v>0</v>
      </c>
      <c r="AC435" s="67"/>
      <c r="AD435" s="68"/>
      <c r="AE435" s="69">
        <f t="shared" si="145"/>
        <v>0</v>
      </c>
      <c r="AF435" s="70">
        <f t="shared" si="146"/>
        <v>0</v>
      </c>
      <c r="AG435" s="67"/>
      <c r="AH435" s="68"/>
      <c r="AI435" s="69">
        <f t="shared" si="147"/>
        <v>0</v>
      </c>
      <c r="AJ435" s="70">
        <f t="shared" si="148"/>
        <v>0</v>
      </c>
      <c r="AK435" s="71"/>
      <c r="AL435" s="71"/>
      <c r="AM435" s="71"/>
      <c r="AN435" s="71">
        <f t="shared" si="149"/>
        <v>0</v>
      </c>
      <c r="AO435" s="72">
        <f t="shared" si="150"/>
        <v>0</v>
      </c>
      <c r="AP435" s="71" t="str">
        <f t="shared" si="132"/>
        <v xml:space="preserve">  </v>
      </c>
      <c r="AQ435" s="73"/>
      <c r="AR435" s="301" t="s">
        <v>54</v>
      </c>
      <c r="AS435" s="301" t="s">
        <v>50</v>
      </c>
      <c r="AT435" s="301" t="s">
        <v>1021</v>
      </c>
    </row>
    <row r="436" spans="1:46" ht="25.2" thickBot="1">
      <c r="AQ436" s="73"/>
      <c r="AR436" s="74"/>
      <c r="AS436" s="75"/>
      <c r="AT436" s="76"/>
    </row>
    <row r="437" spans="1:46" ht="25.2" thickBot="1">
      <c r="AQ437" s="73"/>
      <c r="AR437" s="74"/>
      <c r="AS437" s="75"/>
      <c r="AT437" s="76"/>
    </row>
    <row r="438" spans="1:46" ht="25.2" thickBot="1">
      <c r="AQ438" s="73"/>
      <c r="AR438" s="74"/>
      <c r="AS438" s="75"/>
      <c r="AT438" s="76"/>
    </row>
    <row r="439" spans="1:46" ht="25.2" thickBot="1">
      <c r="AQ439" s="73"/>
      <c r="AR439" s="74"/>
      <c r="AS439" s="75"/>
      <c r="AT439" s="76"/>
    </row>
    <row r="440" spans="1:46" ht="25.2" thickBot="1">
      <c r="AQ440" s="73"/>
      <c r="AR440" s="74"/>
      <c r="AS440" s="75"/>
      <c r="AT440" s="76"/>
    </row>
    <row r="441" spans="1:46" ht="25.2" thickBot="1">
      <c r="AQ441" s="73"/>
      <c r="AR441" s="74"/>
      <c r="AS441" s="75"/>
      <c r="AT441" s="76"/>
    </row>
    <row r="442" spans="1:46" ht="25.2" thickBot="1">
      <c r="AQ442" s="73"/>
      <c r="AR442" s="74"/>
      <c r="AS442" s="75"/>
      <c r="AT442" s="76"/>
    </row>
    <row r="443" spans="1:46" ht="25.2" thickBot="1">
      <c r="AQ443" s="73"/>
      <c r="AR443" s="74"/>
      <c r="AS443" s="75"/>
      <c r="AT443" s="76"/>
    </row>
    <row r="444" spans="1:46" ht="25.2" thickBot="1">
      <c r="AQ444" s="73"/>
      <c r="AR444" s="74"/>
      <c r="AS444" s="75"/>
      <c r="AT444" s="76"/>
    </row>
    <row r="445" spans="1:46" ht="25.2" thickBot="1">
      <c r="AQ445" s="73"/>
      <c r="AR445" s="74"/>
      <c r="AS445" s="75"/>
      <c r="AT445" s="76"/>
    </row>
    <row r="446" spans="1:46" ht="25.2" thickBot="1">
      <c r="AQ446" s="73"/>
      <c r="AR446" s="74"/>
      <c r="AS446" s="75"/>
      <c r="AT446" s="76"/>
    </row>
    <row r="447" spans="1:46" ht="25.2" thickBot="1">
      <c r="AQ447" s="73"/>
      <c r="AR447" s="74"/>
      <c r="AS447" s="75"/>
      <c r="AT447" s="76"/>
    </row>
    <row r="448" spans="1:46" ht="25.2" thickBot="1">
      <c r="AQ448" s="73"/>
      <c r="AR448" s="74"/>
      <c r="AS448" s="75"/>
      <c r="AT448" s="76"/>
    </row>
    <row r="449" spans="43:46" ht="25.2" thickBot="1">
      <c r="AQ449" s="73"/>
      <c r="AR449" s="74"/>
      <c r="AS449" s="75"/>
      <c r="AT449" s="76"/>
    </row>
    <row r="450" spans="43:46" ht="25.2" thickBot="1">
      <c r="AQ450" s="73"/>
      <c r="AR450" s="74"/>
      <c r="AS450" s="75"/>
      <c r="AT450" s="76"/>
    </row>
    <row r="451" spans="43:46" ht="25.2" thickBot="1">
      <c r="AQ451" s="73"/>
      <c r="AR451" s="74"/>
      <c r="AS451" s="75"/>
      <c r="AT451" s="76"/>
    </row>
    <row r="452" spans="43:46" ht="25.2" thickBot="1">
      <c r="AQ452" s="73"/>
      <c r="AR452" s="74"/>
      <c r="AS452" s="75"/>
      <c r="AT452" s="76"/>
    </row>
    <row r="453" spans="43:46" ht="25.2" thickBot="1">
      <c r="AQ453" s="73"/>
      <c r="AR453" s="74"/>
      <c r="AS453" s="75"/>
      <c r="AT453" s="76"/>
    </row>
    <row r="454" spans="43:46" ht="25.2" thickBot="1">
      <c r="AQ454" s="73"/>
      <c r="AR454" s="74"/>
      <c r="AS454" s="75"/>
      <c r="AT454" s="76"/>
    </row>
    <row r="455" spans="43:46" ht="25.2" thickBot="1">
      <c r="AQ455" s="73"/>
      <c r="AR455" s="74"/>
      <c r="AS455" s="75"/>
      <c r="AT455" s="76"/>
    </row>
    <row r="456" spans="43:46" ht="25.2" thickBot="1">
      <c r="AQ456" s="73"/>
      <c r="AR456" s="74"/>
      <c r="AS456" s="75"/>
      <c r="AT456" s="76"/>
    </row>
    <row r="457" spans="43:46" ht="25.2" thickBot="1">
      <c r="AQ457" s="73"/>
      <c r="AR457" s="74"/>
      <c r="AS457" s="75"/>
      <c r="AT457" s="76"/>
    </row>
    <row r="458" spans="43:46" ht="25.2" thickBot="1">
      <c r="AQ458" s="73"/>
      <c r="AR458" s="74"/>
      <c r="AS458" s="75"/>
      <c r="AT458" s="76"/>
    </row>
    <row r="459" spans="43:46" ht="25.2" thickBot="1">
      <c r="AQ459" s="73"/>
      <c r="AR459" s="74"/>
      <c r="AS459" s="75"/>
      <c r="AT459" s="76"/>
    </row>
    <row r="460" spans="43:46" ht="25.2" thickBot="1">
      <c r="AQ460" s="73"/>
      <c r="AR460" s="74"/>
      <c r="AS460" s="75"/>
      <c r="AT460" s="76"/>
    </row>
    <row r="461" spans="43:46" ht="25.2" thickBot="1">
      <c r="AQ461" s="73"/>
      <c r="AR461" s="74"/>
      <c r="AS461" s="75"/>
      <c r="AT461" s="76"/>
    </row>
    <row r="462" spans="43:46" ht="25.2" thickBot="1">
      <c r="AQ462" s="73"/>
      <c r="AR462" s="74"/>
      <c r="AS462" s="75"/>
      <c r="AT462" s="76"/>
    </row>
    <row r="463" spans="43:46" ht="25.2" thickBot="1">
      <c r="AQ463" s="73"/>
      <c r="AR463" s="74"/>
      <c r="AS463" s="75"/>
      <c r="AT463" s="76"/>
    </row>
    <row r="464" spans="43:46" ht="25.2" thickBot="1">
      <c r="AQ464" s="73"/>
      <c r="AR464" s="74"/>
      <c r="AS464" s="75"/>
      <c r="AT464" s="76"/>
    </row>
    <row r="465" spans="43:46" ht="25.2" thickBot="1">
      <c r="AQ465" s="73"/>
      <c r="AR465" s="74"/>
      <c r="AS465" s="75"/>
      <c r="AT465" s="76"/>
    </row>
    <row r="466" spans="43:46" ht="25.2" thickBot="1">
      <c r="AQ466" s="73"/>
      <c r="AR466" s="74"/>
      <c r="AS466" s="75"/>
      <c r="AT466" s="76"/>
    </row>
    <row r="467" spans="43:46" ht="25.2" thickBot="1">
      <c r="AQ467" s="73"/>
      <c r="AR467" s="74"/>
      <c r="AS467" s="75"/>
      <c r="AT467" s="76"/>
    </row>
    <row r="468" spans="43:46" ht="25.2" thickBot="1">
      <c r="AQ468" s="73"/>
      <c r="AR468" s="74"/>
      <c r="AS468" s="75"/>
      <c r="AT468" s="76"/>
    </row>
    <row r="469" spans="43:46" ht="25.2" thickBot="1">
      <c r="AQ469" s="73"/>
      <c r="AR469" s="74"/>
      <c r="AS469" s="75"/>
      <c r="AT469" s="76"/>
    </row>
    <row r="470" spans="43:46" ht="25.2" thickBot="1">
      <c r="AQ470" s="73"/>
      <c r="AR470" s="74"/>
      <c r="AS470" s="75"/>
      <c r="AT470" s="76"/>
    </row>
    <row r="471" spans="43:46" ht="25.2" thickBot="1">
      <c r="AQ471" s="73"/>
      <c r="AR471" s="74"/>
      <c r="AS471" s="75"/>
      <c r="AT471" s="76"/>
    </row>
    <row r="472" spans="43:46" ht="25.2" thickBot="1">
      <c r="AQ472" s="73"/>
      <c r="AR472" s="74"/>
      <c r="AS472" s="75"/>
      <c r="AT472" s="76"/>
    </row>
    <row r="473" spans="43:46" ht="25.2" thickBot="1">
      <c r="AQ473" s="73"/>
      <c r="AR473" s="74"/>
      <c r="AS473" s="75"/>
      <c r="AT473" s="76"/>
    </row>
    <row r="474" spans="43:46" ht="25.2" thickBot="1">
      <c r="AQ474" s="73"/>
      <c r="AR474" s="74"/>
      <c r="AS474" s="75"/>
      <c r="AT474" s="76"/>
    </row>
    <row r="475" spans="43:46" ht="25.2" thickBot="1">
      <c r="AQ475" s="73"/>
      <c r="AR475" s="74"/>
      <c r="AS475" s="75"/>
      <c r="AT475" s="76"/>
    </row>
    <row r="476" spans="43:46" ht="25.2" thickBot="1">
      <c r="AQ476" s="73"/>
      <c r="AR476" s="74"/>
      <c r="AS476" s="75"/>
      <c r="AT476" s="76"/>
    </row>
    <row r="477" spans="43:46" ht="25.2" thickBot="1">
      <c r="AQ477" s="73"/>
      <c r="AR477" s="74"/>
      <c r="AS477" s="75"/>
      <c r="AT477" s="76"/>
    </row>
    <row r="478" spans="43:46" ht="25.2" thickBot="1">
      <c r="AQ478" s="73"/>
      <c r="AR478" s="74"/>
      <c r="AS478" s="75"/>
      <c r="AT478" s="76"/>
    </row>
    <row r="479" spans="43:46" ht="25.2" thickBot="1">
      <c r="AQ479" s="73"/>
      <c r="AR479" s="74"/>
      <c r="AS479" s="75"/>
      <c r="AT479" s="76"/>
    </row>
    <row r="480" spans="43:46" ht="25.2" thickBot="1">
      <c r="AQ480" s="73"/>
      <c r="AR480" s="74"/>
      <c r="AS480" s="75"/>
      <c r="AT480" s="76"/>
    </row>
    <row r="481" spans="43:46" ht="25.2" thickBot="1">
      <c r="AQ481" s="73"/>
      <c r="AR481" s="74"/>
      <c r="AS481" s="75"/>
      <c r="AT481" s="76"/>
    </row>
    <row r="482" spans="43:46" ht="25.2" thickBot="1">
      <c r="AQ482" s="73"/>
      <c r="AR482" s="74"/>
      <c r="AS482" s="75"/>
      <c r="AT482" s="76"/>
    </row>
    <row r="483" spans="43:46" ht="25.2" thickBot="1">
      <c r="AQ483" s="73"/>
      <c r="AR483" s="74"/>
      <c r="AS483" s="75"/>
      <c r="AT483" s="76"/>
    </row>
    <row r="484" spans="43:46" ht="25.2" thickBot="1">
      <c r="AQ484" s="73"/>
      <c r="AR484" s="74"/>
      <c r="AS484" s="75"/>
      <c r="AT484" s="76"/>
    </row>
    <row r="485" spans="43:46" ht="25.2" thickBot="1">
      <c r="AQ485" s="73"/>
      <c r="AR485" s="74"/>
      <c r="AS485" s="75"/>
      <c r="AT485" s="76"/>
    </row>
    <row r="486" spans="43:46" ht="25.2" thickBot="1">
      <c r="AQ486" s="73"/>
      <c r="AR486" s="74"/>
      <c r="AS486" s="75"/>
      <c r="AT486" s="76"/>
    </row>
    <row r="487" spans="43:46" ht="25.2" thickBot="1">
      <c r="AQ487" s="73"/>
      <c r="AR487" s="74"/>
      <c r="AS487" s="75"/>
      <c r="AT487" s="76"/>
    </row>
    <row r="488" spans="43:46" ht="25.2" thickBot="1">
      <c r="AQ488" s="73"/>
      <c r="AR488" s="74"/>
      <c r="AS488" s="75"/>
      <c r="AT488" s="76"/>
    </row>
    <row r="489" spans="43:46" ht="25.2" thickBot="1">
      <c r="AQ489" s="73"/>
      <c r="AR489" s="74"/>
      <c r="AS489" s="75"/>
      <c r="AT489" s="76"/>
    </row>
    <row r="490" spans="43:46" ht="25.2" thickBot="1">
      <c r="AQ490" s="73"/>
      <c r="AR490" s="74"/>
      <c r="AS490" s="75"/>
      <c r="AT490" s="76"/>
    </row>
    <row r="491" spans="43:46" ht="25.2" thickBot="1">
      <c r="AQ491" s="73"/>
      <c r="AR491" s="74"/>
      <c r="AS491" s="75"/>
      <c r="AT491" s="76"/>
    </row>
    <row r="492" spans="43:46" ht="25.2" thickBot="1">
      <c r="AQ492" s="73"/>
      <c r="AR492" s="74"/>
      <c r="AS492" s="75"/>
      <c r="AT492" s="76"/>
    </row>
    <row r="493" spans="43:46" ht="25.2" thickBot="1">
      <c r="AQ493" s="73"/>
      <c r="AR493" s="74"/>
      <c r="AS493" s="75"/>
      <c r="AT493" s="76"/>
    </row>
    <row r="494" spans="43:46" ht="25.2" thickBot="1">
      <c r="AQ494" s="73"/>
      <c r="AR494" s="74"/>
      <c r="AS494" s="75"/>
      <c r="AT494" s="76"/>
    </row>
    <row r="495" spans="43:46" ht="25.2" thickBot="1">
      <c r="AQ495" s="73"/>
      <c r="AR495" s="74"/>
      <c r="AS495" s="75"/>
      <c r="AT495" s="76"/>
    </row>
    <row r="496" spans="43:46" ht="25.2" thickBot="1">
      <c r="AQ496" s="73"/>
      <c r="AR496" s="74"/>
      <c r="AS496" s="75"/>
      <c r="AT496" s="76"/>
    </row>
    <row r="497" spans="43:46" ht="25.2" thickBot="1">
      <c r="AQ497" s="73"/>
      <c r="AR497" s="74"/>
      <c r="AS497" s="75"/>
      <c r="AT497" s="76"/>
    </row>
    <row r="498" spans="43:46" ht="25.2" thickBot="1">
      <c r="AQ498" s="73"/>
      <c r="AR498" s="74"/>
      <c r="AS498" s="75"/>
      <c r="AT498" s="76"/>
    </row>
    <row r="499" spans="43:46" ht="25.2" thickBot="1">
      <c r="AQ499" s="73"/>
      <c r="AR499" s="74"/>
      <c r="AS499" s="75"/>
      <c r="AT499" s="76"/>
    </row>
    <row r="500" spans="43:46" ht="25.2" thickBot="1">
      <c r="AQ500" s="73"/>
      <c r="AR500" s="74"/>
      <c r="AS500" s="75"/>
      <c r="AT500" s="76"/>
    </row>
    <row r="501" spans="43:46" ht="25.2" thickBot="1">
      <c r="AQ501" s="73"/>
      <c r="AR501" s="74"/>
      <c r="AS501" s="75"/>
      <c r="AT501" s="76"/>
    </row>
    <row r="502" spans="43:46" ht="25.2" thickBot="1">
      <c r="AQ502" s="73"/>
      <c r="AR502" s="74"/>
      <c r="AS502" s="75"/>
      <c r="AT502" s="76"/>
    </row>
    <row r="503" spans="43:46" ht="25.2" thickBot="1">
      <c r="AQ503" s="73"/>
      <c r="AR503" s="74"/>
      <c r="AS503" s="75"/>
      <c r="AT503" s="76"/>
    </row>
    <row r="504" spans="43:46" ht="25.2" thickBot="1">
      <c r="AQ504" s="73"/>
      <c r="AR504" s="74"/>
      <c r="AS504" s="75"/>
      <c r="AT504" s="76"/>
    </row>
    <row r="505" spans="43:46" ht="25.2" thickBot="1">
      <c r="AQ505" s="73"/>
      <c r="AR505" s="74"/>
      <c r="AS505" s="75"/>
      <c r="AT505" s="76"/>
    </row>
    <row r="506" spans="43:46" ht="25.2" thickBot="1">
      <c r="AQ506" s="73"/>
      <c r="AR506" s="74"/>
      <c r="AS506" s="75"/>
      <c r="AT506" s="76"/>
    </row>
    <row r="507" spans="43:46" ht="25.2" thickBot="1">
      <c r="AQ507" s="73"/>
      <c r="AR507" s="74"/>
      <c r="AS507" s="75"/>
      <c r="AT507" s="76"/>
    </row>
    <row r="508" spans="43:46" ht="25.2" thickBot="1">
      <c r="AQ508" s="73"/>
      <c r="AR508" s="74"/>
      <c r="AS508" s="75"/>
      <c r="AT508" s="76"/>
    </row>
    <row r="509" spans="43:46" ht="25.2" thickBot="1">
      <c r="AQ509" s="73"/>
      <c r="AR509" s="74"/>
      <c r="AS509" s="75"/>
      <c r="AT509" s="76"/>
    </row>
    <row r="510" spans="43:46" ht="25.2" thickBot="1">
      <c r="AQ510" s="73"/>
      <c r="AR510" s="74"/>
      <c r="AS510" s="75"/>
      <c r="AT510" s="76"/>
    </row>
    <row r="511" spans="43:46" ht="25.2" thickBot="1">
      <c r="AQ511" s="73"/>
      <c r="AR511" s="74"/>
      <c r="AS511" s="75"/>
      <c r="AT511" s="76"/>
    </row>
    <row r="512" spans="43:46" ht="25.2" thickBot="1">
      <c r="AQ512" s="73"/>
      <c r="AR512" s="74"/>
      <c r="AS512" s="75"/>
      <c r="AT512" s="76"/>
    </row>
    <row r="513" spans="43:46" ht="25.2" thickBot="1">
      <c r="AQ513" s="73"/>
      <c r="AR513" s="74"/>
      <c r="AS513" s="75"/>
      <c r="AT513" s="76"/>
    </row>
    <row r="514" spans="43:46" ht="25.2" thickBot="1">
      <c r="AQ514" s="73"/>
      <c r="AR514" s="74"/>
      <c r="AS514" s="75"/>
      <c r="AT514" s="76"/>
    </row>
    <row r="515" spans="43:46" ht="25.2" thickBot="1">
      <c r="AQ515" s="73"/>
      <c r="AR515" s="74"/>
      <c r="AS515" s="75"/>
      <c r="AT515" s="76"/>
    </row>
    <row r="516" spans="43:46" ht="25.2" thickBot="1">
      <c r="AQ516" s="73"/>
      <c r="AR516" s="74"/>
      <c r="AS516" s="75"/>
      <c r="AT516" s="76"/>
    </row>
    <row r="517" spans="43:46" ht="25.2" thickBot="1">
      <c r="AQ517" s="73"/>
      <c r="AR517" s="74"/>
      <c r="AS517" s="75"/>
      <c r="AT517" s="76"/>
    </row>
    <row r="518" spans="43:46" ht="25.2" thickBot="1">
      <c r="AQ518" s="73"/>
      <c r="AR518" s="74"/>
      <c r="AS518" s="75"/>
      <c r="AT518" s="76"/>
    </row>
    <row r="519" spans="43:46" ht="25.2" thickBot="1">
      <c r="AQ519" s="73"/>
      <c r="AR519" s="74"/>
      <c r="AS519" s="75"/>
      <c r="AT519" s="76"/>
    </row>
    <row r="520" spans="43:46" ht="25.2" thickBot="1">
      <c r="AQ520" s="73"/>
      <c r="AR520" s="74"/>
      <c r="AS520" s="75"/>
      <c r="AT520" s="76"/>
    </row>
    <row r="521" spans="43:46" ht="25.2" thickBot="1">
      <c r="AQ521" s="73"/>
      <c r="AR521" s="74"/>
      <c r="AS521" s="75"/>
      <c r="AT521" s="76"/>
    </row>
    <row r="522" spans="43:46" ht="25.2" thickBot="1">
      <c r="AQ522" s="73"/>
      <c r="AR522" s="74"/>
      <c r="AS522" s="75"/>
      <c r="AT522" s="76"/>
    </row>
    <row r="523" spans="43:46" ht="25.2" thickBot="1">
      <c r="AQ523" s="73"/>
      <c r="AR523" s="74"/>
      <c r="AS523" s="75"/>
      <c r="AT523" s="76"/>
    </row>
    <row r="524" spans="43:46" ht="25.2" thickBot="1">
      <c r="AQ524" s="73"/>
      <c r="AR524" s="74"/>
      <c r="AS524" s="75"/>
      <c r="AT524" s="76"/>
    </row>
    <row r="525" spans="43:46" ht="25.2" thickBot="1">
      <c r="AQ525" s="73"/>
      <c r="AR525" s="74"/>
      <c r="AS525" s="75"/>
      <c r="AT525" s="76"/>
    </row>
    <row r="526" spans="43:46" ht="25.2" thickBot="1">
      <c r="AQ526" s="73"/>
      <c r="AR526" s="74"/>
      <c r="AS526" s="75"/>
      <c r="AT526" s="76"/>
    </row>
    <row r="527" spans="43:46" ht="25.2" thickBot="1">
      <c r="AQ527" s="73"/>
      <c r="AR527" s="74"/>
      <c r="AS527" s="75"/>
      <c r="AT527" s="76"/>
    </row>
    <row r="528" spans="43:46" ht="25.2" thickBot="1">
      <c r="AQ528" s="73"/>
      <c r="AR528" s="74"/>
      <c r="AS528" s="75"/>
      <c r="AT528" s="76"/>
    </row>
    <row r="529" spans="43:46" ht="25.2" thickBot="1">
      <c r="AQ529" s="73"/>
      <c r="AR529" s="74"/>
      <c r="AS529" s="75"/>
      <c r="AT529" s="76"/>
    </row>
    <row r="530" spans="43:46" ht="25.2" thickBot="1">
      <c r="AQ530" s="73"/>
      <c r="AR530" s="74"/>
      <c r="AS530" s="75"/>
      <c r="AT530" s="76"/>
    </row>
    <row r="531" spans="43:46" ht="25.2" thickBot="1">
      <c r="AQ531" s="73"/>
      <c r="AR531" s="74"/>
      <c r="AS531" s="75"/>
      <c r="AT531" s="76"/>
    </row>
    <row r="532" spans="43:46" ht="25.2" thickBot="1">
      <c r="AQ532" s="73"/>
      <c r="AR532" s="74"/>
      <c r="AS532" s="75"/>
      <c r="AT532" s="76"/>
    </row>
    <row r="533" spans="43:46" ht="25.2" thickBot="1">
      <c r="AQ533" s="73"/>
      <c r="AR533" s="74"/>
      <c r="AS533" s="75"/>
      <c r="AT533" s="76"/>
    </row>
    <row r="534" spans="43:46" ht="25.2" thickBot="1">
      <c r="AQ534" s="73"/>
      <c r="AR534" s="74"/>
      <c r="AS534" s="75"/>
      <c r="AT534" s="76"/>
    </row>
    <row r="535" spans="43:46" ht="25.2" thickBot="1">
      <c r="AQ535" s="73"/>
      <c r="AR535" s="74"/>
      <c r="AS535" s="75"/>
      <c r="AT535" s="76"/>
    </row>
    <row r="536" spans="43:46" ht="25.2" thickBot="1">
      <c r="AQ536" s="73"/>
      <c r="AR536" s="74"/>
      <c r="AS536" s="75"/>
      <c r="AT536" s="76"/>
    </row>
    <row r="537" spans="43:46" ht="25.2" thickBot="1">
      <c r="AQ537" s="73"/>
      <c r="AR537" s="74"/>
      <c r="AS537" s="75"/>
      <c r="AT537" s="76"/>
    </row>
    <row r="538" spans="43:46" ht="25.2" thickBot="1">
      <c r="AQ538" s="73"/>
      <c r="AR538" s="74"/>
      <c r="AS538" s="75"/>
      <c r="AT538" s="76"/>
    </row>
    <row r="539" spans="43:46" ht="25.2" thickBot="1">
      <c r="AQ539" s="73"/>
      <c r="AR539" s="74"/>
      <c r="AS539" s="75"/>
      <c r="AT539" s="76"/>
    </row>
    <row r="540" spans="43:46" ht="25.2" thickBot="1">
      <c r="AQ540" s="73"/>
      <c r="AR540" s="74"/>
      <c r="AS540" s="75"/>
      <c r="AT540" s="76"/>
    </row>
    <row r="541" spans="43:46" ht="25.2" thickBot="1">
      <c r="AQ541" s="73"/>
      <c r="AR541" s="74"/>
      <c r="AS541" s="75"/>
      <c r="AT541" s="76"/>
    </row>
    <row r="542" spans="43:46" ht="25.2" thickBot="1">
      <c r="AQ542" s="73"/>
      <c r="AR542" s="74"/>
      <c r="AS542" s="75"/>
      <c r="AT542" s="76"/>
    </row>
    <row r="543" spans="43:46" ht="25.2" thickBot="1">
      <c r="AQ543" s="73"/>
      <c r="AR543" s="74"/>
      <c r="AS543" s="75"/>
      <c r="AT543" s="76"/>
    </row>
    <row r="544" spans="43:46" ht="25.2" thickBot="1">
      <c r="AQ544" s="73"/>
      <c r="AR544" s="74"/>
      <c r="AS544" s="75"/>
      <c r="AT544" s="76"/>
    </row>
    <row r="545" spans="43:46" ht="25.2" thickBot="1">
      <c r="AQ545" s="73"/>
      <c r="AR545" s="74"/>
      <c r="AS545" s="75"/>
      <c r="AT545" s="76"/>
    </row>
    <row r="546" spans="43:46" ht="25.2" thickBot="1">
      <c r="AQ546" s="73"/>
      <c r="AR546" s="74"/>
      <c r="AS546" s="75"/>
      <c r="AT546" s="76"/>
    </row>
    <row r="547" spans="43:46" ht="25.2" thickBot="1">
      <c r="AQ547" s="73"/>
      <c r="AR547" s="74"/>
      <c r="AS547" s="75"/>
      <c r="AT547" s="76"/>
    </row>
    <row r="548" spans="43:46" ht="25.2" thickBot="1">
      <c r="AQ548" s="73"/>
      <c r="AR548" s="74"/>
      <c r="AS548" s="75"/>
      <c r="AT548" s="76"/>
    </row>
    <row r="549" spans="43:46" ht="25.2" thickBot="1">
      <c r="AQ549" s="73"/>
      <c r="AR549" s="74"/>
      <c r="AS549" s="75"/>
      <c r="AT549" s="76"/>
    </row>
    <row r="550" spans="43:46" ht="25.2" thickBot="1">
      <c r="AQ550" s="73"/>
      <c r="AR550" s="74"/>
      <c r="AS550" s="75"/>
      <c r="AT550" s="76"/>
    </row>
    <row r="551" spans="43:46" ht="25.2" thickBot="1">
      <c r="AQ551" s="73"/>
      <c r="AR551" s="74"/>
      <c r="AS551" s="75"/>
      <c r="AT551" s="76"/>
    </row>
    <row r="552" spans="43:46" ht="25.2" thickBot="1">
      <c r="AQ552" s="73"/>
      <c r="AR552" s="74"/>
      <c r="AS552" s="75"/>
      <c r="AT552" s="76"/>
    </row>
    <row r="553" spans="43:46" ht="25.2" thickBot="1">
      <c r="AQ553" s="73"/>
      <c r="AR553" s="74"/>
      <c r="AS553" s="75"/>
      <c r="AT553" s="76"/>
    </row>
    <row r="554" spans="43:46" ht="25.2" thickBot="1">
      <c r="AQ554" s="73"/>
      <c r="AR554" s="74"/>
      <c r="AS554" s="75"/>
      <c r="AT554" s="76"/>
    </row>
    <row r="555" spans="43:46" ht="25.2" thickBot="1">
      <c r="AQ555" s="73"/>
      <c r="AR555" s="74"/>
      <c r="AS555" s="75"/>
      <c r="AT555" s="76"/>
    </row>
    <row r="556" spans="43:46" ht="25.2" thickBot="1">
      <c r="AQ556" s="73"/>
      <c r="AR556" s="74"/>
      <c r="AS556" s="75"/>
      <c r="AT556" s="76"/>
    </row>
    <row r="557" spans="43:46" ht="25.2" thickBot="1">
      <c r="AQ557" s="73"/>
      <c r="AR557" s="74"/>
      <c r="AS557" s="75"/>
      <c r="AT557" s="76"/>
    </row>
    <row r="558" spans="43:46" ht="25.2" thickBot="1">
      <c r="AQ558" s="73"/>
      <c r="AR558" s="74"/>
      <c r="AS558" s="75"/>
      <c r="AT558" s="76"/>
    </row>
    <row r="559" spans="43:46" ht="25.2" thickBot="1">
      <c r="AQ559" s="73"/>
      <c r="AR559" s="74"/>
      <c r="AS559" s="75"/>
      <c r="AT559" s="76"/>
    </row>
    <row r="560" spans="43:46" ht="25.2" thickBot="1">
      <c r="AQ560" s="73"/>
      <c r="AR560" s="74"/>
      <c r="AS560" s="75"/>
      <c r="AT560" s="76"/>
    </row>
    <row r="561" spans="43:46" ht="25.2" thickBot="1">
      <c r="AQ561" s="73"/>
      <c r="AR561" s="74"/>
      <c r="AS561" s="75"/>
      <c r="AT561" s="76"/>
    </row>
    <row r="562" spans="43:46" ht="25.2" thickBot="1">
      <c r="AQ562" s="73"/>
      <c r="AR562" s="74"/>
      <c r="AS562" s="75"/>
      <c r="AT562" s="76"/>
    </row>
    <row r="563" spans="43:46" ht="25.2" thickBot="1">
      <c r="AQ563" s="73"/>
      <c r="AR563" s="74"/>
      <c r="AS563" s="75"/>
      <c r="AT563" s="76"/>
    </row>
    <row r="564" spans="43:46" ht="25.2" thickBot="1">
      <c r="AQ564" s="73"/>
      <c r="AR564" s="74"/>
      <c r="AS564" s="75"/>
      <c r="AT564" s="76"/>
    </row>
    <row r="565" spans="43:46" ht="25.2" thickBot="1">
      <c r="AQ565" s="73"/>
      <c r="AR565" s="74"/>
      <c r="AS565" s="75"/>
      <c r="AT565" s="76"/>
    </row>
    <row r="566" spans="43:46" ht="25.2" thickBot="1">
      <c r="AQ566" s="73"/>
      <c r="AR566" s="74"/>
      <c r="AS566" s="75"/>
      <c r="AT566" s="76"/>
    </row>
    <row r="567" spans="43:46" ht="25.2" thickBot="1">
      <c r="AQ567" s="73"/>
      <c r="AR567" s="74"/>
      <c r="AS567" s="75"/>
      <c r="AT567" s="76"/>
    </row>
    <row r="568" spans="43:46" ht="25.2" thickBot="1">
      <c r="AQ568" s="73"/>
      <c r="AR568" s="74"/>
      <c r="AS568" s="75"/>
      <c r="AT568" s="76"/>
    </row>
    <row r="569" spans="43:46" ht="25.2" thickBot="1">
      <c r="AQ569" s="73"/>
      <c r="AR569" s="74"/>
      <c r="AS569" s="75"/>
      <c r="AT569" s="76"/>
    </row>
    <row r="570" spans="43:46" ht="25.2" thickBot="1">
      <c r="AQ570" s="73"/>
      <c r="AR570" s="74"/>
      <c r="AS570" s="75"/>
      <c r="AT570" s="76"/>
    </row>
    <row r="571" spans="43:46">
      <c r="AQ571" s="73"/>
      <c r="AR571" s="74"/>
      <c r="AS571" s="75"/>
      <c r="AT571" s="76"/>
    </row>
  </sheetData>
  <mergeCells count="30">
    <mergeCell ref="B11:B12"/>
    <mergeCell ref="AM2:AN3"/>
    <mergeCell ref="AO10:AO12"/>
    <mergeCell ref="AP10:AP12"/>
    <mergeCell ref="AK10:AK11"/>
    <mergeCell ref="AK5:AN5"/>
    <mergeCell ref="AL10:AL11"/>
    <mergeCell ref="AM10:AM11"/>
    <mergeCell ref="AN10:AN12"/>
    <mergeCell ref="A1:B5"/>
    <mergeCell ref="C10:C12"/>
    <mergeCell ref="E10:H10"/>
    <mergeCell ref="I10:L10"/>
    <mergeCell ref="M10:P10"/>
    <mergeCell ref="A10:A12"/>
    <mergeCell ref="C6:C7"/>
    <mergeCell ref="AQ10:AT10"/>
    <mergeCell ref="AQ11:AQ12"/>
    <mergeCell ref="AR11:AR12"/>
    <mergeCell ref="AS11:AS12"/>
    <mergeCell ref="AT11:AT12"/>
    <mergeCell ref="D1:H4"/>
    <mergeCell ref="R1:V1"/>
    <mergeCell ref="E6:E8"/>
    <mergeCell ref="F6:AH8"/>
    <mergeCell ref="Q10:T10"/>
    <mergeCell ref="U10:X10"/>
    <mergeCell ref="Y10:AB10"/>
    <mergeCell ref="AC10:AF10"/>
    <mergeCell ref="AG10:AJ10"/>
  </mergeCells>
  <phoneticPr fontId="105" type="noConversion"/>
  <conditionalFormatting sqref="A53:AP435 A13:A52 C43:AP52 D13:T42 V13:AP42">
    <cfRule type="cellIs" dxfId="10" priority="8" operator="equal">
      <formula>0</formula>
    </cfRule>
  </conditionalFormatting>
  <conditionalFormatting sqref="G13:G435 K13:K435 O13:O435 S13:S435 W13:W435 AA13:AA435 AE13:AE435 AI13:AI435">
    <cfRule type="cellIs" dxfId="9" priority="15" operator="lessThan">
      <formula>50</formula>
    </cfRule>
  </conditionalFormatting>
  <conditionalFormatting sqref="AO13:AO435">
    <cfRule type="cellIs" dxfId="8" priority="10" operator="lessThan">
      <formula>0.5</formula>
    </cfRule>
    <cfRule type="cellIs" dxfId="7" priority="11" operator="lessThan">
      <formula>0.5</formula>
    </cfRule>
  </conditionalFormatting>
  <conditionalFormatting sqref="C36">
    <cfRule type="expression" dxfId="6" priority="3" stopIfTrue="1">
      <formula>AND(COUNTIF($C$54:$C$54, C36)&gt;1,NOT(ISBLANK(C36)))</formula>
    </cfRule>
  </conditionalFormatting>
  <conditionalFormatting sqref="C28:C34">
    <cfRule type="expression" dxfId="5" priority="4" stopIfTrue="1">
      <formula>AND(COUNTIF($C$48:$C$53, C28)&gt;1,NOT(ISBLANK(C28)))</formula>
    </cfRule>
  </conditionalFormatting>
  <conditionalFormatting sqref="C37:C42">
    <cfRule type="expression" dxfId="4" priority="5" stopIfTrue="1">
      <formula>AND(COUNTIF($C$55:$C$61, C37)&gt;1,NOT(ISBLANK(C37)))</formula>
    </cfRule>
  </conditionalFormatting>
  <conditionalFormatting sqref="C26:C27">
    <cfRule type="expression" dxfId="3" priority="6" stopIfTrue="1">
      <formula>AND(COUNTIF($C$44:$C$47, C26)&gt;1,NOT(ISBLANK(C26)))</formula>
    </cfRule>
  </conditionalFormatting>
  <conditionalFormatting sqref="C13:C25">
    <cfRule type="expression" dxfId="2" priority="7" stopIfTrue="1">
      <formula>AND(COUNTIF($C$11:$C$11, C13)+COUNTIF($C$13:$C$24, C13)&gt;1,NOT(ISBLANK(C13)))</formula>
    </cfRule>
  </conditionalFormatting>
  <conditionalFormatting sqref="U13:U42">
    <cfRule type="cellIs" dxfId="1" priority="1" stopIfTrue="1" operator="equal">
      <formula>0</formula>
    </cfRule>
    <cfRule type="cellIs" dxfId="0" priority="2" stopIfTrue="1" operator="between">
      <formula>24.9</formula>
      <formula>0</formula>
    </cfRule>
  </conditionalFormatting>
  <dataValidations count="1">
    <dataValidation type="whole" operator="lessThanOrEqual" allowBlank="1" error="الدرجة يجب الا تزيد عن 50" sqref="U13:U42" xr:uid="{34E1AE8A-6242-4467-ADA0-072ABCB5BD05}">
      <formula1>50</formula1>
    </dataValidation>
  </dataValidations>
  <printOptions horizontalCentered="1"/>
  <pageMargins left="0" right="0" top="0.35433070866141736" bottom="1.1023622047244095" header="0.11811023622047245" footer="0.17"/>
  <pageSetup paperSize="9" scale="45" orientation="landscape" r:id="rId1"/>
  <headerFooter scaleWithDoc="0">
    <oddHeader>&amp;R&amp;"-,غامق"&amp;14&amp;N</oddHeader>
    <oddFooter>&amp;C&amp;G</oddFooter>
  </headerFooter>
  <rowBreaks count="2" manualBreakCount="2">
    <brk id="24" max="46" man="1"/>
    <brk id="42" max="46"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12</vt:i4>
      </vt:variant>
      <vt:variant>
        <vt:lpstr>النطاقات المسماة</vt:lpstr>
      </vt:variant>
      <vt:variant>
        <vt:i4>22</vt:i4>
      </vt:variant>
    </vt:vector>
  </HeadingPairs>
  <TitlesOfParts>
    <vt:vector size="34" baseType="lpstr">
      <vt:lpstr>احصائيةالحاشدي</vt:lpstr>
      <vt:lpstr>الصف الاول</vt:lpstr>
      <vt:lpstr>الصف الثاني</vt:lpstr>
      <vt:lpstr>الصف الثالث</vt:lpstr>
      <vt:lpstr>الصف الرابع</vt:lpstr>
      <vt:lpstr>الصف الخامس</vt:lpstr>
      <vt:lpstr>الصف السادس</vt:lpstr>
      <vt:lpstr>سابع</vt:lpstr>
      <vt:lpstr>ثامن</vt:lpstr>
      <vt:lpstr>درجات الصف التاسع</vt:lpstr>
      <vt:lpstr>اول ثانوي</vt:lpstr>
      <vt:lpstr>ثاني علمي</vt:lpstr>
      <vt:lpstr>'الصف الاول'!Print_Area</vt:lpstr>
      <vt:lpstr>'الصف الثالث'!Print_Area</vt:lpstr>
      <vt:lpstr>'الصف الثاني'!Print_Area</vt:lpstr>
      <vt:lpstr>'الصف الخامس'!Print_Area</vt:lpstr>
      <vt:lpstr>'الصف الرابع'!Print_Area</vt:lpstr>
      <vt:lpstr>'الصف السادس'!Print_Area</vt:lpstr>
      <vt:lpstr>'اول ثانوي'!Print_Area</vt:lpstr>
      <vt:lpstr>ثامن!Print_Area</vt:lpstr>
      <vt:lpstr>'ثاني علمي'!Print_Area</vt:lpstr>
      <vt:lpstr>'درجات الصف التاسع'!Print_Area</vt:lpstr>
      <vt:lpstr>سابع!Print_Area</vt:lpstr>
      <vt:lpstr>'الصف الاول'!Print_Titles</vt:lpstr>
      <vt:lpstr>'الصف الثالث'!Print_Titles</vt:lpstr>
      <vt:lpstr>'الصف الثاني'!Print_Titles</vt:lpstr>
      <vt:lpstr>'الصف الخامس'!Print_Titles</vt:lpstr>
      <vt:lpstr>'الصف الرابع'!Print_Titles</vt:lpstr>
      <vt:lpstr>'الصف السادس'!Print_Titles</vt:lpstr>
      <vt:lpstr>'اول ثانوي'!Print_Titles</vt:lpstr>
      <vt:lpstr>ثامن!Print_Titles</vt:lpstr>
      <vt:lpstr>'ثاني علمي'!Print_Titles</vt:lpstr>
      <vt:lpstr>'درجات الصف التاسع'!Print_Titles</vt:lpstr>
      <vt:lpstr>سابع!Print_Titles</vt:lpstr>
    </vt:vector>
  </TitlesOfParts>
  <Company>التربية والتعليم</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نموذج رصد درجات النقل للعام 2023/2022م</dc:title>
  <dc:creator>خالد طربوش اليوسفي 777269182</dc:creator>
  <cp:keywords>777269182</cp:keywords>
  <dc:description>لمن يرغب في شراء البرنامج المدرسي المتكامل _x000d_
الاتصال على _x000d_
خالد طربوش _x000d_
777269182_x000d_
واتس: 700357911</dc:description>
  <cp:lastModifiedBy>MAX</cp:lastModifiedBy>
  <cp:lastPrinted>2025-02-13T01:47:47Z</cp:lastPrinted>
  <dcterms:created xsi:type="dcterms:W3CDTF">2017-07-06T21:33:47Z</dcterms:created>
  <dcterms:modified xsi:type="dcterms:W3CDTF">2025-04-11T13:44:01Z</dcterms:modified>
</cp:coreProperties>
</file>